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bmond\Documents\ITAM\Semestre 10\Herramientas Computacionales para Produccion Empresarial\hcp-repo\Parcial 1\Ejercicios\"/>
    </mc:Choice>
  </mc:AlternateContent>
  <bookViews>
    <workbookView xWindow="0" yWindow="0" windowWidth="25200" windowHeight="11850" xr2:uid="{00000000-000D-0000-FFFF-FFFF00000000}"/>
  </bookViews>
  <sheets>
    <sheet name="Hoy NO circula"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21" i="1"/>
  <c r="I62" i="1"/>
  <c r="J62" i="1"/>
  <c r="K62" i="1"/>
  <c r="L62" i="1"/>
  <c r="M62" i="1"/>
  <c r="N62" i="1"/>
  <c r="I63" i="1"/>
  <c r="J63" i="1"/>
  <c r="K63" i="1"/>
  <c r="L63" i="1"/>
  <c r="M63" i="1"/>
  <c r="N63" i="1"/>
  <c r="I64" i="1"/>
  <c r="J64" i="1"/>
  <c r="K64" i="1"/>
  <c r="L64" i="1"/>
  <c r="M64" i="1"/>
  <c r="N64" i="1"/>
  <c r="I65" i="1"/>
  <c r="J65" i="1"/>
  <c r="K65" i="1"/>
  <c r="L65" i="1"/>
  <c r="M65" i="1"/>
  <c r="N65" i="1"/>
  <c r="I66" i="1"/>
  <c r="J66" i="1"/>
  <c r="K66" i="1"/>
  <c r="L66" i="1"/>
  <c r="M66" i="1"/>
  <c r="N66" i="1"/>
  <c r="I67" i="1"/>
  <c r="J67" i="1"/>
  <c r="K67" i="1"/>
  <c r="L67" i="1"/>
  <c r="M67" i="1"/>
  <c r="N67" i="1"/>
  <c r="I68" i="1"/>
  <c r="J68" i="1"/>
  <c r="K68" i="1"/>
  <c r="L68" i="1"/>
  <c r="M68" i="1"/>
  <c r="N68" i="1"/>
  <c r="I69" i="1"/>
  <c r="J69" i="1"/>
  <c r="K69" i="1"/>
  <c r="L69" i="1"/>
  <c r="M69" i="1"/>
  <c r="N69" i="1"/>
  <c r="I70" i="1"/>
  <c r="J70" i="1"/>
  <c r="K70" i="1"/>
  <c r="L70" i="1"/>
  <c r="M70" i="1"/>
  <c r="N70" i="1"/>
  <c r="I22" i="1"/>
  <c r="J22" i="1"/>
  <c r="K22" i="1"/>
  <c r="L22" i="1"/>
  <c r="M22" i="1"/>
  <c r="N22" i="1"/>
  <c r="I23" i="1"/>
  <c r="J23" i="1"/>
  <c r="K23" i="1"/>
  <c r="L23" i="1"/>
  <c r="M23" i="1"/>
  <c r="N23" i="1"/>
  <c r="I24" i="1"/>
  <c r="J24" i="1"/>
  <c r="K24" i="1"/>
  <c r="L24" i="1"/>
  <c r="M24" i="1"/>
  <c r="N24" i="1"/>
  <c r="I25" i="1"/>
  <c r="J25" i="1"/>
  <c r="K25" i="1"/>
  <c r="L25" i="1"/>
  <c r="M25" i="1"/>
  <c r="N25" i="1"/>
  <c r="I26" i="1"/>
  <c r="J26" i="1"/>
  <c r="K26" i="1"/>
  <c r="L26" i="1"/>
  <c r="M26" i="1"/>
  <c r="N26" i="1"/>
  <c r="I27" i="1"/>
  <c r="J27" i="1"/>
  <c r="K27" i="1"/>
  <c r="L27" i="1"/>
  <c r="M27" i="1"/>
  <c r="N27" i="1"/>
  <c r="I28" i="1"/>
  <c r="J28" i="1"/>
  <c r="K28" i="1"/>
  <c r="L28" i="1"/>
  <c r="M28" i="1"/>
  <c r="N28" i="1"/>
  <c r="I29" i="1"/>
  <c r="J29" i="1"/>
  <c r="K29" i="1"/>
  <c r="L29" i="1"/>
  <c r="M29" i="1"/>
  <c r="N29" i="1"/>
  <c r="I30" i="1"/>
  <c r="J30" i="1"/>
  <c r="K30" i="1"/>
  <c r="L30" i="1"/>
  <c r="M30" i="1"/>
  <c r="N30" i="1"/>
  <c r="I31" i="1"/>
  <c r="J31" i="1"/>
  <c r="K31" i="1"/>
  <c r="L31" i="1"/>
  <c r="M31" i="1"/>
  <c r="N31" i="1"/>
  <c r="I32" i="1"/>
  <c r="J32" i="1"/>
  <c r="K32" i="1"/>
  <c r="L32" i="1"/>
  <c r="M32" i="1"/>
  <c r="N32" i="1"/>
  <c r="I33" i="1"/>
  <c r="J33" i="1"/>
  <c r="K33" i="1"/>
  <c r="L33" i="1"/>
  <c r="M33" i="1"/>
  <c r="N33" i="1"/>
  <c r="I34" i="1"/>
  <c r="J34" i="1"/>
  <c r="K34" i="1"/>
  <c r="L34" i="1"/>
  <c r="M34" i="1"/>
  <c r="N34" i="1"/>
  <c r="I35" i="1"/>
  <c r="J35" i="1"/>
  <c r="K35" i="1"/>
  <c r="L35" i="1"/>
  <c r="M35" i="1"/>
  <c r="N35" i="1"/>
  <c r="I36" i="1"/>
  <c r="J36" i="1"/>
  <c r="K36" i="1"/>
  <c r="L36" i="1"/>
  <c r="M36" i="1"/>
  <c r="N36" i="1"/>
  <c r="I37" i="1"/>
  <c r="J37" i="1"/>
  <c r="K37" i="1"/>
  <c r="L37" i="1"/>
  <c r="M37" i="1"/>
  <c r="N37" i="1"/>
  <c r="I38" i="1"/>
  <c r="J38" i="1"/>
  <c r="K38" i="1"/>
  <c r="L38" i="1"/>
  <c r="M38" i="1"/>
  <c r="N38" i="1"/>
  <c r="I39" i="1"/>
  <c r="J39" i="1"/>
  <c r="K39" i="1"/>
  <c r="L39" i="1"/>
  <c r="M39" i="1"/>
  <c r="N39" i="1"/>
  <c r="I40" i="1"/>
  <c r="J40" i="1"/>
  <c r="K40" i="1"/>
  <c r="L40" i="1"/>
  <c r="M40" i="1"/>
  <c r="N40" i="1"/>
  <c r="I41" i="1"/>
  <c r="J41" i="1"/>
  <c r="K41" i="1"/>
  <c r="L41" i="1"/>
  <c r="M41" i="1"/>
  <c r="N41" i="1"/>
  <c r="I42" i="1"/>
  <c r="J42" i="1"/>
  <c r="K42" i="1"/>
  <c r="L42" i="1"/>
  <c r="M42" i="1"/>
  <c r="N42" i="1"/>
  <c r="I43" i="1"/>
  <c r="J43" i="1"/>
  <c r="K43" i="1"/>
  <c r="L43" i="1"/>
  <c r="M43" i="1"/>
  <c r="N43" i="1"/>
  <c r="I44" i="1"/>
  <c r="J44" i="1"/>
  <c r="K44" i="1"/>
  <c r="L44" i="1"/>
  <c r="M44" i="1"/>
  <c r="N44" i="1"/>
  <c r="I45" i="1"/>
  <c r="J45" i="1"/>
  <c r="K45" i="1"/>
  <c r="L45" i="1"/>
  <c r="M45" i="1"/>
  <c r="N45" i="1"/>
  <c r="I46" i="1"/>
  <c r="J46" i="1"/>
  <c r="K46" i="1"/>
  <c r="L46" i="1"/>
  <c r="M46" i="1"/>
  <c r="N46" i="1"/>
  <c r="I47" i="1"/>
  <c r="J47" i="1"/>
  <c r="K47" i="1"/>
  <c r="L47" i="1"/>
  <c r="M47" i="1"/>
  <c r="N47" i="1"/>
  <c r="I48" i="1"/>
  <c r="J48" i="1"/>
  <c r="K48" i="1"/>
  <c r="L48" i="1"/>
  <c r="M48" i="1"/>
  <c r="N48" i="1"/>
  <c r="I49" i="1"/>
  <c r="J49" i="1"/>
  <c r="K49" i="1"/>
  <c r="L49" i="1"/>
  <c r="M49" i="1"/>
  <c r="N49" i="1"/>
  <c r="I50" i="1"/>
  <c r="J50" i="1"/>
  <c r="K50" i="1"/>
  <c r="L50" i="1"/>
  <c r="M50" i="1"/>
  <c r="N50" i="1"/>
  <c r="I51" i="1"/>
  <c r="J51" i="1"/>
  <c r="K51" i="1"/>
  <c r="L51" i="1"/>
  <c r="M51" i="1"/>
  <c r="N51" i="1"/>
  <c r="I52" i="1"/>
  <c r="J52" i="1"/>
  <c r="K52" i="1"/>
  <c r="L52" i="1"/>
  <c r="M52" i="1"/>
  <c r="N52" i="1"/>
  <c r="I53" i="1"/>
  <c r="J53" i="1"/>
  <c r="K53" i="1"/>
  <c r="L53" i="1"/>
  <c r="M53" i="1"/>
  <c r="N53" i="1"/>
  <c r="I54" i="1"/>
  <c r="J54" i="1"/>
  <c r="K54" i="1"/>
  <c r="L54" i="1"/>
  <c r="M54" i="1"/>
  <c r="N54" i="1"/>
  <c r="I55" i="1"/>
  <c r="J55" i="1"/>
  <c r="K55" i="1"/>
  <c r="L55" i="1"/>
  <c r="M55" i="1"/>
  <c r="N55" i="1"/>
  <c r="I56" i="1"/>
  <c r="J56" i="1"/>
  <c r="K56" i="1"/>
  <c r="L56" i="1"/>
  <c r="M56" i="1"/>
  <c r="N56" i="1"/>
  <c r="I57" i="1"/>
  <c r="J57" i="1"/>
  <c r="K57" i="1"/>
  <c r="L57" i="1"/>
  <c r="M57" i="1"/>
  <c r="N57" i="1"/>
  <c r="I58" i="1"/>
  <c r="J58" i="1"/>
  <c r="K58" i="1"/>
  <c r="L58" i="1"/>
  <c r="M58" i="1"/>
  <c r="N58" i="1"/>
  <c r="I59" i="1"/>
  <c r="J59" i="1"/>
  <c r="K59" i="1"/>
  <c r="L59" i="1"/>
  <c r="M59" i="1"/>
  <c r="N59" i="1"/>
  <c r="I60" i="1"/>
  <c r="J60" i="1"/>
  <c r="K60" i="1"/>
  <c r="L60" i="1"/>
  <c r="M60" i="1"/>
  <c r="N60" i="1"/>
  <c r="I61" i="1"/>
  <c r="J61" i="1"/>
  <c r="K61" i="1"/>
  <c r="L61" i="1"/>
  <c r="M61" i="1"/>
  <c r="N61" i="1"/>
  <c r="M21" i="1"/>
  <c r="N21" i="1"/>
  <c r="L21" i="1"/>
  <c r="J21" i="1"/>
  <c r="K21" i="1"/>
  <c r="I21" i="1"/>
  <c r="E70" i="1" l="1"/>
  <c r="F70" i="1" s="1"/>
  <c r="G70" i="1" s="1"/>
  <c r="E62" i="1"/>
  <c r="F62" i="1" s="1"/>
  <c r="G62" i="1" s="1"/>
  <c r="E22" i="1"/>
  <c r="F22" i="1" s="1"/>
  <c r="G22" i="1" s="1"/>
  <c r="E47" i="1"/>
  <c r="F47" i="1" s="1"/>
  <c r="G47" i="1" s="1"/>
  <c r="E58" i="1"/>
  <c r="F58" i="1" s="1"/>
  <c r="G58" i="1" s="1"/>
  <c r="E42" i="1"/>
  <c r="F42" i="1" s="1"/>
  <c r="G42" i="1" s="1"/>
  <c r="E26" i="1"/>
  <c r="F26" i="1" s="1"/>
  <c r="G26" i="1" s="1"/>
  <c r="E51" i="1"/>
  <c r="F51" i="1" s="1"/>
  <c r="G51" i="1" s="1"/>
  <c r="E54" i="1"/>
  <c r="F54" i="1" s="1"/>
  <c r="G54" i="1" s="1"/>
  <c r="E46" i="1"/>
  <c r="F46" i="1" s="1"/>
  <c r="G46" i="1" s="1"/>
  <c r="E38" i="1"/>
  <c r="F38" i="1" s="1"/>
  <c r="G38" i="1" s="1"/>
  <c r="E30" i="1"/>
  <c r="F30" i="1" s="1"/>
  <c r="G30" i="1" s="1"/>
  <c r="E52" i="1"/>
  <c r="F52" i="1" s="1"/>
  <c r="G52" i="1" s="1"/>
  <c r="E36" i="1"/>
  <c r="F36" i="1" s="1"/>
  <c r="G36" i="1" s="1"/>
  <c r="E63" i="1"/>
  <c r="F63" i="1" s="1"/>
  <c r="G63" i="1" s="1"/>
  <c r="E55" i="1"/>
  <c r="F55" i="1" s="1"/>
  <c r="G55" i="1" s="1"/>
  <c r="E45" i="1"/>
  <c r="F45" i="1" s="1"/>
  <c r="G45" i="1" s="1"/>
  <c r="E68" i="1"/>
  <c r="F68" i="1" s="1"/>
  <c r="G68" i="1" s="1"/>
  <c r="E60" i="1"/>
  <c r="F60" i="1" s="1"/>
  <c r="G60" i="1" s="1"/>
  <c r="E44" i="1"/>
  <c r="F44" i="1" s="1"/>
  <c r="G44" i="1" s="1"/>
  <c r="E28" i="1"/>
  <c r="F28" i="1" s="1"/>
  <c r="G28" i="1" s="1"/>
  <c r="E39" i="1"/>
  <c r="F39" i="1" s="1"/>
  <c r="G39" i="1" s="1"/>
  <c r="E31" i="1"/>
  <c r="F31" i="1" s="1"/>
  <c r="G31" i="1" s="1"/>
  <c r="E23" i="1"/>
  <c r="F23" i="1" s="1"/>
  <c r="G23" i="1" s="1"/>
  <c r="E49" i="1"/>
  <c r="F49" i="1" s="1"/>
  <c r="G49" i="1" s="1"/>
  <c r="E25" i="1"/>
  <c r="F25" i="1" s="1"/>
  <c r="G25" i="1" s="1"/>
  <c r="E56" i="1"/>
  <c r="F56" i="1" s="1"/>
  <c r="G56" i="1" s="1"/>
  <c r="E48" i="1"/>
  <c r="F48" i="1" s="1"/>
  <c r="G48" i="1" s="1"/>
  <c r="E69" i="1"/>
  <c r="F69" i="1" s="1"/>
  <c r="G69" i="1" s="1"/>
  <c r="E61" i="1"/>
  <c r="F61" i="1" s="1"/>
  <c r="G61" i="1" s="1"/>
  <c r="E53" i="1"/>
  <c r="F53" i="1" s="1"/>
  <c r="G53" i="1" s="1"/>
  <c r="E37" i="1"/>
  <c r="F37" i="1" s="1"/>
  <c r="G37" i="1" s="1"/>
  <c r="E29" i="1"/>
  <c r="F29" i="1" s="1"/>
  <c r="G29" i="1" s="1"/>
  <c r="E59" i="1"/>
  <c r="F59" i="1" s="1"/>
  <c r="G59" i="1" s="1"/>
  <c r="E67" i="1"/>
  <c r="F67" i="1" s="1"/>
  <c r="G67" i="1" s="1"/>
  <c r="E43" i="1"/>
  <c r="F43" i="1" s="1"/>
  <c r="G43" i="1" s="1"/>
  <c r="E35" i="1"/>
  <c r="F35" i="1" s="1"/>
  <c r="G35" i="1" s="1"/>
  <c r="E27" i="1"/>
  <c r="F27" i="1" s="1"/>
  <c r="G27" i="1" s="1"/>
  <c r="E66" i="1"/>
  <c r="F66" i="1" s="1"/>
  <c r="G66" i="1" s="1"/>
  <c r="E50" i="1"/>
  <c r="F50" i="1" s="1"/>
  <c r="G50" i="1" s="1"/>
  <c r="E34" i="1"/>
  <c r="F34" i="1" s="1"/>
  <c r="G34" i="1" s="1"/>
  <c r="E65" i="1"/>
  <c r="F65" i="1" s="1"/>
  <c r="G65" i="1" s="1"/>
  <c r="E57" i="1"/>
  <c r="F57" i="1" s="1"/>
  <c r="G57" i="1" s="1"/>
  <c r="E41" i="1"/>
  <c r="F41" i="1" s="1"/>
  <c r="G41" i="1" s="1"/>
  <c r="E33" i="1"/>
  <c r="F33" i="1" s="1"/>
  <c r="G33" i="1" s="1"/>
  <c r="E64" i="1"/>
  <c r="F64" i="1" s="1"/>
  <c r="G64" i="1" s="1"/>
  <c r="E40" i="1"/>
  <c r="F40" i="1" s="1"/>
  <c r="G40" i="1" s="1"/>
  <c r="E32" i="1"/>
  <c r="F32" i="1" s="1"/>
  <c r="G32" i="1" s="1"/>
  <c r="E24" i="1"/>
  <c r="F24" i="1" s="1"/>
  <c r="G24" i="1" s="1"/>
  <c r="E21" i="1"/>
  <c r="F21" i="1" s="1"/>
  <c r="G21" i="1" s="1"/>
  <c r="B61" i="1"/>
  <c r="B53" i="1"/>
  <c r="B45" i="1"/>
  <c r="B37" i="1"/>
  <c r="B29" i="1"/>
  <c r="B69" i="1"/>
  <c r="B60" i="1"/>
  <c r="B56" i="1"/>
  <c r="B52" i="1"/>
  <c r="B48" i="1"/>
  <c r="B44" i="1"/>
  <c r="B40" i="1"/>
  <c r="B36" i="1"/>
  <c r="B32" i="1"/>
  <c r="B28" i="1"/>
  <c r="B24" i="1"/>
  <c r="B70" i="1"/>
  <c r="B66" i="1"/>
  <c r="B62" i="1"/>
  <c r="B57" i="1"/>
  <c r="B49" i="1"/>
  <c r="B41" i="1"/>
  <c r="B33" i="1"/>
  <c r="B25" i="1"/>
  <c r="B67" i="1"/>
  <c r="B63" i="1"/>
  <c r="B58" i="1"/>
  <c r="B54" i="1"/>
  <c r="B50" i="1"/>
  <c r="B46" i="1"/>
  <c r="B42" i="1"/>
  <c r="B38" i="1"/>
  <c r="B34" i="1"/>
  <c r="B30" i="1"/>
  <c r="B26" i="1"/>
  <c r="B22" i="1"/>
  <c r="B68" i="1"/>
  <c r="B64" i="1"/>
  <c r="B59" i="1"/>
  <c r="B55" i="1"/>
  <c r="B51" i="1"/>
  <c r="B47" i="1"/>
  <c r="B43" i="1"/>
  <c r="B39" i="1"/>
  <c r="B35" i="1"/>
  <c r="B31" i="1"/>
  <c r="B27" i="1"/>
  <c r="B23" i="1"/>
  <c r="B65" i="1"/>
  <c r="B21" i="1"/>
</calcChain>
</file>

<file path=xl/sharedStrings.xml><?xml version="1.0" encoding="utf-8"?>
<sst xmlns="http://schemas.openxmlformats.org/spreadsheetml/2006/main" count="13" uniqueCount="13">
  <si>
    <t>Número de días</t>
  </si>
  <si>
    <t>50 autos</t>
  </si>
  <si>
    <t>Placas</t>
  </si>
  <si>
    <t>¿Verificado?  (SI O NO)</t>
  </si>
  <si>
    <t>Calcomanía</t>
  </si>
  <si>
    <t>Normal</t>
  </si>
  <si>
    <t>Fase I</t>
  </si>
  <si>
    <t>Año (1992-2018)</t>
  </si>
  <si>
    <t>Funciones</t>
  </si>
  <si>
    <t>aleatorio entre</t>
  </si>
  <si>
    <t>codigo</t>
  </si>
  <si>
    <t>carácter</t>
  </si>
  <si>
    <t>concatenar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</si>
</sst>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0"/>
      <name val="Arial"/>
      <family val="2"/>
    </font>
    <font>
      <sz val="12"/>
      <name val="Arial"/>
      <family val="2"/>
    </font>
    <font>
      <b/>
      <sz val="12"/>
      <color indexed="9"/>
      <name val="Arial"/>
      <family val="2"/>
    </font>
    <font>
      <b/>
      <sz val="10"/>
      <name val="Arial"/>
      <family val="2"/>
    </font>
  </fonts>
  <fills count="4">
    <fill>
      <patternFill patternType="none"/>
    </fill>
    <fill>
      <patternFill patternType="gray125"/>
    </fill>
    <fill>
      <patternFill patternType="solid">
        <fgColor indexed="6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0">
    <xf numFmtId="0" fontId="0" fillId="0" borderId="0" xfId="0"/>
    <xf numFmtId="0" fontId="1" fillId="0" borderId="0" xfId="0" quotePrefix="1" applyFont="1" applyAlignment="1">
      <alignment horizontal="center"/>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22713</xdr:colOff>
      <xdr:row>0</xdr:row>
      <xdr:rowOff>60081</xdr:rowOff>
    </xdr:from>
    <xdr:to>
      <xdr:col>14</xdr:col>
      <xdr:colOff>36635</xdr:colOff>
      <xdr:row>5</xdr:row>
      <xdr:rowOff>145806</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2713" y="60081"/>
          <a:ext cx="9055345" cy="89168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000"/>
            </a:lnSpc>
            <a:defRPr sz="1000"/>
          </a:pPr>
          <a:r>
            <a:rPr lang="es-MX" sz="1000" b="1" i="0" u="none" strike="noStrike" baseline="0">
              <a:solidFill>
                <a:srgbClr val="000000"/>
              </a:solidFill>
              <a:latin typeface="Arial"/>
              <a:cs typeface="Arial"/>
            </a:rPr>
            <a:t>Hoy NO circula</a:t>
          </a:r>
        </a:p>
        <a:p>
          <a:pPr algn="l" rtl="0">
            <a:lnSpc>
              <a:spcPts val="1000"/>
            </a:lnSpc>
            <a:defRPr sz="1000"/>
          </a:pPr>
          <a:endParaRPr lang="es-MX" sz="1000" b="0" i="0" u="none" strike="noStrike" baseline="0">
            <a:solidFill>
              <a:srgbClr val="000000"/>
            </a:solidFill>
            <a:latin typeface="Arial"/>
            <a:cs typeface="Arial"/>
          </a:endParaRPr>
        </a:p>
        <a:p>
          <a:pPr algn="l" rtl="0">
            <a:lnSpc>
              <a:spcPts val="1000"/>
            </a:lnSpc>
            <a:defRPr sz="1000"/>
          </a:pPr>
          <a:r>
            <a:rPr lang="es-MX" sz="1000" b="1" i="0" u="none" strike="noStrike" baseline="0">
              <a:solidFill>
                <a:srgbClr val="FF0000"/>
              </a:solidFill>
              <a:latin typeface="Arial"/>
              <a:cs typeface="Arial"/>
            </a:rPr>
            <a:t>PLANTEAMIENTO DEL PROBLEMA:</a:t>
          </a:r>
          <a:endParaRPr lang="es-MX" sz="1000" b="0" i="0" u="none" strike="noStrike" baseline="0">
            <a:solidFill>
              <a:srgbClr val="000000"/>
            </a:solidFill>
            <a:latin typeface="Arial"/>
            <a:cs typeface="Arial"/>
          </a:endParaRPr>
        </a:p>
        <a:p>
          <a:pPr algn="l" rtl="0">
            <a:lnSpc>
              <a:spcPts val="1000"/>
            </a:lnSpc>
            <a:defRPr sz="1000"/>
          </a:pPr>
          <a:r>
            <a:rPr lang="es-MX" sz="1000" b="0" i="0" u="none" strike="noStrike" baseline="0">
              <a:solidFill>
                <a:srgbClr val="000000"/>
              </a:solidFill>
              <a:latin typeface="Arial"/>
              <a:cs typeface="Arial"/>
            </a:rPr>
            <a:t>  Mediante Excel se registran los datos de los coches de la ciudad de México. Suponga que la tabla que se presenta en esta hoja es una muestra de la lista completa de autos.</a:t>
          </a:r>
        </a:p>
        <a:p>
          <a:pPr algn="l" rtl="0">
            <a:lnSpc>
              <a:spcPts val="700"/>
            </a:lnSpc>
            <a:defRPr sz="1000"/>
          </a:pPr>
          <a:r>
            <a:rPr lang="es-MX" sz="1000" b="0" i="0" u="none" strike="noStrike" baseline="0">
              <a:solidFill>
                <a:srgbClr val="000000"/>
              </a:solidFill>
              <a:latin typeface="Arial"/>
              <a:cs typeface="Arial"/>
            </a:rPr>
            <a:t>  Con base en las características de cada automóvil, el gobierno del Distrito Federal debe decidir si circula diario, si deja de circular 1 día o si deja de circular 2</a:t>
          </a:r>
        </a:p>
        <a:p>
          <a:pPr algn="l" rtl="0">
            <a:lnSpc>
              <a:spcPts val="700"/>
            </a:lnSpc>
            <a:defRPr sz="1000"/>
          </a:pPr>
          <a:r>
            <a:rPr lang="es-MX" sz="1000" b="0" i="0" u="none" strike="noStrike" baseline="0">
              <a:solidFill>
                <a:srgbClr val="000000"/>
              </a:solidFill>
              <a:latin typeface="Arial"/>
              <a:cs typeface="Arial"/>
            </a:rPr>
            <a:t> días, y entregar al dueño la calcomanía correspondiente.</a:t>
          </a:r>
        </a:p>
        <a:p>
          <a:pPr algn="l" rtl="0">
            <a:lnSpc>
              <a:spcPts val="800"/>
            </a:lnSpc>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a:p>
          <a:pPr algn="l" rtl="0">
            <a:lnSpc>
              <a:spcPts val="700"/>
            </a:lnSpc>
            <a:defRPr sz="1000"/>
          </a:pPr>
          <a:endParaRPr lang="es-MX" sz="800" b="0" i="0" u="none" strike="noStrike" baseline="0">
            <a:solidFill>
              <a:srgbClr val="000000"/>
            </a:solidFill>
            <a:latin typeface="Arial"/>
            <a:cs typeface="Arial"/>
          </a:endParaRPr>
        </a:p>
      </xdr:txBody>
    </xdr:sp>
    <xdr:clientData/>
  </xdr:twoCellAnchor>
  <xdr:twoCellAnchor>
    <xdr:from>
      <xdr:col>0</xdr:col>
      <xdr:colOff>27843</xdr:colOff>
      <xdr:row>6</xdr:row>
      <xdr:rowOff>63011</xdr:rowOff>
    </xdr:from>
    <xdr:to>
      <xdr:col>12</xdr:col>
      <xdr:colOff>183174</xdr:colOff>
      <xdr:row>17</xdr:row>
      <xdr:rowOff>72537</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7843" y="1034561"/>
          <a:ext cx="7975356" cy="17907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Hoy NO circula</a:t>
          </a: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FF0000"/>
              </a:solidFill>
              <a:latin typeface="Arial"/>
              <a:cs typeface="Arial"/>
            </a:rPr>
            <a:t>INSTRUCCIONES:</a:t>
          </a: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Complete la columnas de la tabla, considerando lo siguiente:</a:t>
          </a:r>
        </a:p>
        <a:p>
          <a:pPr algn="l" rtl="0">
            <a:defRPr sz="1000"/>
          </a:pPr>
          <a:r>
            <a:rPr lang="es-MX" sz="1000" b="0" i="0" u="none" strike="noStrike" baseline="0">
              <a:solidFill>
                <a:srgbClr val="000000"/>
              </a:solidFill>
              <a:latin typeface="Arial"/>
              <a:cs typeface="Arial"/>
            </a:rPr>
            <a:t>    a) </a:t>
          </a:r>
          <a:r>
            <a:rPr lang="es-MX" sz="1000" b="1" i="0" u="none" strike="noStrike" baseline="0">
              <a:solidFill>
                <a:srgbClr val="000000"/>
              </a:solidFill>
              <a:latin typeface="Arial"/>
              <a:cs typeface="Arial"/>
            </a:rPr>
            <a:t>Calcomanía: </a:t>
          </a:r>
          <a:r>
            <a:rPr lang="es-MX" sz="1000" b="0" i="0" u="none" strike="noStrike" baseline="0">
              <a:solidFill>
                <a:srgbClr val="000000"/>
              </a:solidFill>
              <a:latin typeface="Arial"/>
              <a:cs typeface="Arial"/>
            </a:rPr>
            <a:t>Puede ser 0 ó 1. </a:t>
          </a:r>
        </a:p>
        <a:p>
          <a:pPr algn="l" rtl="0">
            <a:defRPr sz="1000"/>
          </a:pPr>
          <a:r>
            <a:rPr lang="es-MX" sz="1000" b="0" i="0" u="none" strike="noStrike" baseline="0">
              <a:solidFill>
                <a:srgbClr val="000000"/>
              </a:solidFill>
              <a:latin typeface="Arial"/>
              <a:cs typeface="Arial"/>
            </a:rPr>
            <a:t>                               Es 0 si el año del coche es mayor o igual a 2000 y está verificado.</a:t>
          </a:r>
        </a:p>
        <a:p>
          <a:pPr algn="l" rtl="0">
            <a:defRPr sz="1000"/>
          </a:pPr>
          <a:r>
            <a:rPr lang="es-MX" sz="1000" b="0" i="0" u="none" strike="noStrike" baseline="0">
              <a:solidFill>
                <a:srgbClr val="000000"/>
              </a:solidFill>
              <a:latin typeface="Arial"/>
              <a:cs typeface="Arial"/>
            </a:rPr>
            <a:t>                               Es 1 si alguno de esos requisitos no los cumple.</a:t>
          </a:r>
        </a:p>
        <a:p>
          <a:pPr algn="l" rtl="0">
            <a:defRPr sz="1000"/>
          </a:pPr>
          <a:r>
            <a:rPr lang="es-MX" sz="1000" b="0" i="0" u="none" strike="noStrike" baseline="0">
              <a:solidFill>
                <a:srgbClr val="000000"/>
              </a:solidFill>
              <a:latin typeface="Arial"/>
              <a:cs typeface="Arial"/>
            </a:rPr>
            <a:t>    b) </a:t>
          </a:r>
          <a:r>
            <a:rPr lang="es-MX" sz="1000" b="1" i="0" u="none" strike="noStrike" baseline="0">
              <a:solidFill>
                <a:srgbClr val="000000"/>
              </a:solidFill>
              <a:latin typeface="Arial"/>
              <a:cs typeface="Arial"/>
            </a:rPr>
            <a:t>Normal:</a:t>
          </a:r>
          <a:r>
            <a:rPr lang="es-MX" sz="1000" b="0" i="0" u="none" strike="noStrike" baseline="0">
              <a:solidFill>
                <a:srgbClr val="000000"/>
              </a:solidFill>
              <a:latin typeface="Arial"/>
              <a:cs typeface="Arial"/>
            </a:rPr>
            <a:t> es el número de días hábiles que circula el coche cuando la contaminación no rebasa los niveles aceptables.</a:t>
          </a:r>
        </a:p>
        <a:p>
          <a:pPr algn="l" rtl="0">
            <a:defRPr sz="1000"/>
          </a:pPr>
          <a:r>
            <a:rPr lang="es-MX" sz="1000" b="0" i="0" u="none" strike="noStrike" baseline="0">
              <a:solidFill>
                <a:srgbClr val="000000"/>
              </a:solidFill>
              <a:latin typeface="Arial"/>
              <a:cs typeface="Arial"/>
            </a:rPr>
            <a:t>                               Es 5 si la calcolmanía es 0.</a:t>
          </a:r>
        </a:p>
        <a:p>
          <a:pPr algn="l" rtl="0">
            <a:defRPr sz="1000"/>
          </a:pPr>
          <a:r>
            <a:rPr lang="es-MX" sz="1000" b="0" i="0" u="none" strike="noStrike" baseline="0">
              <a:solidFill>
                <a:srgbClr val="000000"/>
              </a:solidFill>
              <a:latin typeface="Arial"/>
              <a:cs typeface="Arial"/>
            </a:rPr>
            <a:t>                               Es 4 si la calcomanía es 1.                            </a:t>
          </a:r>
        </a:p>
        <a:p>
          <a:pPr algn="l" rtl="0">
            <a:defRPr sz="1000"/>
          </a:pPr>
          <a:r>
            <a:rPr lang="es-MX" sz="1000" b="0" i="0" u="none" strike="noStrike" baseline="0">
              <a:solidFill>
                <a:srgbClr val="000000"/>
              </a:solidFill>
              <a:latin typeface="Arial"/>
              <a:cs typeface="Arial"/>
            </a:rPr>
            <a:t>    c) </a:t>
          </a:r>
          <a:r>
            <a:rPr lang="es-MX" sz="1000" b="1" i="0" u="none" strike="noStrike" baseline="0">
              <a:solidFill>
                <a:srgbClr val="000000"/>
              </a:solidFill>
              <a:latin typeface="Arial"/>
              <a:cs typeface="Arial"/>
            </a:rPr>
            <a:t>Fase I:</a:t>
          </a:r>
          <a:r>
            <a:rPr lang="es-MX" sz="1000" b="0" i="0" u="none" strike="noStrike" baseline="0">
              <a:solidFill>
                <a:srgbClr val="000000"/>
              </a:solidFill>
              <a:latin typeface="Arial"/>
              <a:cs typeface="Arial"/>
            </a:rPr>
            <a:t> es el número de días hábiles que circula el coche cuando la contaminación rebasa los niveles aceptables.</a:t>
          </a:r>
        </a:p>
        <a:p>
          <a:pPr algn="l" rtl="0">
            <a:defRPr sz="1000"/>
          </a:pPr>
          <a:r>
            <a:rPr lang="es-MX" sz="1000" b="0" i="0" u="none" strike="noStrike" baseline="0">
              <a:solidFill>
                <a:srgbClr val="000000"/>
              </a:solidFill>
              <a:latin typeface="Arial"/>
              <a:cs typeface="Arial"/>
            </a:rPr>
            <a:t>                               Es 5 si la calcolmanía es 0.</a:t>
          </a:r>
        </a:p>
        <a:p>
          <a:pPr algn="l" rtl="0">
            <a:defRPr sz="1000"/>
          </a:pPr>
          <a:r>
            <a:rPr lang="es-MX" sz="1000" b="0" i="0" u="none" strike="noStrike" baseline="0">
              <a:solidFill>
                <a:srgbClr val="000000"/>
              </a:solidFill>
              <a:latin typeface="Arial"/>
              <a:cs typeface="Arial"/>
            </a:rPr>
            <a:t>                               Es 3 si la calcomanía es 1.            </a:t>
          </a:r>
          <a:r>
            <a:rPr lang="es-MX" sz="800" b="0" i="0" u="none" strike="noStrike" baseline="0">
              <a:solidFill>
                <a:srgbClr val="000000"/>
              </a:solidFill>
              <a:latin typeface="Arial"/>
              <a:cs typeface="Arial"/>
            </a:rPr>
            <a:t>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P71"/>
  <sheetViews>
    <sheetView tabSelected="1" topLeftCell="A16" zoomScale="130" zoomScaleNormal="130" workbookViewId="0">
      <selection activeCell="C28" sqref="C28"/>
    </sheetView>
  </sheetViews>
  <sheetFormatPr baseColWidth="10" defaultColWidth="9.1328125" defaultRowHeight="12.75" x14ac:dyDescent="0.35"/>
  <cols>
    <col min="1" max="1" width="9.1328125" style="3" customWidth="1"/>
    <col min="2" max="2" width="9.86328125" style="3" bestFit="1" customWidth="1"/>
    <col min="3" max="3" width="14.265625" style="3" customWidth="1"/>
    <col min="4" max="4" width="15" style="3" customWidth="1"/>
    <col min="5" max="5" width="14.1328125" style="3" bestFit="1" customWidth="1"/>
    <col min="6" max="6" width="10.265625" style="3" customWidth="1"/>
    <col min="7" max="8" width="8" style="3" customWidth="1"/>
    <col min="9" max="10" width="2.265625" customWidth="1"/>
    <col min="11" max="11" width="2.1328125" customWidth="1"/>
    <col min="12" max="12" width="2.3984375" customWidth="1"/>
    <col min="13" max="14" width="2.265625" customWidth="1"/>
  </cols>
  <sheetData>
    <row r="3" spans="16:16" x14ac:dyDescent="0.35">
      <c r="P3" t="s">
        <v>8</v>
      </c>
    </row>
    <row r="4" spans="16:16" x14ac:dyDescent="0.35">
      <c r="P4" t="s">
        <v>9</v>
      </c>
    </row>
    <row r="5" spans="16:16" x14ac:dyDescent="0.35">
      <c r="P5" t="s">
        <v>10</v>
      </c>
    </row>
    <row r="6" spans="16:16" x14ac:dyDescent="0.35">
      <c r="P6" t="s">
        <v>11</v>
      </c>
    </row>
    <row r="7" spans="16:16" x14ac:dyDescent="0.35">
      <c r="P7" t="s">
        <v>12</v>
      </c>
    </row>
    <row r="19" spans="1:16" ht="15" x14ac:dyDescent="0.4">
      <c r="B19" s="4"/>
      <c r="C19" s="4"/>
      <c r="D19" s="4"/>
      <c r="E19" s="4"/>
      <c r="F19" s="8" t="s">
        <v>0</v>
      </c>
      <c r="G19" s="9"/>
      <c r="H19"/>
    </row>
    <row r="20" spans="1:16" ht="30" x14ac:dyDescent="0.35">
      <c r="A20" s="5" t="s">
        <v>1</v>
      </c>
      <c r="B20" s="6" t="s">
        <v>2</v>
      </c>
      <c r="C20" s="7" t="s">
        <v>7</v>
      </c>
      <c r="D20" s="7" t="s">
        <v>3</v>
      </c>
      <c r="E20" s="6" t="s">
        <v>4</v>
      </c>
      <c r="F20" s="6" t="s">
        <v>5</v>
      </c>
      <c r="G20" s="6" t="s">
        <v>6</v>
      </c>
      <c r="H20"/>
    </row>
    <row r="21" spans="1:16" x14ac:dyDescent="0.35">
      <c r="A21" s="3">
        <v>1</v>
      </c>
      <c r="B21" s="3" t="str">
        <f t="shared" ref="B21:B52" ca="1" si="0">CONCATENATE(I21,J21,K21,L21,M21,N21,)</f>
        <v>111RQR</v>
      </c>
      <c r="C21" s="3">
        <f ca="1">RANDBETWEEN(1992,2018)</f>
        <v>2006</v>
      </c>
      <c r="D21" s="3" t="str">
        <f ca="1">CHOOSE(RANDBETWEEN(1,2),"SI","NO")</f>
        <v>NO</v>
      </c>
      <c r="E21" s="3">
        <f ca="1">IF(C21&gt;=2000,IF(D21="SI",0,1),1)</f>
        <v>1</v>
      </c>
      <c r="F21" s="3">
        <f ca="1">IF(E21=0,5,4)</f>
        <v>4</v>
      </c>
      <c r="G21" s="3">
        <f ca="1">F21-1</f>
        <v>3</v>
      </c>
      <c r="I21">
        <f ca="1">RANDBETWEEN(0,9)</f>
        <v>1</v>
      </c>
      <c r="J21">
        <f t="shared" ref="J21:K36" ca="1" si="1">RANDBETWEEN(0,9)</f>
        <v>1</v>
      </c>
      <c r="K21">
        <f t="shared" ca="1" si="1"/>
        <v>1</v>
      </c>
      <c r="L21" s="1" t="str">
        <f ca="1">CHAR(RANDBETWEEN(CODE("A"),CODE("Z")))</f>
        <v>R</v>
      </c>
      <c r="M21" s="1" t="str">
        <f t="shared" ref="M21:N36" ca="1" si="2">CHAR(RANDBETWEEN(CODE("A"),CODE("Z")))</f>
        <v>Q</v>
      </c>
      <c r="N21" s="1" t="str">
        <f t="shared" ca="1" si="2"/>
        <v>R</v>
      </c>
      <c r="O21" s="2"/>
      <c r="P21" s="2"/>
    </row>
    <row r="22" spans="1:16" x14ac:dyDescent="0.35">
      <c r="A22" s="3">
        <v>2</v>
      </c>
      <c r="B22" s="3" t="str">
        <f t="shared" ca="1" si="0"/>
        <v>368OVC</v>
      </c>
      <c r="C22" s="3">
        <f t="shared" ref="C22:C70" ca="1" si="3">RANDBETWEEN(1992,2018)</f>
        <v>1992</v>
      </c>
      <c r="D22" s="3" t="str">
        <f t="shared" ref="D22:D70" ca="1" si="4">CHOOSE(RANDBETWEEN(1,2),"SI","NO")</f>
        <v>NO</v>
      </c>
      <c r="E22" s="3">
        <f t="shared" ref="E22:E70" ca="1" si="5">IF(C22&gt;=2000,IF(D22="SI",0,1),1)</f>
        <v>1</v>
      </c>
      <c r="F22" s="3">
        <f t="shared" ref="F22:F70" ca="1" si="6">IF(E22=0,5,4)</f>
        <v>4</v>
      </c>
      <c r="G22" s="3">
        <f t="shared" ref="G22:G70" ca="1" si="7">F22-1</f>
        <v>3</v>
      </c>
      <c r="I22">
        <f t="shared" ref="I22:K62" ca="1" si="8">RANDBETWEEN(0,9)</f>
        <v>3</v>
      </c>
      <c r="J22">
        <f t="shared" ca="1" si="1"/>
        <v>6</v>
      </c>
      <c r="K22">
        <f t="shared" ca="1" si="1"/>
        <v>8</v>
      </c>
      <c r="L22" s="1" t="str">
        <f t="shared" ref="L22:N62" ca="1" si="9">CHAR(RANDBETWEEN(CODE("A"),CODE("Z")))</f>
        <v>O</v>
      </c>
      <c r="M22" s="1" t="str">
        <f t="shared" ca="1" si="2"/>
        <v>V</v>
      </c>
      <c r="N22" s="1" t="str">
        <f t="shared" ca="1" si="2"/>
        <v>C</v>
      </c>
      <c r="O22" s="2"/>
      <c r="P22" s="2"/>
    </row>
    <row r="23" spans="1:16" x14ac:dyDescent="0.35">
      <c r="A23" s="3">
        <v>3</v>
      </c>
      <c r="B23" s="3" t="str">
        <f t="shared" ca="1" si="0"/>
        <v>709ACC</v>
      </c>
      <c r="C23" s="3">
        <f t="shared" ca="1" si="3"/>
        <v>2014</v>
      </c>
      <c r="D23" s="3" t="str">
        <f t="shared" ca="1" si="4"/>
        <v>NO</v>
      </c>
      <c r="E23" s="3">
        <f t="shared" ca="1" si="5"/>
        <v>1</v>
      </c>
      <c r="F23" s="3">
        <f t="shared" ca="1" si="6"/>
        <v>4</v>
      </c>
      <c r="G23" s="3">
        <f t="shared" ca="1" si="7"/>
        <v>3</v>
      </c>
      <c r="I23">
        <f t="shared" ca="1" si="8"/>
        <v>7</v>
      </c>
      <c r="J23">
        <f t="shared" ca="1" si="1"/>
        <v>0</v>
      </c>
      <c r="K23">
        <f t="shared" ca="1" si="1"/>
        <v>9</v>
      </c>
      <c r="L23" s="1" t="str">
        <f t="shared" ca="1" si="9"/>
        <v>A</v>
      </c>
      <c r="M23" s="1" t="str">
        <f t="shared" ca="1" si="2"/>
        <v>C</v>
      </c>
      <c r="N23" s="1" t="str">
        <f t="shared" ca="1" si="2"/>
        <v>C</v>
      </c>
      <c r="O23" s="2"/>
      <c r="P23" s="2"/>
    </row>
    <row r="24" spans="1:16" x14ac:dyDescent="0.35">
      <c r="A24" s="3">
        <v>4</v>
      </c>
      <c r="B24" s="3" t="str">
        <f t="shared" ca="1" si="0"/>
        <v>882RJS</v>
      </c>
      <c r="C24" s="3">
        <f t="shared" ca="1" si="3"/>
        <v>2001</v>
      </c>
      <c r="D24" s="3" t="str">
        <f t="shared" ca="1" si="4"/>
        <v>NO</v>
      </c>
      <c r="E24" s="3">
        <f t="shared" ca="1" si="5"/>
        <v>1</v>
      </c>
      <c r="F24" s="3">
        <f t="shared" ca="1" si="6"/>
        <v>4</v>
      </c>
      <c r="G24" s="3">
        <f t="shared" ca="1" si="7"/>
        <v>3</v>
      </c>
      <c r="I24">
        <f t="shared" ca="1" si="8"/>
        <v>8</v>
      </c>
      <c r="J24">
        <f t="shared" ca="1" si="1"/>
        <v>8</v>
      </c>
      <c r="K24">
        <f t="shared" ca="1" si="1"/>
        <v>2</v>
      </c>
      <c r="L24" s="1" t="str">
        <f t="shared" ca="1" si="9"/>
        <v>R</v>
      </c>
      <c r="M24" s="1" t="str">
        <f t="shared" ca="1" si="2"/>
        <v>J</v>
      </c>
      <c r="N24" s="1" t="str">
        <f t="shared" ca="1" si="2"/>
        <v>S</v>
      </c>
      <c r="O24" s="2"/>
      <c r="P24" s="2"/>
    </row>
    <row r="25" spans="1:16" x14ac:dyDescent="0.35">
      <c r="A25" s="3">
        <v>5</v>
      </c>
      <c r="B25" s="3" t="str">
        <f t="shared" ca="1" si="0"/>
        <v>855HSJ</v>
      </c>
      <c r="C25" s="3">
        <f t="shared" ca="1" si="3"/>
        <v>2008</v>
      </c>
      <c r="D25" s="3" t="str">
        <f t="shared" ca="1" si="4"/>
        <v>SI</v>
      </c>
      <c r="E25" s="3">
        <f t="shared" ca="1" si="5"/>
        <v>0</v>
      </c>
      <c r="F25" s="3">
        <f t="shared" ca="1" si="6"/>
        <v>5</v>
      </c>
      <c r="G25" s="3">
        <f t="shared" ca="1" si="7"/>
        <v>4</v>
      </c>
      <c r="I25">
        <f t="shared" ca="1" si="8"/>
        <v>8</v>
      </c>
      <c r="J25">
        <f t="shared" ca="1" si="1"/>
        <v>5</v>
      </c>
      <c r="K25">
        <f t="shared" ca="1" si="1"/>
        <v>5</v>
      </c>
      <c r="L25" s="1" t="str">
        <f t="shared" ca="1" si="9"/>
        <v>H</v>
      </c>
      <c r="M25" s="1" t="str">
        <f t="shared" ca="1" si="2"/>
        <v>S</v>
      </c>
      <c r="N25" s="1" t="str">
        <f t="shared" ca="1" si="2"/>
        <v>J</v>
      </c>
      <c r="O25" s="2"/>
      <c r="P25" s="2"/>
    </row>
    <row r="26" spans="1:16" x14ac:dyDescent="0.35">
      <c r="A26" s="3">
        <v>6</v>
      </c>
      <c r="B26" s="3" t="str">
        <f t="shared" ca="1" si="0"/>
        <v>996YDS</v>
      </c>
      <c r="C26" s="3">
        <f t="shared" ca="1" si="3"/>
        <v>2008</v>
      </c>
      <c r="D26" s="3" t="str">
        <f t="shared" ca="1" si="4"/>
        <v>NO</v>
      </c>
      <c r="E26" s="3">
        <f t="shared" ca="1" si="5"/>
        <v>1</v>
      </c>
      <c r="F26" s="3">
        <f t="shared" ca="1" si="6"/>
        <v>4</v>
      </c>
      <c r="G26" s="3">
        <f t="shared" ca="1" si="7"/>
        <v>3</v>
      </c>
      <c r="I26">
        <f t="shared" ca="1" si="8"/>
        <v>9</v>
      </c>
      <c r="J26">
        <f t="shared" ca="1" si="1"/>
        <v>9</v>
      </c>
      <c r="K26">
        <f t="shared" ca="1" si="1"/>
        <v>6</v>
      </c>
      <c r="L26" s="1" t="str">
        <f t="shared" ca="1" si="9"/>
        <v>Y</v>
      </c>
      <c r="M26" s="1" t="str">
        <f t="shared" ca="1" si="2"/>
        <v>D</v>
      </c>
      <c r="N26" s="1" t="str">
        <f t="shared" ca="1" si="2"/>
        <v>S</v>
      </c>
      <c r="O26" s="2"/>
      <c r="P26" s="2"/>
    </row>
    <row r="27" spans="1:16" x14ac:dyDescent="0.35">
      <c r="A27" s="3">
        <v>7</v>
      </c>
      <c r="B27" s="3" t="str">
        <f t="shared" ca="1" si="0"/>
        <v>975TEY</v>
      </c>
      <c r="C27" s="3">
        <f t="shared" ca="1" si="3"/>
        <v>1993</v>
      </c>
      <c r="D27" s="3" t="str">
        <f t="shared" ca="1" si="4"/>
        <v>NO</v>
      </c>
      <c r="E27" s="3">
        <f t="shared" ca="1" si="5"/>
        <v>1</v>
      </c>
      <c r="F27" s="3">
        <f t="shared" ca="1" si="6"/>
        <v>4</v>
      </c>
      <c r="G27" s="3">
        <f t="shared" ca="1" si="7"/>
        <v>3</v>
      </c>
      <c r="I27">
        <f t="shared" ca="1" si="8"/>
        <v>9</v>
      </c>
      <c r="J27">
        <f t="shared" ca="1" si="1"/>
        <v>7</v>
      </c>
      <c r="K27">
        <f t="shared" ca="1" si="1"/>
        <v>5</v>
      </c>
      <c r="L27" s="1" t="str">
        <f t="shared" ca="1" si="9"/>
        <v>T</v>
      </c>
      <c r="M27" s="1" t="str">
        <f t="shared" ca="1" si="2"/>
        <v>E</v>
      </c>
      <c r="N27" s="1" t="str">
        <f t="shared" ca="1" si="2"/>
        <v>Y</v>
      </c>
      <c r="O27" s="2"/>
      <c r="P27" s="2"/>
    </row>
    <row r="28" spans="1:16" x14ac:dyDescent="0.35">
      <c r="A28" s="3">
        <v>8</v>
      </c>
      <c r="B28" s="3" t="str">
        <f t="shared" ca="1" si="0"/>
        <v>705XZT</v>
      </c>
      <c r="C28" s="3">
        <f t="shared" ca="1" si="3"/>
        <v>2018</v>
      </c>
      <c r="D28" s="3" t="str">
        <f t="shared" ca="1" si="4"/>
        <v>SI</v>
      </c>
      <c r="E28" s="3">
        <f t="shared" ca="1" si="5"/>
        <v>0</v>
      </c>
      <c r="F28" s="3">
        <f t="shared" ca="1" si="6"/>
        <v>5</v>
      </c>
      <c r="G28" s="3">
        <f t="shared" ca="1" si="7"/>
        <v>4</v>
      </c>
      <c r="I28">
        <f t="shared" ca="1" si="8"/>
        <v>7</v>
      </c>
      <c r="J28">
        <f t="shared" ca="1" si="1"/>
        <v>0</v>
      </c>
      <c r="K28">
        <f t="shared" ca="1" si="1"/>
        <v>5</v>
      </c>
      <c r="L28" s="1" t="str">
        <f t="shared" ca="1" si="9"/>
        <v>X</v>
      </c>
      <c r="M28" s="1" t="str">
        <f t="shared" ca="1" si="2"/>
        <v>Z</v>
      </c>
      <c r="N28" s="1" t="str">
        <f t="shared" ca="1" si="2"/>
        <v>T</v>
      </c>
      <c r="O28" s="2"/>
      <c r="P28" s="2"/>
    </row>
    <row r="29" spans="1:16" x14ac:dyDescent="0.35">
      <c r="A29" s="3">
        <v>9</v>
      </c>
      <c r="B29" s="3" t="str">
        <f t="shared" ca="1" si="0"/>
        <v>744SGE</v>
      </c>
      <c r="C29" s="3">
        <f t="shared" ca="1" si="3"/>
        <v>2006</v>
      </c>
      <c r="D29" s="3" t="str">
        <f t="shared" ca="1" si="4"/>
        <v>SI</v>
      </c>
      <c r="E29" s="3">
        <f t="shared" ca="1" si="5"/>
        <v>0</v>
      </c>
      <c r="F29" s="3">
        <f t="shared" ca="1" si="6"/>
        <v>5</v>
      </c>
      <c r="G29" s="3">
        <f t="shared" ca="1" si="7"/>
        <v>4</v>
      </c>
      <c r="I29">
        <f t="shared" ca="1" si="8"/>
        <v>7</v>
      </c>
      <c r="J29">
        <f t="shared" ca="1" si="1"/>
        <v>4</v>
      </c>
      <c r="K29">
        <f t="shared" ca="1" si="1"/>
        <v>4</v>
      </c>
      <c r="L29" s="1" t="str">
        <f t="shared" ca="1" si="9"/>
        <v>S</v>
      </c>
      <c r="M29" s="1" t="str">
        <f t="shared" ca="1" si="2"/>
        <v>G</v>
      </c>
      <c r="N29" s="1" t="str">
        <f t="shared" ca="1" si="2"/>
        <v>E</v>
      </c>
      <c r="O29" s="2"/>
      <c r="P29" s="2"/>
    </row>
    <row r="30" spans="1:16" x14ac:dyDescent="0.35">
      <c r="A30" s="3">
        <v>10</v>
      </c>
      <c r="B30" s="3" t="str">
        <f t="shared" ca="1" si="0"/>
        <v>780CLQ</v>
      </c>
      <c r="C30" s="3">
        <f t="shared" ca="1" si="3"/>
        <v>1994</v>
      </c>
      <c r="D30" s="3" t="str">
        <f t="shared" ca="1" si="4"/>
        <v>NO</v>
      </c>
      <c r="E30" s="3">
        <f t="shared" ca="1" si="5"/>
        <v>1</v>
      </c>
      <c r="F30" s="3">
        <f t="shared" ca="1" si="6"/>
        <v>4</v>
      </c>
      <c r="G30" s="3">
        <f t="shared" ca="1" si="7"/>
        <v>3</v>
      </c>
      <c r="I30">
        <f t="shared" ca="1" si="8"/>
        <v>7</v>
      </c>
      <c r="J30">
        <f t="shared" ca="1" si="1"/>
        <v>8</v>
      </c>
      <c r="K30">
        <f t="shared" ca="1" si="1"/>
        <v>0</v>
      </c>
      <c r="L30" s="1" t="str">
        <f t="shared" ca="1" si="9"/>
        <v>C</v>
      </c>
      <c r="M30" s="1" t="str">
        <f t="shared" ca="1" si="2"/>
        <v>L</v>
      </c>
      <c r="N30" s="1" t="str">
        <f t="shared" ca="1" si="2"/>
        <v>Q</v>
      </c>
      <c r="O30" s="2"/>
      <c r="P30" s="2"/>
    </row>
    <row r="31" spans="1:16" x14ac:dyDescent="0.35">
      <c r="A31" s="3">
        <v>11</v>
      </c>
      <c r="B31" s="3" t="str">
        <f t="shared" ca="1" si="0"/>
        <v>162SFN</v>
      </c>
      <c r="C31" s="3">
        <f t="shared" ca="1" si="3"/>
        <v>2008</v>
      </c>
      <c r="D31" s="3" t="str">
        <f t="shared" ca="1" si="4"/>
        <v>SI</v>
      </c>
      <c r="E31" s="3">
        <f t="shared" ca="1" si="5"/>
        <v>0</v>
      </c>
      <c r="F31" s="3">
        <f t="shared" ca="1" si="6"/>
        <v>5</v>
      </c>
      <c r="G31" s="3">
        <f t="shared" ca="1" si="7"/>
        <v>4</v>
      </c>
      <c r="I31">
        <f t="shared" ca="1" si="8"/>
        <v>1</v>
      </c>
      <c r="J31">
        <f t="shared" ca="1" si="1"/>
        <v>6</v>
      </c>
      <c r="K31">
        <f t="shared" ca="1" si="1"/>
        <v>2</v>
      </c>
      <c r="L31" s="1" t="str">
        <f t="shared" ca="1" si="9"/>
        <v>S</v>
      </c>
      <c r="M31" s="1" t="str">
        <f t="shared" ca="1" si="2"/>
        <v>F</v>
      </c>
      <c r="N31" s="1" t="str">
        <f t="shared" ca="1" si="2"/>
        <v>N</v>
      </c>
      <c r="O31" s="2"/>
      <c r="P31" s="2"/>
    </row>
    <row r="32" spans="1:16" x14ac:dyDescent="0.35">
      <c r="A32" s="3">
        <v>12</v>
      </c>
      <c r="B32" s="3" t="str">
        <f t="shared" ca="1" si="0"/>
        <v>474MVP</v>
      </c>
      <c r="C32" s="3">
        <f t="shared" ca="1" si="3"/>
        <v>2017</v>
      </c>
      <c r="D32" s="3" t="str">
        <f t="shared" ca="1" si="4"/>
        <v>SI</v>
      </c>
      <c r="E32" s="3">
        <f t="shared" ca="1" si="5"/>
        <v>0</v>
      </c>
      <c r="F32" s="3">
        <f t="shared" ca="1" si="6"/>
        <v>5</v>
      </c>
      <c r="G32" s="3">
        <f t="shared" ca="1" si="7"/>
        <v>4</v>
      </c>
      <c r="I32">
        <f t="shared" ca="1" si="8"/>
        <v>4</v>
      </c>
      <c r="J32">
        <f t="shared" ca="1" si="1"/>
        <v>7</v>
      </c>
      <c r="K32">
        <f t="shared" ca="1" si="1"/>
        <v>4</v>
      </c>
      <c r="L32" s="1" t="str">
        <f t="shared" ca="1" si="9"/>
        <v>M</v>
      </c>
      <c r="M32" s="1" t="str">
        <f t="shared" ca="1" si="2"/>
        <v>V</v>
      </c>
      <c r="N32" s="1" t="str">
        <f t="shared" ca="1" si="2"/>
        <v>P</v>
      </c>
    </row>
    <row r="33" spans="1:14" x14ac:dyDescent="0.35">
      <c r="A33" s="3">
        <v>13</v>
      </c>
      <c r="B33" s="3" t="str">
        <f t="shared" ca="1" si="0"/>
        <v>768EXW</v>
      </c>
      <c r="C33" s="3">
        <f t="shared" ca="1" si="3"/>
        <v>1992</v>
      </c>
      <c r="D33" s="3" t="str">
        <f t="shared" ca="1" si="4"/>
        <v>NO</v>
      </c>
      <c r="E33" s="3">
        <f t="shared" ca="1" si="5"/>
        <v>1</v>
      </c>
      <c r="F33" s="3">
        <f t="shared" ca="1" si="6"/>
        <v>4</v>
      </c>
      <c r="G33" s="3">
        <f t="shared" ca="1" si="7"/>
        <v>3</v>
      </c>
      <c r="I33">
        <f t="shared" ca="1" si="8"/>
        <v>7</v>
      </c>
      <c r="J33">
        <f t="shared" ca="1" si="1"/>
        <v>6</v>
      </c>
      <c r="K33">
        <f t="shared" ca="1" si="1"/>
        <v>8</v>
      </c>
      <c r="L33" s="1" t="str">
        <f t="shared" ca="1" si="9"/>
        <v>E</v>
      </c>
      <c r="M33" s="1" t="str">
        <f t="shared" ca="1" si="2"/>
        <v>X</v>
      </c>
      <c r="N33" s="1" t="str">
        <f t="shared" ca="1" si="2"/>
        <v>W</v>
      </c>
    </row>
    <row r="34" spans="1:14" x14ac:dyDescent="0.35">
      <c r="A34" s="3">
        <v>14</v>
      </c>
      <c r="B34" s="3" t="str">
        <f t="shared" ca="1" si="0"/>
        <v>976TDP</v>
      </c>
      <c r="C34" s="3">
        <f t="shared" ca="1" si="3"/>
        <v>1998</v>
      </c>
      <c r="D34" s="3" t="str">
        <f t="shared" ca="1" si="4"/>
        <v>SI</v>
      </c>
      <c r="E34" s="3">
        <f t="shared" ca="1" si="5"/>
        <v>1</v>
      </c>
      <c r="F34" s="3">
        <f t="shared" ca="1" si="6"/>
        <v>4</v>
      </c>
      <c r="G34" s="3">
        <f t="shared" ca="1" si="7"/>
        <v>3</v>
      </c>
      <c r="I34">
        <f t="shared" ca="1" si="8"/>
        <v>9</v>
      </c>
      <c r="J34">
        <f t="shared" ca="1" si="1"/>
        <v>7</v>
      </c>
      <c r="K34">
        <f t="shared" ca="1" si="1"/>
        <v>6</v>
      </c>
      <c r="L34" s="1" t="str">
        <f t="shared" ca="1" si="9"/>
        <v>T</v>
      </c>
      <c r="M34" s="1" t="str">
        <f t="shared" ca="1" si="2"/>
        <v>D</v>
      </c>
      <c r="N34" s="1" t="str">
        <f t="shared" ca="1" si="2"/>
        <v>P</v>
      </c>
    </row>
    <row r="35" spans="1:14" x14ac:dyDescent="0.35">
      <c r="A35" s="3">
        <v>15</v>
      </c>
      <c r="B35" s="3" t="str">
        <f t="shared" ca="1" si="0"/>
        <v>771AFG</v>
      </c>
      <c r="C35" s="3">
        <f t="shared" ca="1" si="3"/>
        <v>2014</v>
      </c>
      <c r="D35" s="3" t="str">
        <f t="shared" ca="1" si="4"/>
        <v>SI</v>
      </c>
      <c r="E35" s="3">
        <f t="shared" ca="1" si="5"/>
        <v>0</v>
      </c>
      <c r="F35" s="3">
        <f t="shared" ca="1" si="6"/>
        <v>5</v>
      </c>
      <c r="G35" s="3">
        <f t="shared" ca="1" si="7"/>
        <v>4</v>
      </c>
      <c r="I35">
        <f t="shared" ca="1" si="8"/>
        <v>7</v>
      </c>
      <c r="J35">
        <f t="shared" ca="1" si="1"/>
        <v>7</v>
      </c>
      <c r="K35">
        <f t="shared" ca="1" si="1"/>
        <v>1</v>
      </c>
      <c r="L35" s="1" t="str">
        <f t="shared" ca="1" si="9"/>
        <v>A</v>
      </c>
      <c r="M35" s="1" t="str">
        <f t="shared" ca="1" si="2"/>
        <v>F</v>
      </c>
      <c r="N35" s="1" t="str">
        <f t="shared" ca="1" si="2"/>
        <v>G</v>
      </c>
    </row>
    <row r="36" spans="1:14" x14ac:dyDescent="0.35">
      <c r="A36" s="3">
        <v>16</v>
      </c>
      <c r="B36" s="3" t="str">
        <f t="shared" ca="1" si="0"/>
        <v>679KIR</v>
      </c>
      <c r="C36" s="3">
        <f t="shared" ca="1" si="3"/>
        <v>1996</v>
      </c>
      <c r="D36" s="3" t="str">
        <f t="shared" ca="1" si="4"/>
        <v>NO</v>
      </c>
      <c r="E36" s="3">
        <f t="shared" ca="1" si="5"/>
        <v>1</v>
      </c>
      <c r="F36" s="3">
        <f t="shared" ca="1" si="6"/>
        <v>4</v>
      </c>
      <c r="G36" s="3">
        <f t="shared" ca="1" si="7"/>
        <v>3</v>
      </c>
      <c r="I36">
        <f t="shared" ca="1" si="8"/>
        <v>6</v>
      </c>
      <c r="J36">
        <f t="shared" ca="1" si="1"/>
        <v>7</v>
      </c>
      <c r="K36">
        <f t="shared" ca="1" si="1"/>
        <v>9</v>
      </c>
      <c r="L36" s="1" t="str">
        <f t="shared" ca="1" si="9"/>
        <v>K</v>
      </c>
      <c r="M36" s="1" t="str">
        <f t="shared" ca="1" si="2"/>
        <v>I</v>
      </c>
      <c r="N36" s="1" t="str">
        <f t="shared" ca="1" si="2"/>
        <v>R</v>
      </c>
    </row>
    <row r="37" spans="1:14" x14ac:dyDescent="0.35">
      <c r="A37" s="3">
        <v>17</v>
      </c>
      <c r="B37" s="3" t="str">
        <f t="shared" ca="1" si="0"/>
        <v>682KHW</v>
      </c>
      <c r="C37" s="3">
        <f t="shared" ca="1" si="3"/>
        <v>2004</v>
      </c>
      <c r="D37" s="3" t="str">
        <f t="shared" ca="1" si="4"/>
        <v>SI</v>
      </c>
      <c r="E37" s="3">
        <f t="shared" ca="1" si="5"/>
        <v>0</v>
      </c>
      <c r="F37" s="3">
        <f t="shared" ca="1" si="6"/>
        <v>5</v>
      </c>
      <c r="G37" s="3">
        <f t="shared" ca="1" si="7"/>
        <v>4</v>
      </c>
      <c r="I37">
        <f t="shared" ca="1" si="8"/>
        <v>6</v>
      </c>
      <c r="J37">
        <f t="shared" ca="1" si="8"/>
        <v>8</v>
      </c>
      <c r="K37">
        <f t="shared" ca="1" si="8"/>
        <v>2</v>
      </c>
      <c r="L37" s="1" t="str">
        <f t="shared" ca="1" si="9"/>
        <v>K</v>
      </c>
      <c r="M37" s="1" t="str">
        <f t="shared" ca="1" si="9"/>
        <v>H</v>
      </c>
      <c r="N37" s="1" t="str">
        <f t="shared" ca="1" si="9"/>
        <v>W</v>
      </c>
    </row>
    <row r="38" spans="1:14" x14ac:dyDescent="0.35">
      <c r="A38" s="3">
        <v>18</v>
      </c>
      <c r="B38" s="3" t="str">
        <f t="shared" ca="1" si="0"/>
        <v>122FIJ</v>
      </c>
      <c r="C38" s="3">
        <f t="shared" ca="1" si="3"/>
        <v>1996</v>
      </c>
      <c r="D38" s="3" t="str">
        <f t="shared" ca="1" si="4"/>
        <v>NO</v>
      </c>
      <c r="E38" s="3">
        <f t="shared" ca="1" si="5"/>
        <v>1</v>
      </c>
      <c r="F38" s="3">
        <f t="shared" ca="1" si="6"/>
        <v>4</v>
      </c>
      <c r="G38" s="3">
        <f t="shared" ca="1" si="7"/>
        <v>3</v>
      </c>
      <c r="I38">
        <f t="shared" ca="1" si="8"/>
        <v>1</v>
      </c>
      <c r="J38">
        <f t="shared" ca="1" si="8"/>
        <v>2</v>
      </c>
      <c r="K38">
        <f t="shared" ca="1" si="8"/>
        <v>2</v>
      </c>
      <c r="L38" s="1" t="str">
        <f t="shared" ca="1" si="9"/>
        <v>F</v>
      </c>
      <c r="M38" s="1" t="str">
        <f t="shared" ca="1" si="9"/>
        <v>I</v>
      </c>
      <c r="N38" s="1" t="str">
        <f t="shared" ca="1" si="9"/>
        <v>J</v>
      </c>
    </row>
    <row r="39" spans="1:14" x14ac:dyDescent="0.35">
      <c r="A39" s="3">
        <v>19</v>
      </c>
      <c r="B39" s="3" t="str">
        <f t="shared" ca="1" si="0"/>
        <v>032WYI</v>
      </c>
      <c r="C39" s="3">
        <f t="shared" ca="1" si="3"/>
        <v>2005</v>
      </c>
      <c r="D39" s="3" t="str">
        <f t="shared" ca="1" si="4"/>
        <v>SI</v>
      </c>
      <c r="E39" s="3">
        <f t="shared" ca="1" si="5"/>
        <v>0</v>
      </c>
      <c r="F39" s="3">
        <f t="shared" ca="1" si="6"/>
        <v>5</v>
      </c>
      <c r="G39" s="3">
        <f t="shared" ca="1" si="7"/>
        <v>4</v>
      </c>
      <c r="I39">
        <f t="shared" ca="1" si="8"/>
        <v>0</v>
      </c>
      <c r="J39">
        <f t="shared" ca="1" si="8"/>
        <v>3</v>
      </c>
      <c r="K39">
        <f t="shared" ca="1" si="8"/>
        <v>2</v>
      </c>
      <c r="L39" s="1" t="str">
        <f t="shared" ca="1" si="9"/>
        <v>W</v>
      </c>
      <c r="M39" s="1" t="str">
        <f t="shared" ca="1" si="9"/>
        <v>Y</v>
      </c>
      <c r="N39" s="1" t="str">
        <f t="shared" ca="1" si="9"/>
        <v>I</v>
      </c>
    </row>
    <row r="40" spans="1:14" x14ac:dyDescent="0.35">
      <c r="A40" s="3">
        <v>20</v>
      </c>
      <c r="B40" s="3" t="str">
        <f t="shared" ca="1" si="0"/>
        <v>240PFO</v>
      </c>
      <c r="C40" s="3">
        <f t="shared" ca="1" si="3"/>
        <v>2017</v>
      </c>
      <c r="D40" s="3" t="str">
        <f t="shared" ca="1" si="4"/>
        <v>SI</v>
      </c>
      <c r="E40" s="3">
        <f t="shared" ca="1" si="5"/>
        <v>0</v>
      </c>
      <c r="F40" s="3">
        <f t="shared" ca="1" si="6"/>
        <v>5</v>
      </c>
      <c r="G40" s="3">
        <f t="shared" ca="1" si="7"/>
        <v>4</v>
      </c>
      <c r="I40">
        <f t="shared" ca="1" si="8"/>
        <v>2</v>
      </c>
      <c r="J40">
        <f t="shared" ca="1" si="8"/>
        <v>4</v>
      </c>
      <c r="K40">
        <f t="shared" ca="1" si="8"/>
        <v>0</v>
      </c>
      <c r="L40" s="1" t="str">
        <f t="shared" ca="1" si="9"/>
        <v>P</v>
      </c>
      <c r="M40" s="1" t="str">
        <f t="shared" ca="1" si="9"/>
        <v>F</v>
      </c>
      <c r="N40" s="1" t="str">
        <f t="shared" ca="1" si="9"/>
        <v>O</v>
      </c>
    </row>
    <row r="41" spans="1:14" x14ac:dyDescent="0.35">
      <c r="A41" s="3">
        <v>21</v>
      </c>
      <c r="B41" s="3" t="str">
        <f t="shared" ca="1" si="0"/>
        <v>697ZIP</v>
      </c>
      <c r="C41" s="3">
        <f t="shared" ca="1" si="3"/>
        <v>2018</v>
      </c>
      <c r="D41" s="3" t="str">
        <f t="shared" ca="1" si="4"/>
        <v>NO</v>
      </c>
      <c r="E41" s="3">
        <f t="shared" ca="1" si="5"/>
        <v>1</v>
      </c>
      <c r="F41" s="3">
        <f t="shared" ca="1" si="6"/>
        <v>4</v>
      </c>
      <c r="G41" s="3">
        <f t="shared" ca="1" si="7"/>
        <v>3</v>
      </c>
      <c r="I41">
        <f t="shared" ca="1" si="8"/>
        <v>6</v>
      </c>
      <c r="J41">
        <f t="shared" ca="1" si="8"/>
        <v>9</v>
      </c>
      <c r="K41">
        <f t="shared" ca="1" si="8"/>
        <v>7</v>
      </c>
      <c r="L41" s="1" t="str">
        <f t="shared" ca="1" si="9"/>
        <v>Z</v>
      </c>
      <c r="M41" s="1" t="str">
        <f t="shared" ca="1" si="9"/>
        <v>I</v>
      </c>
      <c r="N41" s="1" t="str">
        <f t="shared" ca="1" si="9"/>
        <v>P</v>
      </c>
    </row>
    <row r="42" spans="1:14" x14ac:dyDescent="0.35">
      <c r="A42" s="3">
        <v>22</v>
      </c>
      <c r="B42" s="3" t="str">
        <f t="shared" ca="1" si="0"/>
        <v>043ZWK</v>
      </c>
      <c r="C42" s="3">
        <f t="shared" ca="1" si="3"/>
        <v>2005</v>
      </c>
      <c r="D42" s="3" t="str">
        <f t="shared" ca="1" si="4"/>
        <v>NO</v>
      </c>
      <c r="E42" s="3">
        <f t="shared" ca="1" si="5"/>
        <v>1</v>
      </c>
      <c r="F42" s="3">
        <f t="shared" ca="1" si="6"/>
        <v>4</v>
      </c>
      <c r="G42" s="3">
        <f t="shared" ca="1" si="7"/>
        <v>3</v>
      </c>
      <c r="I42">
        <f t="shared" ca="1" si="8"/>
        <v>0</v>
      </c>
      <c r="J42">
        <f t="shared" ca="1" si="8"/>
        <v>4</v>
      </c>
      <c r="K42">
        <f t="shared" ca="1" si="8"/>
        <v>3</v>
      </c>
      <c r="L42" s="1" t="str">
        <f t="shared" ca="1" si="9"/>
        <v>Z</v>
      </c>
      <c r="M42" s="1" t="str">
        <f t="shared" ca="1" si="9"/>
        <v>W</v>
      </c>
      <c r="N42" s="1" t="str">
        <f t="shared" ca="1" si="9"/>
        <v>K</v>
      </c>
    </row>
    <row r="43" spans="1:14" x14ac:dyDescent="0.35">
      <c r="A43" s="3">
        <v>23</v>
      </c>
      <c r="B43" s="3" t="str">
        <f t="shared" ca="1" si="0"/>
        <v>264JLY</v>
      </c>
      <c r="C43" s="3">
        <f t="shared" ca="1" si="3"/>
        <v>2011</v>
      </c>
      <c r="D43" s="3" t="str">
        <f t="shared" ca="1" si="4"/>
        <v>NO</v>
      </c>
      <c r="E43" s="3">
        <f t="shared" ca="1" si="5"/>
        <v>1</v>
      </c>
      <c r="F43" s="3">
        <f t="shared" ca="1" si="6"/>
        <v>4</v>
      </c>
      <c r="G43" s="3">
        <f t="shared" ca="1" si="7"/>
        <v>3</v>
      </c>
      <c r="I43">
        <f t="shared" ca="1" si="8"/>
        <v>2</v>
      </c>
      <c r="J43">
        <f t="shared" ca="1" si="8"/>
        <v>6</v>
      </c>
      <c r="K43">
        <f t="shared" ca="1" si="8"/>
        <v>4</v>
      </c>
      <c r="L43" s="1" t="str">
        <f t="shared" ca="1" si="9"/>
        <v>J</v>
      </c>
      <c r="M43" s="1" t="str">
        <f t="shared" ca="1" si="9"/>
        <v>L</v>
      </c>
      <c r="N43" s="1" t="str">
        <f t="shared" ca="1" si="9"/>
        <v>Y</v>
      </c>
    </row>
    <row r="44" spans="1:14" x14ac:dyDescent="0.35">
      <c r="A44" s="3">
        <v>24</v>
      </c>
      <c r="B44" s="3" t="str">
        <f t="shared" ca="1" si="0"/>
        <v>300ZTP</v>
      </c>
      <c r="C44" s="3">
        <f t="shared" ca="1" si="3"/>
        <v>1995</v>
      </c>
      <c r="D44" s="3" t="str">
        <f t="shared" ca="1" si="4"/>
        <v>SI</v>
      </c>
      <c r="E44" s="3">
        <f t="shared" ca="1" si="5"/>
        <v>1</v>
      </c>
      <c r="F44" s="3">
        <f t="shared" ca="1" si="6"/>
        <v>4</v>
      </c>
      <c r="G44" s="3">
        <f t="shared" ca="1" si="7"/>
        <v>3</v>
      </c>
      <c r="I44">
        <f t="shared" ca="1" si="8"/>
        <v>3</v>
      </c>
      <c r="J44">
        <f t="shared" ca="1" si="8"/>
        <v>0</v>
      </c>
      <c r="K44">
        <f t="shared" ca="1" si="8"/>
        <v>0</v>
      </c>
      <c r="L44" s="1" t="str">
        <f t="shared" ca="1" si="9"/>
        <v>Z</v>
      </c>
      <c r="M44" s="1" t="str">
        <f t="shared" ca="1" si="9"/>
        <v>T</v>
      </c>
      <c r="N44" s="1" t="str">
        <f t="shared" ca="1" si="9"/>
        <v>P</v>
      </c>
    </row>
    <row r="45" spans="1:14" x14ac:dyDescent="0.35">
      <c r="A45" s="3">
        <v>25</v>
      </c>
      <c r="B45" s="3" t="str">
        <f t="shared" ca="1" si="0"/>
        <v>511DPN</v>
      </c>
      <c r="C45" s="3">
        <f t="shared" ca="1" si="3"/>
        <v>1998</v>
      </c>
      <c r="D45" s="3" t="str">
        <f t="shared" ca="1" si="4"/>
        <v>SI</v>
      </c>
      <c r="E45" s="3">
        <f t="shared" ca="1" si="5"/>
        <v>1</v>
      </c>
      <c r="F45" s="3">
        <f t="shared" ca="1" si="6"/>
        <v>4</v>
      </c>
      <c r="G45" s="3">
        <f t="shared" ca="1" si="7"/>
        <v>3</v>
      </c>
      <c r="I45">
        <f t="shared" ca="1" si="8"/>
        <v>5</v>
      </c>
      <c r="J45">
        <f t="shared" ca="1" si="8"/>
        <v>1</v>
      </c>
      <c r="K45">
        <f t="shared" ca="1" si="8"/>
        <v>1</v>
      </c>
      <c r="L45" s="1" t="str">
        <f t="shared" ca="1" si="9"/>
        <v>D</v>
      </c>
      <c r="M45" s="1" t="str">
        <f t="shared" ca="1" si="9"/>
        <v>P</v>
      </c>
      <c r="N45" s="1" t="str">
        <f t="shared" ca="1" si="9"/>
        <v>N</v>
      </c>
    </row>
    <row r="46" spans="1:14" x14ac:dyDescent="0.35">
      <c r="A46" s="3">
        <v>26</v>
      </c>
      <c r="B46" s="3" t="str">
        <f t="shared" ca="1" si="0"/>
        <v>013RAA</v>
      </c>
      <c r="C46" s="3">
        <f t="shared" ca="1" si="3"/>
        <v>1996</v>
      </c>
      <c r="D46" s="3" t="str">
        <f t="shared" ca="1" si="4"/>
        <v>SI</v>
      </c>
      <c r="E46" s="3">
        <f t="shared" ca="1" si="5"/>
        <v>1</v>
      </c>
      <c r="F46" s="3">
        <f t="shared" ca="1" si="6"/>
        <v>4</v>
      </c>
      <c r="G46" s="3">
        <f t="shared" ca="1" si="7"/>
        <v>3</v>
      </c>
      <c r="I46">
        <f t="shared" ca="1" si="8"/>
        <v>0</v>
      </c>
      <c r="J46">
        <f t="shared" ca="1" si="8"/>
        <v>1</v>
      </c>
      <c r="K46">
        <f t="shared" ca="1" si="8"/>
        <v>3</v>
      </c>
      <c r="L46" s="1" t="str">
        <f t="shared" ca="1" si="9"/>
        <v>R</v>
      </c>
      <c r="M46" s="1" t="str">
        <f t="shared" ca="1" si="9"/>
        <v>A</v>
      </c>
      <c r="N46" s="1" t="str">
        <f t="shared" ca="1" si="9"/>
        <v>A</v>
      </c>
    </row>
    <row r="47" spans="1:14" x14ac:dyDescent="0.35">
      <c r="A47" s="3">
        <v>27</v>
      </c>
      <c r="B47" s="3" t="str">
        <f t="shared" ca="1" si="0"/>
        <v>575AHS</v>
      </c>
      <c r="C47" s="3">
        <f t="shared" ca="1" si="3"/>
        <v>1997</v>
      </c>
      <c r="D47" s="3" t="str">
        <f t="shared" ca="1" si="4"/>
        <v>SI</v>
      </c>
      <c r="E47" s="3">
        <f t="shared" ca="1" si="5"/>
        <v>1</v>
      </c>
      <c r="F47" s="3">
        <f t="shared" ca="1" si="6"/>
        <v>4</v>
      </c>
      <c r="G47" s="3">
        <f t="shared" ca="1" si="7"/>
        <v>3</v>
      </c>
      <c r="I47">
        <f t="shared" ca="1" si="8"/>
        <v>5</v>
      </c>
      <c r="J47">
        <f t="shared" ca="1" si="8"/>
        <v>7</v>
      </c>
      <c r="K47">
        <f t="shared" ca="1" si="8"/>
        <v>5</v>
      </c>
      <c r="L47" s="1" t="str">
        <f t="shared" ca="1" si="9"/>
        <v>A</v>
      </c>
      <c r="M47" s="1" t="str">
        <f t="shared" ca="1" si="9"/>
        <v>H</v>
      </c>
      <c r="N47" s="1" t="str">
        <f t="shared" ca="1" si="9"/>
        <v>S</v>
      </c>
    </row>
    <row r="48" spans="1:14" x14ac:dyDescent="0.35">
      <c r="A48" s="3">
        <v>28</v>
      </c>
      <c r="B48" s="3" t="str">
        <f t="shared" ca="1" si="0"/>
        <v>960TWW</v>
      </c>
      <c r="C48" s="3">
        <f t="shared" ca="1" si="3"/>
        <v>1995</v>
      </c>
      <c r="D48" s="3" t="str">
        <f t="shared" ca="1" si="4"/>
        <v>SI</v>
      </c>
      <c r="E48" s="3">
        <f t="shared" ca="1" si="5"/>
        <v>1</v>
      </c>
      <c r="F48" s="3">
        <f t="shared" ca="1" si="6"/>
        <v>4</v>
      </c>
      <c r="G48" s="3">
        <f t="shared" ca="1" si="7"/>
        <v>3</v>
      </c>
      <c r="I48">
        <f t="shared" ca="1" si="8"/>
        <v>9</v>
      </c>
      <c r="J48">
        <f t="shared" ca="1" si="8"/>
        <v>6</v>
      </c>
      <c r="K48">
        <f t="shared" ca="1" si="8"/>
        <v>0</v>
      </c>
      <c r="L48" s="1" t="str">
        <f t="shared" ca="1" si="9"/>
        <v>T</v>
      </c>
      <c r="M48" s="1" t="str">
        <f t="shared" ca="1" si="9"/>
        <v>W</v>
      </c>
      <c r="N48" s="1" t="str">
        <f t="shared" ca="1" si="9"/>
        <v>W</v>
      </c>
    </row>
    <row r="49" spans="1:14" x14ac:dyDescent="0.35">
      <c r="A49" s="3">
        <v>29</v>
      </c>
      <c r="B49" s="3" t="str">
        <f t="shared" ca="1" si="0"/>
        <v>978OZE</v>
      </c>
      <c r="C49" s="3">
        <f t="shared" ca="1" si="3"/>
        <v>2015</v>
      </c>
      <c r="D49" s="3" t="str">
        <f t="shared" ca="1" si="4"/>
        <v>SI</v>
      </c>
      <c r="E49" s="3">
        <f t="shared" ca="1" si="5"/>
        <v>0</v>
      </c>
      <c r="F49" s="3">
        <f t="shared" ca="1" si="6"/>
        <v>5</v>
      </c>
      <c r="G49" s="3">
        <f t="shared" ca="1" si="7"/>
        <v>4</v>
      </c>
      <c r="I49">
        <f t="shared" ca="1" si="8"/>
        <v>9</v>
      </c>
      <c r="J49">
        <f t="shared" ca="1" si="8"/>
        <v>7</v>
      </c>
      <c r="K49">
        <f t="shared" ca="1" si="8"/>
        <v>8</v>
      </c>
      <c r="L49" s="1" t="str">
        <f t="shared" ca="1" si="9"/>
        <v>O</v>
      </c>
      <c r="M49" s="1" t="str">
        <f t="shared" ca="1" si="9"/>
        <v>Z</v>
      </c>
      <c r="N49" s="1" t="str">
        <f t="shared" ca="1" si="9"/>
        <v>E</v>
      </c>
    </row>
    <row r="50" spans="1:14" x14ac:dyDescent="0.35">
      <c r="A50" s="3">
        <v>30</v>
      </c>
      <c r="B50" s="3" t="str">
        <f t="shared" ca="1" si="0"/>
        <v>625UUZ</v>
      </c>
      <c r="C50" s="3">
        <f t="shared" ca="1" si="3"/>
        <v>2015</v>
      </c>
      <c r="D50" s="3" t="str">
        <f t="shared" ca="1" si="4"/>
        <v>SI</v>
      </c>
      <c r="E50" s="3">
        <f t="shared" ca="1" si="5"/>
        <v>0</v>
      </c>
      <c r="F50" s="3">
        <f t="shared" ca="1" si="6"/>
        <v>5</v>
      </c>
      <c r="G50" s="3">
        <f t="shared" ca="1" si="7"/>
        <v>4</v>
      </c>
      <c r="I50">
        <f t="shared" ca="1" si="8"/>
        <v>6</v>
      </c>
      <c r="J50">
        <f t="shared" ca="1" si="8"/>
        <v>2</v>
      </c>
      <c r="K50">
        <f t="shared" ca="1" si="8"/>
        <v>5</v>
      </c>
      <c r="L50" s="1" t="str">
        <f t="shared" ca="1" si="9"/>
        <v>U</v>
      </c>
      <c r="M50" s="1" t="str">
        <f t="shared" ca="1" si="9"/>
        <v>U</v>
      </c>
      <c r="N50" s="1" t="str">
        <f t="shared" ca="1" si="9"/>
        <v>Z</v>
      </c>
    </row>
    <row r="51" spans="1:14" x14ac:dyDescent="0.35">
      <c r="A51" s="3">
        <v>31</v>
      </c>
      <c r="B51" s="3" t="str">
        <f t="shared" ca="1" si="0"/>
        <v>109RPX</v>
      </c>
      <c r="C51" s="3">
        <f t="shared" ca="1" si="3"/>
        <v>1999</v>
      </c>
      <c r="D51" s="3" t="str">
        <f t="shared" ca="1" si="4"/>
        <v>SI</v>
      </c>
      <c r="E51" s="3">
        <f t="shared" ca="1" si="5"/>
        <v>1</v>
      </c>
      <c r="F51" s="3">
        <f t="shared" ca="1" si="6"/>
        <v>4</v>
      </c>
      <c r="G51" s="3">
        <f t="shared" ca="1" si="7"/>
        <v>3</v>
      </c>
      <c r="I51">
        <f t="shared" ca="1" si="8"/>
        <v>1</v>
      </c>
      <c r="J51">
        <f t="shared" ca="1" si="8"/>
        <v>0</v>
      </c>
      <c r="K51">
        <f t="shared" ca="1" si="8"/>
        <v>9</v>
      </c>
      <c r="L51" s="1" t="str">
        <f t="shared" ca="1" si="9"/>
        <v>R</v>
      </c>
      <c r="M51" s="1" t="str">
        <f t="shared" ca="1" si="9"/>
        <v>P</v>
      </c>
      <c r="N51" s="1" t="str">
        <f t="shared" ca="1" si="9"/>
        <v>X</v>
      </c>
    </row>
    <row r="52" spans="1:14" x14ac:dyDescent="0.35">
      <c r="A52" s="3">
        <v>32</v>
      </c>
      <c r="B52" s="3" t="str">
        <f t="shared" ca="1" si="0"/>
        <v>774BFC</v>
      </c>
      <c r="C52" s="3">
        <f t="shared" ca="1" si="3"/>
        <v>2016</v>
      </c>
      <c r="D52" s="3" t="str">
        <f t="shared" ca="1" si="4"/>
        <v>SI</v>
      </c>
      <c r="E52" s="3">
        <f t="shared" ca="1" si="5"/>
        <v>0</v>
      </c>
      <c r="F52" s="3">
        <f t="shared" ca="1" si="6"/>
        <v>5</v>
      </c>
      <c r="G52" s="3">
        <f t="shared" ca="1" si="7"/>
        <v>4</v>
      </c>
      <c r="I52">
        <f t="shared" ca="1" si="8"/>
        <v>7</v>
      </c>
      <c r="J52">
        <f t="shared" ca="1" si="8"/>
        <v>7</v>
      </c>
      <c r="K52">
        <f t="shared" ca="1" si="8"/>
        <v>4</v>
      </c>
      <c r="L52" s="1" t="str">
        <f t="shared" ca="1" si="9"/>
        <v>B</v>
      </c>
      <c r="M52" s="1" t="str">
        <f t="shared" ca="1" si="9"/>
        <v>F</v>
      </c>
      <c r="N52" s="1" t="str">
        <f t="shared" ca="1" si="9"/>
        <v>C</v>
      </c>
    </row>
    <row r="53" spans="1:14" x14ac:dyDescent="0.35">
      <c r="A53" s="3">
        <v>33</v>
      </c>
      <c r="B53" s="3" t="str">
        <f t="shared" ref="B53:B70" ca="1" si="10">CONCATENATE(I53,J53,K53,L53,M53,N53,)</f>
        <v>193HYZ</v>
      </c>
      <c r="C53" s="3">
        <f t="shared" ca="1" si="3"/>
        <v>1998</v>
      </c>
      <c r="D53" s="3" t="str">
        <f t="shared" ca="1" si="4"/>
        <v>NO</v>
      </c>
      <c r="E53" s="3">
        <f t="shared" ca="1" si="5"/>
        <v>1</v>
      </c>
      <c r="F53" s="3">
        <f t="shared" ca="1" si="6"/>
        <v>4</v>
      </c>
      <c r="G53" s="3">
        <f t="shared" ca="1" si="7"/>
        <v>3</v>
      </c>
      <c r="I53">
        <f t="shared" ca="1" si="8"/>
        <v>1</v>
      </c>
      <c r="J53">
        <f t="shared" ca="1" si="8"/>
        <v>9</v>
      </c>
      <c r="K53">
        <f t="shared" ca="1" si="8"/>
        <v>3</v>
      </c>
      <c r="L53" s="1" t="str">
        <f t="shared" ca="1" si="9"/>
        <v>H</v>
      </c>
      <c r="M53" s="1" t="str">
        <f t="shared" ca="1" si="9"/>
        <v>Y</v>
      </c>
      <c r="N53" s="1" t="str">
        <f t="shared" ca="1" si="9"/>
        <v>Z</v>
      </c>
    </row>
    <row r="54" spans="1:14" x14ac:dyDescent="0.35">
      <c r="A54" s="3">
        <v>34</v>
      </c>
      <c r="B54" s="3" t="str">
        <f t="shared" ca="1" si="10"/>
        <v>484DYZ</v>
      </c>
      <c r="C54" s="3">
        <f t="shared" ca="1" si="3"/>
        <v>2006</v>
      </c>
      <c r="D54" s="3" t="str">
        <f t="shared" ca="1" si="4"/>
        <v>SI</v>
      </c>
      <c r="E54" s="3">
        <f t="shared" ca="1" si="5"/>
        <v>0</v>
      </c>
      <c r="F54" s="3">
        <f t="shared" ca="1" si="6"/>
        <v>5</v>
      </c>
      <c r="G54" s="3">
        <f t="shared" ca="1" si="7"/>
        <v>4</v>
      </c>
      <c r="I54">
        <f t="shared" ca="1" si="8"/>
        <v>4</v>
      </c>
      <c r="J54">
        <f t="shared" ca="1" si="8"/>
        <v>8</v>
      </c>
      <c r="K54">
        <f t="shared" ca="1" si="8"/>
        <v>4</v>
      </c>
      <c r="L54" s="1" t="str">
        <f t="shared" ca="1" si="9"/>
        <v>D</v>
      </c>
      <c r="M54" s="1" t="str">
        <f t="shared" ca="1" si="9"/>
        <v>Y</v>
      </c>
      <c r="N54" s="1" t="str">
        <f t="shared" ca="1" si="9"/>
        <v>Z</v>
      </c>
    </row>
    <row r="55" spans="1:14" x14ac:dyDescent="0.35">
      <c r="A55" s="3">
        <v>35</v>
      </c>
      <c r="B55" s="3" t="str">
        <f t="shared" ca="1" si="10"/>
        <v>411ZPP</v>
      </c>
      <c r="C55" s="3">
        <f t="shared" ca="1" si="3"/>
        <v>2016</v>
      </c>
      <c r="D55" s="3" t="str">
        <f t="shared" ca="1" si="4"/>
        <v>NO</v>
      </c>
      <c r="E55" s="3">
        <f t="shared" ca="1" si="5"/>
        <v>1</v>
      </c>
      <c r="F55" s="3">
        <f t="shared" ca="1" si="6"/>
        <v>4</v>
      </c>
      <c r="G55" s="3">
        <f t="shared" ca="1" si="7"/>
        <v>3</v>
      </c>
      <c r="I55">
        <f t="shared" ca="1" si="8"/>
        <v>4</v>
      </c>
      <c r="J55">
        <f t="shared" ca="1" si="8"/>
        <v>1</v>
      </c>
      <c r="K55">
        <f t="shared" ca="1" si="8"/>
        <v>1</v>
      </c>
      <c r="L55" s="1" t="str">
        <f t="shared" ca="1" si="9"/>
        <v>Z</v>
      </c>
      <c r="M55" s="1" t="str">
        <f t="shared" ca="1" si="9"/>
        <v>P</v>
      </c>
      <c r="N55" s="1" t="str">
        <f t="shared" ca="1" si="9"/>
        <v>P</v>
      </c>
    </row>
    <row r="56" spans="1:14" x14ac:dyDescent="0.35">
      <c r="A56" s="3">
        <v>36</v>
      </c>
      <c r="B56" s="3" t="str">
        <f t="shared" ca="1" si="10"/>
        <v>615TWR</v>
      </c>
      <c r="C56" s="3">
        <f t="shared" ca="1" si="3"/>
        <v>1993</v>
      </c>
      <c r="D56" s="3" t="str">
        <f t="shared" ca="1" si="4"/>
        <v>SI</v>
      </c>
      <c r="E56" s="3">
        <f t="shared" ca="1" si="5"/>
        <v>1</v>
      </c>
      <c r="F56" s="3">
        <f t="shared" ca="1" si="6"/>
        <v>4</v>
      </c>
      <c r="G56" s="3">
        <f t="shared" ca="1" si="7"/>
        <v>3</v>
      </c>
      <c r="I56">
        <f t="shared" ca="1" si="8"/>
        <v>6</v>
      </c>
      <c r="J56">
        <f t="shared" ca="1" si="8"/>
        <v>1</v>
      </c>
      <c r="K56">
        <f t="shared" ca="1" si="8"/>
        <v>5</v>
      </c>
      <c r="L56" s="1" t="str">
        <f t="shared" ca="1" si="9"/>
        <v>T</v>
      </c>
      <c r="M56" s="1" t="str">
        <f t="shared" ca="1" si="9"/>
        <v>W</v>
      </c>
      <c r="N56" s="1" t="str">
        <f t="shared" ca="1" si="9"/>
        <v>R</v>
      </c>
    </row>
    <row r="57" spans="1:14" x14ac:dyDescent="0.35">
      <c r="A57" s="3">
        <v>37</v>
      </c>
      <c r="B57" s="3" t="str">
        <f t="shared" ca="1" si="10"/>
        <v>004FFJ</v>
      </c>
      <c r="C57" s="3">
        <f t="shared" ca="1" si="3"/>
        <v>2016</v>
      </c>
      <c r="D57" s="3" t="str">
        <f t="shared" ca="1" si="4"/>
        <v>NO</v>
      </c>
      <c r="E57" s="3">
        <f t="shared" ca="1" si="5"/>
        <v>1</v>
      </c>
      <c r="F57" s="3">
        <f t="shared" ca="1" si="6"/>
        <v>4</v>
      </c>
      <c r="G57" s="3">
        <f t="shared" ca="1" si="7"/>
        <v>3</v>
      </c>
      <c r="I57">
        <f t="shared" ca="1" si="8"/>
        <v>0</v>
      </c>
      <c r="J57">
        <f t="shared" ca="1" si="8"/>
        <v>0</v>
      </c>
      <c r="K57">
        <f t="shared" ca="1" si="8"/>
        <v>4</v>
      </c>
      <c r="L57" s="1" t="str">
        <f t="shared" ca="1" si="9"/>
        <v>F</v>
      </c>
      <c r="M57" s="1" t="str">
        <f t="shared" ca="1" si="9"/>
        <v>F</v>
      </c>
      <c r="N57" s="1" t="str">
        <f t="shared" ca="1" si="9"/>
        <v>J</v>
      </c>
    </row>
    <row r="58" spans="1:14" x14ac:dyDescent="0.35">
      <c r="A58" s="3">
        <v>38</v>
      </c>
      <c r="B58" s="3" t="str">
        <f t="shared" ca="1" si="10"/>
        <v>287FYA</v>
      </c>
      <c r="C58" s="3">
        <f t="shared" ca="1" si="3"/>
        <v>1993</v>
      </c>
      <c r="D58" s="3" t="str">
        <f t="shared" ca="1" si="4"/>
        <v>NO</v>
      </c>
      <c r="E58" s="3">
        <f t="shared" ca="1" si="5"/>
        <v>1</v>
      </c>
      <c r="F58" s="3">
        <f t="shared" ca="1" si="6"/>
        <v>4</v>
      </c>
      <c r="G58" s="3">
        <f t="shared" ca="1" si="7"/>
        <v>3</v>
      </c>
      <c r="I58">
        <f t="shared" ca="1" si="8"/>
        <v>2</v>
      </c>
      <c r="J58">
        <f t="shared" ca="1" si="8"/>
        <v>8</v>
      </c>
      <c r="K58">
        <f t="shared" ca="1" si="8"/>
        <v>7</v>
      </c>
      <c r="L58" s="1" t="str">
        <f t="shared" ca="1" si="9"/>
        <v>F</v>
      </c>
      <c r="M58" s="1" t="str">
        <f t="shared" ca="1" si="9"/>
        <v>Y</v>
      </c>
      <c r="N58" s="1" t="str">
        <f t="shared" ca="1" si="9"/>
        <v>A</v>
      </c>
    </row>
    <row r="59" spans="1:14" x14ac:dyDescent="0.35">
      <c r="A59" s="3">
        <v>39</v>
      </c>
      <c r="B59" s="3" t="str">
        <f t="shared" ca="1" si="10"/>
        <v>324CTX</v>
      </c>
      <c r="C59" s="3">
        <f t="shared" ca="1" si="3"/>
        <v>1999</v>
      </c>
      <c r="D59" s="3" t="str">
        <f t="shared" ca="1" si="4"/>
        <v>NO</v>
      </c>
      <c r="E59" s="3">
        <f t="shared" ca="1" si="5"/>
        <v>1</v>
      </c>
      <c r="F59" s="3">
        <f t="shared" ca="1" si="6"/>
        <v>4</v>
      </c>
      <c r="G59" s="3">
        <f t="shared" ca="1" si="7"/>
        <v>3</v>
      </c>
      <c r="I59">
        <f t="shared" ca="1" si="8"/>
        <v>3</v>
      </c>
      <c r="J59">
        <f t="shared" ca="1" si="8"/>
        <v>2</v>
      </c>
      <c r="K59">
        <f t="shared" ca="1" si="8"/>
        <v>4</v>
      </c>
      <c r="L59" s="1" t="str">
        <f t="shared" ca="1" si="9"/>
        <v>C</v>
      </c>
      <c r="M59" s="1" t="str">
        <f t="shared" ca="1" si="9"/>
        <v>T</v>
      </c>
      <c r="N59" s="1" t="str">
        <f t="shared" ca="1" si="9"/>
        <v>X</v>
      </c>
    </row>
    <row r="60" spans="1:14" x14ac:dyDescent="0.35">
      <c r="A60" s="3">
        <v>40</v>
      </c>
      <c r="B60" s="3" t="str">
        <f t="shared" ca="1" si="10"/>
        <v>114OMF</v>
      </c>
      <c r="C60" s="3">
        <f t="shared" ca="1" si="3"/>
        <v>2013</v>
      </c>
      <c r="D60" s="3" t="str">
        <f t="shared" ca="1" si="4"/>
        <v>SI</v>
      </c>
      <c r="E60" s="3">
        <f t="shared" ca="1" si="5"/>
        <v>0</v>
      </c>
      <c r="F60" s="3">
        <f t="shared" ca="1" si="6"/>
        <v>5</v>
      </c>
      <c r="G60" s="3">
        <f t="shared" ca="1" si="7"/>
        <v>4</v>
      </c>
      <c r="I60">
        <f t="shared" ca="1" si="8"/>
        <v>1</v>
      </c>
      <c r="J60">
        <f t="shared" ca="1" si="8"/>
        <v>1</v>
      </c>
      <c r="K60">
        <f t="shared" ca="1" si="8"/>
        <v>4</v>
      </c>
      <c r="L60" s="1" t="str">
        <f t="shared" ca="1" si="9"/>
        <v>O</v>
      </c>
      <c r="M60" s="1" t="str">
        <f t="shared" ca="1" si="9"/>
        <v>M</v>
      </c>
      <c r="N60" s="1" t="str">
        <f t="shared" ca="1" si="9"/>
        <v>F</v>
      </c>
    </row>
    <row r="61" spans="1:14" x14ac:dyDescent="0.35">
      <c r="A61" s="3">
        <v>41</v>
      </c>
      <c r="B61" s="3" t="str">
        <f t="shared" ca="1" si="10"/>
        <v>562HRJ</v>
      </c>
      <c r="C61" s="3">
        <f t="shared" ca="1" si="3"/>
        <v>2013</v>
      </c>
      <c r="D61" s="3" t="str">
        <f t="shared" ca="1" si="4"/>
        <v>SI</v>
      </c>
      <c r="E61" s="3">
        <f t="shared" ca="1" si="5"/>
        <v>0</v>
      </c>
      <c r="F61" s="3">
        <f t="shared" ca="1" si="6"/>
        <v>5</v>
      </c>
      <c r="G61" s="3">
        <f t="shared" ca="1" si="7"/>
        <v>4</v>
      </c>
      <c r="I61">
        <f t="shared" ca="1" si="8"/>
        <v>5</v>
      </c>
      <c r="J61">
        <f t="shared" ca="1" si="8"/>
        <v>6</v>
      </c>
      <c r="K61">
        <f t="shared" ca="1" si="8"/>
        <v>2</v>
      </c>
      <c r="L61" s="1" t="str">
        <f t="shared" ca="1" si="9"/>
        <v>H</v>
      </c>
      <c r="M61" s="1" t="str">
        <f t="shared" ca="1" si="9"/>
        <v>R</v>
      </c>
      <c r="N61" s="1" t="str">
        <f t="shared" ca="1" si="9"/>
        <v>J</v>
      </c>
    </row>
    <row r="62" spans="1:14" x14ac:dyDescent="0.35">
      <c r="A62" s="3">
        <v>42</v>
      </c>
      <c r="B62" s="3" t="str">
        <f t="shared" ca="1" si="10"/>
        <v>701OWW</v>
      </c>
      <c r="C62" s="3">
        <f t="shared" ca="1" si="3"/>
        <v>2016</v>
      </c>
      <c r="D62" s="3" t="str">
        <f t="shared" ca="1" si="4"/>
        <v>SI</v>
      </c>
      <c r="E62" s="3">
        <f t="shared" ca="1" si="5"/>
        <v>0</v>
      </c>
      <c r="F62" s="3">
        <f t="shared" ca="1" si="6"/>
        <v>5</v>
      </c>
      <c r="G62" s="3">
        <f t="shared" ca="1" si="7"/>
        <v>4</v>
      </c>
      <c r="I62">
        <f t="shared" ca="1" si="8"/>
        <v>7</v>
      </c>
      <c r="J62">
        <f t="shared" ca="1" si="8"/>
        <v>0</v>
      </c>
      <c r="K62">
        <f t="shared" ca="1" si="8"/>
        <v>1</v>
      </c>
      <c r="L62" s="1" t="str">
        <f t="shared" ca="1" si="9"/>
        <v>O</v>
      </c>
      <c r="M62" s="1" t="str">
        <f t="shared" ca="1" si="9"/>
        <v>W</v>
      </c>
      <c r="N62" s="1" t="str">
        <f t="shared" ca="1" si="9"/>
        <v>W</v>
      </c>
    </row>
    <row r="63" spans="1:14" x14ac:dyDescent="0.35">
      <c r="A63" s="3">
        <v>43</v>
      </c>
      <c r="B63" s="3" t="str">
        <f t="shared" ca="1" si="10"/>
        <v>412GGF</v>
      </c>
      <c r="C63" s="3">
        <f t="shared" ca="1" si="3"/>
        <v>1993</v>
      </c>
      <c r="D63" s="3" t="str">
        <f t="shared" ca="1" si="4"/>
        <v>NO</v>
      </c>
      <c r="E63" s="3">
        <f t="shared" ca="1" si="5"/>
        <v>1</v>
      </c>
      <c r="F63" s="3">
        <f t="shared" ca="1" si="6"/>
        <v>4</v>
      </c>
      <c r="G63" s="3">
        <f t="shared" ca="1" si="7"/>
        <v>3</v>
      </c>
      <c r="I63">
        <f t="shared" ref="I63:K70" ca="1" si="11">RANDBETWEEN(0,9)</f>
        <v>4</v>
      </c>
      <c r="J63">
        <f t="shared" ca="1" si="11"/>
        <v>1</v>
      </c>
      <c r="K63">
        <f t="shared" ca="1" si="11"/>
        <v>2</v>
      </c>
      <c r="L63" s="1" t="str">
        <f t="shared" ref="L63:N70" ca="1" si="12">CHAR(RANDBETWEEN(CODE("A"),CODE("Z")))</f>
        <v>G</v>
      </c>
      <c r="M63" s="1" t="str">
        <f t="shared" ca="1" si="12"/>
        <v>G</v>
      </c>
      <c r="N63" s="1" t="str">
        <f t="shared" ca="1" si="12"/>
        <v>F</v>
      </c>
    </row>
    <row r="64" spans="1:14" x14ac:dyDescent="0.35">
      <c r="A64" s="3">
        <v>44</v>
      </c>
      <c r="B64" s="3" t="str">
        <f t="shared" ca="1" si="10"/>
        <v>392NIQ</v>
      </c>
      <c r="C64" s="3">
        <f t="shared" ca="1" si="3"/>
        <v>2018</v>
      </c>
      <c r="D64" s="3" t="str">
        <f t="shared" ca="1" si="4"/>
        <v>SI</v>
      </c>
      <c r="E64" s="3">
        <f t="shared" ca="1" si="5"/>
        <v>0</v>
      </c>
      <c r="F64" s="3">
        <f t="shared" ca="1" si="6"/>
        <v>5</v>
      </c>
      <c r="G64" s="3">
        <f t="shared" ca="1" si="7"/>
        <v>4</v>
      </c>
      <c r="I64">
        <f t="shared" ca="1" si="11"/>
        <v>3</v>
      </c>
      <c r="J64">
        <f t="shared" ca="1" si="11"/>
        <v>9</v>
      </c>
      <c r="K64">
        <f t="shared" ca="1" si="11"/>
        <v>2</v>
      </c>
      <c r="L64" s="1" t="str">
        <f t="shared" ca="1" si="12"/>
        <v>N</v>
      </c>
      <c r="M64" s="1" t="str">
        <f t="shared" ca="1" si="12"/>
        <v>I</v>
      </c>
      <c r="N64" s="1" t="str">
        <f t="shared" ca="1" si="12"/>
        <v>Q</v>
      </c>
    </row>
    <row r="65" spans="1:14" x14ac:dyDescent="0.35">
      <c r="A65" s="3">
        <v>45</v>
      </c>
      <c r="B65" s="3" t="str">
        <f t="shared" ca="1" si="10"/>
        <v>310DGC</v>
      </c>
      <c r="C65" s="3">
        <f t="shared" ca="1" si="3"/>
        <v>2018</v>
      </c>
      <c r="D65" s="3" t="str">
        <f t="shared" ca="1" si="4"/>
        <v>NO</v>
      </c>
      <c r="E65" s="3">
        <f t="shared" ca="1" si="5"/>
        <v>1</v>
      </c>
      <c r="F65" s="3">
        <f t="shared" ca="1" si="6"/>
        <v>4</v>
      </c>
      <c r="G65" s="3">
        <f t="shared" ca="1" si="7"/>
        <v>3</v>
      </c>
      <c r="I65">
        <f t="shared" ca="1" si="11"/>
        <v>3</v>
      </c>
      <c r="J65">
        <f t="shared" ca="1" si="11"/>
        <v>1</v>
      </c>
      <c r="K65">
        <f t="shared" ca="1" si="11"/>
        <v>0</v>
      </c>
      <c r="L65" s="1" t="str">
        <f t="shared" ca="1" si="12"/>
        <v>D</v>
      </c>
      <c r="M65" s="1" t="str">
        <f t="shared" ca="1" si="12"/>
        <v>G</v>
      </c>
      <c r="N65" s="1" t="str">
        <f t="shared" ca="1" si="12"/>
        <v>C</v>
      </c>
    </row>
    <row r="66" spans="1:14" x14ac:dyDescent="0.35">
      <c r="A66" s="3">
        <v>46</v>
      </c>
      <c r="B66" s="3" t="str">
        <f t="shared" ca="1" si="10"/>
        <v>647ASE</v>
      </c>
      <c r="C66" s="3">
        <f t="shared" ca="1" si="3"/>
        <v>1995</v>
      </c>
      <c r="D66" s="3" t="str">
        <f t="shared" ca="1" si="4"/>
        <v>SI</v>
      </c>
      <c r="E66" s="3">
        <f t="shared" ca="1" si="5"/>
        <v>1</v>
      </c>
      <c r="F66" s="3">
        <f t="shared" ca="1" si="6"/>
        <v>4</v>
      </c>
      <c r="G66" s="3">
        <f t="shared" ca="1" si="7"/>
        <v>3</v>
      </c>
      <c r="I66">
        <f t="shared" ca="1" si="11"/>
        <v>6</v>
      </c>
      <c r="J66">
        <f t="shared" ca="1" si="11"/>
        <v>4</v>
      </c>
      <c r="K66">
        <f t="shared" ca="1" si="11"/>
        <v>7</v>
      </c>
      <c r="L66" s="1" t="str">
        <f t="shared" ca="1" si="12"/>
        <v>A</v>
      </c>
      <c r="M66" s="1" t="str">
        <f t="shared" ca="1" si="12"/>
        <v>S</v>
      </c>
      <c r="N66" s="1" t="str">
        <f t="shared" ca="1" si="12"/>
        <v>E</v>
      </c>
    </row>
    <row r="67" spans="1:14" x14ac:dyDescent="0.35">
      <c r="A67" s="3">
        <v>47</v>
      </c>
      <c r="B67" s="3" t="str">
        <f t="shared" ca="1" si="10"/>
        <v>531FLR</v>
      </c>
      <c r="C67" s="3">
        <f t="shared" ca="1" si="3"/>
        <v>2003</v>
      </c>
      <c r="D67" s="3" t="str">
        <f t="shared" ca="1" si="4"/>
        <v>NO</v>
      </c>
      <c r="E67" s="3">
        <f t="shared" ca="1" si="5"/>
        <v>1</v>
      </c>
      <c r="F67" s="3">
        <f t="shared" ca="1" si="6"/>
        <v>4</v>
      </c>
      <c r="G67" s="3">
        <f t="shared" ca="1" si="7"/>
        <v>3</v>
      </c>
      <c r="I67">
        <f t="shared" ca="1" si="11"/>
        <v>5</v>
      </c>
      <c r="J67">
        <f t="shared" ca="1" si="11"/>
        <v>3</v>
      </c>
      <c r="K67">
        <f t="shared" ca="1" si="11"/>
        <v>1</v>
      </c>
      <c r="L67" s="1" t="str">
        <f t="shared" ca="1" si="12"/>
        <v>F</v>
      </c>
      <c r="M67" s="1" t="str">
        <f t="shared" ca="1" si="12"/>
        <v>L</v>
      </c>
      <c r="N67" s="1" t="str">
        <f t="shared" ca="1" si="12"/>
        <v>R</v>
      </c>
    </row>
    <row r="68" spans="1:14" x14ac:dyDescent="0.35">
      <c r="A68" s="3">
        <v>48</v>
      </c>
      <c r="B68" s="3" t="str">
        <f t="shared" ca="1" si="10"/>
        <v>207PNN</v>
      </c>
      <c r="C68" s="3">
        <f t="shared" ca="1" si="3"/>
        <v>1996</v>
      </c>
      <c r="D68" s="3" t="str">
        <f t="shared" ca="1" si="4"/>
        <v>NO</v>
      </c>
      <c r="E68" s="3">
        <f t="shared" ca="1" si="5"/>
        <v>1</v>
      </c>
      <c r="F68" s="3">
        <f t="shared" ca="1" si="6"/>
        <v>4</v>
      </c>
      <c r="G68" s="3">
        <f t="shared" ca="1" si="7"/>
        <v>3</v>
      </c>
      <c r="I68">
        <f t="shared" ca="1" si="11"/>
        <v>2</v>
      </c>
      <c r="J68">
        <f t="shared" ca="1" si="11"/>
        <v>0</v>
      </c>
      <c r="K68">
        <f t="shared" ca="1" si="11"/>
        <v>7</v>
      </c>
      <c r="L68" s="1" t="str">
        <f t="shared" ca="1" si="12"/>
        <v>P</v>
      </c>
      <c r="M68" s="1" t="str">
        <f t="shared" ca="1" si="12"/>
        <v>N</v>
      </c>
      <c r="N68" s="1" t="str">
        <f t="shared" ca="1" si="12"/>
        <v>N</v>
      </c>
    </row>
    <row r="69" spans="1:14" x14ac:dyDescent="0.35">
      <c r="A69" s="3">
        <v>49</v>
      </c>
      <c r="B69" s="3" t="str">
        <f t="shared" ca="1" si="10"/>
        <v>267CTA</v>
      </c>
      <c r="C69" s="3">
        <f t="shared" ca="1" si="3"/>
        <v>2001</v>
      </c>
      <c r="D69" s="3" t="str">
        <f t="shared" ca="1" si="4"/>
        <v>NO</v>
      </c>
      <c r="E69" s="3">
        <f t="shared" ca="1" si="5"/>
        <v>1</v>
      </c>
      <c r="F69" s="3">
        <f t="shared" ca="1" si="6"/>
        <v>4</v>
      </c>
      <c r="G69" s="3">
        <f t="shared" ca="1" si="7"/>
        <v>3</v>
      </c>
      <c r="I69">
        <f t="shared" ca="1" si="11"/>
        <v>2</v>
      </c>
      <c r="J69">
        <f t="shared" ca="1" si="11"/>
        <v>6</v>
      </c>
      <c r="K69">
        <f t="shared" ca="1" si="11"/>
        <v>7</v>
      </c>
      <c r="L69" s="1" t="str">
        <f t="shared" ca="1" si="12"/>
        <v>C</v>
      </c>
      <c r="M69" s="1" t="str">
        <f t="shared" ca="1" si="12"/>
        <v>T</v>
      </c>
      <c r="N69" s="1" t="str">
        <f t="shared" ca="1" si="12"/>
        <v>A</v>
      </c>
    </row>
    <row r="70" spans="1:14" x14ac:dyDescent="0.35">
      <c r="A70" s="3">
        <v>50</v>
      </c>
      <c r="B70" s="3" t="str">
        <f t="shared" ca="1" si="10"/>
        <v>051FBH</v>
      </c>
      <c r="C70" s="3">
        <f t="shared" ca="1" si="3"/>
        <v>1997</v>
      </c>
      <c r="D70" s="3" t="str">
        <f t="shared" ca="1" si="4"/>
        <v>SI</v>
      </c>
      <c r="E70" s="3">
        <f t="shared" ca="1" si="5"/>
        <v>1</v>
      </c>
      <c r="F70" s="3">
        <f t="shared" ca="1" si="6"/>
        <v>4</v>
      </c>
      <c r="G70" s="3">
        <f t="shared" ca="1" si="7"/>
        <v>3</v>
      </c>
      <c r="I70">
        <f t="shared" ca="1" si="11"/>
        <v>0</v>
      </c>
      <c r="J70">
        <f t="shared" ca="1" si="11"/>
        <v>5</v>
      </c>
      <c r="K70">
        <f t="shared" ca="1" si="11"/>
        <v>1</v>
      </c>
      <c r="L70" s="1" t="str">
        <f t="shared" ca="1" si="12"/>
        <v>F</v>
      </c>
      <c r="M70" s="1" t="str">
        <f t="shared" ca="1" si="12"/>
        <v>B</v>
      </c>
      <c r="N70" s="1" t="str">
        <f t="shared" ca="1" si="12"/>
        <v>H</v>
      </c>
    </row>
    <row r="71" spans="1:14" x14ac:dyDescent="0.35">
      <c r="L71" s="1"/>
      <c r="M71" s="1"/>
      <c r="N71" s="1"/>
    </row>
  </sheetData>
  <mergeCells count="1">
    <mergeCell ref="F19:G19"/>
  </mergeCell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35DB2B-852C-44E8-8BA6-9EB02BDAC194}">
  <ds:schemaRefs>
    <ds:schemaRef ds:uri="http://schemas.microsoft.com/sharepoint/v3/contenttype/forms"/>
  </ds:schemaRefs>
</ds:datastoreItem>
</file>

<file path=customXml/itemProps2.xml><?xml version="1.0" encoding="utf-8"?>
<ds:datastoreItem xmlns:ds="http://schemas.openxmlformats.org/officeDocument/2006/customXml" ds:itemID="{D37419CA-2941-416F-A221-1D9D8E3836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5764702-8CD2-4BB0-84F5-B3FB4FB98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Hoy NO circula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MONICA RUIZ ORDONEZ</dc:creator>
  <cp:lastModifiedBy>Bernardo Mondragon Brozon</cp:lastModifiedBy>
  <dcterms:created xsi:type="dcterms:W3CDTF">2018-02-08T15:54:05Z</dcterms:created>
  <dcterms:modified xsi:type="dcterms:W3CDTF">2018-02-13T04:18:12Z</dcterms:modified>
</cp:coreProperties>
</file>