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a\Desktop\Archivo escritorio\hcp-repo\Parcial 2\05 Herramientas de Excel\03 Tabla de amortizacion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F3" i="1"/>
  <c r="H3" i="1"/>
  <c r="F4" i="1" s="1"/>
  <c r="H2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4" i="1"/>
  <c r="B2" i="1"/>
  <c r="H4" i="1" l="1"/>
  <c r="F5" i="1" l="1"/>
  <c r="G5" i="1" s="1"/>
  <c r="H5" i="1" s="1"/>
  <c r="F6" i="1" l="1"/>
  <c r="G6" i="1" s="1"/>
  <c r="H6" i="1" s="1"/>
  <c r="F7" i="1" l="1"/>
  <c r="G7" i="1" s="1"/>
  <c r="H7" i="1" s="1"/>
  <c r="F8" i="1" l="1"/>
  <c r="G8" i="1" s="1"/>
  <c r="H8" i="1" s="1"/>
  <c r="F9" i="1" l="1"/>
  <c r="G9" i="1" s="1"/>
  <c r="H9" i="1" s="1"/>
  <c r="F10" i="1" l="1"/>
  <c r="G10" i="1" s="1"/>
  <c r="H10" i="1" s="1"/>
  <c r="F11" i="1" l="1"/>
  <c r="G11" i="1" s="1"/>
  <c r="H11" i="1" s="1"/>
  <c r="F12" i="1" l="1"/>
  <c r="G12" i="1" s="1"/>
  <c r="H12" i="1" s="1"/>
  <c r="F13" i="1" l="1"/>
  <c r="G13" i="1" s="1"/>
  <c r="H13" i="1" s="1"/>
  <c r="F14" i="1" l="1"/>
  <c r="G14" i="1" s="1"/>
  <c r="H14" i="1" s="1"/>
  <c r="F15" i="1" l="1"/>
  <c r="G15" i="1" s="1"/>
  <c r="H15" i="1" s="1"/>
  <c r="F16" i="1" l="1"/>
  <c r="G16" i="1" s="1"/>
  <c r="H16" i="1" s="1"/>
  <c r="F17" i="1" l="1"/>
  <c r="G17" i="1" s="1"/>
  <c r="H17" i="1" s="1"/>
  <c r="F18" i="1" l="1"/>
  <c r="G18" i="1" s="1"/>
  <c r="H18" i="1" s="1"/>
  <c r="F19" i="1" l="1"/>
  <c r="G19" i="1" s="1"/>
  <c r="H19" i="1" s="1"/>
  <c r="F20" i="1" l="1"/>
  <c r="G20" i="1" s="1"/>
  <c r="H20" i="1" s="1"/>
  <c r="F21" i="1" l="1"/>
  <c r="G21" i="1" s="1"/>
  <c r="H21" i="1" s="1"/>
  <c r="F22" i="1" l="1"/>
  <c r="G22" i="1" s="1"/>
  <c r="H22" i="1" s="1"/>
  <c r="F23" i="1" l="1"/>
  <c r="G23" i="1" s="1"/>
  <c r="H23" i="1" s="1"/>
  <c r="F24" i="1" l="1"/>
  <c r="G24" i="1" s="1"/>
  <c r="H24" i="1" s="1"/>
  <c r="F25" i="1" l="1"/>
  <c r="G25" i="1" s="1"/>
  <c r="H25" i="1" s="1"/>
  <c r="F26" i="1" l="1"/>
  <c r="G26" i="1" s="1"/>
  <c r="H26" i="1" s="1"/>
</calcChain>
</file>

<file path=xl/sharedStrings.xml><?xml version="1.0" encoding="utf-8"?>
<sst xmlns="http://schemas.openxmlformats.org/spreadsheetml/2006/main" count="8" uniqueCount="7">
  <si>
    <t>Deuda</t>
  </si>
  <si>
    <t>Periodos</t>
  </si>
  <si>
    <t>Tasa efectiva mensual</t>
  </si>
  <si>
    <t>Pagos</t>
  </si>
  <si>
    <t>Intereses</t>
  </si>
  <si>
    <t>Amortizacion al capital</t>
  </si>
  <si>
    <t>Saldo insoluto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</si>
</sst>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H26" sqref="H26"/>
    </sheetView>
  </sheetViews>
  <sheetFormatPr baseColWidth="10" defaultRowHeight="15" x14ac:dyDescent="0.25"/>
  <sheetData>
    <row r="1" spans="1:8" x14ac:dyDescent="0.25">
      <c r="A1" t="s">
        <v>2</v>
      </c>
      <c r="B1">
        <v>7.0000000000000007E-2</v>
      </c>
      <c r="D1" t="s">
        <v>1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0</v>
      </c>
      <c r="B2">
        <f>430000*0.75</f>
        <v>322500</v>
      </c>
      <c r="D2">
        <v>0</v>
      </c>
      <c r="H2">
        <f>B2</f>
        <v>322500</v>
      </c>
    </row>
    <row r="3" spans="1:8" x14ac:dyDescent="0.25">
      <c r="A3" t="s">
        <v>1</v>
      </c>
      <c r="B3">
        <v>24</v>
      </c>
      <c r="D3">
        <v>1</v>
      </c>
      <c r="E3">
        <v>1</v>
      </c>
      <c r="F3">
        <f>H2*$B$1</f>
        <v>22575.000000000004</v>
      </c>
      <c r="G3">
        <f>E3-F3</f>
        <v>-22574.000000000004</v>
      </c>
      <c r="H3">
        <f>H2-G3</f>
        <v>345074</v>
      </c>
    </row>
    <row r="4" spans="1:8" x14ac:dyDescent="0.25">
      <c r="D4">
        <v>2</v>
      </c>
      <c r="E4">
        <f>E3</f>
        <v>1</v>
      </c>
      <c r="F4">
        <f t="shared" ref="F4:F26" si="0">H3*$B$1</f>
        <v>24155.180000000004</v>
      </c>
      <c r="G4">
        <f t="shared" ref="G4:G26" si="1">E4-F4</f>
        <v>-24154.180000000004</v>
      </c>
      <c r="H4">
        <f t="shared" ref="H4:H26" si="2">H3-G4</f>
        <v>369228.18</v>
      </c>
    </row>
    <row r="5" spans="1:8" x14ac:dyDescent="0.25">
      <c r="D5">
        <v>3</v>
      </c>
      <c r="E5">
        <f t="shared" ref="E5:E26" si="3">E4</f>
        <v>1</v>
      </c>
      <c r="F5">
        <f t="shared" si="0"/>
        <v>25845.972600000001</v>
      </c>
      <c r="G5">
        <f t="shared" si="1"/>
        <v>-25844.972600000001</v>
      </c>
      <c r="H5">
        <f t="shared" si="2"/>
        <v>395073.15259999997</v>
      </c>
    </row>
    <row r="6" spans="1:8" x14ac:dyDescent="0.25">
      <c r="D6">
        <v>4</v>
      </c>
      <c r="E6">
        <f t="shared" si="3"/>
        <v>1</v>
      </c>
      <c r="F6">
        <f t="shared" si="0"/>
        <v>27655.120682000001</v>
      </c>
      <c r="G6">
        <f t="shared" si="1"/>
        <v>-27654.120682000001</v>
      </c>
      <c r="H6">
        <f t="shared" si="2"/>
        <v>422727.27328199998</v>
      </c>
    </row>
    <row r="7" spans="1:8" x14ac:dyDescent="0.25">
      <c r="D7">
        <v>5</v>
      </c>
      <c r="E7">
        <f t="shared" si="3"/>
        <v>1</v>
      </c>
      <c r="F7">
        <f t="shared" si="0"/>
        <v>29590.909129740001</v>
      </c>
      <c r="G7">
        <f t="shared" si="1"/>
        <v>-29589.909129740001</v>
      </c>
      <c r="H7">
        <f t="shared" si="2"/>
        <v>452317.18241173995</v>
      </c>
    </row>
    <row r="8" spans="1:8" x14ac:dyDescent="0.25">
      <c r="D8">
        <v>6</v>
      </c>
      <c r="E8">
        <f t="shared" si="3"/>
        <v>1</v>
      </c>
      <c r="F8">
        <f t="shared" si="0"/>
        <v>31662.2027688218</v>
      </c>
      <c r="G8">
        <f t="shared" si="1"/>
        <v>-31661.2027688218</v>
      </c>
      <c r="H8">
        <f t="shared" si="2"/>
        <v>483978.38518056175</v>
      </c>
    </row>
    <row r="9" spans="1:8" x14ac:dyDescent="0.25">
      <c r="D9">
        <v>7</v>
      </c>
      <c r="E9">
        <f t="shared" si="3"/>
        <v>1</v>
      </c>
      <c r="F9">
        <f t="shared" si="0"/>
        <v>33878.486962639327</v>
      </c>
      <c r="G9">
        <f t="shared" si="1"/>
        <v>-33877.486962639327</v>
      </c>
      <c r="H9">
        <f t="shared" si="2"/>
        <v>517855.87214320106</v>
      </c>
    </row>
    <row r="10" spans="1:8" x14ac:dyDescent="0.25">
      <c r="D10">
        <v>8</v>
      </c>
      <c r="E10">
        <f t="shared" si="3"/>
        <v>1</v>
      </c>
      <c r="F10">
        <f t="shared" si="0"/>
        <v>36249.911050024079</v>
      </c>
      <c r="G10">
        <f t="shared" si="1"/>
        <v>-36248.911050024079</v>
      </c>
      <c r="H10">
        <f t="shared" si="2"/>
        <v>554104.78319322516</v>
      </c>
    </row>
    <row r="11" spans="1:8" x14ac:dyDescent="0.25">
      <c r="D11">
        <v>9</v>
      </c>
      <c r="E11">
        <f t="shared" si="3"/>
        <v>1</v>
      </c>
      <c r="F11">
        <f t="shared" si="0"/>
        <v>38787.334823525765</v>
      </c>
      <c r="G11">
        <f t="shared" si="1"/>
        <v>-38786.334823525765</v>
      </c>
      <c r="H11">
        <f t="shared" si="2"/>
        <v>592891.1180167509</v>
      </c>
    </row>
    <row r="12" spans="1:8" x14ac:dyDescent="0.25">
      <c r="D12">
        <v>10</v>
      </c>
      <c r="E12">
        <f t="shared" si="3"/>
        <v>1</v>
      </c>
      <c r="F12">
        <f t="shared" si="0"/>
        <v>41502.378261172569</v>
      </c>
      <c r="G12">
        <f t="shared" si="1"/>
        <v>-41501.378261172569</v>
      </c>
      <c r="H12">
        <f t="shared" si="2"/>
        <v>634392.49627792346</v>
      </c>
    </row>
    <row r="13" spans="1:8" x14ac:dyDescent="0.25">
      <c r="D13">
        <v>11</v>
      </c>
      <c r="E13">
        <f t="shared" si="3"/>
        <v>1</v>
      </c>
      <c r="F13">
        <f t="shared" si="0"/>
        <v>44407.47473945465</v>
      </c>
      <c r="G13">
        <f t="shared" si="1"/>
        <v>-44406.47473945465</v>
      </c>
      <c r="H13">
        <f t="shared" si="2"/>
        <v>678798.97101737815</v>
      </c>
    </row>
    <row r="14" spans="1:8" x14ac:dyDescent="0.25">
      <c r="D14">
        <v>12</v>
      </c>
      <c r="E14">
        <f t="shared" si="3"/>
        <v>1</v>
      </c>
      <c r="F14">
        <f t="shared" si="0"/>
        <v>47515.927971216472</v>
      </c>
      <c r="G14">
        <f t="shared" si="1"/>
        <v>-47514.927971216472</v>
      </c>
      <c r="H14">
        <f t="shared" si="2"/>
        <v>726313.89898859465</v>
      </c>
    </row>
    <row r="15" spans="1:8" x14ac:dyDescent="0.25">
      <c r="D15">
        <v>13</v>
      </c>
      <c r="E15">
        <f t="shared" si="3"/>
        <v>1</v>
      </c>
      <c r="F15">
        <f t="shared" si="0"/>
        <v>50841.972929201627</v>
      </c>
      <c r="G15">
        <f t="shared" si="1"/>
        <v>-50840.972929201627</v>
      </c>
      <c r="H15">
        <f t="shared" si="2"/>
        <v>777154.87191779632</v>
      </c>
    </row>
    <row r="16" spans="1:8" x14ac:dyDescent="0.25">
      <c r="D16">
        <v>14</v>
      </c>
      <c r="E16">
        <f t="shared" si="3"/>
        <v>1</v>
      </c>
      <c r="F16">
        <f t="shared" si="0"/>
        <v>54400.84103424575</v>
      </c>
      <c r="G16">
        <f t="shared" si="1"/>
        <v>-54399.84103424575</v>
      </c>
      <c r="H16">
        <f t="shared" si="2"/>
        <v>831554.71295204211</v>
      </c>
    </row>
    <row r="17" spans="4:8" x14ac:dyDescent="0.25">
      <c r="D17">
        <v>15</v>
      </c>
      <c r="E17">
        <f t="shared" si="3"/>
        <v>1</v>
      </c>
      <c r="F17">
        <f t="shared" si="0"/>
        <v>58208.829906642954</v>
      </c>
      <c r="G17">
        <f t="shared" si="1"/>
        <v>-58207.829906642954</v>
      </c>
      <c r="H17">
        <f t="shared" si="2"/>
        <v>889762.54285868502</v>
      </c>
    </row>
    <row r="18" spans="4:8" x14ac:dyDescent="0.25">
      <c r="D18">
        <v>16</v>
      </c>
      <c r="E18">
        <f t="shared" si="3"/>
        <v>1</v>
      </c>
      <c r="F18">
        <f t="shared" si="0"/>
        <v>62283.378000107958</v>
      </c>
      <c r="G18">
        <f t="shared" si="1"/>
        <v>-62282.378000107958</v>
      </c>
      <c r="H18">
        <f t="shared" si="2"/>
        <v>952044.92085879296</v>
      </c>
    </row>
    <row r="19" spans="4:8" x14ac:dyDescent="0.25">
      <c r="D19">
        <v>17</v>
      </c>
      <c r="E19">
        <f t="shared" si="3"/>
        <v>1</v>
      </c>
      <c r="F19">
        <f t="shared" si="0"/>
        <v>66643.144460115509</v>
      </c>
      <c r="G19">
        <f t="shared" si="1"/>
        <v>-66642.144460115509</v>
      </c>
      <c r="H19">
        <f t="shared" si="2"/>
        <v>1018687.0653189084</v>
      </c>
    </row>
    <row r="20" spans="4:8" x14ac:dyDescent="0.25">
      <c r="D20">
        <v>18</v>
      </c>
      <c r="E20">
        <f t="shared" si="3"/>
        <v>1</v>
      </c>
      <c r="F20">
        <f t="shared" si="0"/>
        <v>71308.094572323593</v>
      </c>
      <c r="G20">
        <f t="shared" si="1"/>
        <v>-71307.094572323593</v>
      </c>
      <c r="H20">
        <f t="shared" si="2"/>
        <v>1089994.1598912319</v>
      </c>
    </row>
    <row r="21" spans="4:8" x14ac:dyDescent="0.25">
      <c r="D21">
        <v>19</v>
      </c>
      <c r="E21">
        <f t="shared" si="3"/>
        <v>1</v>
      </c>
      <c r="F21">
        <f t="shared" si="0"/>
        <v>76299.591192386244</v>
      </c>
      <c r="G21">
        <f t="shared" si="1"/>
        <v>-76298.591192386244</v>
      </c>
      <c r="H21">
        <f t="shared" si="2"/>
        <v>1166292.7510836183</v>
      </c>
    </row>
    <row r="22" spans="4:8" x14ac:dyDescent="0.25">
      <c r="D22">
        <v>20</v>
      </c>
      <c r="E22">
        <f t="shared" si="3"/>
        <v>1</v>
      </c>
      <c r="F22">
        <f t="shared" si="0"/>
        <v>81640.492575853292</v>
      </c>
      <c r="G22">
        <f t="shared" si="1"/>
        <v>-81639.492575853292</v>
      </c>
      <c r="H22">
        <f t="shared" si="2"/>
        <v>1247932.2436594716</v>
      </c>
    </row>
    <row r="23" spans="4:8" x14ac:dyDescent="0.25">
      <c r="D23">
        <v>21</v>
      </c>
      <c r="E23">
        <f t="shared" si="3"/>
        <v>1</v>
      </c>
      <c r="F23">
        <f t="shared" si="0"/>
        <v>87355.257056163027</v>
      </c>
      <c r="G23">
        <f t="shared" si="1"/>
        <v>-87354.257056163027</v>
      </c>
      <c r="H23">
        <f t="shared" si="2"/>
        <v>1335286.5007156346</v>
      </c>
    </row>
    <row r="24" spans="4:8" x14ac:dyDescent="0.25">
      <c r="D24">
        <v>22</v>
      </c>
      <c r="E24">
        <f t="shared" si="3"/>
        <v>1</v>
      </c>
      <c r="F24">
        <f t="shared" si="0"/>
        <v>93470.055050094423</v>
      </c>
      <c r="G24">
        <f t="shared" si="1"/>
        <v>-93469.055050094423</v>
      </c>
      <c r="H24">
        <f t="shared" si="2"/>
        <v>1428755.5557657289</v>
      </c>
    </row>
    <row r="25" spans="4:8" x14ac:dyDescent="0.25">
      <c r="D25">
        <v>23</v>
      </c>
      <c r="E25">
        <f t="shared" si="3"/>
        <v>1</v>
      </c>
      <c r="F25">
        <f t="shared" si="0"/>
        <v>100012.88890360104</v>
      </c>
      <c r="G25">
        <f t="shared" si="1"/>
        <v>-100011.88890360104</v>
      </c>
      <c r="H25">
        <f t="shared" si="2"/>
        <v>1528767.44466933</v>
      </c>
    </row>
    <row r="26" spans="4:8" x14ac:dyDescent="0.25">
      <c r="D26">
        <v>24</v>
      </c>
      <c r="E26">
        <f t="shared" si="3"/>
        <v>1</v>
      </c>
      <c r="F26">
        <f t="shared" si="0"/>
        <v>107013.72112685311</v>
      </c>
      <c r="G26">
        <f t="shared" si="1"/>
        <v>-107012.72112685311</v>
      </c>
      <c r="H26">
        <f t="shared" si="2"/>
        <v>1635780.165796183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hca</cp:lastModifiedBy>
  <dcterms:created xsi:type="dcterms:W3CDTF">2018-03-13T17:32:18Z</dcterms:created>
  <dcterms:modified xsi:type="dcterms:W3CDTF">2018-03-13T18:58:58Z</dcterms:modified>
</cp:coreProperties>
</file>