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1.xml" ContentType="application/vnd.openxmlformats-officedocument.spreadsheetml.worksheet+xml"/>
  <Override PartName="/xl/drawings/drawing5.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docProps/app.xml" ContentType="application/vnd.openxmlformats-officedocument.extended-properties+xml"/>
  <Override PartName="/xl/comments1.xml" ContentType="application/vnd.openxmlformats-officedocument.spreadsheetml.comments+xml"/>
  <Override PartName="/xl/externalLinks/externalLink1.xml" ContentType="application/vnd.openxmlformats-officedocument.spreadsheetml.externalLink+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ITAM\HCA Y HC Y PE\ENERO - MAYO 2018\EXAMENES\"/>
    </mc:Choice>
  </mc:AlternateContent>
  <bookViews>
    <workbookView xWindow="360" yWindow="420" windowWidth="18675" windowHeight="8205" activeTab="3"/>
  </bookViews>
  <sheets>
    <sheet name="Nombre" sheetId="3" r:id="rId1"/>
    <sheet name="PROBLEMA  1" sheetId="16" r:id="rId2"/>
    <sheet name="PROBLEMA 2" sheetId="10" r:id="rId3"/>
    <sheet name="PROBLEMA 3" sheetId="17" r:id="rId4"/>
    <sheet name="PROBLEMA 4" sheetId="18" r:id="rId5"/>
  </sheets>
  <externalReferences>
    <externalReference r:id="rId6"/>
  </externalReferences>
  <definedNames>
    <definedName name="_xlnm.Print_Area" localSheetId="0">Nombre!$A:$F</definedName>
    <definedName name="_xlnm.Print_Area" localSheetId="1">'PROBLEMA  1'!$A:$M</definedName>
    <definedName name="Ciudad">[1]Temperatura!$I$14:$K$19</definedName>
    <definedName name="Temperaturas">[1]Temperatura!$A$12:$G$101</definedName>
  </definedNames>
  <calcPr calcId="152511"/>
</workbook>
</file>

<file path=xl/calcChain.xml><?xml version="1.0" encoding="utf-8"?>
<calcChain xmlns="http://schemas.openxmlformats.org/spreadsheetml/2006/main">
  <c r="G326" i="18" l="1"/>
  <c r="C27" i="3" l="1"/>
</calcChain>
</file>

<file path=xl/comments1.xml><?xml version="1.0" encoding="utf-8"?>
<comments xmlns="http://schemas.openxmlformats.org/spreadsheetml/2006/main">
  <authors>
    <author>mzavalae</author>
  </authors>
  <commentList>
    <comment ref="E19" authorId="0" shapeId="0">
      <text>
        <r>
          <rPr>
            <b/>
            <sz val="8"/>
            <color indexed="81"/>
            <rFont val="Tahoma"/>
            <family val="2"/>
          </rPr>
          <t>(8) Obtener el modelo aleatoriamente de acuerdo a la marca, buscándolo en los catálogos correspondientes</t>
        </r>
      </text>
    </comment>
    <comment ref="F19" authorId="0" shapeId="0">
      <text>
        <r>
          <rPr>
            <b/>
            <sz val="8"/>
            <color indexed="81"/>
            <rFont val="Tahoma"/>
            <family val="2"/>
          </rPr>
          <t>(8) Obtener el precio de la camará considerando marca y modelo, buscándolo en los catálogos correspondientes.
Nota: los precios están en USD</t>
        </r>
        <r>
          <rPr>
            <sz val="8"/>
            <color indexed="81"/>
            <rFont val="Tahoma"/>
            <family val="2"/>
          </rPr>
          <t xml:space="preserve">
</t>
        </r>
      </text>
    </comment>
    <comment ref="G19" authorId="0" shapeId="0">
      <text>
        <r>
          <rPr>
            <b/>
            <sz val="8"/>
            <color indexed="81"/>
            <rFont val="Tahoma"/>
            <family val="2"/>
          </rPr>
          <t>(8) Los clientes que compraron cámaras Canon entre los meses de febrero a abril se les otorga un 15% de descuento, en caso contrario escribir 0%</t>
        </r>
      </text>
    </comment>
    <comment ref="H19" authorId="0" shapeId="0">
      <text>
        <r>
          <rPr>
            <b/>
            <sz val="8"/>
            <color indexed="81"/>
            <rFont val="Tahoma"/>
            <family val="2"/>
          </rPr>
          <t>(6) Los precios están en dolares, escribir el total a pagar en pesos mexicanos, el tipo de cambio se encuentra en la celda O12, utiliza referencia absoluta para realizar las operaciones correspondientes, no olvides aplicar el descuento.</t>
        </r>
      </text>
    </comment>
  </commentList>
</comments>
</file>

<file path=xl/sharedStrings.xml><?xml version="1.0" encoding="utf-8"?>
<sst xmlns="http://schemas.openxmlformats.org/spreadsheetml/2006/main" count="1299" uniqueCount="352">
  <si>
    <t>PROBLEMA</t>
  </si>
  <si>
    <t>TOTAL</t>
  </si>
  <si>
    <t>PUNTOS</t>
  </si>
  <si>
    <t>Tipo de Cambio</t>
  </si>
  <si>
    <t>PANASONIC</t>
  </si>
  <si>
    <t>CANON</t>
  </si>
  <si>
    <t>NIKON</t>
  </si>
  <si>
    <t>Núm. De Compra</t>
  </si>
  <si>
    <t>Fecha de Compra</t>
  </si>
  <si>
    <t>Marca</t>
  </si>
  <si>
    <t>Modelo</t>
  </si>
  <si>
    <t>Precio en USD</t>
  </si>
  <si>
    <t>Descuento</t>
  </si>
  <si>
    <t>Total  a pagar MXP</t>
  </si>
  <si>
    <t>ID</t>
  </si>
  <si>
    <t>MODELO</t>
  </si>
  <si>
    <t>PRECIO EN USD</t>
  </si>
  <si>
    <t>Canon</t>
  </si>
  <si>
    <t>DMC-G2</t>
  </si>
  <si>
    <t>EOS  1D Mark IV</t>
  </si>
  <si>
    <t>D3</t>
  </si>
  <si>
    <t>DMC-G10</t>
  </si>
  <si>
    <t>EOS 7D</t>
  </si>
  <si>
    <t>D7000</t>
  </si>
  <si>
    <t>Panasonic</t>
  </si>
  <si>
    <t>DMC-GF1C</t>
  </si>
  <si>
    <t>EOS 60D</t>
  </si>
  <si>
    <t>D90</t>
  </si>
  <si>
    <t>Nikon</t>
  </si>
  <si>
    <t>DMC-GF1K</t>
  </si>
  <si>
    <t>EOS 50D</t>
  </si>
  <si>
    <t>D500</t>
  </si>
  <si>
    <t>DMC-GH1K</t>
  </si>
  <si>
    <t>EOS Rebel T2i</t>
  </si>
  <si>
    <t>DMC-G1K</t>
  </si>
  <si>
    <t>EOS Rebel Xsi</t>
  </si>
  <si>
    <t>EOS Rebel XS</t>
  </si>
  <si>
    <t>PROBLEMA 1</t>
  </si>
  <si>
    <t>PROBLEMA 2</t>
  </si>
  <si>
    <t>PROBLEMA 3</t>
  </si>
  <si>
    <t>Tabla1</t>
  </si>
  <si>
    <t>Nombre del Amiguito o la Amiguita</t>
  </si>
  <si>
    <t>Longitud de la palabra</t>
  </si>
  <si>
    <t>Significado del Nombre</t>
  </si>
  <si>
    <t>Letra inicial</t>
  </si>
  <si>
    <t>Letra final</t>
  </si>
  <si>
    <t>Tabla 3</t>
  </si>
  <si>
    <t>longitud     (NO. DE LETRAS)</t>
  </si>
  <si>
    <t>Cantidad de nombres con la Longitud dada</t>
  </si>
  <si>
    <t>Ada</t>
  </si>
  <si>
    <t>Alicia</t>
  </si>
  <si>
    <t>Arturo</t>
  </si>
  <si>
    <t>Augusto</t>
  </si>
  <si>
    <t>Baldomero</t>
  </si>
  <si>
    <t>Javier</t>
  </si>
  <si>
    <t>Priscila</t>
  </si>
  <si>
    <t>Verònica</t>
  </si>
  <si>
    <t>Vidal</t>
  </si>
  <si>
    <t>Tabla 2</t>
  </si>
  <si>
    <t>Nombre</t>
  </si>
  <si>
    <t>Significado</t>
  </si>
  <si>
    <t>Letra1</t>
  </si>
  <si>
    <t>Letra 2</t>
  </si>
  <si>
    <t>Letra 3</t>
  </si>
  <si>
    <t>Letra 4</t>
  </si>
  <si>
    <t>Letra 5</t>
  </si>
  <si>
    <t>Letra 6</t>
  </si>
  <si>
    <t>Letra 7</t>
  </si>
  <si>
    <t>Letra 8</t>
  </si>
  <si>
    <t>Letra 9</t>
  </si>
  <si>
    <t>la alegria</t>
  </si>
  <si>
    <t>A</t>
  </si>
  <si>
    <t>d</t>
  </si>
  <si>
    <t>a</t>
  </si>
  <si>
    <t>Aaròn</t>
  </si>
  <si>
    <t>excelso</t>
  </si>
  <si>
    <t>r</t>
  </si>
  <si>
    <t>ò</t>
  </si>
  <si>
    <t>n</t>
  </si>
  <si>
    <t>noble</t>
  </si>
  <si>
    <t>l</t>
  </si>
  <si>
    <t>i</t>
  </si>
  <si>
    <t>c</t>
  </si>
  <si>
    <t>oso noble</t>
  </si>
  <si>
    <t>t</t>
  </si>
  <si>
    <t>u</t>
  </si>
  <si>
    <t>o</t>
  </si>
  <si>
    <t>Atanasio</t>
  </si>
  <si>
    <t>inmortal</t>
  </si>
  <si>
    <t>s</t>
  </si>
  <si>
    <t>magnifico</t>
  </si>
  <si>
    <t>g</t>
  </si>
  <si>
    <t>luchador famoso</t>
  </si>
  <si>
    <t>B</t>
  </si>
  <si>
    <t>m</t>
  </si>
  <si>
    <t>e</t>
  </si>
  <si>
    <t>casa nueva</t>
  </si>
  <si>
    <t>J</t>
  </si>
  <si>
    <t>v</t>
  </si>
  <si>
    <t>antigua</t>
  </si>
  <si>
    <t>P</t>
  </si>
  <si>
    <t>Ursula</t>
  </si>
  <si>
    <t>osita</t>
  </si>
  <si>
    <t>U</t>
  </si>
  <si>
    <t>verdadero retrato</t>
  </si>
  <si>
    <t>V</t>
  </si>
  <si>
    <t>vital</t>
  </si>
  <si>
    <t>Zaqueo</t>
  </si>
  <si>
    <t>puro</t>
  </si>
  <si>
    <t>Z</t>
  </si>
  <si>
    <t>q</t>
  </si>
  <si>
    <t>PROBLEMA 4</t>
  </si>
  <si>
    <t>(5)</t>
  </si>
  <si>
    <t>(4)</t>
  </si>
  <si>
    <t>DATOS ESTADÍSTICOS GENERALES</t>
  </si>
  <si>
    <t>i) Cifras de  países han ratificado el protocolo de Kioto (estado = "R")</t>
  </si>
  <si>
    <t>Total de Países que han ratificado</t>
  </si>
  <si>
    <t>Total de CO2 producido</t>
  </si>
  <si>
    <t>ii) Cifras de países que no han firmado el protocolo de Kioto (estado = "N")</t>
  </si>
  <si>
    <t xml:space="preserve">Total de Países que no han firmado </t>
  </si>
  <si>
    <t>ii) Cuántos países de los que han ratificado están dentro de los más contaminantes</t>
  </si>
  <si>
    <t>PAISES CON MAS ALTO NIVEL DE EMISION DE CO2</t>
  </si>
  <si>
    <t>Número de país</t>
  </si>
  <si>
    <t>Estado de la firma</t>
  </si>
  <si>
    <t>Descripción estado de la firma del protocolo</t>
  </si>
  <si>
    <t>Emisión de CO2 en 1990</t>
  </si>
  <si>
    <t>%  de emisiones de CO2</t>
  </si>
  <si>
    <t>País</t>
  </si>
  <si>
    <t>Emisiones de CO2 en 1990 (mill.t)</t>
  </si>
  <si>
    <t>% de emisiones de CO2</t>
  </si>
  <si>
    <t>ALBANIA</t>
  </si>
  <si>
    <t>Ac</t>
  </si>
  <si>
    <t>AUSTRALIA*</t>
  </si>
  <si>
    <t>ALGERIA</t>
  </si>
  <si>
    <t>AUSTRIA*</t>
  </si>
  <si>
    <t>ANGOLA</t>
  </si>
  <si>
    <t>BELGIUM*</t>
  </si>
  <si>
    <t>ANTIGUA AND BARBUDA</t>
  </si>
  <si>
    <t>R</t>
  </si>
  <si>
    <t>BULGARIA*</t>
  </si>
  <si>
    <t>ARGENTINA</t>
  </si>
  <si>
    <t>CANADA*</t>
  </si>
  <si>
    <t>ARMENIA</t>
  </si>
  <si>
    <t>CHINA</t>
  </si>
  <si>
    <t>CZECH REPUBLIC*</t>
  </si>
  <si>
    <t>DEMOCRATIC PEOPLE.S REPUBLIC OF KOREA</t>
  </si>
  <si>
    <t>AZERBAIJAN</t>
  </si>
  <si>
    <t>DENMARK*</t>
  </si>
  <si>
    <t>BAHAMAS</t>
  </si>
  <si>
    <t>ESTONIA*</t>
  </si>
  <si>
    <t>BAHRAIN</t>
  </si>
  <si>
    <t>EUROPEAN COMMUNITY*</t>
  </si>
  <si>
    <t>BANGLADESH</t>
  </si>
  <si>
    <t>FINLAND*</t>
  </si>
  <si>
    <t>BARBADOS</t>
  </si>
  <si>
    <t>FRANCE*</t>
  </si>
  <si>
    <t>BELARUS*</t>
  </si>
  <si>
    <t>GERMANY*</t>
  </si>
  <si>
    <t>GREECE*</t>
  </si>
  <si>
    <t>BELIZE</t>
  </si>
  <si>
    <t>HUNGARY*</t>
  </si>
  <si>
    <t>BENIN</t>
  </si>
  <si>
    <t>ICELAND*</t>
  </si>
  <si>
    <t>BHUTAN</t>
  </si>
  <si>
    <t>INDIA</t>
  </si>
  <si>
    <t>BOLIVIA</t>
  </si>
  <si>
    <t>INDONESIA</t>
  </si>
  <si>
    <t>BOSNIA AND HERZEGOVINA</t>
  </si>
  <si>
    <t>IRAN (ISLAMIC REPUBLIC OF)</t>
  </si>
  <si>
    <t>BOTSWANA</t>
  </si>
  <si>
    <t>IRELAND*</t>
  </si>
  <si>
    <t>BRAZIL</t>
  </si>
  <si>
    <t>ITALY*</t>
  </si>
  <si>
    <t>JAPAN*</t>
  </si>
  <si>
    <t>BURKINA FASO</t>
  </si>
  <si>
    <t>LIECHTENSTEIN*</t>
  </si>
  <si>
    <t>BURUNDI</t>
  </si>
  <si>
    <t>LITHUANIA*</t>
  </si>
  <si>
    <t>CAMBODIA</t>
  </si>
  <si>
    <t>LUXEMBOURG*</t>
  </si>
  <si>
    <t>CAMEROON</t>
  </si>
  <si>
    <t>MEXICO</t>
  </si>
  <si>
    <t>MONACO*</t>
  </si>
  <si>
    <t>CAPE VERDE</t>
  </si>
  <si>
    <t>NETHERLANDS*</t>
  </si>
  <si>
    <t>CENTRAL AFRICAN REPUBLIC</t>
  </si>
  <si>
    <t>NEW ZEALAND*</t>
  </si>
  <si>
    <t>CHILE</t>
  </si>
  <si>
    <t>NORWAY*</t>
  </si>
  <si>
    <t>Ap</t>
  </si>
  <si>
    <t>POLAND*</t>
  </si>
  <si>
    <t>COLOMBIA</t>
  </si>
  <si>
    <t>PORTUGAL*</t>
  </si>
  <si>
    <t>COMOROS</t>
  </si>
  <si>
    <t>ROMANIA*</t>
  </si>
  <si>
    <t>CONGO</t>
  </si>
  <si>
    <t>RUSSIAN FEDERATION*</t>
  </si>
  <si>
    <t>COTE D.IVOIRE</t>
  </si>
  <si>
    <t>SLOVAKIA*</t>
  </si>
  <si>
    <t>CROATIA*</t>
  </si>
  <si>
    <t>SOUTH AFRICA</t>
  </si>
  <si>
    <t>CUBA</t>
  </si>
  <si>
    <t>SPAIN*</t>
  </si>
  <si>
    <t>CYPRUS</t>
  </si>
  <si>
    <t>SWEDEN*</t>
  </si>
  <si>
    <t>SWITZERLAND*</t>
  </si>
  <si>
    <t>UNITED ARAB EMIRATES</t>
  </si>
  <si>
    <t>DEMOCRATIC REPUBLIC OF CONGO</t>
  </si>
  <si>
    <t xml:space="preserve">UNITED KINGDOM </t>
  </si>
  <si>
    <t>UNITED STATES OF AMERICA*</t>
  </si>
  <si>
    <t>DJIBOUTI</t>
  </si>
  <si>
    <t>Total</t>
  </si>
  <si>
    <t>DOMINICA</t>
  </si>
  <si>
    <t>DOMINICAN REPUBLIC</t>
  </si>
  <si>
    <t>ECUADOR</t>
  </si>
  <si>
    <t>EGYPT</t>
  </si>
  <si>
    <t>EL SALVADOR</t>
  </si>
  <si>
    <t>EQUATORIAL GUINEA</t>
  </si>
  <si>
    <t>ERITREA</t>
  </si>
  <si>
    <t>ETHIOPIA</t>
  </si>
  <si>
    <t>FIJI</t>
  </si>
  <si>
    <t>GABON</t>
  </si>
  <si>
    <t>GAMBIA</t>
  </si>
  <si>
    <t>GEORGIA</t>
  </si>
  <si>
    <t>GHANA</t>
  </si>
  <si>
    <t>GRENADA</t>
  </si>
  <si>
    <t>GUATEMALA</t>
  </si>
  <si>
    <t>GUINEA</t>
  </si>
  <si>
    <t>GUINEA-BISSAU</t>
  </si>
  <si>
    <t>GUYANA</t>
  </si>
  <si>
    <t>HAITI</t>
  </si>
  <si>
    <t>HONDURAS</t>
  </si>
  <si>
    <t>ISRAEL</t>
  </si>
  <si>
    <t>JAMAICA</t>
  </si>
  <si>
    <t>At</t>
  </si>
  <si>
    <t>JORDAN</t>
  </si>
  <si>
    <t>KAZAKHSTAN</t>
  </si>
  <si>
    <t>N</t>
  </si>
  <si>
    <t>KENYA</t>
  </si>
  <si>
    <t>KIRIBATI</t>
  </si>
  <si>
    <t>KUWAIT</t>
  </si>
  <si>
    <t>KYRGYZSTAN</t>
  </si>
  <si>
    <t>LAO DEMOCRATIC PEOPLE.S REPUBLIC</t>
  </si>
  <si>
    <t>LATVIA*</t>
  </si>
  <si>
    <t>LEBANON</t>
  </si>
  <si>
    <t>LESOTHO</t>
  </si>
  <si>
    <t>LIBERIA</t>
  </si>
  <si>
    <t>LIBYAN ARAB JAMAHIRIYA</t>
  </si>
  <si>
    <t>MADAGASCAR</t>
  </si>
  <si>
    <t>MALAWI</t>
  </si>
  <si>
    <t>MALAYSIA</t>
  </si>
  <si>
    <t>MALDIVES</t>
  </si>
  <si>
    <t>MALI</t>
  </si>
  <si>
    <t>MALTA</t>
  </si>
  <si>
    <t>MARSHALL ISLANDS</t>
  </si>
  <si>
    <t>MAURITANIA</t>
  </si>
  <si>
    <t>MAURITIUS</t>
  </si>
  <si>
    <t>MICRONESIA (FEDERATED STATES OF</t>
  </si>
  <si>
    <t>MONGOLIA</t>
  </si>
  <si>
    <t>MONTENEGRO</t>
  </si>
  <si>
    <t>MOROCCO</t>
  </si>
  <si>
    <t>MOZAMBIQUE</t>
  </si>
  <si>
    <t>MYANMAR</t>
  </si>
  <si>
    <t>NAMIBIA</t>
  </si>
  <si>
    <t>NAURU</t>
  </si>
  <si>
    <t>NEPAL</t>
  </si>
  <si>
    <t>NICARAGUA</t>
  </si>
  <si>
    <t>NIGER</t>
  </si>
  <si>
    <t>NIGERIA</t>
  </si>
  <si>
    <t>NIUE</t>
  </si>
  <si>
    <t>OMAN</t>
  </si>
  <si>
    <t>PAKISTAN</t>
  </si>
  <si>
    <t>PALAU</t>
  </si>
  <si>
    <t>PANAMA</t>
  </si>
  <si>
    <t>PAPUA NEW GUINEA</t>
  </si>
  <si>
    <t>PARAGUAY</t>
  </si>
  <si>
    <t>PERU</t>
  </si>
  <si>
    <t>PHILIPPINES</t>
  </si>
  <si>
    <t>QATAR</t>
  </si>
  <si>
    <t>REPUBLIC OF KOREA</t>
  </si>
  <si>
    <t>REPUBLIC OF MOLDOVA</t>
  </si>
  <si>
    <t>RWANDA</t>
  </si>
  <si>
    <t>SAINT KITTS AND NEVIS</t>
  </si>
  <si>
    <t>SAINT LUCIA</t>
  </si>
  <si>
    <t>SAINT VINCENT AND THE GRENADINES</t>
  </si>
  <si>
    <t>SAMOA</t>
  </si>
  <si>
    <t>SAO TOMÉ AND PRINCIPE</t>
  </si>
  <si>
    <t>SAUDI ARABIA</t>
  </si>
  <si>
    <t>SENEGAL</t>
  </si>
  <si>
    <t>SERBIA</t>
  </si>
  <si>
    <t>SEYCHELLES</t>
  </si>
  <si>
    <t>SIERRA LEONE</t>
  </si>
  <si>
    <t>SINGAPORE</t>
  </si>
  <si>
    <t>SLOVENIA*</t>
  </si>
  <si>
    <t>SOLOMON ISLANDS</t>
  </si>
  <si>
    <t>SRI LANKA</t>
  </si>
  <si>
    <t>SUDAN</t>
  </si>
  <si>
    <t>SURINAME</t>
  </si>
  <si>
    <t>SWAZILAND</t>
  </si>
  <si>
    <t>SYRIAN ARAB REPUBLIC</t>
  </si>
  <si>
    <t>TAJIKISTAN</t>
  </si>
  <si>
    <t>THAILAND</t>
  </si>
  <si>
    <t>THE FORMER YUGOSLAV</t>
  </si>
  <si>
    <t>TIMOR-LESTE</t>
  </si>
  <si>
    <t>TOGO</t>
  </si>
  <si>
    <t>TONGA</t>
  </si>
  <si>
    <t>TRINIDAD AND TOBAGO</t>
  </si>
  <si>
    <t>TUNISIA</t>
  </si>
  <si>
    <t>TURKMENISTAN</t>
  </si>
  <si>
    <t>TUVALU</t>
  </si>
  <si>
    <t>UGANDA</t>
  </si>
  <si>
    <t>UKRAINE*</t>
  </si>
  <si>
    <t>UNITED REPUBLIC OF TANZANIA</t>
  </si>
  <si>
    <t>URUGUAY</t>
  </si>
  <si>
    <t>UZBEKISTAN</t>
  </si>
  <si>
    <t>VANUATU</t>
  </si>
  <si>
    <t>VENEZUELA</t>
  </si>
  <si>
    <t>VIET NAM</t>
  </si>
  <si>
    <t>YEMEN</t>
  </si>
  <si>
    <t>ZAMBIA</t>
  </si>
  <si>
    <t>Tabla 1</t>
  </si>
  <si>
    <t>No. Cliente</t>
  </si>
  <si>
    <t>Clave Tipo</t>
  </si>
  <si>
    <t>Tipo</t>
  </si>
  <si>
    <t>Motor</t>
  </si>
  <si>
    <t>No. Cilindros</t>
  </si>
  <si>
    <t>Garantía Vigente</t>
  </si>
  <si>
    <t>Precio de Lista</t>
  </si>
  <si>
    <t>Clave de la Promoción</t>
  </si>
  <si>
    <t>Passat</t>
  </si>
  <si>
    <t>TX</t>
  </si>
  <si>
    <t>Derby</t>
  </si>
  <si>
    <t>GL</t>
  </si>
  <si>
    <t>Golf</t>
  </si>
  <si>
    <t>Sedán</t>
  </si>
  <si>
    <t>NL</t>
  </si>
  <si>
    <t>Sharan</t>
  </si>
  <si>
    <t>Polo</t>
  </si>
  <si>
    <t>Beetle</t>
  </si>
  <si>
    <t>Jetta</t>
  </si>
  <si>
    <t>Cabrio</t>
  </si>
  <si>
    <t>Precios de Lista</t>
  </si>
  <si>
    <t>Modelo 2000</t>
  </si>
  <si>
    <t>Modelo 2001</t>
  </si>
  <si>
    <t>Modelo 2002</t>
  </si>
  <si>
    <t>Modelo 2003</t>
  </si>
  <si>
    <t>Modelo 2004</t>
  </si>
  <si>
    <t>Modelo 2005</t>
  </si>
  <si>
    <t>Modelo 2006</t>
  </si>
  <si>
    <t>Modelo 2007</t>
  </si>
  <si>
    <t>Modelo 2008</t>
  </si>
  <si>
    <t>Modelo 2009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</si>
</sst>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2" formatCode="_-&quot;$&quot;* #,##0_-;\-&quot;$&quot;* #,##0_-;_-&quot;$&quot;* &quot;-&quot;_-;_-@_-"/>
    <numFmt numFmtId="44" formatCode="_-&quot;$&quot;* #,##0.00_-;\-&quot;$&quot;* #,##0.00_-;_-&quot;$&quot;* &quot;-&quot;??_-;_-@_-"/>
    <numFmt numFmtId="164" formatCode="_(&quot;$&quot;* #,##0.00_);_(&quot;$&quot;* \(#,##0.00\);_(&quot;$&quot;* &quot;-&quot;??_);_(@_)"/>
  </numFmts>
  <fonts count="3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2"/>
      <name val="Arial"/>
      <family val="2"/>
    </font>
    <font>
      <b/>
      <sz val="16"/>
      <name val="Arial"/>
      <family val="2"/>
    </font>
    <font>
      <sz val="11"/>
      <name val="Arial"/>
      <family val="2"/>
    </font>
    <font>
      <b/>
      <sz val="12"/>
      <name val="Calibri"/>
      <family val="2"/>
    </font>
    <font>
      <b/>
      <sz val="16"/>
      <name val="Calibri"/>
      <family val="2"/>
      <scheme val="minor"/>
    </font>
    <font>
      <b/>
      <sz val="16"/>
      <name val="Calibri"/>
      <family val="2"/>
    </font>
    <font>
      <b/>
      <sz val="11"/>
      <color theme="1"/>
      <name val="Calibri"/>
      <family val="2"/>
    </font>
    <font>
      <sz val="11"/>
      <color theme="1"/>
      <name val="Calibri"/>
      <family val="2"/>
    </font>
    <font>
      <b/>
      <sz val="11"/>
      <color theme="4" tint="-0.499984740745262"/>
      <name val="Calibri"/>
      <family val="2"/>
    </font>
    <font>
      <sz val="11"/>
      <color theme="4" tint="-0.499984740745262"/>
      <name val="Calibri"/>
      <family val="2"/>
    </font>
    <font>
      <b/>
      <sz val="8"/>
      <color indexed="81"/>
      <name val="Tahoma"/>
      <family val="2"/>
    </font>
    <font>
      <sz val="8"/>
      <color indexed="81"/>
      <name val="Tahoma"/>
      <family val="2"/>
    </font>
    <font>
      <b/>
      <sz val="12"/>
      <color theme="1"/>
      <name val="Arial"/>
      <family val="2"/>
    </font>
    <font>
      <sz val="12"/>
      <color theme="1"/>
      <name val="Arial"/>
      <family val="2"/>
    </font>
    <font>
      <b/>
      <sz val="11"/>
      <name val="Arial"/>
      <family val="2"/>
    </font>
    <font>
      <b/>
      <sz val="10"/>
      <color indexed="9"/>
      <name val="Arial"/>
      <family val="2"/>
    </font>
    <font>
      <sz val="10"/>
      <color indexed="10"/>
      <name val="Arial"/>
      <family val="2"/>
    </font>
    <font>
      <sz val="10"/>
      <color indexed="9"/>
      <name val="Arial"/>
      <family val="2"/>
    </font>
    <font>
      <sz val="11"/>
      <color indexed="8"/>
      <name val="Calibri"/>
      <family val="2"/>
    </font>
    <font>
      <b/>
      <sz val="14"/>
      <color theme="1"/>
      <name val="Calibri"/>
      <family val="2"/>
      <scheme val="minor"/>
    </font>
    <font>
      <b/>
      <sz val="11"/>
      <color theme="5"/>
      <name val="Calibri"/>
      <family val="2"/>
      <scheme val="minor"/>
    </font>
    <font>
      <b/>
      <sz val="10"/>
      <color theme="3"/>
      <name val="Arial"/>
      <family val="2"/>
    </font>
    <font>
      <b/>
      <sz val="11"/>
      <color theme="3"/>
      <name val="Arial"/>
      <family val="2"/>
    </font>
  </fonts>
  <fills count="2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CC"/>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8"/>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theme="3" tint="0.79998168889431442"/>
        <bgColor indexed="9"/>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indexed="4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56"/>
      </left>
      <right style="medium">
        <color indexed="56"/>
      </right>
      <top style="medium">
        <color indexed="56"/>
      </top>
      <bottom style="medium">
        <color indexed="56"/>
      </bottom>
      <diagonal/>
    </border>
    <border>
      <left style="medium">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medium">
        <color indexed="64"/>
      </right>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hair">
        <color indexed="64"/>
      </right>
      <top style="medium">
        <color indexed="64"/>
      </top>
      <bottom/>
      <diagonal/>
    </border>
    <border>
      <left style="hair">
        <color indexed="64"/>
      </left>
      <right style="medium">
        <color indexed="64"/>
      </right>
      <top style="medium">
        <color indexed="64"/>
      </top>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medium">
        <color indexed="64"/>
      </right>
      <top/>
      <bottom style="medium">
        <color indexed="64"/>
      </bottom>
      <diagonal/>
    </border>
  </borders>
  <cellStyleXfs count="15">
    <xf numFmtId="0" fontId="0" fillId="0" borderId="0"/>
    <xf numFmtId="44" fontId="5" fillId="0" borderId="0" applyFont="0" applyFill="0" applyBorder="0" applyAlignment="0" applyProtection="0"/>
    <xf numFmtId="44" fontId="4" fillId="0" borderId="0" applyFont="0" applyFill="0" applyBorder="0" applyAlignment="0" applyProtection="0"/>
    <xf numFmtId="0" fontId="4" fillId="0" borderId="0"/>
    <xf numFmtId="0" fontId="5" fillId="0" borderId="0"/>
    <xf numFmtId="0" fontId="5" fillId="0" borderId="0"/>
    <xf numFmtId="164" fontId="5" fillId="0" borderId="0" applyFont="0" applyFill="0" applyBorder="0" applyAlignment="0" applyProtection="0"/>
    <xf numFmtId="9" fontId="4"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0" fontId="7" fillId="0" borderId="0"/>
    <xf numFmtId="0" fontId="2" fillId="0" borderId="0"/>
    <xf numFmtId="9" fontId="25" fillId="0" borderId="0" applyFont="0" applyFill="0" applyBorder="0" applyAlignment="0" applyProtection="0"/>
    <xf numFmtId="0" fontId="1" fillId="0" borderId="0"/>
  </cellStyleXfs>
  <cellXfs count="98">
    <xf numFmtId="0" fontId="0" fillId="0" borderId="0" xfId="0"/>
    <xf numFmtId="0" fontId="5" fillId="0" borderId="0" xfId="5"/>
    <xf numFmtId="0" fontId="9" fillId="0" borderId="0" xfId="5" applyFont="1"/>
    <xf numFmtId="0" fontId="10" fillId="0" borderId="0" xfId="5" applyFont="1"/>
    <xf numFmtId="0" fontId="8" fillId="2" borderId="1" xfId="5" applyFont="1" applyFill="1" applyBorder="1" applyAlignment="1">
      <alignment horizontal="center"/>
    </xf>
    <xf numFmtId="0" fontId="11" fillId="0" borderId="1" xfId="3" applyFont="1" applyBorder="1"/>
    <xf numFmtId="0" fontId="12" fillId="2" borderId="1" xfId="5" applyFont="1" applyFill="1" applyBorder="1"/>
    <xf numFmtId="0" fontId="8" fillId="0" borderId="1" xfId="5" applyFont="1" applyBorder="1" applyAlignment="1">
      <alignment horizontal="center"/>
    </xf>
    <xf numFmtId="0" fontId="12" fillId="2" borderId="1" xfId="5" applyFont="1" applyFill="1" applyBorder="1" applyAlignment="1">
      <alignment horizontal="center"/>
    </xf>
    <xf numFmtId="0" fontId="13" fillId="3" borderId="0" xfId="8" applyFont="1" applyFill="1"/>
    <xf numFmtId="0" fontId="14" fillId="0" borderId="0" xfId="8" applyFont="1"/>
    <xf numFmtId="44" fontId="14" fillId="4" borderId="0" xfId="9" applyFont="1" applyFill="1"/>
    <xf numFmtId="0" fontId="14" fillId="0" borderId="0" xfId="8" applyFont="1" applyAlignment="1">
      <alignment horizontal="center"/>
    </xf>
    <xf numFmtId="0" fontId="14" fillId="5" borderId="0" xfId="8" applyFont="1" applyFill="1"/>
    <xf numFmtId="0" fontId="16" fillId="0" borderId="0" xfId="8" applyFont="1"/>
    <xf numFmtId="0" fontId="13" fillId="6" borderId="1" xfId="8" applyFont="1" applyFill="1" applyBorder="1" applyAlignment="1">
      <alignment horizontal="center"/>
    </xf>
    <xf numFmtId="0" fontId="13" fillId="0" borderId="0" xfId="8" applyFont="1" applyAlignment="1">
      <alignment horizontal="center"/>
    </xf>
    <xf numFmtId="0" fontId="13" fillId="7" borderId="1" xfId="8" applyFont="1" applyFill="1" applyBorder="1" applyAlignment="1">
      <alignment horizontal="center"/>
    </xf>
    <xf numFmtId="0" fontId="13" fillId="8" borderId="1" xfId="8" applyFont="1" applyFill="1" applyBorder="1" applyAlignment="1">
      <alignment horizontal="center"/>
    </xf>
    <xf numFmtId="0" fontId="14" fillId="0" borderId="1" xfId="8" applyFont="1" applyBorder="1" applyAlignment="1">
      <alignment horizontal="center"/>
    </xf>
    <xf numFmtId="14" fontId="14" fillId="0" borderId="1" xfId="8" applyNumberFormat="1" applyFont="1" applyBorder="1" applyAlignment="1">
      <alignment horizontal="center"/>
    </xf>
    <xf numFmtId="44" fontId="14" fillId="0" borderId="1" xfId="9" applyFont="1" applyBorder="1" applyAlignment="1">
      <alignment horizontal="center"/>
    </xf>
    <xf numFmtId="9" fontId="14" fillId="0" borderId="1" xfId="10" applyFont="1" applyBorder="1" applyAlignment="1">
      <alignment horizontal="center"/>
    </xf>
    <xf numFmtId="0" fontId="14" fillId="0" borderId="0" xfId="8" applyNumberFormat="1" applyFont="1"/>
    <xf numFmtId="0" fontId="14" fillId="5" borderId="0" xfId="8" applyNumberFormat="1" applyFont="1" applyFill="1"/>
    <xf numFmtId="0" fontId="14" fillId="0" borderId="1" xfId="8" applyFont="1" applyBorder="1"/>
    <xf numFmtId="44" fontId="14" fillId="0" borderId="1" xfId="9" applyFont="1" applyBorder="1"/>
    <xf numFmtId="44" fontId="14" fillId="0" borderId="0" xfId="9" applyFont="1"/>
    <xf numFmtId="44" fontId="14" fillId="0" borderId="0" xfId="8" applyNumberFormat="1" applyFont="1"/>
    <xf numFmtId="9" fontId="14" fillId="0" borderId="0" xfId="8" applyNumberFormat="1" applyFont="1"/>
    <xf numFmtId="0" fontId="19" fillId="0" borderId="0" xfId="8" applyFont="1"/>
    <xf numFmtId="0" fontId="20" fillId="0" borderId="0" xfId="8" applyFont="1"/>
    <xf numFmtId="0" fontId="22" fillId="9" borderId="1" xfId="0" applyFont="1" applyFill="1" applyBorder="1" applyAlignment="1">
      <alignment horizontal="center" vertical="center" wrapText="1"/>
    </xf>
    <xf numFmtId="0" fontId="6" fillId="0" borderId="0" xfId="0" applyFont="1"/>
    <xf numFmtId="0" fontId="22" fillId="9" borderId="2" xfId="0" applyFont="1" applyFill="1" applyBorder="1" applyAlignment="1">
      <alignment horizontal="center" vertical="center" wrapText="1"/>
    </xf>
    <xf numFmtId="0" fontId="0" fillId="0" borderId="1" xfId="0" applyBorder="1"/>
    <xf numFmtId="0" fontId="23" fillId="0" borderId="1" xfId="0" applyFont="1" applyBorder="1"/>
    <xf numFmtId="0" fontId="0" fillId="0" borderId="1" xfId="0" applyBorder="1" applyAlignment="1">
      <alignment horizontal="center"/>
    </xf>
    <xf numFmtId="0" fontId="24" fillId="9" borderId="2"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13" fillId="11" borderId="1" xfId="8" applyFont="1" applyFill="1" applyBorder="1" applyAlignment="1">
      <alignment horizontal="center"/>
    </xf>
    <xf numFmtId="0" fontId="5" fillId="0" borderId="0" xfId="5" applyAlignment="1">
      <alignment horizontal="center"/>
    </xf>
    <xf numFmtId="0" fontId="23" fillId="0" borderId="0" xfId="5" applyFont="1" applyAlignment="1">
      <alignment horizontal="center"/>
    </xf>
    <xf numFmtId="0" fontId="6" fillId="0" borderId="0" xfId="5" applyFont="1" applyAlignment="1">
      <alignment horizontal="center"/>
    </xf>
    <xf numFmtId="10" fontId="5" fillId="0" borderId="0" xfId="13" applyNumberFormat="1" applyFont="1"/>
    <xf numFmtId="0" fontId="26" fillId="12" borderId="8" xfId="14" applyFont="1" applyFill="1" applyBorder="1" applyAlignment="1">
      <alignment horizontal="center"/>
    </xf>
    <xf numFmtId="0" fontId="1" fillId="0" borderId="0" xfId="14"/>
    <xf numFmtId="2" fontId="27" fillId="0" borderId="0" xfId="14" applyNumberFormat="1" applyFont="1" applyAlignment="1">
      <alignment horizontal="right"/>
    </xf>
    <xf numFmtId="0" fontId="1" fillId="12" borderId="1" xfId="14" applyFill="1" applyBorder="1"/>
    <xf numFmtId="0" fontId="29" fillId="14" borderId="9" xfId="5" applyFont="1" applyFill="1" applyBorder="1" applyAlignment="1">
      <alignment horizontal="center" vertical="center" wrapText="1"/>
    </xf>
    <xf numFmtId="0" fontId="1" fillId="0" borderId="0" xfId="14" applyAlignment="1">
      <alignment horizontal="center"/>
    </xf>
    <xf numFmtId="0" fontId="6" fillId="0" borderId="0" xfId="5" applyFont="1"/>
    <xf numFmtId="0" fontId="5" fillId="0" borderId="0" xfId="5" applyFill="1" applyBorder="1"/>
    <xf numFmtId="10" fontId="6" fillId="0" borderId="0" xfId="13" applyNumberFormat="1" applyFont="1" applyBorder="1"/>
    <xf numFmtId="0" fontId="6" fillId="15" borderId="8" xfId="5" applyFont="1" applyFill="1" applyBorder="1" applyAlignment="1">
      <alignment horizontal="center" vertical="center" textRotation="90" wrapText="1"/>
    </xf>
    <xf numFmtId="0" fontId="5" fillId="16" borderId="10" xfId="5" applyFill="1" applyBorder="1"/>
    <xf numFmtId="0" fontId="5" fillId="16" borderId="11" xfId="5" applyNumberFormat="1" applyFill="1" applyBorder="1"/>
    <xf numFmtId="0" fontId="5" fillId="16" borderId="11" xfId="5" applyFill="1" applyBorder="1"/>
    <xf numFmtId="0" fontId="5" fillId="16" borderId="12" xfId="5" applyFill="1" applyBorder="1"/>
    <xf numFmtId="0" fontId="5" fillId="16" borderId="13" xfId="5" applyFill="1" applyBorder="1"/>
    <xf numFmtId="0" fontId="5" fillId="16" borderId="14" xfId="5" applyNumberFormat="1" applyFill="1" applyBorder="1"/>
    <xf numFmtId="0" fontId="5" fillId="16" borderId="14" xfId="5" applyFill="1" applyBorder="1"/>
    <xf numFmtId="0" fontId="5" fillId="16" borderId="15" xfId="5" applyFill="1" applyBorder="1"/>
    <xf numFmtId="0" fontId="5" fillId="16" borderId="17" xfId="5" applyNumberFormat="1" applyFill="1" applyBorder="1"/>
    <xf numFmtId="0" fontId="5" fillId="16" borderId="17" xfId="5" applyFill="1" applyBorder="1"/>
    <xf numFmtId="0" fontId="5" fillId="16" borderId="18" xfId="5" applyFill="1" applyBorder="1"/>
    <xf numFmtId="0" fontId="6" fillId="18" borderId="8" xfId="5" applyFont="1" applyFill="1" applyBorder="1" applyAlignment="1">
      <alignment horizontal="center" vertical="center" textRotation="90" wrapText="1"/>
    </xf>
    <xf numFmtId="0" fontId="6" fillId="19" borderId="8" xfId="5" applyFont="1" applyFill="1" applyBorder="1" applyAlignment="1">
      <alignment horizontal="center" vertical="center" textRotation="90" wrapText="1"/>
    </xf>
    <xf numFmtId="0" fontId="6" fillId="20" borderId="19" xfId="5" applyFont="1" applyFill="1" applyBorder="1"/>
    <xf numFmtId="0" fontId="6" fillId="20" borderId="20" xfId="5" applyFont="1" applyFill="1" applyBorder="1"/>
    <xf numFmtId="42" fontId="5" fillId="19" borderId="21" xfId="5" applyNumberFormat="1" applyFill="1" applyBorder="1"/>
    <xf numFmtId="42" fontId="5" fillId="19" borderId="22" xfId="5" applyNumberFormat="1" applyFill="1" applyBorder="1"/>
    <xf numFmtId="42" fontId="5" fillId="19" borderId="23" xfId="5" applyNumberFormat="1" applyFill="1" applyBorder="1"/>
    <xf numFmtId="0" fontId="6" fillId="20" borderId="24" xfId="5" applyFont="1" applyFill="1" applyBorder="1"/>
    <xf numFmtId="0" fontId="6" fillId="20" borderId="25" xfId="5" applyFont="1" applyFill="1" applyBorder="1"/>
    <xf numFmtId="42" fontId="5" fillId="19" borderId="13" xfId="5" applyNumberFormat="1" applyFill="1" applyBorder="1"/>
    <xf numFmtId="42" fontId="5" fillId="19" borderId="14" xfId="5" applyNumberFormat="1" applyFill="1" applyBorder="1"/>
    <xf numFmtId="42" fontId="5" fillId="19" borderId="15" xfId="5" applyNumberFormat="1" applyFill="1" applyBorder="1"/>
    <xf numFmtId="0" fontId="6" fillId="20" borderId="26" xfId="5" applyFont="1" applyFill="1" applyBorder="1"/>
    <xf numFmtId="0" fontId="6" fillId="20" borderId="27" xfId="5" applyFont="1" applyFill="1" applyBorder="1"/>
    <xf numFmtId="42" fontId="5" fillId="19" borderId="16" xfId="5" applyNumberFormat="1" applyFill="1" applyBorder="1"/>
    <xf numFmtId="42" fontId="5" fillId="19" borderId="17" xfId="5" applyNumberFormat="1" applyFill="1" applyBorder="1"/>
    <xf numFmtId="42" fontId="5" fillId="19" borderId="18" xfId="5" applyNumberFormat="1" applyFill="1" applyBorder="1"/>
    <xf numFmtId="0" fontId="5" fillId="21" borderId="0" xfId="5" applyFill="1"/>
    <xf numFmtId="10" fontId="5" fillId="21" borderId="0" xfId="13" applyNumberFormat="1" applyFont="1" applyFill="1"/>
    <xf numFmtId="0" fontId="0" fillId="16" borderId="11" xfId="5" applyFont="1" applyFill="1" applyBorder="1"/>
    <xf numFmtId="0" fontId="0" fillId="0" borderId="0" xfId="5" quotePrefix="1" applyFont="1" applyAlignment="1">
      <alignment horizontal="center"/>
    </xf>
    <xf numFmtId="0" fontId="1" fillId="22" borderId="1" xfId="14" applyFill="1" applyBorder="1"/>
    <xf numFmtId="0" fontId="13" fillId="23" borderId="1" xfId="8" applyFont="1" applyFill="1" applyBorder="1" applyAlignment="1">
      <alignment horizontal="center"/>
    </xf>
    <xf numFmtId="0" fontId="15" fillId="0" borderId="2" xfId="8" applyFont="1" applyBorder="1" applyAlignment="1">
      <alignment horizontal="center"/>
    </xf>
    <xf numFmtId="0" fontId="15" fillId="0" borderId="3" xfId="8" applyFont="1" applyBorder="1" applyAlignment="1">
      <alignment horizontal="center"/>
    </xf>
    <xf numFmtId="0" fontId="15" fillId="0" borderId="4" xfId="8" applyFont="1" applyBorder="1" applyAlignment="1">
      <alignment horizontal="center"/>
    </xf>
    <xf numFmtId="0" fontId="28" fillId="13" borderId="5" xfId="5" applyFont="1" applyFill="1" applyBorder="1" applyAlignment="1">
      <alignment horizontal="center" vertical="center"/>
    </xf>
    <xf numFmtId="0" fontId="28" fillId="13" borderId="6" xfId="5" applyFont="1" applyFill="1" applyBorder="1" applyAlignment="1">
      <alignment horizontal="center" vertical="center"/>
    </xf>
    <xf numFmtId="0" fontId="28" fillId="13" borderId="7" xfId="5" applyFont="1" applyFill="1" applyBorder="1" applyAlignment="1">
      <alignment horizontal="center" vertical="center"/>
    </xf>
    <xf numFmtId="0" fontId="21" fillId="17" borderId="5" xfId="5" applyFont="1" applyFill="1" applyBorder="1" applyAlignment="1">
      <alignment horizontal="center" vertical="center"/>
    </xf>
    <xf numFmtId="0" fontId="21" fillId="17" borderId="6" xfId="5" applyFont="1" applyFill="1" applyBorder="1" applyAlignment="1">
      <alignment horizontal="center" vertical="center"/>
    </xf>
    <xf numFmtId="0" fontId="21" fillId="17" borderId="7" xfId="5" applyFont="1" applyFill="1" applyBorder="1" applyAlignment="1">
      <alignment horizontal="center" vertical="center"/>
    </xf>
  </cellXfs>
  <cellStyles count="15">
    <cellStyle name="Moneda 2" xfId="1"/>
    <cellStyle name="Moneda 3" xfId="2"/>
    <cellStyle name="Moneda 4" xfId="6"/>
    <cellStyle name="Moneda 5" xfId="9"/>
    <cellStyle name="Normal" xfId="0" builtinId="0"/>
    <cellStyle name="Normal 2" xfId="3"/>
    <cellStyle name="Normal 2 2" xfId="5"/>
    <cellStyle name="Normal 2 3" xfId="12"/>
    <cellStyle name="Normal 3" xfId="4"/>
    <cellStyle name="Normal 3 2" xfId="11"/>
    <cellStyle name="Normal 4" xfId="8"/>
    <cellStyle name="Normal 5" xfId="14"/>
    <cellStyle name="Porcentaje 2" xfId="7"/>
    <cellStyle name="Porcentaje 2 2" xfId="13"/>
    <cellStyle name="Porcentaje 3" xfId="10"/>
  </cellStyles>
  <dxfs count="2">
    <dxf>
      <numFmt numFmtId="14" formatCode="0.00%"/>
    </dxf>
    <dxf>
      <fill>
        <patternFill patternType="solid">
          <fgColor indexed="64"/>
          <bgColor theme="7" tint="0.59999389629810485"/>
        </patternFill>
      </fill>
    </dxf>
  </dxfs>
  <tableStyles count="0" defaultTableStyle="TableStyleMedium2" defaultPivotStyle="PivotStyleLight16"/>
  <colors>
    <mruColors>
      <color rgb="FFCCFFFF"/>
      <color rgb="FF00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19050</xdr:colOff>
      <xdr:row>2</xdr:row>
      <xdr:rowOff>66674</xdr:rowOff>
    </xdr:from>
    <xdr:to>
      <xdr:col>9</xdr:col>
      <xdr:colOff>247650</xdr:colOff>
      <xdr:row>16</xdr:row>
      <xdr:rowOff>38099</xdr:rowOff>
    </xdr:to>
    <xdr:sp macro="" textlink="">
      <xdr:nvSpPr>
        <xdr:cNvPr id="2" name="Text Box 2"/>
        <xdr:cNvSpPr txBox="1">
          <a:spLocks noChangeArrowheads="1"/>
        </xdr:cNvSpPr>
      </xdr:nvSpPr>
      <xdr:spPr bwMode="auto">
        <a:xfrm>
          <a:off x="781050" y="390524"/>
          <a:ext cx="8220075" cy="22383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600" b="1" i="0" strike="noStrike">
              <a:solidFill>
                <a:srgbClr val="000000"/>
              </a:solidFill>
              <a:latin typeface="Arial"/>
              <a:cs typeface="Arial"/>
            </a:rPr>
            <a:t>HERRAMIENTAS COMPUTACIONALES Y DE</a:t>
          </a:r>
          <a:r>
            <a:rPr lang="es-MX" sz="1600" b="1" i="0" strike="noStrike" baseline="0">
              <a:solidFill>
                <a:srgbClr val="000000"/>
              </a:solidFill>
              <a:latin typeface="Arial"/>
              <a:cs typeface="Arial"/>
            </a:rPr>
            <a:t> PRODUCCION EMPRESARIAL</a:t>
          </a:r>
          <a:endParaRPr lang="es-MX" sz="1600" b="1" i="0" strike="noStrike">
            <a:solidFill>
              <a:srgbClr val="000000"/>
            </a:solidFill>
            <a:latin typeface="Arial"/>
            <a:cs typeface="Arial"/>
          </a:endParaRPr>
        </a:p>
        <a:p>
          <a:pPr algn="l" rtl="0">
            <a:defRPr sz="1000"/>
          </a:pPr>
          <a:endParaRPr lang="es-MX" sz="1600" b="1" i="0" strike="noStrike">
            <a:solidFill>
              <a:srgbClr val="000000"/>
            </a:solidFill>
            <a:latin typeface="Arial"/>
            <a:cs typeface="Arial"/>
          </a:endParaRPr>
        </a:p>
        <a:p>
          <a:pPr algn="l" rtl="0">
            <a:defRPr sz="1000"/>
          </a:pPr>
          <a:r>
            <a:rPr lang="es-MX" sz="1600" b="1" i="0" strike="noStrike">
              <a:solidFill>
                <a:srgbClr val="000000"/>
              </a:solidFill>
              <a:latin typeface="Arial"/>
              <a:cs typeface="Arial"/>
            </a:rPr>
            <a:t>PRIMER EXAMEN PARCIAL</a:t>
          </a:r>
        </a:p>
        <a:p>
          <a:pPr algn="l" rtl="0">
            <a:defRPr sz="1000"/>
          </a:pPr>
          <a:endParaRPr lang="es-MX" sz="1600" b="1" i="0" strike="noStrike">
            <a:solidFill>
              <a:srgbClr val="000000"/>
            </a:solidFill>
            <a:latin typeface="Arial"/>
            <a:cs typeface="Arial"/>
          </a:endParaRPr>
        </a:p>
        <a:p>
          <a:pPr algn="l" rtl="0">
            <a:defRPr sz="1000"/>
          </a:pPr>
          <a:r>
            <a:rPr lang="es-MX" sz="1600" b="1" i="0" strike="noStrike">
              <a:solidFill>
                <a:srgbClr val="000000"/>
              </a:solidFill>
              <a:latin typeface="Arial"/>
              <a:cs typeface="Arial"/>
            </a:rPr>
            <a:t>13 DE</a:t>
          </a:r>
          <a:r>
            <a:rPr lang="es-MX" sz="1600" b="1" i="0" strike="noStrike" baseline="0">
              <a:solidFill>
                <a:srgbClr val="000000"/>
              </a:solidFill>
              <a:latin typeface="Arial"/>
              <a:cs typeface="Arial"/>
            </a:rPr>
            <a:t> FEBRERO DE 2018</a:t>
          </a:r>
        </a:p>
        <a:p>
          <a:pPr algn="l" rtl="0">
            <a:defRPr sz="1000"/>
          </a:pPr>
          <a:endParaRPr lang="es-MX" sz="1600" b="1" i="0" strike="noStrike">
            <a:solidFill>
              <a:srgbClr val="000000"/>
            </a:solidFill>
            <a:latin typeface="Arial"/>
            <a:cs typeface="Arial"/>
          </a:endParaRPr>
        </a:p>
        <a:p>
          <a:pPr algn="l" rtl="0">
            <a:defRPr sz="1000"/>
          </a:pPr>
          <a:r>
            <a:rPr lang="es-MX" sz="1600" b="1" i="0" strike="noStrike">
              <a:solidFill>
                <a:srgbClr val="000000"/>
              </a:solidFill>
              <a:latin typeface="Arial"/>
              <a:cs typeface="Arial"/>
            </a:rPr>
            <a:t>Nombre:</a:t>
          </a:r>
        </a:p>
        <a:p>
          <a:pPr algn="l" rtl="0">
            <a:defRPr sz="1000"/>
          </a:pPr>
          <a:r>
            <a:rPr lang="es-MX" sz="1600" b="1" i="0" strike="noStrike">
              <a:solidFill>
                <a:srgbClr val="000000"/>
              </a:solidFill>
              <a:latin typeface="Arial"/>
              <a:cs typeface="Arial"/>
            </a:rPr>
            <a:t>Clave Única</a:t>
          </a:r>
          <a:r>
            <a:rPr lang="es-MX" sz="1000" b="1" i="0" strike="noStrike">
              <a:solidFill>
                <a:srgbClr val="000000"/>
              </a:solidFill>
              <a:latin typeface="Arial"/>
              <a:cs typeface="Aria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390524</xdr:colOff>
      <xdr:row>0</xdr:row>
      <xdr:rowOff>38101</xdr:rowOff>
    </xdr:from>
    <xdr:to>
      <xdr:col>13</xdr:col>
      <xdr:colOff>85724</xdr:colOff>
      <xdr:row>12</xdr:row>
      <xdr:rowOff>47625</xdr:rowOff>
    </xdr:to>
    <xdr:sp macro="" textlink="">
      <xdr:nvSpPr>
        <xdr:cNvPr id="2" name="Text Box 12"/>
        <xdr:cNvSpPr txBox="1">
          <a:spLocks noChangeArrowheads="1"/>
        </xdr:cNvSpPr>
      </xdr:nvSpPr>
      <xdr:spPr bwMode="auto">
        <a:xfrm>
          <a:off x="390524" y="38101"/>
          <a:ext cx="9572625" cy="1952624"/>
        </a:xfrm>
        <a:prstGeom prst="rect">
          <a:avLst/>
        </a:prstGeom>
        <a:solidFill>
          <a:srgbClr val="FFFFFF"/>
        </a:solidFill>
        <a:ln w="9525">
          <a:solidFill>
            <a:srgbClr val="0000FF"/>
          </a:solidFill>
          <a:miter lim="800000"/>
          <a:headEnd/>
          <a:tailEnd/>
        </a:ln>
      </xdr:spPr>
      <xdr:txBody>
        <a:bodyPr vertOverflow="clip" wrap="square" lIns="27432" tIns="22860" rIns="0" bIns="0" anchor="t"/>
        <a:lstStyle/>
        <a:p>
          <a:pPr algn="l" rtl="0">
            <a:defRPr sz="1000"/>
          </a:pPr>
          <a:r>
            <a:rPr lang="es-MX" sz="1200" b="1" i="0" u="none" strike="noStrike" baseline="0">
              <a:solidFill>
                <a:srgbClr val="000000"/>
              </a:solidFill>
              <a:latin typeface="Arial" pitchFamily="34" charset="0"/>
              <a:cs typeface="Arial" pitchFamily="34" charset="0"/>
            </a:rPr>
            <a:t>PROBLEMA 1</a:t>
          </a:r>
        </a:p>
        <a:p>
          <a:pPr algn="l" rtl="0">
            <a:defRPr sz="1000"/>
          </a:pPr>
          <a:endParaRPr lang="es-MX" sz="1200" b="1" i="0" u="none" strike="noStrike" baseline="0">
            <a:solidFill>
              <a:srgbClr val="000000"/>
            </a:solidFill>
            <a:latin typeface="Arial" pitchFamily="34" charset="0"/>
            <a:cs typeface="Arial" pitchFamily="34" charset="0"/>
          </a:endParaRPr>
        </a:p>
        <a:p>
          <a:pPr rtl="0"/>
          <a:r>
            <a:rPr lang="es-MX" sz="1200" b="1" i="0" baseline="0">
              <a:effectLst/>
              <a:latin typeface="Arial" pitchFamily="34" charset="0"/>
              <a:ea typeface="+mn-ea"/>
              <a:cs typeface="Arial" pitchFamily="34" charset="0"/>
            </a:rPr>
            <a:t>Instrucciones:    Complete la información de la tabla 1 y de la tabla 2, </a:t>
          </a:r>
          <a:r>
            <a:rPr lang="es-MX" sz="1200" b="1" i="0" u="sng" baseline="0">
              <a:effectLst/>
              <a:latin typeface="Arial" pitchFamily="34" charset="0"/>
              <a:ea typeface="+mn-ea"/>
              <a:cs typeface="Arial" pitchFamily="34" charset="0"/>
            </a:rPr>
            <a:t>UTILIZANDO FUNCIONES ADECUADAS EN CADA INCISO, TODO CON FUNCION, NADA MANUAL.</a:t>
          </a:r>
        </a:p>
        <a:p>
          <a:pPr rtl="0"/>
          <a:endParaRPr lang="es-MX" sz="1200" u="sng">
            <a:effectLst/>
            <a:latin typeface="Arial" pitchFamily="34" charset="0"/>
            <a:cs typeface="Arial" pitchFamily="34" charset="0"/>
          </a:endParaRPr>
        </a:p>
        <a:p>
          <a:pPr rtl="0"/>
          <a:r>
            <a:rPr lang="es-MX" sz="1200" b="0" i="0" baseline="0">
              <a:effectLst/>
              <a:latin typeface="Arial" pitchFamily="34" charset="0"/>
              <a:ea typeface="+mn-ea"/>
              <a:cs typeface="Arial" pitchFamily="34" charset="0"/>
            </a:rPr>
            <a:t>1. Con una función, encuentra la Longitud del nombre del amiguito o amiguita que corresponda en la Tabla 1.(3) </a:t>
          </a:r>
          <a:endParaRPr lang="es-MX" sz="1200">
            <a:effectLst/>
            <a:latin typeface="Arial" pitchFamily="34" charset="0"/>
            <a:cs typeface="Arial" pitchFamily="34" charset="0"/>
          </a:endParaRPr>
        </a:p>
        <a:p>
          <a:pPr rtl="0"/>
          <a:r>
            <a:rPr lang="es-MX" sz="1200" b="0" i="0" baseline="0">
              <a:effectLst/>
              <a:latin typeface="Arial" pitchFamily="34" charset="0"/>
              <a:ea typeface="+mn-ea"/>
              <a:cs typeface="Arial" pitchFamily="34" charset="0"/>
            </a:rPr>
            <a:t>2. </a:t>
          </a:r>
          <a:r>
            <a:rPr lang="es-MX" sz="1200" b="0" i="0" u="sng" baseline="0">
              <a:effectLst/>
              <a:latin typeface="Arial" pitchFamily="34" charset="0"/>
              <a:ea typeface="+mn-ea"/>
              <a:cs typeface="Arial" pitchFamily="34" charset="0"/>
            </a:rPr>
            <a:t>Buscar</a:t>
          </a:r>
          <a:r>
            <a:rPr lang="es-MX" sz="1200" b="0" i="0" baseline="0">
              <a:effectLst/>
              <a:latin typeface="Arial" pitchFamily="34" charset="0"/>
              <a:ea typeface="+mn-ea"/>
              <a:cs typeface="Arial" pitchFamily="34" charset="0"/>
            </a:rPr>
            <a:t> el Significado del Nombre en la Tabla 2 para la columna de la Tabla </a:t>
          </a:r>
          <a:r>
            <a:rPr lang="es-MX" sz="1400" b="0" i="0" baseline="0">
              <a:effectLst/>
              <a:latin typeface="Arial" pitchFamily="34" charset="0"/>
              <a:ea typeface="+mn-ea"/>
              <a:cs typeface="Arial" pitchFamily="34" charset="0"/>
            </a:rPr>
            <a:t>1 (3)</a:t>
          </a:r>
        </a:p>
        <a:p>
          <a:pPr rtl="0"/>
          <a:r>
            <a:rPr lang="es-MX" sz="1200" b="0" i="0" baseline="0">
              <a:effectLst/>
              <a:latin typeface="Arial" pitchFamily="34" charset="0"/>
              <a:ea typeface="+mn-ea"/>
              <a:cs typeface="Arial" pitchFamily="34" charset="0"/>
            </a:rPr>
            <a:t>3. </a:t>
          </a:r>
          <a:r>
            <a:rPr lang="es-MX" sz="1200" b="0" i="0" u="sng" baseline="0">
              <a:effectLst/>
              <a:latin typeface="Arial" pitchFamily="34" charset="0"/>
              <a:ea typeface="+mn-ea"/>
              <a:cs typeface="Arial" pitchFamily="34" charset="0"/>
            </a:rPr>
            <a:t>Buscar</a:t>
          </a:r>
          <a:r>
            <a:rPr lang="es-MX" sz="1200" b="0" i="0" baseline="0">
              <a:effectLst/>
              <a:latin typeface="Arial" pitchFamily="34" charset="0"/>
              <a:ea typeface="+mn-ea"/>
              <a:cs typeface="Arial" pitchFamily="34" charset="0"/>
            </a:rPr>
            <a:t> en la tabla 2 La letra inicial de cada Nombre (3)</a:t>
          </a:r>
        </a:p>
        <a:p>
          <a:pPr rtl="0"/>
          <a:r>
            <a:rPr lang="es-MX" sz="1200" b="0" i="0" baseline="0">
              <a:effectLst/>
              <a:latin typeface="Arial" pitchFamily="34" charset="0"/>
              <a:ea typeface="+mn-ea"/>
              <a:cs typeface="Arial" pitchFamily="34" charset="0"/>
            </a:rPr>
            <a:t>4. </a:t>
          </a:r>
          <a:r>
            <a:rPr lang="es-MX" sz="1200" b="0" i="0" u="sng" baseline="0">
              <a:effectLst/>
              <a:latin typeface="Arial" pitchFamily="34" charset="0"/>
              <a:ea typeface="+mn-ea"/>
              <a:cs typeface="Arial" pitchFamily="34" charset="0"/>
            </a:rPr>
            <a:t>Buscar</a:t>
          </a:r>
          <a:r>
            <a:rPr lang="es-MX" sz="1200" b="0" i="0" baseline="0">
              <a:effectLst/>
              <a:latin typeface="Arial" pitchFamily="34" charset="0"/>
              <a:ea typeface="+mn-ea"/>
              <a:cs typeface="Arial" pitchFamily="34" charset="0"/>
            </a:rPr>
            <a:t> en la tabla 2 La letra final de cada Nombre (4)</a:t>
          </a:r>
        </a:p>
        <a:p>
          <a:pPr rtl="0"/>
          <a:r>
            <a:rPr lang="es-MX" sz="1200" b="0" i="0" baseline="0">
              <a:effectLst/>
              <a:latin typeface="Arial" pitchFamily="34" charset="0"/>
              <a:ea typeface="+mn-ea"/>
              <a:cs typeface="Arial" pitchFamily="34" charset="0"/>
            </a:rPr>
            <a:t>5. Llenar la columna en la Tabla 3 con la cantidad de nombres de acuerdo a la longitud dada de la Tabla 1. (4)</a:t>
          </a:r>
        </a:p>
        <a:p>
          <a:pPr algn="l" rtl="0">
            <a:defRPr sz="1000"/>
          </a:pPr>
          <a:endParaRPr lang="es-MX" sz="1050" b="1" i="0" u="none" strike="noStrike" baseline="0">
            <a:solidFill>
              <a:srgbClr val="FF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123825</xdr:colOff>
      <xdr:row>0</xdr:row>
      <xdr:rowOff>66674</xdr:rowOff>
    </xdr:from>
    <xdr:to>
      <xdr:col>7</xdr:col>
      <xdr:colOff>57150</xdr:colOff>
      <xdr:row>14</xdr:row>
      <xdr:rowOff>38100</xdr:rowOff>
    </xdr:to>
    <xdr:sp macro="" textlink="">
      <xdr:nvSpPr>
        <xdr:cNvPr id="2" name="1 CuadroTexto"/>
        <xdr:cNvSpPr txBox="1"/>
      </xdr:nvSpPr>
      <xdr:spPr>
        <a:xfrm>
          <a:off x="123825" y="66674"/>
          <a:ext cx="5905500" cy="2638426"/>
        </a:xfrm>
        <a:prstGeom prst="rect">
          <a:avLst/>
        </a:prstGeom>
        <a:solidFill>
          <a:schemeClr val="bg1"/>
        </a:solidFill>
        <a:ln w="9525" cmpd="sng">
          <a:solidFill>
            <a:schemeClr val="lt1">
              <a:shade val="50000"/>
            </a:schemeClr>
          </a:solidFill>
        </a:ln>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MX" sz="1200" b="1">
              <a:solidFill>
                <a:sysClr val="windowText" lastClr="000000"/>
              </a:solidFill>
              <a:latin typeface="Arial" panose="020B0604020202020204" pitchFamily="34" charset="0"/>
              <a:cs typeface="Arial" panose="020B0604020202020204" pitchFamily="34" charset="0"/>
            </a:rPr>
            <a:t>PROBLEMA 2</a:t>
          </a:r>
        </a:p>
        <a:p>
          <a:endParaRPr lang="es-MX" sz="1200" b="1">
            <a:solidFill>
              <a:schemeClr val="accent5">
                <a:lumMod val="75000"/>
              </a:schemeClr>
            </a:solidFill>
            <a:latin typeface="Arial" panose="020B0604020202020204" pitchFamily="34" charset="0"/>
            <a:cs typeface="Arial" panose="020B0604020202020204" pitchFamily="34" charset="0"/>
          </a:endParaRPr>
        </a:p>
        <a:p>
          <a:r>
            <a:rPr lang="es-MX" sz="1100">
              <a:latin typeface="Arial" panose="020B0604020202020204" pitchFamily="34" charset="0"/>
              <a:cs typeface="Arial" panose="020B0604020202020204" pitchFamily="34" charset="0"/>
            </a:rPr>
            <a:t>Se</a:t>
          </a:r>
          <a:r>
            <a:rPr lang="es-MX" sz="1100" baseline="0">
              <a:latin typeface="Arial" panose="020B0604020202020204" pitchFamily="34" charset="0"/>
              <a:cs typeface="Arial" panose="020B0604020202020204" pitchFamily="34" charset="0"/>
            </a:rPr>
            <a:t> tiene el registro de 50 ventas de 3 marcas de cámaras digitales:  Panasonic, Canon y Nikon: </a:t>
          </a:r>
        </a:p>
        <a:p>
          <a:endParaRPr lang="es-MX" sz="1100" baseline="0">
            <a:latin typeface="Arial" panose="020B0604020202020204" pitchFamily="34" charset="0"/>
            <a:cs typeface="Arial" panose="020B0604020202020204"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s-MX" sz="1100" baseline="0">
              <a:latin typeface="Arial" panose="020B0604020202020204" pitchFamily="34" charset="0"/>
              <a:cs typeface="Arial" panose="020B0604020202020204" pitchFamily="34" charset="0"/>
            </a:rPr>
            <a:t>a) Complete la siguiente tabla con los datos requeridos en los recuadros y según los catálogos dados a la derecha. El tipo de cambio de anota en la celda O12. </a:t>
          </a:r>
          <a:r>
            <a:rPr lang="es-MX" sz="1200" b="1" i="0" baseline="0">
              <a:solidFill>
                <a:schemeClr val="dk1"/>
              </a:solidFill>
              <a:effectLst/>
              <a:latin typeface="Arial" panose="020B0604020202020204" pitchFamily="34" charset="0"/>
              <a:ea typeface="+mn-ea"/>
              <a:cs typeface="Arial" panose="020B0604020202020204" pitchFamily="34" charset="0"/>
            </a:rPr>
            <a:t>Utiliza funciones de busqueda en donde se requiera</a:t>
          </a:r>
        </a:p>
        <a:p>
          <a:pPr marL="0" marR="0" indent="0" defTabSz="914400" rtl="0" eaLnBrk="1" fontAlgn="auto" latinLnBrk="0" hangingPunct="1">
            <a:lnSpc>
              <a:spcPct val="100000"/>
            </a:lnSpc>
            <a:spcBef>
              <a:spcPts val="0"/>
            </a:spcBef>
            <a:spcAft>
              <a:spcPts val="0"/>
            </a:spcAft>
            <a:buClrTx/>
            <a:buSzTx/>
            <a:buFontTx/>
            <a:buNone/>
            <a:tabLst/>
            <a:defRPr/>
          </a:pPr>
          <a:endParaRPr lang="es-MX" sz="1100" baseline="0">
            <a:latin typeface="Arial" panose="020B0604020202020204" pitchFamily="34" charset="0"/>
            <a:cs typeface="Arial" panose="020B0604020202020204" pitchFamily="34" charset="0"/>
          </a:endParaRPr>
        </a:p>
        <a:p>
          <a:r>
            <a:rPr lang="es-MX" sz="1100" baseline="0">
              <a:latin typeface="Arial" panose="020B0604020202020204" pitchFamily="34" charset="0"/>
              <a:cs typeface="Arial" panose="020B0604020202020204" pitchFamily="34" charset="0"/>
            </a:rPr>
            <a:t>COLUMNAS:</a:t>
          </a:r>
        </a:p>
        <a:p>
          <a:endParaRPr lang="es-MX" sz="1100" baseline="0">
            <a:latin typeface="Arial" panose="020B0604020202020204" pitchFamily="34" charset="0"/>
            <a:cs typeface="Arial" panose="020B0604020202020204" pitchFamily="34" charset="0"/>
          </a:endParaRPr>
        </a:p>
        <a:p>
          <a:r>
            <a:rPr lang="es-MX" sz="1100" baseline="0">
              <a:latin typeface="Arial" panose="020B0604020202020204" pitchFamily="34" charset="0"/>
              <a:cs typeface="Arial" panose="020B0604020202020204" pitchFamily="34" charset="0"/>
            </a:rPr>
            <a:t>modelo (7)</a:t>
          </a:r>
        </a:p>
        <a:p>
          <a:r>
            <a:rPr lang="es-MX" sz="1100" baseline="0">
              <a:latin typeface="Arial" panose="020B0604020202020204" pitchFamily="34" charset="0"/>
              <a:cs typeface="Arial" panose="020B0604020202020204" pitchFamily="34" charset="0"/>
            </a:rPr>
            <a:t>precio en USD (7)</a:t>
          </a:r>
        </a:p>
        <a:p>
          <a:r>
            <a:rPr lang="es-MX" sz="1100" baseline="0">
              <a:latin typeface="Arial" panose="020B0604020202020204" pitchFamily="34" charset="0"/>
              <a:cs typeface="Arial" panose="020B0604020202020204" pitchFamily="34" charset="0"/>
            </a:rPr>
            <a:t>descuento (6)</a:t>
          </a:r>
        </a:p>
        <a:p>
          <a:r>
            <a:rPr lang="es-MX" sz="1100" baseline="0">
              <a:latin typeface="Arial" panose="020B0604020202020204" pitchFamily="34" charset="0"/>
              <a:cs typeface="Arial" panose="020B0604020202020204" pitchFamily="34" charset="0"/>
            </a:rPr>
            <a:t>total (5)</a:t>
          </a:r>
        </a:p>
      </xdr:txBody>
    </xdr:sp>
    <xdr:clientData/>
  </xdr:twoCellAnchor>
  <xdr:oneCellAnchor>
    <xdr:from>
      <xdr:col>14</xdr:col>
      <xdr:colOff>979424</xdr:colOff>
      <xdr:row>11</xdr:row>
      <xdr:rowOff>91027</xdr:rowOff>
    </xdr:from>
    <xdr:ext cx="2994153" cy="937629"/>
    <xdr:sp macro="" textlink="">
      <xdr:nvSpPr>
        <xdr:cNvPr id="3" name="2 Rectángulo"/>
        <xdr:cNvSpPr/>
      </xdr:nvSpPr>
      <xdr:spPr>
        <a:xfrm>
          <a:off x="12076049" y="2186527"/>
          <a:ext cx="2994153" cy="937629"/>
        </a:xfrm>
        <a:prstGeom prst="rect">
          <a:avLst/>
        </a:prstGeom>
        <a:noFill/>
      </xdr:spPr>
      <xdr:txBody>
        <a:bodyPr wrap="none" lIns="91440" tIns="45720" rIns="91440" bIns="45720">
          <a:spAutoFit/>
        </a:bodyPr>
        <a:lstStyle/>
        <a:p>
          <a:pPr algn="ctr"/>
          <a:r>
            <a:rPr lang="es-ES" sz="5400" b="1" cap="none" spc="0">
              <a:ln w="12700">
                <a:solidFill>
                  <a:schemeClr val="accent5"/>
                </a:solidFill>
                <a:prstDash val="solid"/>
              </a:ln>
              <a:pattFill prst="ltDnDiag">
                <a:fgClr>
                  <a:schemeClr val="accent5">
                    <a:lumMod val="60000"/>
                    <a:lumOff val="40000"/>
                  </a:schemeClr>
                </a:fgClr>
                <a:bgClr>
                  <a:schemeClr val="bg1"/>
                </a:bgClr>
              </a:pattFill>
              <a:effectLst/>
            </a:rPr>
            <a:t>Catálogos</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66675</xdr:colOff>
      <xdr:row>0</xdr:row>
      <xdr:rowOff>28577</xdr:rowOff>
    </xdr:from>
    <xdr:to>
      <xdr:col>8</xdr:col>
      <xdr:colOff>3648075</xdr:colOff>
      <xdr:row>17</xdr:row>
      <xdr:rowOff>209549</xdr:rowOff>
    </xdr:to>
    <xdr:sp macro="" textlink="">
      <xdr:nvSpPr>
        <xdr:cNvPr id="2" name="Text Box 2"/>
        <xdr:cNvSpPr txBox="1">
          <a:spLocks noChangeArrowheads="1"/>
        </xdr:cNvSpPr>
      </xdr:nvSpPr>
      <xdr:spPr bwMode="auto">
        <a:xfrm>
          <a:off x="66675" y="28577"/>
          <a:ext cx="12296775" cy="2933697"/>
        </a:xfrm>
        <a:prstGeom prst="rect">
          <a:avLst/>
        </a:prstGeom>
        <a:solidFill>
          <a:srgbClr val="FFFFFF"/>
        </a:solidFill>
        <a:ln w="9525">
          <a:solidFill>
            <a:srgbClr val="000000"/>
          </a:solidFill>
          <a:miter lim="800000"/>
          <a:headEnd/>
          <a:tailEnd/>
        </a:ln>
      </xdr:spPr>
      <xdr:txBody>
        <a:bodyPr vertOverflow="clip" wrap="square" lIns="360000" tIns="22860" rIns="360000" bIns="0" anchor="ctr" anchorCtr="0"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s-MX" sz="1200" b="1">
              <a:effectLst/>
              <a:latin typeface="Arial" panose="020B0604020202020204" pitchFamily="34" charset="0"/>
              <a:ea typeface="+mn-ea"/>
              <a:cs typeface="Arial" panose="020B0604020202020204" pitchFamily="34" charset="0"/>
            </a:rPr>
            <a:t>PROBLEMA 3</a:t>
          </a:r>
          <a:endParaRPr lang="es-MX" sz="1200">
            <a:effectLst/>
            <a:latin typeface="Arial" panose="020B0604020202020204" pitchFamily="34" charset="0"/>
            <a:cs typeface="Arial" panose="020B0604020202020204" pitchFamily="34" charset="0"/>
          </a:endParaRPr>
        </a:p>
        <a:p>
          <a:pPr algn="l" rtl="0">
            <a:defRPr sz="1000"/>
          </a:pPr>
          <a:r>
            <a:rPr lang="es-MX" sz="1600" b="1" i="0" strike="noStrike">
              <a:solidFill>
                <a:schemeClr val="tx2"/>
              </a:solidFill>
              <a:latin typeface="Arial"/>
              <a:cs typeface="Arial"/>
            </a:rPr>
            <a:t>Cambio Climático Global </a:t>
          </a:r>
        </a:p>
        <a:p>
          <a:pPr algn="l" rtl="0">
            <a:defRPr sz="1000"/>
          </a:pPr>
          <a:endParaRPr lang="es-MX" sz="1100" b="0" i="0" baseline="0">
            <a:latin typeface="+mn-lt"/>
            <a:ea typeface="+mn-ea"/>
            <a:cs typeface="+mn-cs"/>
          </a:endParaRPr>
        </a:p>
        <a:p>
          <a:pPr rtl="0" eaLnBrk="1" fontAlgn="auto" latinLnBrk="0" hangingPunct="1"/>
          <a:r>
            <a:rPr lang="es-MX" sz="1100" b="0" i="0" baseline="0">
              <a:latin typeface="+mn-lt"/>
              <a:ea typeface="+mn-ea"/>
              <a:cs typeface="+mn-cs"/>
            </a:rPr>
            <a:t>Como parte de las iniciativas mas importantes para contrarestar el calentamiento global se  ha firmado el protocolo de Kioto, que tiene por objetivo reducir las emisiones de seis gases  que causan el calentamiento global</a:t>
          </a:r>
          <a:r>
            <a:rPr lang="es-MX" sz="1100" b="0" i="0">
              <a:latin typeface="+mn-lt"/>
              <a:ea typeface="+mn-ea"/>
              <a:cs typeface="+mn-cs"/>
            </a:rPr>
            <a:t>. Este Acuerdo se  propuso  en el marco de la Convención de</a:t>
          </a:r>
          <a:r>
            <a:rPr lang="es-MX" sz="1100" b="0" i="0" baseline="0">
              <a:latin typeface="+mn-lt"/>
              <a:ea typeface="+mn-ea"/>
              <a:cs typeface="+mn-cs"/>
            </a:rPr>
            <a:t> las Naciones Unidas  para el cambio climático.  La convención  mencionada tiene como participantes a los países  listados en la siguiente tabla y para efecto de dar un informe del  avance de  la firma de dicho protocolo en la Cumbre de  Copenaghe  2009 se le pide, a usted, </a:t>
          </a:r>
        </a:p>
        <a:p>
          <a:pPr rtl="0" eaLnBrk="1" fontAlgn="auto" latinLnBrk="0" hangingPunct="1"/>
          <a:endParaRPr lang="es-MX" sz="1100" b="0" i="0" baseline="0">
            <a:latin typeface="+mn-lt"/>
            <a:ea typeface="+mn-ea"/>
            <a:cs typeface="+mn-cs"/>
          </a:endParaRPr>
        </a:p>
        <a:p>
          <a:pPr rtl="0" eaLnBrk="1" fontAlgn="auto" latinLnBrk="0" hangingPunct="1"/>
          <a:r>
            <a:rPr lang="es-MX" sz="1100" b="0" i="0" baseline="0">
              <a:latin typeface="+mn-lt"/>
              <a:ea typeface="+mn-ea"/>
              <a:cs typeface="+mn-cs"/>
            </a:rPr>
            <a:t>a)  Llene las columnas  solicitadas en los recuadros azules;</a:t>
          </a:r>
        </a:p>
        <a:p>
          <a:pPr rtl="0" eaLnBrk="1" fontAlgn="auto" latinLnBrk="0" hangingPunct="1"/>
          <a:r>
            <a:rPr lang="es-MX" sz="1100" b="0" i="0" baseline="0">
              <a:latin typeface="+mn-lt"/>
              <a:ea typeface="+mn-ea"/>
              <a:cs typeface="+mn-cs"/>
            </a:rPr>
            <a:t>b)  Conteste las  cifras solicitadas en la sección de datos estadísticos: </a:t>
          </a:r>
        </a:p>
        <a:p>
          <a:pPr rtl="0" eaLnBrk="1" fontAlgn="auto" latinLnBrk="0" hangingPunct="1"/>
          <a:endParaRPr lang="es-MX" sz="1100" b="0" i="0" baseline="0">
            <a:latin typeface="+mn-lt"/>
            <a:ea typeface="+mn-ea"/>
            <a:cs typeface="+mn-cs"/>
          </a:endParaRPr>
        </a:p>
        <a:p>
          <a:pPr rtl="0" eaLnBrk="1" fontAlgn="auto" latinLnBrk="0" hangingPunct="1"/>
          <a:r>
            <a:rPr lang="es-MX" sz="1100" b="0" i="0" baseline="0">
              <a:latin typeface="+mn-lt"/>
              <a:ea typeface="+mn-ea"/>
              <a:cs typeface="+mn-cs"/>
            </a:rPr>
            <a:t>i) Cifras de países han ratificado el protocolo de Kioto (estado = "R")                             (8)</a:t>
          </a:r>
        </a:p>
        <a:p>
          <a:pPr rtl="0" eaLnBrk="1" fontAlgn="auto" latinLnBrk="0" hangingPunct="1"/>
          <a:r>
            <a:rPr lang="es-MX" sz="1100" b="0" i="0" baseline="0">
              <a:latin typeface="+mn-lt"/>
              <a:ea typeface="+mn-ea"/>
              <a:cs typeface="+mn-cs"/>
            </a:rPr>
            <a:t>ii) Cifras de países que no han firmado el protocolo (estado de la Firma = "N").           (8)</a:t>
          </a:r>
        </a:p>
        <a:p>
          <a:pPr rtl="0" eaLnBrk="1" fontAlgn="auto" latinLnBrk="0" hangingPunct="1"/>
          <a:r>
            <a:rPr lang="es-MX" sz="1100" b="0" i="0" baseline="0">
              <a:latin typeface="+mn-lt"/>
              <a:ea typeface="+mn-ea"/>
              <a:cs typeface="+mn-cs"/>
            </a:rPr>
            <a:t>iii) Cuántos de los países que han ratificado se encuentran  en la lista de los países con mas alto nivel de emisión de CO2       (4)</a:t>
          </a:r>
        </a:p>
        <a:p>
          <a:pPr rtl="0" eaLnBrk="1" fontAlgn="auto" latinLnBrk="0" hangingPunct="1"/>
          <a:endParaRPr lang="es-MX" sz="1100" b="0" i="0" baseline="0">
            <a:latin typeface="+mn-lt"/>
            <a:ea typeface="+mn-ea"/>
            <a:cs typeface="+mn-cs"/>
          </a:endParaRPr>
        </a:p>
        <a:p>
          <a:pPr rtl="0" eaLnBrk="1" fontAlgn="auto" latinLnBrk="0" hangingPunct="1"/>
          <a:r>
            <a:rPr lang="es-MX" sz="1100" b="0" i="0" baseline="0">
              <a:latin typeface="+mn-lt"/>
              <a:ea typeface="+mn-ea"/>
              <a:cs typeface="+mn-cs"/>
            </a:rPr>
            <a:t> c) Gráfique los resultados del inciso i  asi como ii.                                   (5)</a:t>
          </a:r>
        </a:p>
        <a:p>
          <a:pPr rtl="0" eaLnBrk="1" fontAlgn="auto" latinLnBrk="0" hangingPunct="1"/>
          <a:r>
            <a:rPr lang="es-MX" sz="1100" b="1" i="0" baseline="0">
              <a:latin typeface="+mn-lt"/>
              <a:ea typeface="+mn-ea"/>
              <a:cs typeface="+mn-cs"/>
            </a:rPr>
            <a:t>Nota: si es necesario utilice columnas adicionales para realizar la gráfica, (no tablas dinámicas)</a:t>
          </a:r>
          <a:endParaRPr lang="es-MX" sz="1000" b="0" i="0" strike="noStrike">
            <a:solidFill>
              <a:srgbClr val="000000"/>
            </a:solidFill>
            <a:latin typeface="Arial"/>
            <a:cs typeface="Arial"/>
          </a:endParaRPr>
        </a:p>
      </xdr:txBody>
    </xdr:sp>
    <xdr:clientData/>
  </xdr:twoCellAnchor>
  <xdr:twoCellAnchor>
    <xdr:from>
      <xdr:col>6</xdr:col>
      <xdr:colOff>38100</xdr:colOff>
      <xdr:row>25</xdr:row>
      <xdr:rowOff>95251</xdr:rowOff>
    </xdr:from>
    <xdr:to>
      <xdr:col>7</xdr:col>
      <xdr:colOff>0</xdr:colOff>
      <xdr:row>36</xdr:row>
      <xdr:rowOff>1</xdr:rowOff>
    </xdr:to>
    <xdr:sp macro="" textlink="">
      <xdr:nvSpPr>
        <xdr:cNvPr id="3" name="AutoShape 5"/>
        <xdr:cNvSpPr>
          <a:spLocks noChangeArrowheads="1"/>
        </xdr:cNvSpPr>
      </xdr:nvSpPr>
      <xdr:spPr bwMode="auto">
        <a:xfrm>
          <a:off x="7219950" y="4438651"/>
          <a:ext cx="1171575" cy="1962150"/>
        </a:xfrm>
        <a:prstGeom prst="downArrowCallout">
          <a:avLst>
            <a:gd name="adj1" fmla="val 40365"/>
            <a:gd name="adj2" fmla="val 40365"/>
            <a:gd name="adj3" fmla="val 16667"/>
            <a:gd name="adj4" fmla="val 66667"/>
          </a:avLst>
        </a:prstGeom>
        <a:ln>
          <a:headEnd/>
          <a:tailEnd/>
        </a:ln>
        <a:effectLst>
          <a:glow rad="63500">
            <a:schemeClr val="accent2">
              <a:satMod val="175000"/>
              <a:alpha val="40000"/>
            </a:schemeClr>
          </a:glow>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prst="artDeco"/>
        </a:sp3d>
      </xdr:spPr>
      <xdr:style>
        <a:lnRef idx="0">
          <a:schemeClr val="accent5"/>
        </a:lnRef>
        <a:fillRef idx="3">
          <a:schemeClr val="accent5"/>
        </a:fillRef>
        <a:effectRef idx="3">
          <a:schemeClr val="accent5"/>
        </a:effectRef>
        <a:fontRef idx="minor">
          <a:schemeClr val="lt1"/>
        </a:fontRef>
      </xdr:style>
      <xdr:txBody>
        <a:bodyPr vertOverflow="clip" wrap="square" lIns="27432" tIns="22860" rIns="27432" bIns="2286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MX" sz="1000" b="1" i="0">
              <a:solidFill>
                <a:schemeClr val="lt1"/>
              </a:solidFill>
              <a:effectLst/>
              <a:latin typeface="+mn-lt"/>
              <a:ea typeface="+mn-ea"/>
              <a:cs typeface="+mn-cs"/>
            </a:rPr>
            <a:t>Obtener de la tabla de países con</a:t>
          </a:r>
          <a:r>
            <a:rPr lang="es-MX" sz="1000" b="1" i="0" baseline="0">
              <a:solidFill>
                <a:schemeClr val="lt1"/>
              </a:solidFill>
              <a:effectLst/>
              <a:latin typeface="+mn-lt"/>
              <a:ea typeface="+mn-ea"/>
              <a:cs typeface="+mn-cs"/>
            </a:rPr>
            <a:t> más alto nivel de emisión de CO2 el </a:t>
          </a:r>
          <a:r>
            <a:rPr lang="es-MX" sz="900" b="1" i="0" strike="noStrike">
              <a:solidFill>
                <a:schemeClr val="bg1"/>
              </a:solidFill>
              <a:latin typeface="Arial"/>
              <a:ea typeface="+mn-ea"/>
              <a:cs typeface="Arial"/>
            </a:rPr>
            <a:t>%  Emisión</a:t>
          </a:r>
          <a:r>
            <a:rPr lang="es-MX" sz="900" b="1" i="0" strike="noStrike" baseline="0">
              <a:solidFill>
                <a:schemeClr val="bg1"/>
              </a:solidFill>
              <a:latin typeface="Arial"/>
              <a:ea typeface="+mn-ea"/>
              <a:cs typeface="Arial"/>
            </a:rPr>
            <a:t> /Total</a:t>
          </a:r>
        </a:p>
        <a:p>
          <a:pPr marL="0" indent="0" algn="ctr" rtl="0">
            <a:defRPr sz="1000"/>
          </a:pPr>
          <a:r>
            <a:rPr lang="es-MX" sz="900" b="1" i="0" strike="noStrike" baseline="0">
              <a:solidFill>
                <a:schemeClr val="bg1"/>
              </a:solidFill>
              <a:latin typeface="Arial"/>
              <a:ea typeface="+mn-ea"/>
              <a:cs typeface="Arial"/>
            </a:rPr>
            <a:t>o 0 si se trata de "bajo en emisiones"</a:t>
          </a:r>
          <a:endParaRPr lang="es-MX" sz="900" b="1" i="0" strike="noStrike">
            <a:solidFill>
              <a:schemeClr val="bg1"/>
            </a:solidFill>
            <a:latin typeface="Arial"/>
            <a:ea typeface="+mn-ea"/>
            <a:cs typeface="Arial"/>
          </a:endParaRPr>
        </a:p>
      </xdr:txBody>
    </xdr:sp>
    <xdr:clientData/>
  </xdr:twoCellAnchor>
  <xdr:twoCellAnchor>
    <xdr:from>
      <xdr:col>5</xdr:col>
      <xdr:colOff>95250</xdr:colOff>
      <xdr:row>25</xdr:row>
      <xdr:rowOff>66675</xdr:rowOff>
    </xdr:from>
    <xdr:to>
      <xdr:col>5</xdr:col>
      <xdr:colOff>1390650</xdr:colOff>
      <xdr:row>36</xdr:row>
      <xdr:rowOff>66674</xdr:rowOff>
    </xdr:to>
    <xdr:sp macro="" textlink="">
      <xdr:nvSpPr>
        <xdr:cNvPr id="4" name="AutoShape 6"/>
        <xdr:cNvSpPr>
          <a:spLocks noChangeArrowheads="1"/>
        </xdr:cNvSpPr>
      </xdr:nvSpPr>
      <xdr:spPr bwMode="auto">
        <a:xfrm>
          <a:off x="5762625" y="4410075"/>
          <a:ext cx="1295400" cy="2057399"/>
        </a:xfrm>
        <a:prstGeom prst="downArrowCallout">
          <a:avLst>
            <a:gd name="adj1" fmla="val 25000"/>
            <a:gd name="adj2" fmla="val 25000"/>
            <a:gd name="adj3" fmla="val 20307"/>
            <a:gd name="adj4" fmla="val 66667"/>
          </a:avLst>
        </a:prstGeom>
        <a:ln>
          <a:headEnd/>
          <a:tailEnd/>
        </a:ln>
        <a:effectLst>
          <a:glow rad="63500">
            <a:schemeClr val="accent2">
              <a:satMod val="175000"/>
              <a:alpha val="40000"/>
            </a:schemeClr>
          </a:glow>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prst="artDeco"/>
        </a:sp3d>
      </xdr:spPr>
      <xdr:style>
        <a:lnRef idx="0">
          <a:schemeClr val="accent5"/>
        </a:lnRef>
        <a:fillRef idx="3">
          <a:schemeClr val="accent5"/>
        </a:fillRef>
        <a:effectRef idx="3">
          <a:schemeClr val="accent5"/>
        </a:effectRef>
        <a:fontRef idx="minor">
          <a:schemeClr val="lt1"/>
        </a:fontRef>
      </xdr:style>
      <xdr:txBody>
        <a:bodyPr vertOverflow="clip" wrap="square" lIns="27432" tIns="22860" rIns="27432" bIns="22860" anchor="ctr" upright="1"/>
        <a:lstStyle/>
        <a:p>
          <a:pPr marL="0" indent="0" algn="ctr" rtl="0">
            <a:defRPr sz="1000"/>
          </a:pPr>
          <a:r>
            <a:rPr lang="es-MX" sz="900" b="1" i="0" strike="noStrike">
              <a:solidFill>
                <a:schemeClr val="bg1"/>
              </a:solidFill>
              <a:latin typeface="Arial"/>
              <a:ea typeface="+mn-ea"/>
              <a:cs typeface="Arial"/>
            </a:rPr>
            <a:t>Obtener de la tabla de países con</a:t>
          </a:r>
          <a:r>
            <a:rPr lang="es-MX" sz="900" b="1" i="0" strike="noStrike" baseline="0">
              <a:solidFill>
                <a:schemeClr val="bg1"/>
              </a:solidFill>
              <a:latin typeface="Arial"/>
              <a:ea typeface="+mn-ea"/>
              <a:cs typeface="Arial"/>
            </a:rPr>
            <a:t> más alto nivel de emisión de CO2</a:t>
          </a:r>
        </a:p>
        <a:p>
          <a:pPr marL="0" indent="0" algn="ctr" rtl="0">
            <a:defRPr sz="1000"/>
          </a:pPr>
          <a:r>
            <a:rPr lang="es-MX" sz="900" b="1" i="0" strike="noStrike" baseline="0">
              <a:solidFill>
                <a:schemeClr val="bg1"/>
              </a:solidFill>
              <a:latin typeface="Arial"/>
              <a:ea typeface="+mn-ea"/>
              <a:cs typeface="Arial"/>
            </a:rPr>
            <a:t>(si el país no se encuentra en la tabla, escribir "bajo en emisiones"</a:t>
          </a:r>
        </a:p>
      </xdr:txBody>
    </xdr:sp>
    <xdr:clientData/>
  </xdr:twoCellAnchor>
  <xdr:oneCellAnchor>
    <xdr:from>
      <xdr:col>5</xdr:col>
      <xdr:colOff>742950</xdr:colOff>
      <xdr:row>7</xdr:row>
      <xdr:rowOff>133350</xdr:rowOff>
    </xdr:from>
    <xdr:ext cx="194454" cy="283457"/>
    <xdr:sp macro="" textlink="">
      <xdr:nvSpPr>
        <xdr:cNvPr id="5" name="4 CuadroTexto"/>
        <xdr:cNvSpPr txBox="1"/>
      </xdr:nvSpPr>
      <xdr:spPr>
        <a:xfrm>
          <a:off x="6410325" y="1266825"/>
          <a:ext cx="194454"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MX"/>
        </a:p>
      </xdr:txBody>
    </xdr:sp>
    <xdr:clientData/>
  </xdr:oneCellAnchor>
  <xdr:twoCellAnchor>
    <xdr:from>
      <xdr:col>4</xdr:col>
      <xdr:colOff>9525</xdr:colOff>
      <xdr:row>25</xdr:row>
      <xdr:rowOff>104775</xdr:rowOff>
    </xdr:from>
    <xdr:to>
      <xdr:col>4</xdr:col>
      <xdr:colOff>1428750</xdr:colOff>
      <xdr:row>35</xdr:row>
      <xdr:rowOff>123824</xdr:rowOff>
    </xdr:to>
    <xdr:sp macro="" textlink="">
      <xdr:nvSpPr>
        <xdr:cNvPr id="7" name="AutoShape 6"/>
        <xdr:cNvSpPr>
          <a:spLocks noChangeArrowheads="1"/>
        </xdr:cNvSpPr>
      </xdr:nvSpPr>
      <xdr:spPr bwMode="auto">
        <a:xfrm>
          <a:off x="4171950" y="4448175"/>
          <a:ext cx="1419225" cy="1914524"/>
        </a:xfrm>
        <a:prstGeom prst="downArrowCallout">
          <a:avLst>
            <a:gd name="adj1" fmla="val 25000"/>
            <a:gd name="adj2" fmla="val 25000"/>
            <a:gd name="adj3" fmla="val 20307"/>
            <a:gd name="adj4" fmla="val 66667"/>
          </a:avLst>
        </a:prstGeom>
        <a:ln>
          <a:headEnd/>
          <a:tailEnd/>
        </a:ln>
        <a:effectLst>
          <a:glow rad="63500">
            <a:schemeClr val="accent2">
              <a:satMod val="175000"/>
              <a:alpha val="40000"/>
            </a:schemeClr>
          </a:glow>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prst="artDeco"/>
        </a:sp3d>
      </xdr:spPr>
      <xdr:style>
        <a:lnRef idx="0">
          <a:schemeClr val="accent5"/>
        </a:lnRef>
        <a:fillRef idx="3">
          <a:schemeClr val="accent5"/>
        </a:fillRef>
        <a:effectRef idx="3">
          <a:schemeClr val="accent5"/>
        </a:effectRef>
        <a:fontRef idx="minor">
          <a:schemeClr val="lt1"/>
        </a:fontRef>
      </xdr:style>
      <xdr:txBody>
        <a:bodyPr vertOverflow="clip" wrap="square" lIns="27432" tIns="22860" rIns="27432" bIns="22860" anchor="ctr" upright="1"/>
        <a:lstStyle/>
        <a:p>
          <a:pPr marL="0" indent="0" algn="ctr" rtl="0">
            <a:defRPr sz="1000"/>
          </a:pPr>
          <a:r>
            <a:rPr lang="es-MX" sz="900" b="1" i="0" strike="noStrike" baseline="0">
              <a:solidFill>
                <a:schemeClr val="bg1"/>
              </a:solidFill>
              <a:latin typeface="Arial"/>
              <a:ea typeface="+mn-ea"/>
              <a:cs typeface="Arial"/>
            </a:rPr>
            <a:t>Si estado de la firma  es </a:t>
          </a:r>
          <a:br>
            <a:rPr lang="es-MX" sz="900" b="1" i="0" strike="noStrike" baseline="0">
              <a:solidFill>
                <a:schemeClr val="bg1"/>
              </a:solidFill>
              <a:latin typeface="Arial"/>
              <a:ea typeface="+mn-ea"/>
              <a:cs typeface="Arial"/>
            </a:rPr>
          </a:br>
          <a:r>
            <a:rPr lang="es-MX" sz="900" b="1" i="0" strike="noStrike" baseline="0">
              <a:solidFill>
                <a:schemeClr val="bg1"/>
              </a:solidFill>
              <a:latin typeface="Arial"/>
              <a:ea typeface="+mn-ea"/>
              <a:cs typeface="Arial"/>
            </a:rPr>
            <a:t>R = Ratificado</a:t>
          </a:r>
          <a:br>
            <a:rPr lang="es-MX" sz="900" b="1" i="0" strike="noStrike" baseline="0">
              <a:solidFill>
                <a:schemeClr val="bg1"/>
              </a:solidFill>
              <a:latin typeface="Arial"/>
              <a:ea typeface="+mn-ea"/>
              <a:cs typeface="Arial"/>
            </a:rPr>
          </a:br>
          <a:r>
            <a:rPr lang="es-MX" sz="900" b="1" i="0" strike="noStrike" baseline="0">
              <a:solidFill>
                <a:schemeClr val="bg1"/>
              </a:solidFill>
              <a:latin typeface="Arial"/>
              <a:ea typeface="+mn-ea"/>
              <a:cs typeface="Arial"/>
            </a:rPr>
            <a:t> Ac = Accedido</a:t>
          </a:r>
        </a:p>
        <a:p>
          <a:pPr marL="0" indent="0" algn="ctr" rtl="0">
            <a:defRPr sz="1000"/>
          </a:pPr>
          <a:r>
            <a:rPr lang="es-MX" sz="900" b="1" i="0" strike="noStrike" baseline="0">
              <a:solidFill>
                <a:schemeClr val="bg1"/>
              </a:solidFill>
              <a:latin typeface="Arial"/>
              <a:ea typeface="+mn-ea"/>
              <a:cs typeface="Arial"/>
            </a:rPr>
            <a:t>Ap  = Aprobado</a:t>
          </a:r>
        </a:p>
        <a:p>
          <a:pPr marL="0" indent="0" algn="ctr" rtl="0">
            <a:defRPr sz="1000"/>
          </a:pPr>
          <a:r>
            <a:rPr lang="es-MX" sz="900" b="1" i="0" strike="noStrike" baseline="0">
              <a:solidFill>
                <a:schemeClr val="bg1"/>
              </a:solidFill>
              <a:latin typeface="Arial"/>
              <a:ea typeface="+mn-ea"/>
              <a:cs typeface="Arial"/>
            </a:rPr>
            <a:t>At = Aceptado</a:t>
          </a:r>
        </a:p>
        <a:p>
          <a:pPr marL="0" indent="0" algn="ctr" rtl="0">
            <a:defRPr sz="1000"/>
          </a:pPr>
          <a:r>
            <a:rPr lang="es-MX" sz="900" b="1" i="0" strike="noStrike" baseline="0">
              <a:solidFill>
                <a:schemeClr val="bg1"/>
              </a:solidFill>
              <a:latin typeface="Arial"/>
              <a:ea typeface="+mn-ea"/>
              <a:cs typeface="Arial"/>
            </a:rPr>
            <a:t>N = No firmado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95249</xdr:colOff>
      <xdr:row>0</xdr:row>
      <xdr:rowOff>57150</xdr:rowOff>
    </xdr:from>
    <xdr:to>
      <xdr:col>19</xdr:col>
      <xdr:colOff>704849</xdr:colOff>
      <xdr:row>21</xdr:row>
      <xdr:rowOff>85725</xdr:rowOff>
    </xdr:to>
    <xdr:sp macro="" textlink="">
      <xdr:nvSpPr>
        <xdr:cNvPr id="2" name="Text Box 2"/>
        <xdr:cNvSpPr txBox="1">
          <a:spLocks noChangeArrowheads="1"/>
        </xdr:cNvSpPr>
      </xdr:nvSpPr>
      <xdr:spPr bwMode="auto">
        <a:xfrm>
          <a:off x="95249" y="57150"/>
          <a:ext cx="10982325" cy="34290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400" b="1" i="0" u="none" strike="noStrike" baseline="0">
              <a:solidFill>
                <a:sysClr val="windowText" lastClr="000000"/>
              </a:solidFill>
              <a:latin typeface="Arial"/>
              <a:cs typeface="Arial"/>
            </a:rPr>
            <a:t>Problema 4</a:t>
          </a:r>
        </a:p>
        <a:p>
          <a:pPr algn="l" rtl="0">
            <a:defRPr sz="1000"/>
          </a:pPr>
          <a:endParaRPr lang="es-MX" sz="1000" b="1" i="0" u="none" strike="noStrike" baseline="0">
            <a:solidFill>
              <a:srgbClr val="000000"/>
            </a:solidFill>
            <a:latin typeface="Arial"/>
            <a:cs typeface="Arial"/>
          </a:endParaRPr>
        </a:p>
        <a:p>
          <a:pPr algn="l" rtl="0">
            <a:defRPr sz="1000"/>
          </a:pPr>
          <a:r>
            <a:rPr lang="es-MX" sz="1000" b="0" i="0" u="none" strike="noStrike" baseline="0">
              <a:solidFill>
                <a:srgbClr val="000000"/>
              </a:solidFill>
              <a:latin typeface="Arial"/>
              <a:cs typeface="Arial"/>
            </a:rPr>
            <a:t>La automotriz ABC_VW, S.A está iniciando una campaña de promoción por correo con todos sus clientes. La campaña consiste en regalar servicios del taller según el Modelo (años 2000 a 2009) y el Precio de Lista del coche.</a:t>
          </a:r>
        </a:p>
        <a:p>
          <a:pPr algn="l" rtl="0">
            <a:defRPr sz="1000"/>
          </a:pPr>
          <a:endParaRPr lang="es-MX" sz="1000" b="0" i="0" u="none" strike="noStrike" baseline="0">
            <a:solidFill>
              <a:srgbClr val="000000"/>
            </a:solidFill>
            <a:latin typeface="Arial"/>
            <a:cs typeface="Arial"/>
          </a:endParaRPr>
        </a:p>
        <a:p>
          <a:pPr algn="l" rtl="0">
            <a:defRPr sz="1000"/>
          </a:pPr>
          <a:r>
            <a:rPr lang="es-MX" sz="1000" b="1" i="0" u="none" strike="noStrike" baseline="0">
              <a:solidFill>
                <a:srgbClr val="000000"/>
              </a:solidFill>
              <a:latin typeface="Arial"/>
              <a:cs typeface="Arial"/>
            </a:rPr>
            <a:t>Para los Modelos 2007, 2008 y 2009</a:t>
          </a:r>
          <a:r>
            <a:rPr lang="es-MX" sz="1000" b="0" i="0" u="none" strike="noStrike" baseline="0">
              <a:solidFill>
                <a:srgbClr val="000000"/>
              </a:solidFill>
              <a:latin typeface="Arial"/>
              <a:cs typeface="Arial"/>
            </a:rPr>
            <a:t> aplica lo siguiente:</a:t>
          </a:r>
        </a:p>
        <a:p>
          <a:pPr algn="l" rtl="0">
            <a:defRPr sz="1000"/>
          </a:pPr>
          <a:endParaRPr lang="es-MX" sz="1000" b="0" i="0" u="none" strike="noStrike" baseline="0">
            <a:solidFill>
              <a:srgbClr val="000000"/>
            </a:solidFill>
            <a:latin typeface="Arial"/>
            <a:cs typeface="Arial"/>
          </a:endParaRPr>
        </a:p>
        <a:p>
          <a:pPr algn="l" rtl="0">
            <a:defRPr sz="1000"/>
          </a:pPr>
          <a:r>
            <a:rPr lang="es-MX" sz="1000" b="0" i="0" u="none" strike="noStrike" baseline="0">
              <a:solidFill>
                <a:srgbClr val="000000"/>
              </a:solidFill>
              <a:latin typeface="Arial"/>
              <a:cs typeface="Arial"/>
            </a:rPr>
            <a:t>    -Si el Precio de Lista es menor que $110,000.00 se otorga un Servicio Completo (SC)</a:t>
          </a:r>
        </a:p>
        <a:p>
          <a:pPr algn="l" rtl="0">
            <a:defRPr sz="1000"/>
          </a:pPr>
          <a:r>
            <a:rPr lang="es-MX" sz="1000" b="0" i="0" u="none" strike="noStrike" baseline="0">
              <a:solidFill>
                <a:srgbClr val="000000"/>
              </a:solidFill>
              <a:latin typeface="Arial"/>
              <a:cs typeface="Arial"/>
            </a:rPr>
            <a:t>    -Si el Precio de Lista es mayor o igual que $110,000.00 se otorga un Bono de Descuento (BD) por $10,000.00 válido por dos años en cualquier servicio o reparación</a:t>
          </a:r>
        </a:p>
        <a:p>
          <a:pPr algn="l" rtl="0">
            <a:defRPr sz="1000"/>
          </a:pPr>
          <a:endParaRPr lang="es-MX" sz="1000" b="0" i="0" u="none" strike="noStrike" baseline="0">
            <a:solidFill>
              <a:srgbClr val="000000"/>
            </a:solidFill>
            <a:latin typeface="Arial"/>
            <a:cs typeface="Arial"/>
          </a:endParaRPr>
        </a:p>
        <a:p>
          <a:pPr algn="l" rtl="0">
            <a:defRPr sz="1000"/>
          </a:pPr>
          <a:r>
            <a:rPr lang="es-MX" sz="1000" b="1" i="0" u="none" strike="noStrike" baseline="0">
              <a:solidFill>
                <a:srgbClr val="000000"/>
              </a:solidFill>
              <a:latin typeface="Arial"/>
              <a:cs typeface="Arial"/>
            </a:rPr>
            <a:t>Para los Modelos 2006 y años anteriores</a:t>
          </a:r>
        </a:p>
        <a:p>
          <a:pPr algn="l" rtl="0">
            <a:defRPr sz="1000"/>
          </a:pPr>
          <a:endParaRPr lang="es-MX" sz="1000" b="0" i="0" u="none" strike="noStrike" baseline="0">
            <a:solidFill>
              <a:srgbClr val="000000"/>
            </a:solidFill>
            <a:latin typeface="Arial"/>
            <a:cs typeface="Arial"/>
          </a:endParaRPr>
        </a:p>
        <a:p>
          <a:pPr algn="l" rtl="0">
            <a:defRPr sz="1000"/>
          </a:pPr>
          <a:r>
            <a:rPr lang="es-MX" sz="1000" b="0" i="0" u="none" strike="noStrike" baseline="0">
              <a:solidFill>
                <a:srgbClr val="000000"/>
              </a:solidFill>
              <a:latin typeface="Arial"/>
              <a:cs typeface="Arial"/>
            </a:rPr>
            <a:t>     -Se otorga un Cambio de Aceite (CA)</a:t>
          </a:r>
        </a:p>
        <a:p>
          <a:pPr algn="l" rtl="0">
            <a:defRPr sz="1000"/>
          </a:pPr>
          <a:endParaRPr lang="es-MX" sz="1000" b="0" i="0" u="none" strike="noStrike" baseline="0">
            <a:solidFill>
              <a:srgbClr val="000000"/>
            </a:solidFill>
            <a:latin typeface="Arial"/>
            <a:cs typeface="Arial"/>
          </a:endParaRPr>
        </a:p>
        <a:p>
          <a:pPr algn="l" rtl="0">
            <a:defRPr sz="1000"/>
          </a:pPr>
          <a:r>
            <a:rPr lang="es-MX" sz="1000" b="1" i="0" u="none" strike="noStrike" baseline="0">
              <a:solidFill>
                <a:srgbClr val="000000"/>
              </a:solidFill>
              <a:latin typeface="Arial"/>
              <a:cs typeface="Arial"/>
            </a:rPr>
            <a:t>NOTA: </a:t>
          </a:r>
          <a:r>
            <a:rPr lang="es-MX" sz="1000" b="0" i="0" u="sng" strike="noStrike" baseline="0">
              <a:solidFill>
                <a:srgbClr val="000000"/>
              </a:solidFill>
              <a:latin typeface="Arial"/>
              <a:cs typeface="Arial"/>
            </a:rPr>
            <a:t>Las Claves de la Promoción se indican entre paréntesis</a:t>
          </a:r>
          <a:r>
            <a:rPr lang="es-MX" sz="1000" b="0" i="0" u="none" strike="noStrike" baseline="0">
              <a:solidFill>
                <a:srgbClr val="000000"/>
              </a:solidFill>
              <a:latin typeface="Arial"/>
              <a:cs typeface="Arial"/>
            </a:rPr>
            <a:t>.</a:t>
          </a:r>
        </a:p>
        <a:p>
          <a:pPr algn="l" rtl="0">
            <a:defRPr sz="1000"/>
          </a:pPr>
          <a:endParaRPr lang="es-MX" sz="1000" b="0" i="0" u="none" strike="noStrike" baseline="0">
            <a:solidFill>
              <a:srgbClr val="000000"/>
            </a:solidFill>
            <a:latin typeface="Arial"/>
            <a:cs typeface="Arial"/>
          </a:endParaRPr>
        </a:p>
        <a:p>
          <a:pPr algn="l" rtl="0">
            <a:defRPr sz="1000"/>
          </a:pPr>
          <a:r>
            <a:rPr lang="es-MX" sz="1000" b="0" i="0" u="none" strike="noStrike" baseline="0">
              <a:solidFill>
                <a:srgbClr val="000000"/>
              </a:solidFill>
              <a:latin typeface="Arial"/>
              <a:cs typeface="Arial"/>
            </a:rPr>
            <a:t>Para poder cumplir con la promoción, se requiere completa la información de la Tabla 1. De tal forma que realiza lo siguiente.</a:t>
          </a:r>
        </a:p>
        <a:p>
          <a:pPr algn="l" rtl="0">
            <a:defRPr sz="1000"/>
          </a:pPr>
          <a:r>
            <a:rPr lang="es-MX" sz="1000" b="0" i="0" u="none" strike="noStrike" baseline="0">
              <a:solidFill>
                <a:srgbClr val="000000"/>
              </a:solidFill>
              <a:latin typeface="Arial"/>
              <a:cs typeface="Arial"/>
            </a:rPr>
            <a:t>a) El no. de cliente es un consecutivo-</a:t>
          </a:r>
        </a:p>
        <a:p>
          <a:pPr algn="l" rtl="0">
            <a:defRPr sz="1000"/>
          </a:pPr>
          <a:r>
            <a:rPr lang="es-MX" sz="1000" b="0" i="0" u="none" strike="noStrike" baseline="0">
              <a:solidFill>
                <a:srgbClr val="000000"/>
              </a:solidFill>
              <a:latin typeface="Arial"/>
              <a:cs typeface="Arial"/>
            </a:rPr>
            <a:t>b) El modelo está entre 2000 y 2009                         (2)</a:t>
          </a:r>
        </a:p>
        <a:p>
          <a:pPr algn="l" rtl="0">
            <a:defRPr sz="1000"/>
          </a:pPr>
          <a:r>
            <a:rPr lang="es-MX" sz="1000" b="0" i="0" u="none" strike="noStrike" baseline="0">
              <a:solidFill>
                <a:srgbClr val="000000"/>
              </a:solidFill>
              <a:latin typeface="Arial"/>
              <a:cs typeface="Arial"/>
            </a:rPr>
            <a:t>c) La garantía vigente es un SI  o NO aleatorio          (3)</a:t>
          </a:r>
        </a:p>
        <a:p>
          <a:pPr algn="l" rtl="0">
            <a:defRPr sz="1000"/>
          </a:pPr>
          <a:r>
            <a:rPr lang="es-MX" sz="1000" b="0" i="0" u="none" strike="noStrike" baseline="0">
              <a:solidFill>
                <a:srgbClr val="000000"/>
              </a:solidFill>
              <a:latin typeface="Arial"/>
              <a:cs typeface="Arial"/>
            </a:rPr>
            <a:t>d) Determina el Precio de Lista del coche a partir de la Tabla 2 </a:t>
          </a:r>
          <a:r>
            <a:rPr lang="es-MX" sz="1000" b="1" i="0" u="sng" strike="noStrike" baseline="0">
              <a:solidFill>
                <a:srgbClr val="000000"/>
              </a:solidFill>
              <a:latin typeface="Arial"/>
              <a:cs typeface="Arial"/>
            </a:rPr>
            <a:t>con el Modelo y el </a:t>
          </a:r>
          <a:r>
            <a:rPr lang="es-MX" sz="1000" b="0" i="0" u="sng" strike="noStrike" baseline="0">
              <a:solidFill>
                <a:srgbClr val="000000"/>
              </a:solidFill>
              <a:latin typeface="Arial"/>
              <a:cs typeface="Arial"/>
            </a:rPr>
            <a:t>Tipo</a:t>
          </a:r>
          <a:r>
            <a:rPr lang="es-MX" sz="1000" b="0" i="0" u="none" strike="noStrike" baseline="0">
              <a:solidFill>
                <a:srgbClr val="000000"/>
              </a:solidFill>
              <a:latin typeface="Arial"/>
              <a:cs typeface="Arial"/>
            </a:rPr>
            <a:t>        (7)</a:t>
          </a:r>
        </a:p>
        <a:p>
          <a:pPr algn="l" rtl="0">
            <a:defRPr sz="1000"/>
          </a:pPr>
          <a:r>
            <a:rPr lang="es-MX" sz="1000" b="0" i="0" u="none" strike="noStrike" baseline="0">
              <a:solidFill>
                <a:srgbClr val="000000"/>
              </a:solidFill>
              <a:latin typeface="Arial"/>
              <a:cs typeface="Arial"/>
            </a:rPr>
            <a:t>e) Determina la Clave de la Promoción (SC, BD, CA) según el criterio mencionado en el enunciado del problema. (8)</a:t>
          </a:r>
        </a:p>
        <a:p>
          <a:pPr algn="l" rtl="0">
            <a:defRPr sz="1000"/>
          </a:pPr>
          <a:endParaRPr lang="es-MX"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ITAM\HCA\HCA%20AGOSTO%202013\EXAMENES\EXAMENES\solucion%20segundo%20examen%20parci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blema 1"/>
      <sheetName val="Temperatura"/>
      <sheetName val="Problema 2"/>
      <sheetName val="a)"/>
      <sheetName val="b)"/>
      <sheetName val="c)"/>
      <sheetName val="Problema 3"/>
    </sheetNames>
    <sheetDataSet>
      <sheetData sheetId="0"/>
      <sheetData sheetId="1">
        <row r="12">
          <cell r="A12">
            <v>36892</v>
          </cell>
          <cell r="B12">
            <v>32.9</v>
          </cell>
          <cell r="C12">
            <v>27.4</v>
          </cell>
          <cell r="D12">
            <v>5.7</v>
          </cell>
          <cell r="E12">
            <v>4.5999999999999996</v>
          </cell>
          <cell r="F12">
            <v>7.8</v>
          </cell>
          <cell r="G12">
            <v>33.200000000000003</v>
          </cell>
        </row>
        <row r="13">
          <cell r="A13">
            <v>36893</v>
          </cell>
          <cell r="B13">
            <v>31.9</v>
          </cell>
          <cell r="C13">
            <v>29.5</v>
          </cell>
          <cell r="D13">
            <v>3.7</v>
          </cell>
          <cell r="E13">
            <v>-1.4</v>
          </cell>
          <cell r="F13">
            <v>15.4</v>
          </cell>
          <cell r="G13">
            <v>28.1</v>
          </cell>
        </row>
        <row r="14">
          <cell r="A14">
            <v>36894</v>
          </cell>
          <cell r="B14">
            <v>34.299999999999997</v>
          </cell>
          <cell r="C14">
            <v>28.2</v>
          </cell>
          <cell r="D14">
            <v>7</v>
          </cell>
          <cell r="E14">
            <v>-1.8</v>
          </cell>
          <cell r="F14">
            <v>9.6999999999999993</v>
          </cell>
          <cell r="G14">
            <v>29.3</v>
          </cell>
          <cell r="I14">
            <v>1</v>
          </cell>
          <cell r="J14" t="str">
            <v>Monterrey</v>
          </cell>
          <cell r="K14" t="str">
            <v>Nuevo León</v>
          </cell>
        </row>
        <row r="15">
          <cell r="A15">
            <v>36895</v>
          </cell>
          <cell r="B15">
            <v>30</v>
          </cell>
          <cell r="C15">
            <v>29</v>
          </cell>
          <cell r="D15">
            <v>8.4</v>
          </cell>
          <cell r="E15">
            <v>-0.7</v>
          </cell>
          <cell r="F15">
            <v>11.6</v>
          </cell>
          <cell r="G15">
            <v>19.100000000000001</v>
          </cell>
          <cell r="I15">
            <v>2</v>
          </cell>
          <cell r="J15" t="str">
            <v>Puebla</v>
          </cell>
          <cell r="K15" t="str">
            <v>Puebla</v>
          </cell>
        </row>
        <row r="16">
          <cell r="A16">
            <v>36896</v>
          </cell>
          <cell r="B16">
            <v>35</v>
          </cell>
          <cell r="C16">
            <v>25.8</v>
          </cell>
          <cell r="D16">
            <v>9.9</v>
          </cell>
          <cell r="E16">
            <v>-0.9</v>
          </cell>
          <cell r="F16">
            <v>6</v>
          </cell>
          <cell r="G16">
            <v>18.600000000000001</v>
          </cell>
          <cell r="I16">
            <v>3</v>
          </cell>
          <cell r="J16" t="str">
            <v>Morelia</v>
          </cell>
          <cell r="K16" t="str">
            <v>Michoacán</v>
          </cell>
        </row>
        <row r="17">
          <cell r="A17">
            <v>36897</v>
          </cell>
          <cell r="B17">
            <v>30</v>
          </cell>
          <cell r="C17">
            <v>22.2</v>
          </cell>
          <cell r="D17">
            <v>2.7</v>
          </cell>
          <cell r="E17">
            <v>1.9</v>
          </cell>
          <cell r="F17">
            <v>5.8</v>
          </cell>
          <cell r="G17">
            <v>25.4</v>
          </cell>
          <cell r="I17">
            <v>4</v>
          </cell>
          <cell r="J17" t="str">
            <v>Pátzcuaro</v>
          </cell>
          <cell r="K17" t="str">
            <v>Michoacán</v>
          </cell>
        </row>
        <row r="18">
          <cell r="A18">
            <v>36898</v>
          </cell>
          <cell r="B18">
            <v>30.6</v>
          </cell>
          <cell r="C18">
            <v>22.7</v>
          </cell>
          <cell r="D18">
            <v>3</v>
          </cell>
          <cell r="E18">
            <v>3.7</v>
          </cell>
          <cell r="F18">
            <v>10.199999999999999</v>
          </cell>
          <cell r="G18">
            <v>25.6</v>
          </cell>
          <cell r="I18">
            <v>5</v>
          </cell>
          <cell r="J18" t="str">
            <v>Zacatecas</v>
          </cell>
          <cell r="K18" t="str">
            <v>Zacatecas</v>
          </cell>
        </row>
        <row r="19">
          <cell r="A19">
            <v>36899</v>
          </cell>
          <cell r="B19">
            <v>30.9</v>
          </cell>
          <cell r="C19">
            <v>24.8</v>
          </cell>
          <cell r="D19">
            <v>4.4000000000000004</v>
          </cell>
          <cell r="E19">
            <v>2.1</v>
          </cell>
          <cell r="F19">
            <v>10.3</v>
          </cell>
          <cell r="G19">
            <v>27.2</v>
          </cell>
          <cell r="I19">
            <v>6</v>
          </cell>
          <cell r="J19" t="str">
            <v>Guanajuato</v>
          </cell>
          <cell r="K19" t="str">
            <v>Guanajuato</v>
          </cell>
        </row>
        <row r="20">
          <cell r="A20">
            <v>36900</v>
          </cell>
          <cell r="B20">
            <v>30</v>
          </cell>
          <cell r="C20">
            <v>25.2</v>
          </cell>
          <cell r="D20">
            <v>9.5</v>
          </cell>
          <cell r="E20">
            <v>1.3</v>
          </cell>
          <cell r="F20">
            <v>16.899999999999999</v>
          </cell>
          <cell r="G20">
            <v>20.5</v>
          </cell>
        </row>
        <row r="21">
          <cell r="A21">
            <v>36901</v>
          </cell>
          <cell r="B21">
            <v>32.799999999999997</v>
          </cell>
          <cell r="C21">
            <v>26.4</v>
          </cell>
          <cell r="D21">
            <v>8.3000000000000007</v>
          </cell>
          <cell r="E21">
            <v>0.1</v>
          </cell>
          <cell r="F21">
            <v>7.9</v>
          </cell>
          <cell r="G21">
            <v>25.1</v>
          </cell>
        </row>
        <row r="22">
          <cell r="A22">
            <v>36902</v>
          </cell>
          <cell r="B22">
            <v>32.799999999999997</v>
          </cell>
          <cell r="C22">
            <v>29.2</v>
          </cell>
          <cell r="D22">
            <v>3.2</v>
          </cell>
          <cell r="E22">
            <v>5</v>
          </cell>
          <cell r="F22">
            <v>5.7</v>
          </cell>
          <cell r="G22">
            <v>20.399999999999999</v>
          </cell>
        </row>
        <row r="23">
          <cell r="A23">
            <v>36903</v>
          </cell>
          <cell r="B23">
            <v>31.7</v>
          </cell>
          <cell r="C23">
            <v>27</v>
          </cell>
          <cell r="D23">
            <v>8.1999999999999993</v>
          </cell>
          <cell r="E23">
            <v>0.7</v>
          </cell>
          <cell r="F23">
            <v>13</v>
          </cell>
          <cell r="G23">
            <v>29</v>
          </cell>
        </row>
        <row r="24">
          <cell r="A24">
            <v>36904</v>
          </cell>
          <cell r="B24">
            <v>31.6</v>
          </cell>
          <cell r="C24">
            <v>22.4</v>
          </cell>
          <cell r="D24">
            <v>6.6</v>
          </cell>
          <cell r="E24">
            <v>1.6</v>
          </cell>
          <cell r="F24">
            <v>17.3</v>
          </cell>
          <cell r="G24">
            <v>21.3</v>
          </cell>
        </row>
        <row r="25">
          <cell r="A25">
            <v>36905</v>
          </cell>
          <cell r="B25">
            <v>33.700000000000003</v>
          </cell>
          <cell r="C25">
            <v>24.3</v>
          </cell>
          <cell r="D25">
            <v>0.2</v>
          </cell>
          <cell r="E25">
            <v>3.9</v>
          </cell>
          <cell r="F25">
            <v>11.4</v>
          </cell>
          <cell r="G25">
            <v>19.5</v>
          </cell>
        </row>
        <row r="26">
          <cell r="A26">
            <v>36906</v>
          </cell>
          <cell r="B26">
            <v>31.6</v>
          </cell>
          <cell r="C26">
            <v>22.7</v>
          </cell>
          <cell r="D26">
            <v>7.6</v>
          </cell>
          <cell r="E26">
            <v>-5</v>
          </cell>
          <cell r="F26">
            <v>8.3000000000000007</v>
          </cell>
          <cell r="G26">
            <v>21.8</v>
          </cell>
        </row>
        <row r="27">
          <cell r="A27">
            <v>36907</v>
          </cell>
          <cell r="B27">
            <v>31.8</v>
          </cell>
          <cell r="C27">
            <v>27</v>
          </cell>
          <cell r="D27">
            <v>4.8</v>
          </cell>
          <cell r="E27">
            <v>4.0999999999999996</v>
          </cell>
          <cell r="F27">
            <v>9.5</v>
          </cell>
          <cell r="G27">
            <v>24</v>
          </cell>
        </row>
        <row r="28">
          <cell r="A28">
            <v>36908</v>
          </cell>
          <cell r="B28">
            <v>30</v>
          </cell>
          <cell r="C28">
            <v>27.8</v>
          </cell>
          <cell r="D28">
            <v>0.6</v>
          </cell>
          <cell r="E28">
            <v>-0.7</v>
          </cell>
          <cell r="F28">
            <v>12.1</v>
          </cell>
          <cell r="G28">
            <v>19.100000000000001</v>
          </cell>
        </row>
        <row r="29">
          <cell r="A29">
            <v>36909</v>
          </cell>
          <cell r="B29">
            <v>34.9</v>
          </cell>
          <cell r="C29">
            <v>20</v>
          </cell>
          <cell r="D29">
            <v>5.6</v>
          </cell>
          <cell r="E29">
            <v>0.9</v>
          </cell>
          <cell r="F29">
            <v>9.9</v>
          </cell>
          <cell r="G29">
            <v>21.1</v>
          </cell>
        </row>
        <row r="30">
          <cell r="A30">
            <v>36910</v>
          </cell>
          <cell r="B30">
            <v>34.5</v>
          </cell>
          <cell r="C30">
            <v>26.4</v>
          </cell>
          <cell r="D30">
            <v>2.8</v>
          </cell>
          <cell r="E30">
            <v>2</v>
          </cell>
          <cell r="F30">
            <v>8.1999999999999993</v>
          </cell>
          <cell r="G30">
            <v>34.700000000000003</v>
          </cell>
        </row>
        <row r="31">
          <cell r="A31">
            <v>36911</v>
          </cell>
          <cell r="B31">
            <v>34.799999999999997</v>
          </cell>
          <cell r="C31">
            <v>26.9</v>
          </cell>
          <cell r="D31">
            <v>5</v>
          </cell>
          <cell r="E31">
            <v>-3.5</v>
          </cell>
          <cell r="F31">
            <v>12.2</v>
          </cell>
          <cell r="G31">
            <v>27.6</v>
          </cell>
        </row>
        <row r="32">
          <cell r="A32">
            <v>36912</v>
          </cell>
          <cell r="B32">
            <v>34.4</v>
          </cell>
          <cell r="C32">
            <v>21.3</v>
          </cell>
          <cell r="D32">
            <v>9.1999999999999993</v>
          </cell>
          <cell r="E32">
            <v>3.9</v>
          </cell>
          <cell r="F32">
            <v>10.199999999999999</v>
          </cell>
          <cell r="G32">
            <v>34.799999999999997</v>
          </cell>
        </row>
        <row r="33">
          <cell r="A33">
            <v>36913</v>
          </cell>
          <cell r="B33">
            <v>30.2</v>
          </cell>
          <cell r="C33">
            <v>23.6</v>
          </cell>
          <cell r="D33">
            <v>9.8000000000000007</v>
          </cell>
          <cell r="E33">
            <v>4.5</v>
          </cell>
          <cell r="F33">
            <v>10.3</v>
          </cell>
          <cell r="G33">
            <v>17.7</v>
          </cell>
        </row>
        <row r="34">
          <cell r="A34">
            <v>36914</v>
          </cell>
          <cell r="B34">
            <v>33.4</v>
          </cell>
          <cell r="C34">
            <v>27.1</v>
          </cell>
          <cell r="D34">
            <v>6.4</v>
          </cell>
          <cell r="E34">
            <v>3.5</v>
          </cell>
          <cell r="F34">
            <v>9.9</v>
          </cell>
          <cell r="G34">
            <v>17.7</v>
          </cell>
        </row>
        <row r="35">
          <cell r="A35">
            <v>36915</v>
          </cell>
          <cell r="B35">
            <v>33.200000000000003</v>
          </cell>
          <cell r="C35">
            <v>26.4</v>
          </cell>
          <cell r="D35">
            <v>5.3</v>
          </cell>
          <cell r="E35">
            <v>-4.7</v>
          </cell>
          <cell r="F35">
            <v>6.2</v>
          </cell>
          <cell r="G35">
            <v>17.899999999999999</v>
          </cell>
        </row>
        <row r="36">
          <cell r="A36">
            <v>36916</v>
          </cell>
          <cell r="B36">
            <v>33.700000000000003</v>
          </cell>
          <cell r="C36">
            <v>23.1</v>
          </cell>
          <cell r="D36">
            <v>5.8</v>
          </cell>
          <cell r="E36">
            <v>-4</v>
          </cell>
          <cell r="F36">
            <v>7.6</v>
          </cell>
          <cell r="G36">
            <v>29.6</v>
          </cell>
        </row>
        <row r="37">
          <cell r="A37">
            <v>36917</v>
          </cell>
          <cell r="B37">
            <v>30.4</v>
          </cell>
          <cell r="C37">
            <v>27.3</v>
          </cell>
          <cell r="D37">
            <v>6.8</v>
          </cell>
          <cell r="E37">
            <v>3.9</v>
          </cell>
          <cell r="F37">
            <v>13.1</v>
          </cell>
          <cell r="G37">
            <v>20.9</v>
          </cell>
        </row>
        <row r="38">
          <cell r="A38">
            <v>36918</v>
          </cell>
          <cell r="B38">
            <v>32.6</v>
          </cell>
          <cell r="C38">
            <v>25.2</v>
          </cell>
          <cell r="D38">
            <v>9.1</v>
          </cell>
          <cell r="E38">
            <v>-2.4</v>
          </cell>
          <cell r="F38">
            <v>18.8</v>
          </cell>
          <cell r="G38">
            <v>20.7</v>
          </cell>
        </row>
        <row r="39">
          <cell r="A39">
            <v>36919</v>
          </cell>
          <cell r="B39">
            <v>30.2</v>
          </cell>
          <cell r="C39">
            <v>22.5</v>
          </cell>
          <cell r="D39">
            <v>2.4</v>
          </cell>
          <cell r="E39">
            <v>-0.1</v>
          </cell>
          <cell r="F39">
            <v>17.8</v>
          </cell>
          <cell r="G39">
            <v>25.6</v>
          </cell>
        </row>
        <row r="40">
          <cell r="A40">
            <v>36920</v>
          </cell>
          <cell r="B40">
            <v>33.299999999999997</v>
          </cell>
          <cell r="C40">
            <v>20.6</v>
          </cell>
          <cell r="D40">
            <v>1.9</v>
          </cell>
          <cell r="E40">
            <v>4.0999999999999996</v>
          </cell>
          <cell r="F40">
            <v>16.8</v>
          </cell>
          <cell r="G40">
            <v>15.1</v>
          </cell>
        </row>
        <row r="41">
          <cell r="A41">
            <v>36921</v>
          </cell>
          <cell r="B41">
            <v>30.6</v>
          </cell>
          <cell r="C41">
            <v>25.8</v>
          </cell>
          <cell r="D41">
            <v>9.6999999999999993</v>
          </cell>
          <cell r="E41">
            <v>-3.6</v>
          </cell>
          <cell r="F41">
            <v>14.8</v>
          </cell>
          <cell r="G41">
            <v>32.5</v>
          </cell>
        </row>
        <row r="42">
          <cell r="A42">
            <v>36922</v>
          </cell>
          <cell r="B42">
            <v>34.700000000000003</v>
          </cell>
          <cell r="C42">
            <v>29.8</v>
          </cell>
          <cell r="D42">
            <v>4.9000000000000004</v>
          </cell>
          <cell r="E42">
            <v>-1.5</v>
          </cell>
          <cell r="F42">
            <v>16</v>
          </cell>
          <cell r="G42">
            <v>18.5</v>
          </cell>
        </row>
        <row r="43">
          <cell r="A43">
            <v>36923</v>
          </cell>
          <cell r="B43">
            <v>32.700000000000003</v>
          </cell>
          <cell r="C43">
            <v>24.5</v>
          </cell>
          <cell r="D43">
            <v>8.9</v>
          </cell>
          <cell r="E43">
            <v>-2</v>
          </cell>
          <cell r="F43">
            <v>13.6</v>
          </cell>
          <cell r="G43">
            <v>17.7</v>
          </cell>
        </row>
        <row r="44">
          <cell r="A44">
            <v>36924</v>
          </cell>
          <cell r="B44">
            <v>33.700000000000003</v>
          </cell>
          <cell r="C44">
            <v>28.8</v>
          </cell>
          <cell r="D44">
            <v>1.7</v>
          </cell>
          <cell r="E44">
            <v>-1.4</v>
          </cell>
          <cell r="F44">
            <v>10.4</v>
          </cell>
          <cell r="G44">
            <v>19.7</v>
          </cell>
        </row>
        <row r="45">
          <cell r="A45">
            <v>36925</v>
          </cell>
          <cell r="B45">
            <v>33</v>
          </cell>
          <cell r="C45">
            <v>24.6</v>
          </cell>
          <cell r="D45">
            <v>1.2</v>
          </cell>
          <cell r="E45">
            <v>-4.5999999999999996</v>
          </cell>
          <cell r="F45">
            <v>7.5</v>
          </cell>
          <cell r="G45">
            <v>20.7</v>
          </cell>
        </row>
        <row r="46">
          <cell r="A46">
            <v>36926</v>
          </cell>
          <cell r="B46">
            <v>34.9</v>
          </cell>
          <cell r="C46">
            <v>29.2</v>
          </cell>
          <cell r="D46">
            <v>3.4</v>
          </cell>
          <cell r="E46">
            <v>0.8</v>
          </cell>
          <cell r="F46">
            <v>18.5</v>
          </cell>
          <cell r="G46">
            <v>24.5</v>
          </cell>
        </row>
        <row r="47">
          <cell r="A47">
            <v>36927</v>
          </cell>
          <cell r="B47">
            <v>33.4</v>
          </cell>
          <cell r="C47">
            <v>29.7</v>
          </cell>
          <cell r="D47">
            <v>2.9</v>
          </cell>
          <cell r="E47">
            <v>-4.5</v>
          </cell>
          <cell r="F47">
            <v>13.2</v>
          </cell>
          <cell r="G47">
            <v>31.1</v>
          </cell>
        </row>
        <row r="48">
          <cell r="A48">
            <v>36928</v>
          </cell>
          <cell r="B48">
            <v>30.8</v>
          </cell>
          <cell r="C48">
            <v>20.2</v>
          </cell>
          <cell r="D48">
            <v>4.0999999999999996</v>
          </cell>
          <cell r="E48">
            <v>-0.3</v>
          </cell>
          <cell r="F48">
            <v>13.4</v>
          </cell>
          <cell r="G48">
            <v>33.9</v>
          </cell>
        </row>
        <row r="49">
          <cell r="A49">
            <v>36929</v>
          </cell>
          <cell r="B49">
            <v>31.5</v>
          </cell>
          <cell r="C49">
            <v>24.4</v>
          </cell>
          <cell r="D49">
            <v>7.2</v>
          </cell>
          <cell r="E49">
            <v>-4.5</v>
          </cell>
          <cell r="F49">
            <v>13.3</v>
          </cell>
          <cell r="G49">
            <v>18.2</v>
          </cell>
        </row>
        <row r="50">
          <cell r="A50">
            <v>36930</v>
          </cell>
          <cell r="B50">
            <v>34.6</v>
          </cell>
          <cell r="C50">
            <v>28.7</v>
          </cell>
          <cell r="D50">
            <v>5.6</v>
          </cell>
          <cell r="E50">
            <v>-2.5</v>
          </cell>
          <cell r="F50">
            <v>12.2</v>
          </cell>
          <cell r="G50">
            <v>23</v>
          </cell>
        </row>
        <row r="51">
          <cell r="A51">
            <v>36931</v>
          </cell>
          <cell r="B51">
            <v>33.799999999999997</v>
          </cell>
          <cell r="C51">
            <v>23.4</v>
          </cell>
          <cell r="D51">
            <v>7.1</v>
          </cell>
          <cell r="E51">
            <v>1.8</v>
          </cell>
          <cell r="F51">
            <v>16.7</v>
          </cell>
          <cell r="G51">
            <v>24</v>
          </cell>
        </row>
        <row r="52">
          <cell r="A52">
            <v>36932</v>
          </cell>
          <cell r="B52">
            <v>31.8</v>
          </cell>
          <cell r="C52">
            <v>24.3</v>
          </cell>
          <cell r="D52">
            <v>0.4</v>
          </cell>
          <cell r="E52">
            <v>-3.3</v>
          </cell>
          <cell r="F52">
            <v>19.899999999999999</v>
          </cell>
          <cell r="G52">
            <v>27.3</v>
          </cell>
        </row>
        <row r="53">
          <cell r="A53">
            <v>36933</v>
          </cell>
          <cell r="B53">
            <v>32.1</v>
          </cell>
          <cell r="C53">
            <v>28.7</v>
          </cell>
          <cell r="D53">
            <v>5</v>
          </cell>
          <cell r="E53">
            <v>-4.4000000000000004</v>
          </cell>
          <cell r="F53">
            <v>6.6</v>
          </cell>
          <cell r="G53">
            <v>33.1</v>
          </cell>
        </row>
        <row r="54">
          <cell r="A54">
            <v>36934</v>
          </cell>
          <cell r="B54">
            <v>32.5</v>
          </cell>
          <cell r="C54">
            <v>29.9</v>
          </cell>
          <cell r="D54">
            <v>6.8</v>
          </cell>
          <cell r="E54">
            <v>0.4</v>
          </cell>
          <cell r="F54">
            <v>7.6</v>
          </cell>
          <cell r="G54">
            <v>32.1</v>
          </cell>
        </row>
        <row r="55">
          <cell r="A55">
            <v>36935</v>
          </cell>
          <cell r="B55">
            <v>34.6</v>
          </cell>
          <cell r="C55">
            <v>20.5</v>
          </cell>
          <cell r="D55">
            <v>9.5</v>
          </cell>
          <cell r="E55">
            <v>-3.8</v>
          </cell>
          <cell r="F55">
            <v>10.199999999999999</v>
          </cell>
          <cell r="G55">
            <v>33.299999999999997</v>
          </cell>
        </row>
        <row r="56">
          <cell r="A56">
            <v>36936</v>
          </cell>
          <cell r="B56">
            <v>30.2</v>
          </cell>
          <cell r="C56">
            <v>21.6</v>
          </cell>
          <cell r="D56">
            <v>7.4</v>
          </cell>
          <cell r="E56">
            <v>3.5</v>
          </cell>
          <cell r="F56">
            <v>5.4</v>
          </cell>
          <cell r="G56">
            <v>33.299999999999997</v>
          </cell>
        </row>
        <row r="57">
          <cell r="A57">
            <v>36937</v>
          </cell>
          <cell r="B57">
            <v>30</v>
          </cell>
          <cell r="C57">
            <v>29.5</v>
          </cell>
          <cell r="D57">
            <v>9.1999999999999993</v>
          </cell>
          <cell r="E57">
            <v>-1.1000000000000001</v>
          </cell>
          <cell r="F57">
            <v>9.6999999999999993</v>
          </cell>
          <cell r="G57">
            <v>25.1</v>
          </cell>
        </row>
        <row r="58">
          <cell r="A58">
            <v>36938</v>
          </cell>
          <cell r="B58">
            <v>35</v>
          </cell>
          <cell r="C58">
            <v>27.9</v>
          </cell>
          <cell r="D58">
            <v>6.4</v>
          </cell>
          <cell r="E58">
            <v>2.1</v>
          </cell>
          <cell r="F58">
            <v>17.3</v>
          </cell>
          <cell r="G58">
            <v>24.4</v>
          </cell>
        </row>
        <row r="59">
          <cell r="A59">
            <v>36939</v>
          </cell>
          <cell r="B59">
            <v>30.5</v>
          </cell>
          <cell r="C59">
            <v>29.1</v>
          </cell>
          <cell r="D59">
            <v>0.3</v>
          </cell>
          <cell r="E59">
            <v>-2.5</v>
          </cell>
          <cell r="F59">
            <v>5.8</v>
          </cell>
          <cell r="G59">
            <v>17.7</v>
          </cell>
        </row>
        <row r="60">
          <cell r="A60">
            <v>36940</v>
          </cell>
          <cell r="B60">
            <v>34.700000000000003</v>
          </cell>
          <cell r="C60">
            <v>26.4</v>
          </cell>
          <cell r="D60">
            <v>0.4</v>
          </cell>
          <cell r="E60">
            <v>1</v>
          </cell>
          <cell r="F60">
            <v>15.2</v>
          </cell>
          <cell r="G60">
            <v>30.9</v>
          </cell>
        </row>
        <row r="61">
          <cell r="A61">
            <v>36941</v>
          </cell>
          <cell r="B61">
            <v>33.5</v>
          </cell>
          <cell r="C61">
            <v>28.5</v>
          </cell>
          <cell r="D61">
            <v>8.6</v>
          </cell>
          <cell r="E61">
            <v>-4</v>
          </cell>
          <cell r="F61">
            <v>9.8000000000000007</v>
          </cell>
          <cell r="G61">
            <v>25.1</v>
          </cell>
        </row>
        <row r="62">
          <cell r="A62">
            <v>36942</v>
          </cell>
          <cell r="B62">
            <v>31.4</v>
          </cell>
          <cell r="C62">
            <v>24.5</v>
          </cell>
          <cell r="D62">
            <v>7.1</v>
          </cell>
          <cell r="E62">
            <v>0.7</v>
          </cell>
          <cell r="F62">
            <v>16.600000000000001</v>
          </cell>
          <cell r="G62">
            <v>25.5</v>
          </cell>
        </row>
        <row r="63">
          <cell r="A63">
            <v>36943</v>
          </cell>
          <cell r="B63">
            <v>30.4</v>
          </cell>
          <cell r="C63">
            <v>28</v>
          </cell>
          <cell r="D63">
            <v>3.8</v>
          </cell>
          <cell r="E63">
            <v>3.7</v>
          </cell>
          <cell r="F63">
            <v>15.9</v>
          </cell>
          <cell r="G63">
            <v>26.5</v>
          </cell>
        </row>
        <row r="64">
          <cell r="A64">
            <v>36944</v>
          </cell>
          <cell r="B64">
            <v>31.4</v>
          </cell>
          <cell r="C64">
            <v>22</v>
          </cell>
          <cell r="D64">
            <v>4.8</v>
          </cell>
          <cell r="E64">
            <v>4</v>
          </cell>
          <cell r="F64">
            <v>10.8</v>
          </cell>
          <cell r="G64">
            <v>29.6</v>
          </cell>
        </row>
        <row r="65">
          <cell r="A65">
            <v>36945</v>
          </cell>
          <cell r="B65">
            <v>30.1</v>
          </cell>
          <cell r="C65">
            <v>21.2</v>
          </cell>
          <cell r="D65">
            <v>2.2000000000000002</v>
          </cell>
          <cell r="E65">
            <v>3.2</v>
          </cell>
          <cell r="F65">
            <v>20</v>
          </cell>
          <cell r="G65">
            <v>18.399999999999999</v>
          </cell>
        </row>
        <row r="66">
          <cell r="A66">
            <v>36946</v>
          </cell>
          <cell r="B66">
            <v>32</v>
          </cell>
          <cell r="C66">
            <v>28.1</v>
          </cell>
          <cell r="D66">
            <v>0.6</v>
          </cell>
          <cell r="E66">
            <v>-1.4</v>
          </cell>
          <cell r="F66">
            <v>10.3</v>
          </cell>
          <cell r="G66">
            <v>19.399999999999999</v>
          </cell>
        </row>
        <row r="67">
          <cell r="A67">
            <v>36947</v>
          </cell>
          <cell r="B67">
            <v>33.5</v>
          </cell>
          <cell r="C67">
            <v>27.1</v>
          </cell>
          <cell r="D67">
            <v>1.6</v>
          </cell>
          <cell r="E67">
            <v>0.1</v>
          </cell>
          <cell r="F67">
            <v>7.9</v>
          </cell>
          <cell r="G67">
            <v>24.9</v>
          </cell>
        </row>
        <row r="68">
          <cell r="A68">
            <v>36948</v>
          </cell>
          <cell r="B68">
            <v>34.1</v>
          </cell>
          <cell r="C68">
            <v>23.8</v>
          </cell>
          <cell r="D68">
            <v>6.2</v>
          </cell>
          <cell r="E68">
            <v>0.4</v>
          </cell>
          <cell r="F68">
            <v>19.2</v>
          </cell>
          <cell r="G68">
            <v>33.200000000000003</v>
          </cell>
        </row>
        <row r="69">
          <cell r="A69">
            <v>36949</v>
          </cell>
          <cell r="B69">
            <v>33.5</v>
          </cell>
          <cell r="C69">
            <v>28.1</v>
          </cell>
          <cell r="D69">
            <v>5.9</v>
          </cell>
          <cell r="E69">
            <v>-2</v>
          </cell>
          <cell r="F69">
            <v>19.399999999999999</v>
          </cell>
          <cell r="G69">
            <v>29.4</v>
          </cell>
        </row>
        <row r="70">
          <cell r="A70">
            <v>36950</v>
          </cell>
          <cell r="B70">
            <v>31</v>
          </cell>
          <cell r="C70">
            <v>22.2</v>
          </cell>
          <cell r="D70">
            <v>6.2</v>
          </cell>
          <cell r="E70">
            <v>-1.3</v>
          </cell>
          <cell r="F70">
            <v>17.7</v>
          </cell>
          <cell r="G70">
            <v>15.5</v>
          </cell>
        </row>
        <row r="71">
          <cell r="A71">
            <v>36951</v>
          </cell>
          <cell r="B71">
            <v>30</v>
          </cell>
          <cell r="C71">
            <v>27</v>
          </cell>
          <cell r="D71">
            <v>2.1</v>
          </cell>
          <cell r="E71">
            <v>4.2</v>
          </cell>
          <cell r="F71">
            <v>8</v>
          </cell>
          <cell r="G71">
            <v>20.8</v>
          </cell>
        </row>
        <row r="72">
          <cell r="A72">
            <v>36952</v>
          </cell>
          <cell r="B72">
            <v>32.6</v>
          </cell>
          <cell r="C72">
            <v>21.9</v>
          </cell>
          <cell r="D72">
            <v>0.5</v>
          </cell>
          <cell r="E72">
            <v>-3.4</v>
          </cell>
          <cell r="F72">
            <v>11.9</v>
          </cell>
          <cell r="G72">
            <v>26</v>
          </cell>
        </row>
        <row r="73">
          <cell r="A73">
            <v>36953</v>
          </cell>
          <cell r="B73">
            <v>33.5</v>
          </cell>
          <cell r="C73">
            <v>28.6</v>
          </cell>
          <cell r="D73">
            <v>0.9</v>
          </cell>
          <cell r="E73">
            <v>0.5</v>
          </cell>
          <cell r="F73">
            <v>5.6</v>
          </cell>
          <cell r="G73">
            <v>32.700000000000003</v>
          </cell>
        </row>
        <row r="74">
          <cell r="A74">
            <v>36954</v>
          </cell>
          <cell r="B74">
            <v>33.700000000000003</v>
          </cell>
          <cell r="C74">
            <v>22.6</v>
          </cell>
          <cell r="D74">
            <v>0.8</v>
          </cell>
          <cell r="E74">
            <v>3.3</v>
          </cell>
          <cell r="F74">
            <v>11.4</v>
          </cell>
          <cell r="G74">
            <v>19.100000000000001</v>
          </cell>
        </row>
        <row r="75">
          <cell r="A75">
            <v>36955</v>
          </cell>
          <cell r="B75">
            <v>30.8</v>
          </cell>
          <cell r="C75">
            <v>20.399999999999999</v>
          </cell>
          <cell r="D75">
            <v>5.0999999999999996</v>
          </cell>
          <cell r="E75">
            <v>4.5999999999999996</v>
          </cell>
          <cell r="F75">
            <v>8.1</v>
          </cell>
          <cell r="G75">
            <v>21</v>
          </cell>
        </row>
        <row r="76">
          <cell r="A76">
            <v>36956</v>
          </cell>
          <cell r="B76">
            <v>32.4</v>
          </cell>
          <cell r="C76">
            <v>21.3</v>
          </cell>
          <cell r="D76">
            <v>1</v>
          </cell>
          <cell r="E76">
            <v>-4.2</v>
          </cell>
          <cell r="F76">
            <v>11</v>
          </cell>
          <cell r="G76">
            <v>26.7</v>
          </cell>
        </row>
        <row r="77">
          <cell r="A77">
            <v>36957</v>
          </cell>
          <cell r="B77">
            <v>31.2</v>
          </cell>
          <cell r="C77">
            <v>25.3</v>
          </cell>
          <cell r="D77">
            <v>6.5</v>
          </cell>
          <cell r="E77">
            <v>2.2999999999999998</v>
          </cell>
          <cell r="F77">
            <v>18</v>
          </cell>
          <cell r="G77">
            <v>33</v>
          </cell>
        </row>
        <row r="78">
          <cell r="A78">
            <v>36958</v>
          </cell>
          <cell r="B78">
            <v>30.8</v>
          </cell>
          <cell r="C78">
            <v>20.9</v>
          </cell>
          <cell r="D78">
            <v>2.1</v>
          </cell>
          <cell r="E78">
            <v>-1.2</v>
          </cell>
          <cell r="F78">
            <v>10.3</v>
          </cell>
          <cell r="G78">
            <v>34.9</v>
          </cell>
        </row>
        <row r="79">
          <cell r="A79">
            <v>36959</v>
          </cell>
          <cell r="B79">
            <v>31.6</v>
          </cell>
          <cell r="C79">
            <v>28.1</v>
          </cell>
          <cell r="D79">
            <v>4</v>
          </cell>
          <cell r="E79">
            <v>0.6</v>
          </cell>
          <cell r="F79">
            <v>15.4</v>
          </cell>
          <cell r="G79">
            <v>21</v>
          </cell>
        </row>
        <row r="80">
          <cell r="A80">
            <v>36960</v>
          </cell>
          <cell r="B80">
            <v>31.1</v>
          </cell>
          <cell r="C80">
            <v>25.4</v>
          </cell>
          <cell r="D80">
            <v>4.4000000000000004</v>
          </cell>
          <cell r="E80">
            <v>-4.7</v>
          </cell>
          <cell r="F80">
            <v>19.7</v>
          </cell>
          <cell r="G80">
            <v>21.3</v>
          </cell>
        </row>
        <row r="81">
          <cell r="A81">
            <v>36961</v>
          </cell>
          <cell r="B81">
            <v>33.299999999999997</v>
          </cell>
          <cell r="C81">
            <v>25</v>
          </cell>
          <cell r="D81">
            <v>8.6</v>
          </cell>
          <cell r="E81">
            <v>-4.5</v>
          </cell>
          <cell r="F81">
            <v>12.8</v>
          </cell>
          <cell r="G81">
            <v>18.5</v>
          </cell>
        </row>
        <row r="82">
          <cell r="A82">
            <v>36962</v>
          </cell>
          <cell r="B82">
            <v>33.1</v>
          </cell>
          <cell r="C82">
            <v>27.3</v>
          </cell>
          <cell r="D82">
            <v>5.7</v>
          </cell>
          <cell r="E82">
            <v>0.4</v>
          </cell>
          <cell r="F82">
            <v>5.9</v>
          </cell>
          <cell r="G82">
            <v>28.4</v>
          </cell>
        </row>
        <row r="83">
          <cell r="A83">
            <v>36963</v>
          </cell>
          <cell r="B83">
            <v>34.200000000000003</v>
          </cell>
          <cell r="C83">
            <v>29.4</v>
          </cell>
          <cell r="D83">
            <v>6.5</v>
          </cell>
          <cell r="E83">
            <v>-3.8</v>
          </cell>
          <cell r="F83">
            <v>11.1</v>
          </cell>
          <cell r="G83">
            <v>29.3</v>
          </cell>
        </row>
        <row r="84">
          <cell r="A84">
            <v>36964</v>
          </cell>
          <cell r="B84">
            <v>30.7</v>
          </cell>
          <cell r="C84">
            <v>27.4</v>
          </cell>
          <cell r="D84">
            <v>7.2</v>
          </cell>
          <cell r="E84">
            <v>-0.1</v>
          </cell>
          <cell r="F84">
            <v>14.7</v>
          </cell>
          <cell r="G84">
            <v>32.700000000000003</v>
          </cell>
        </row>
        <row r="85">
          <cell r="A85">
            <v>36965</v>
          </cell>
          <cell r="B85">
            <v>31.6</v>
          </cell>
          <cell r="C85">
            <v>28.1</v>
          </cell>
          <cell r="D85">
            <v>5.3</v>
          </cell>
          <cell r="E85">
            <v>-2.8</v>
          </cell>
          <cell r="F85">
            <v>13.4</v>
          </cell>
          <cell r="G85">
            <v>32.299999999999997</v>
          </cell>
        </row>
        <row r="86">
          <cell r="A86">
            <v>36966</v>
          </cell>
          <cell r="B86">
            <v>32.799999999999997</v>
          </cell>
          <cell r="C86">
            <v>25.9</v>
          </cell>
          <cell r="D86">
            <v>7.7</v>
          </cell>
          <cell r="E86">
            <v>-4</v>
          </cell>
          <cell r="F86">
            <v>11.7</v>
          </cell>
          <cell r="G86">
            <v>31.6</v>
          </cell>
        </row>
        <row r="87">
          <cell r="A87">
            <v>36967</v>
          </cell>
          <cell r="B87">
            <v>30.1</v>
          </cell>
          <cell r="C87">
            <v>27</v>
          </cell>
          <cell r="D87">
            <v>10</v>
          </cell>
          <cell r="E87">
            <v>3.9</v>
          </cell>
          <cell r="F87">
            <v>13.5</v>
          </cell>
          <cell r="G87">
            <v>31.1</v>
          </cell>
        </row>
        <row r="88">
          <cell r="A88">
            <v>36968</v>
          </cell>
          <cell r="B88">
            <v>32.6</v>
          </cell>
          <cell r="C88">
            <v>24.9</v>
          </cell>
          <cell r="D88">
            <v>7.1</v>
          </cell>
          <cell r="E88">
            <v>-2.2999999999999998</v>
          </cell>
          <cell r="F88">
            <v>17.399999999999999</v>
          </cell>
          <cell r="G88">
            <v>18.8</v>
          </cell>
        </row>
        <row r="89">
          <cell r="A89">
            <v>36969</v>
          </cell>
          <cell r="B89">
            <v>30</v>
          </cell>
          <cell r="C89">
            <v>20.3</v>
          </cell>
          <cell r="D89">
            <v>5.9</v>
          </cell>
          <cell r="E89">
            <v>-1.6</v>
          </cell>
          <cell r="F89">
            <v>12.4</v>
          </cell>
          <cell r="G89">
            <v>18.100000000000001</v>
          </cell>
        </row>
        <row r="90">
          <cell r="A90">
            <v>36970</v>
          </cell>
          <cell r="B90">
            <v>33</v>
          </cell>
          <cell r="C90">
            <v>29.6</v>
          </cell>
          <cell r="D90">
            <v>0.2</v>
          </cell>
          <cell r="E90">
            <v>2.6</v>
          </cell>
          <cell r="F90">
            <v>20</v>
          </cell>
          <cell r="G90">
            <v>22.3</v>
          </cell>
        </row>
        <row r="91">
          <cell r="A91">
            <v>36971</v>
          </cell>
          <cell r="B91">
            <v>32.4</v>
          </cell>
          <cell r="C91">
            <v>28.5</v>
          </cell>
          <cell r="D91">
            <v>8.9</v>
          </cell>
          <cell r="E91">
            <v>3.9</v>
          </cell>
          <cell r="F91">
            <v>15.5</v>
          </cell>
          <cell r="G91">
            <v>17.2</v>
          </cell>
        </row>
        <row r="92">
          <cell r="A92">
            <v>36972</v>
          </cell>
          <cell r="B92">
            <v>34.5</v>
          </cell>
          <cell r="C92">
            <v>25.7</v>
          </cell>
          <cell r="D92">
            <v>2.9</v>
          </cell>
          <cell r="E92">
            <v>2.6</v>
          </cell>
          <cell r="F92">
            <v>12.7</v>
          </cell>
          <cell r="G92">
            <v>23.2</v>
          </cell>
        </row>
        <row r="93">
          <cell r="A93">
            <v>36973</v>
          </cell>
          <cell r="B93">
            <v>33.299999999999997</v>
          </cell>
          <cell r="C93">
            <v>26.9</v>
          </cell>
          <cell r="D93">
            <v>7.1</v>
          </cell>
          <cell r="E93">
            <v>-1.8</v>
          </cell>
          <cell r="F93">
            <v>18.7</v>
          </cell>
          <cell r="G93">
            <v>24.7</v>
          </cell>
        </row>
        <row r="94">
          <cell r="A94">
            <v>36974</v>
          </cell>
          <cell r="B94">
            <v>34.5</v>
          </cell>
          <cell r="C94">
            <v>27.7</v>
          </cell>
          <cell r="D94">
            <v>6.7</v>
          </cell>
          <cell r="E94">
            <v>-3.7</v>
          </cell>
          <cell r="F94">
            <v>18.2</v>
          </cell>
          <cell r="G94">
            <v>20.3</v>
          </cell>
        </row>
        <row r="95">
          <cell r="A95">
            <v>36975</v>
          </cell>
          <cell r="B95">
            <v>30</v>
          </cell>
          <cell r="C95">
            <v>22.5</v>
          </cell>
          <cell r="D95">
            <v>5.0999999999999996</v>
          </cell>
          <cell r="E95">
            <v>-4.7</v>
          </cell>
          <cell r="F95">
            <v>14.7</v>
          </cell>
          <cell r="G95">
            <v>24.5</v>
          </cell>
        </row>
        <row r="96">
          <cell r="A96">
            <v>36976</v>
          </cell>
          <cell r="B96">
            <v>33.6</v>
          </cell>
          <cell r="C96">
            <v>27</v>
          </cell>
          <cell r="D96">
            <v>0.8</v>
          </cell>
          <cell r="E96">
            <v>-2.6</v>
          </cell>
          <cell r="F96">
            <v>12.9</v>
          </cell>
          <cell r="G96">
            <v>15.1</v>
          </cell>
        </row>
        <row r="97">
          <cell r="A97">
            <v>36977</v>
          </cell>
          <cell r="B97">
            <v>34.700000000000003</v>
          </cell>
          <cell r="C97">
            <v>29.7</v>
          </cell>
          <cell r="D97">
            <v>4.3</v>
          </cell>
          <cell r="E97">
            <v>-3.2</v>
          </cell>
          <cell r="F97">
            <v>6.9</v>
          </cell>
          <cell r="G97">
            <v>34.1</v>
          </cell>
        </row>
        <row r="98">
          <cell r="A98">
            <v>36978</v>
          </cell>
          <cell r="B98">
            <v>34.200000000000003</v>
          </cell>
          <cell r="C98">
            <v>22</v>
          </cell>
          <cell r="D98">
            <v>2.2999999999999998</v>
          </cell>
          <cell r="E98">
            <v>-0.7</v>
          </cell>
          <cell r="F98">
            <v>19.8</v>
          </cell>
          <cell r="G98">
            <v>19.100000000000001</v>
          </cell>
        </row>
        <row r="99">
          <cell r="A99">
            <v>36979</v>
          </cell>
          <cell r="B99">
            <v>30.4</v>
          </cell>
          <cell r="C99">
            <v>25.8</v>
          </cell>
          <cell r="D99">
            <v>3.8</v>
          </cell>
          <cell r="E99">
            <v>-3</v>
          </cell>
          <cell r="F99">
            <v>18.2</v>
          </cell>
          <cell r="G99">
            <v>18.2</v>
          </cell>
        </row>
        <row r="100">
          <cell r="A100">
            <v>36980</v>
          </cell>
          <cell r="B100">
            <v>32.299999999999997</v>
          </cell>
          <cell r="C100">
            <v>20.100000000000001</v>
          </cell>
          <cell r="D100">
            <v>9.5</v>
          </cell>
          <cell r="E100">
            <v>-3.4</v>
          </cell>
          <cell r="F100">
            <v>14.3</v>
          </cell>
          <cell r="G100">
            <v>33.700000000000003</v>
          </cell>
        </row>
        <row r="101">
          <cell r="A101">
            <v>36981</v>
          </cell>
          <cell r="B101">
            <v>33.5</v>
          </cell>
          <cell r="C101">
            <v>25.4</v>
          </cell>
          <cell r="D101">
            <v>6.7</v>
          </cell>
          <cell r="E101">
            <v>0.9</v>
          </cell>
          <cell r="F101">
            <v>15</v>
          </cell>
          <cell r="G101">
            <v>17.8</v>
          </cell>
        </row>
      </sheetData>
      <sheetData sheetId="2"/>
      <sheetData sheetId="3"/>
      <sheetData sheetId="4"/>
      <sheetData sheetId="5"/>
      <sheetData sheetId="6"/>
    </sheetDataSet>
  </externalBook>
</externalLink>
</file>

<file path=xl/tables/table1.xml><?xml version="1.0" encoding="utf-8"?>
<table xmlns="http://schemas.openxmlformats.org/spreadsheetml/2006/main" id="1" name="Tabla2" displayName="Tabla2" ref="I39:K83" totalsRowShown="0" headerRowDxfId="1" headerRowCellStyle="Normal 2" dataCellStyle="Normal 2">
  <sortState ref="I39:K82">
    <sortCondition ref="I32"/>
  </sortState>
  <tableColumns count="3">
    <tableColumn id="1" name="País" dataCellStyle="Normal 2"/>
    <tableColumn id="2" name="Emisiones de CO2 en 1990 (mill.t)" dataCellStyle="Normal 2"/>
    <tableColumn id="3" name="% de emisiones de CO2" dataDxfId="0"/>
  </tableColumns>
  <tableStyleInfo name="TableStyleLight2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D28"/>
  <sheetViews>
    <sheetView topLeftCell="A16" workbookViewId="0">
      <selection activeCell="F21" sqref="F21"/>
    </sheetView>
  </sheetViews>
  <sheetFormatPr baseColWidth="10" defaultColWidth="9.140625" defaultRowHeight="12.75" x14ac:dyDescent="0.2"/>
  <cols>
    <col min="1" max="1" width="11.42578125" style="1" customWidth="1"/>
    <col min="2" max="2" width="37.85546875" style="1" bestFit="1" customWidth="1"/>
    <col min="3" max="3" width="13.42578125" style="1" bestFit="1" customWidth="1"/>
    <col min="4" max="256" width="11.42578125" style="1" customWidth="1"/>
    <col min="257" max="16384" width="9.140625" style="1"/>
  </cols>
  <sheetData>
    <row r="21" spans="2:4" ht="20.25" x14ac:dyDescent="0.3">
      <c r="B21" s="4" t="s">
        <v>0</v>
      </c>
      <c r="C21" s="4" t="s">
        <v>2</v>
      </c>
    </row>
    <row r="22" spans="2:4" ht="21" x14ac:dyDescent="0.35">
      <c r="B22" s="5" t="s">
        <v>37</v>
      </c>
      <c r="C22" s="7">
        <v>17</v>
      </c>
    </row>
    <row r="23" spans="2:4" ht="21" x14ac:dyDescent="0.35">
      <c r="B23" s="5" t="s">
        <v>38</v>
      </c>
      <c r="C23" s="7">
        <v>25</v>
      </c>
    </row>
    <row r="24" spans="2:4" ht="21" x14ac:dyDescent="0.35">
      <c r="B24" s="5" t="s">
        <v>39</v>
      </c>
      <c r="C24" s="7">
        <v>38</v>
      </c>
    </row>
    <row r="25" spans="2:4" ht="21" x14ac:dyDescent="0.35">
      <c r="B25" s="5" t="s">
        <v>111</v>
      </c>
      <c r="C25" s="7">
        <v>20</v>
      </c>
    </row>
    <row r="27" spans="2:4" ht="21" x14ac:dyDescent="0.35">
      <c r="B27" s="6" t="s">
        <v>1</v>
      </c>
      <c r="C27" s="8">
        <f>SUM(C22:C25)</f>
        <v>100</v>
      </c>
      <c r="D27" s="3"/>
    </row>
    <row r="28" spans="2:4" ht="14.25" x14ac:dyDescent="0.2">
      <c r="B28" s="2"/>
    </row>
  </sheetData>
  <pageMargins left="0.75" right="0.75" top="1" bottom="1" header="0" footer="0"/>
  <pageSetup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4:N40"/>
  <sheetViews>
    <sheetView topLeftCell="A4" workbookViewId="0">
      <selection activeCell="H17" sqref="H17"/>
    </sheetView>
  </sheetViews>
  <sheetFormatPr baseColWidth="10" defaultColWidth="9.140625" defaultRowHeight="12.75" x14ac:dyDescent="0.2"/>
  <cols>
    <col min="1" max="1" width="6" customWidth="1"/>
    <col min="2" max="4" width="11.42578125" customWidth="1"/>
    <col min="5" max="5" width="14.7109375" bestFit="1" customWidth="1"/>
    <col min="6" max="11" width="11.42578125" customWidth="1"/>
    <col min="12" max="12" width="13.140625" customWidth="1"/>
    <col min="13" max="256" width="11.42578125" customWidth="1"/>
  </cols>
  <sheetData>
    <row r="14" spans="2:12" ht="51" x14ac:dyDescent="0.2">
      <c r="B14" s="32" t="s">
        <v>40</v>
      </c>
      <c r="C14" s="39" t="s">
        <v>41</v>
      </c>
      <c r="D14" s="39" t="s">
        <v>42</v>
      </c>
      <c r="E14" s="39" t="s">
        <v>43</v>
      </c>
      <c r="F14" s="39" t="s">
        <v>44</v>
      </c>
      <c r="G14" s="39" t="s">
        <v>45</v>
      </c>
      <c r="H14" s="33"/>
      <c r="I14" s="33"/>
      <c r="J14" s="34" t="s">
        <v>46</v>
      </c>
      <c r="K14" s="39" t="s">
        <v>47</v>
      </c>
      <c r="L14" s="39" t="s">
        <v>48</v>
      </c>
    </row>
    <row r="15" spans="2:12" x14ac:dyDescent="0.2">
      <c r="C15" s="35" t="s">
        <v>49</v>
      </c>
      <c r="D15" s="35"/>
      <c r="E15" s="36"/>
      <c r="F15" s="36"/>
      <c r="G15" s="35"/>
      <c r="K15" s="37">
        <v>1</v>
      </c>
      <c r="L15" s="35"/>
    </row>
    <row r="16" spans="2:12" x14ac:dyDescent="0.2">
      <c r="C16" s="35" t="s">
        <v>50</v>
      </c>
      <c r="D16" s="35"/>
      <c r="E16" s="36"/>
      <c r="F16" s="36"/>
      <c r="G16" s="35"/>
      <c r="K16" s="37">
        <v>2</v>
      </c>
      <c r="L16" s="35"/>
    </row>
    <row r="17" spans="2:14" x14ac:dyDescent="0.2">
      <c r="C17" s="35" t="s">
        <v>51</v>
      </c>
      <c r="D17" s="35"/>
      <c r="E17" s="36"/>
      <c r="F17" s="36"/>
      <c r="G17" s="35"/>
      <c r="K17" s="37">
        <v>3</v>
      </c>
      <c r="L17" s="35"/>
    </row>
    <row r="18" spans="2:14" x14ac:dyDescent="0.2">
      <c r="C18" s="35" t="s">
        <v>52</v>
      </c>
      <c r="D18" s="35"/>
      <c r="E18" s="36"/>
      <c r="F18" s="36"/>
      <c r="G18" s="35"/>
      <c r="K18" s="37">
        <v>4</v>
      </c>
      <c r="L18" s="35"/>
    </row>
    <row r="19" spans="2:14" x14ac:dyDescent="0.2">
      <c r="C19" s="35" t="s">
        <v>53</v>
      </c>
      <c r="D19" s="35"/>
      <c r="E19" s="36"/>
      <c r="F19" s="36"/>
      <c r="G19" s="35"/>
      <c r="K19" s="37">
        <v>5</v>
      </c>
      <c r="L19" s="35"/>
    </row>
    <row r="20" spans="2:14" x14ac:dyDescent="0.2">
      <c r="C20" s="35" t="s">
        <v>54</v>
      </c>
      <c r="D20" s="35"/>
      <c r="E20" s="36"/>
      <c r="F20" s="36"/>
      <c r="G20" s="35"/>
      <c r="K20" s="37">
        <v>6</v>
      </c>
      <c r="L20" s="35"/>
    </row>
    <row r="21" spans="2:14" x14ac:dyDescent="0.2">
      <c r="C21" s="35" t="s">
        <v>55</v>
      </c>
      <c r="D21" s="35"/>
      <c r="E21" s="36"/>
      <c r="F21" s="36"/>
      <c r="G21" s="35"/>
      <c r="K21" s="37">
        <v>7</v>
      </c>
      <c r="L21" s="35"/>
    </row>
    <row r="22" spans="2:14" x14ac:dyDescent="0.2">
      <c r="C22" s="35" t="s">
        <v>56</v>
      </c>
      <c r="D22" s="35"/>
      <c r="E22" s="36"/>
      <c r="F22" s="36"/>
      <c r="G22" s="35"/>
      <c r="K22" s="37">
        <v>8</v>
      </c>
      <c r="L22" s="35"/>
    </row>
    <row r="23" spans="2:14" x14ac:dyDescent="0.2">
      <c r="C23" s="35" t="s">
        <v>57</v>
      </c>
      <c r="D23" s="35"/>
      <c r="E23" s="36"/>
      <c r="F23" s="36"/>
      <c r="G23" s="35"/>
      <c r="K23" s="37">
        <v>9</v>
      </c>
      <c r="L23" s="35"/>
    </row>
    <row r="26" spans="2:14" x14ac:dyDescent="0.2">
      <c r="C26" s="33"/>
      <c r="D26" s="33"/>
      <c r="E26" s="33"/>
      <c r="F26" s="33"/>
      <c r="G26" s="33"/>
      <c r="H26" s="33"/>
      <c r="I26" s="33"/>
      <c r="J26" s="33"/>
      <c r="K26" s="33"/>
      <c r="L26" s="33"/>
      <c r="M26" s="33"/>
      <c r="N26" s="33"/>
    </row>
    <row r="27" spans="2:14" ht="30" customHeight="1" x14ac:dyDescent="0.2">
      <c r="B27" s="38" t="s">
        <v>58</v>
      </c>
      <c r="C27" s="39" t="s">
        <v>59</v>
      </c>
      <c r="D27" s="39" t="s">
        <v>60</v>
      </c>
      <c r="E27" s="39" t="s">
        <v>61</v>
      </c>
      <c r="F27" s="39" t="s">
        <v>62</v>
      </c>
      <c r="G27" s="39" t="s">
        <v>63</v>
      </c>
      <c r="H27" s="39" t="s">
        <v>64</v>
      </c>
      <c r="I27" s="39" t="s">
        <v>65</v>
      </c>
      <c r="J27" s="39" t="s">
        <v>66</v>
      </c>
      <c r="K27" s="39" t="s">
        <v>67</v>
      </c>
      <c r="L27" s="39" t="s">
        <v>68</v>
      </c>
      <c r="M27" s="39" t="s">
        <v>69</v>
      </c>
      <c r="N27" s="33"/>
    </row>
    <row r="28" spans="2:14" x14ac:dyDescent="0.2">
      <c r="C28" s="35" t="s">
        <v>49</v>
      </c>
      <c r="D28" s="35" t="s">
        <v>70</v>
      </c>
      <c r="E28" s="37" t="s">
        <v>71</v>
      </c>
      <c r="F28" s="37" t="s">
        <v>72</v>
      </c>
      <c r="G28" s="37" t="s">
        <v>73</v>
      </c>
      <c r="H28" s="37"/>
      <c r="I28" s="37"/>
      <c r="J28" s="37"/>
      <c r="K28" s="37"/>
      <c r="L28" s="37"/>
      <c r="M28" s="37"/>
    </row>
    <row r="29" spans="2:14" x14ac:dyDescent="0.2">
      <c r="C29" s="35" t="s">
        <v>74</v>
      </c>
      <c r="D29" s="35" t="s">
        <v>75</v>
      </c>
      <c r="E29" s="37" t="s">
        <v>71</v>
      </c>
      <c r="F29" s="37" t="s">
        <v>73</v>
      </c>
      <c r="G29" s="37" t="s">
        <v>76</v>
      </c>
      <c r="H29" s="37" t="s">
        <v>77</v>
      </c>
      <c r="I29" s="37" t="s">
        <v>78</v>
      </c>
      <c r="J29" s="37"/>
      <c r="K29" s="37"/>
      <c r="L29" s="37"/>
      <c r="M29" s="37"/>
    </row>
    <row r="30" spans="2:14" x14ac:dyDescent="0.2">
      <c r="C30" s="35" t="s">
        <v>50</v>
      </c>
      <c r="D30" s="35" t="s">
        <v>79</v>
      </c>
      <c r="E30" s="37" t="s">
        <v>71</v>
      </c>
      <c r="F30" s="37" t="s">
        <v>80</v>
      </c>
      <c r="G30" s="37" t="s">
        <v>81</v>
      </c>
      <c r="H30" s="37" t="s">
        <v>82</v>
      </c>
      <c r="I30" s="37" t="s">
        <v>81</v>
      </c>
      <c r="J30" s="37" t="s">
        <v>73</v>
      </c>
      <c r="K30" s="37"/>
      <c r="L30" s="37"/>
      <c r="M30" s="37"/>
    </row>
    <row r="31" spans="2:14" x14ac:dyDescent="0.2">
      <c r="C31" s="35" t="s">
        <v>51</v>
      </c>
      <c r="D31" s="35" t="s">
        <v>83</v>
      </c>
      <c r="E31" s="37" t="s">
        <v>71</v>
      </c>
      <c r="F31" s="37" t="s">
        <v>76</v>
      </c>
      <c r="G31" s="37" t="s">
        <v>84</v>
      </c>
      <c r="H31" s="37" t="s">
        <v>85</v>
      </c>
      <c r="I31" s="37" t="s">
        <v>76</v>
      </c>
      <c r="J31" s="37" t="s">
        <v>86</v>
      </c>
      <c r="K31" s="37"/>
      <c r="L31" s="37"/>
      <c r="M31" s="37"/>
    </row>
    <row r="32" spans="2:14" x14ac:dyDescent="0.2">
      <c r="C32" s="35" t="s">
        <v>87</v>
      </c>
      <c r="D32" s="35" t="s">
        <v>88</v>
      </c>
      <c r="E32" s="37" t="s">
        <v>71</v>
      </c>
      <c r="F32" s="37" t="s">
        <v>84</v>
      </c>
      <c r="G32" s="37" t="s">
        <v>73</v>
      </c>
      <c r="H32" s="37" t="s">
        <v>78</v>
      </c>
      <c r="I32" s="37" t="s">
        <v>73</v>
      </c>
      <c r="J32" s="37" t="s">
        <v>89</v>
      </c>
      <c r="K32" s="37" t="s">
        <v>81</v>
      </c>
      <c r="L32" s="37" t="s">
        <v>86</v>
      </c>
      <c r="M32" s="37"/>
    </row>
    <row r="33" spans="3:13" x14ac:dyDescent="0.2">
      <c r="C33" s="35" t="s">
        <v>52</v>
      </c>
      <c r="D33" s="35" t="s">
        <v>90</v>
      </c>
      <c r="E33" s="37" t="s">
        <v>71</v>
      </c>
      <c r="F33" s="37" t="s">
        <v>85</v>
      </c>
      <c r="G33" s="37" t="s">
        <v>91</v>
      </c>
      <c r="H33" s="37" t="s">
        <v>85</v>
      </c>
      <c r="I33" s="37" t="s">
        <v>89</v>
      </c>
      <c r="J33" s="37" t="s">
        <v>84</v>
      </c>
      <c r="K33" s="37" t="s">
        <v>86</v>
      </c>
      <c r="L33" s="37"/>
      <c r="M33" s="37"/>
    </row>
    <row r="34" spans="3:13" x14ac:dyDescent="0.2">
      <c r="C34" s="35" t="s">
        <v>53</v>
      </c>
      <c r="D34" s="35" t="s">
        <v>92</v>
      </c>
      <c r="E34" s="37" t="s">
        <v>93</v>
      </c>
      <c r="F34" s="37" t="s">
        <v>73</v>
      </c>
      <c r="G34" s="37" t="s">
        <v>80</v>
      </c>
      <c r="H34" s="37" t="s">
        <v>72</v>
      </c>
      <c r="I34" s="37" t="s">
        <v>86</v>
      </c>
      <c r="J34" s="37" t="s">
        <v>94</v>
      </c>
      <c r="K34" s="37" t="s">
        <v>95</v>
      </c>
      <c r="L34" s="37" t="s">
        <v>76</v>
      </c>
      <c r="M34" s="37" t="s">
        <v>86</v>
      </c>
    </row>
    <row r="35" spans="3:13" x14ac:dyDescent="0.2">
      <c r="C35" s="35" t="s">
        <v>54</v>
      </c>
      <c r="D35" s="35" t="s">
        <v>96</v>
      </c>
      <c r="E35" s="37" t="s">
        <v>97</v>
      </c>
      <c r="F35" s="37" t="s">
        <v>73</v>
      </c>
      <c r="G35" s="37" t="s">
        <v>98</v>
      </c>
      <c r="H35" s="37" t="s">
        <v>81</v>
      </c>
      <c r="I35" s="37" t="s">
        <v>95</v>
      </c>
      <c r="J35" s="37" t="s">
        <v>76</v>
      </c>
      <c r="K35" s="37"/>
      <c r="L35" s="37"/>
      <c r="M35" s="37"/>
    </row>
    <row r="36" spans="3:13" x14ac:dyDescent="0.2">
      <c r="C36" s="35" t="s">
        <v>55</v>
      </c>
      <c r="D36" s="35" t="s">
        <v>99</v>
      </c>
      <c r="E36" s="37" t="s">
        <v>100</v>
      </c>
      <c r="F36" s="37" t="s">
        <v>76</v>
      </c>
      <c r="G36" s="37" t="s">
        <v>81</v>
      </c>
      <c r="H36" s="37" t="s">
        <v>89</v>
      </c>
      <c r="I36" s="37" t="s">
        <v>82</v>
      </c>
      <c r="J36" s="37" t="s">
        <v>81</v>
      </c>
      <c r="K36" s="37" t="s">
        <v>80</v>
      </c>
      <c r="L36" s="37" t="s">
        <v>73</v>
      </c>
      <c r="M36" s="37"/>
    </row>
    <row r="37" spans="3:13" x14ac:dyDescent="0.2">
      <c r="C37" s="35" t="s">
        <v>101</v>
      </c>
      <c r="D37" s="35" t="s">
        <v>102</v>
      </c>
      <c r="E37" s="37" t="s">
        <v>103</v>
      </c>
      <c r="F37" s="37" t="s">
        <v>76</v>
      </c>
      <c r="G37" s="37" t="s">
        <v>89</v>
      </c>
      <c r="H37" s="37" t="s">
        <v>85</v>
      </c>
      <c r="I37" s="37" t="s">
        <v>80</v>
      </c>
      <c r="J37" s="37" t="s">
        <v>73</v>
      </c>
      <c r="K37" s="37"/>
      <c r="L37" s="37"/>
      <c r="M37" s="37"/>
    </row>
    <row r="38" spans="3:13" x14ac:dyDescent="0.2">
      <c r="C38" s="35" t="s">
        <v>56</v>
      </c>
      <c r="D38" s="35" t="s">
        <v>104</v>
      </c>
      <c r="E38" s="37" t="s">
        <v>105</v>
      </c>
      <c r="F38" s="37" t="s">
        <v>95</v>
      </c>
      <c r="G38" s="37" t="s">
        <v>76</v>
      </c>
      <c r="H38" s="37" t="s">
        <v>77</v>
      </c>
      <c r="I38" s="37" t="s">
        <v>78</v>
      </c>
      <c r="J38" s="37" t="s">
        <v>81</v>
      </c>
      <c r="K38" s="37" t="s">
        <v>82</v>
      </c>
      <c r="L38" s="37" t="s">
        <v>73</v>
      </c>
      <c r="M38" s="37"/>
    </row>
    <row r="39" spans="3:13" x14ac:dyDescent="0.2">
      <c r="C39" s="35" t="s">
        <v>57</v>
      </c>
      <c r="D39" s="35" t="s">
        <v>106</v>
      </c>
      <c r="E39" s="37" t="s">
        <v>105</v>
      </c>
      <c r="F39" s="37" t="s">
        <v>81</v>
      </c>
      <c r="G39" s="37" t="s">
        <v>72</v>
      </c>
      <c r="H39" s="37" t="s">
        <v>73</v>
      </c>
      <c r="I39" s="37" t="s">
        <v>80</v>
      </c>
      <c r="J39" s="37"/>
      <c r="K39" s="37"/>
      <c r="L39" s="37"/>
      <c r="M39" s="37"/>
    </row>
    <row r="40" spans="3:13" x14ac:dyDescent="0.2">
      <c r="C40" s="35" t="s">
        <v>107</v>
      </c>
      <c r="D40" s="35" t="s">
        <v>108</v>
      </c>
      <c r="E40" s="37" t="s">
        <v>109</v>
      </c>
      <c r="F40" s="37" t="s">
        <v>73</v>
      </c>
      <c r="G40" s="37" t="s">
        <v>110</v>
      </c>
      <c r="H40" s="37" t="s">
        <v>85</v>
      </c>
      <c r="I40" s="37" t="s">
        <v>95</v>
      </c>
      <c r="J40" s="37" t="s">
        <v>86</v>
      </c>
      <c r="K40" s="37"/>
      <c r="L40" s="37"/>
      <c r="M40" s="37"/>
    </row>
  </sheetData>
  <pageMargins left="0.75" right="0.75" top="1" bottom="1" header="0" footer="0"/>
  <pageSetup scale="83"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1:W69"/>
  <sheetViews>
    <sheetView topLeftCell="A12" workbookViewId="0">
      <selection activeCell="I24" sqref="I24"/>
    </sheetView>
  </sheetViews>
  <sheetFormatPr baseColWidth="10" defaultRowHeight="15" x14ac:dyDescent="0.25"/>
  <cols>
    <col min="1" max="1" width="5.28515625" style="10" customWidth="1"/>
    <col min="2" max="3" width="16.28515625" style="12" bestFit="1" customWidth="1"/>
    <col min="4" max="4" width="11.42578125" style="12"/>
    <col min="5" max="5" width="14.7109375" style="12" bestFit="1" customWidth="1"/>
    <col min="6" max="6" width="14.140625" style="12" bestFit="1" customWidth="1"/>
    <col min="7" max="7" width="11.42578125" style="12"/>
    <col min="8" max="8" width="16.85546875" style="12" customWidth="1"/>
    <col min="9" max="9" width="6.7109375" style="10" customWidth="1"/>
    <col min="10" max="10" width="5.5703125" style="10" customWidth="1"/>
    <col min="11" max="11" width="2.7109375" style="13" customWidth="1"/>
    <col min="12" max="12" width="5.42578125" style="10" customWidth="1"/>
    <col min="13" max="13" width="4" style="10" bestFit="1" customWidth="1"/>
    <col min="14" max="14" width="14.5703125" style="10" customWidth="1"/>
    <col min="15" max="15" width="16.28515625" style="10" customWidth="1"/>
    <col min="16" max="16" width="8.42578125" style="10" customWidth="1"/>
    <col min="17" max="17" width="4" style="10" bestFit="1" customWidth="1"/>
    <col min="18" max="18" width="14.7109375" style="10" bestFit="1" customWidth="1"/>
    <col min="19" max="19" width="14.140625" style="10" bestFit="1" customWidth="1"/>
    <col min="20" max="20" width="6.28515625" style="10" customWidth="1"/>
    <col min="21" max="21" width="4" style="10" bestFit="1" customWidth="1"/>
    <col min="22" max="22" width="11.42578125" style="10"/>
    <col min="23" max="23" width="14.140625" style="10" bestFit="1" customWidth="1"/>
    <col min="24" max="16384" width="11.42578125" style="10"/>
  </cols>
  <sheetData>
    <row r="11" spans="15:15" s="10" customFormat="1" x14ac:dyDescent="0.25">
      <c r="O11" s="9" t="s">
        <v>3</v>
      </c>
    </row>
    <row r="12" spans="15:15" s="10" customFormat="1" x14ac:dyDescent="0.25">
      <c r="O12" s="11">
        <v>18.899999999999999</v>
      </c>
    </row>
    <row r="18" spans="2:23" x14ac:dyDescent="0.25">
      <c r="M18" s="89" t="s">
        <v>4</v>
      </c>
      <c r="N18" s="90"/>
      <c r="O18" s="91"/>
      <c r="P18" s="14"/>
      <c r="Q18" s="89" t="s">
        <v>5</v>
      </c>
      <c r="R18" s="90"/>
      <c r="S18" s="91"/>
      <c r="T18" s="14"/>
      <c r="U18" s="89" t="s">
        <v>6</v>
      </c>
      <c r="V18" s="90"/>
      <c r="W18" s="91"/>
    </row>
    <row r="19" spans="2:23" x14ac:dyDescent="0.25">
      <c r="B19" s="40" t="s">
        <v>7</v>
      </c>
      <c r="C19" s="40" t="s">
        <v>8</v>
      </c>
      <c r="D19" s="40" t="s">
        <v>9</v>
      </c>
      <c r="E19" s="40" t="s">
        <v>10</v>
      </c>
      <c r="F19" s="40" t="s">
        <v>11</v>
      </c>
      <c r="G19" s="40" t="s">
        <v>12</v>
      </c>
      <c r="H19" s="40" t="s">
        <v>13</v>
      </c>
      <c r="M19" s="15" t="s">
        <v>14</v>
      </c>
      <c r="N19" s="15" t="s">
        <v>15</v>
      </c>
      <c r="O19" s="15" t="s">
        <v>16</v>
      </c>
      <c r="P19" s="16"/>
      <c r="Q19" s="17" t="s">
        <v>14</v>
      </c>
      <c r="R19" s="17" t="s">
        <v>15</v>
      </c>
      <c r="S19" s="17" t="s">
        <v>16</v>
      </c>
      <c r="T19" s="16"/>
      <c r="U19" s="18" t="s">
        <v>14</v>
      </c>
      <c r="V19" s="18" t="s">
        <v>15</v>
      </c>
      <c r="W19" s="88" t="s">
        <v>16</v>
      </c>
    </row>
    <row r="20" spans="2:23" x14ac:dyDescent="0.25">
      <c r="B20" s="19">
        <v>2354</v>
      </c>
      <c r="C20" s="20">
        <v>40220</v>
      </c>
      <c r="D20" s="19" t="s">
        <v>17</v>
      </c>
      <c r="E20" s="19"/>
      <c r="F20" s="21"/>
      <c r="G20" s="22"/>
      <c r="H20" s="21"/>
      <c r="I20" s="23"/>
      <c r="J20" s="23"/>
      <c r="K20" s="24"/>
      <c r="L20" s="23"/>
      <c r="M20" s="25">
        <v>101</v>
      </c>
      <c r="N20" s="25" t="s">
        <v>18</v>
      </c>
      <c r="O20" s="26">
        <v>1389.3333333333333</v>
      </c>
      <c r="P20" s="27"/>
      <c r="Q20" s="25">
        <v>201</v>
      </c>
      <c r="R20" s="25" t="s">
        <v>19</v>
      </c>
      <c r="S20" s="26">
        <v>1089.5833333333333</v>
      </c>
      <c r="T20" s="27"/>
      <c r="U20" s="25">
        <v>301</v>
      </c>
      <c r="V20" s="25" t="s">
        <v>20</v>
      </c>
      <c r="W20" s="26">
        <v>1122.8333333333333</v>
      </c>
    </row>
    <row r="21" spans="2:23" x14ac:dyDescent="0.25">
      <c r="B21" s="19">
        <v>2355</v>
      </c>
      <c r="C21" s="20">
        <v>40367</v>
      </c>
      <c r="D21" s="19" t="s">
        <v>17</v>
      </c>
      <c r="E21" s="19"/>
      <c r="F21" s="21"/>
      <c r="G21" s="22"/>
      <c r="H21" s="21"/>
      <c r="I21" s="23"/>
      <c r="J21" s="23"/>
      <c r="K21" s="24"/>
      <c r="L21" s="23"/>
      <c r="M21" s="25">
        <v>102</v>
      </c>
      <c r="N21" s="25" t="s">
        <v>21</v>
      </c>
      <c r="O21" s="26">
        <v>953.66666666666663</v>
      </c>
      <c r="P21" s="27"/>
      <c r="Q21" s="25">
        <v>202</v>
      </c>
      <c r="R21" s="25" t="s">
        <v>22</v>
      </c>
      <c r="S21" s="26">
        <v>1066</v>
      </c>
      <c r="T21" s="27"/>
      <c r="U21" s="25">
        <v>302</v>
      </c>
      <c r="V21" s="25" t="s">
        <v>23</v>
      </c>
      <c r="W21" s="26">
        <v>761.5</v>
      </c>
    </row>
    <row r="22" spans="2:23" x14ac:dyDescent="0.25">
      <c r="B22" s="19">
        <v>2356</v>
      </c>
      <c r="C22" s="20">
        <v>40274</v>
      </c>
      <c r="D22" s="19" t="s">
        <v>24</v>
      </c>
      <c r="E22" s="19"/>
      <c r="F22" s="21"/>
      <c r="G22" s="22"/>
      <c r="H22" s="21"/>
      <c r="I22" s="23"/>
      <c r="J22" s="23"/>
      <c r="K22" s="24"/>
      <c r="L22" s="23"/>
      <c r="M22" s="25">
        <v>103</v>
      </c>
      <c r="N22" s="25" t="s">
        <v>25</v>
      </c>
      <c r="O22" s="26">
        <v>816.25</v>
      </c>
      <c r="P22" s="27"/>
      <c r="Q22" s="25">
        <v>203</v>
      </c>
      <c r="R22" s="25" t="s">
        <v>26</v>
      </c>
      <c r="S22" s="26">
        <v>843.33333333333337</v>
      </c>
      <c r="T22" s="27"/>
      <c r="U22" s="25">
        <v>303</v>
      </c>
      <c r="V22" s="25" t="s">
        <v>27</v>
      </c>
      <c r="W22" s="26">
        <v>1135.25</v>
      </c>
    </row>
    <row r="23" spans="2:23" x14ac:dyDescent="0.25">
      <c r="B23" s="19">
        <v>2357</v>
      </c>
      <c r="C23" s="20">
        <v>40294</v>
      </c>
      <c r="D23" s="19" t="s">
        <v>28</v>
      </c>
      <c r="E23" s="19"/>
      <c r="F23" s="21"/>
      <c r="G23" s="22"/>
      <c r="H23" s="21"/>
      <c r="I23" s="23"/>
      <c r="J23" s="23"/>
      <c r="K23" s="24"/>
      <c r="L23" s="23"/>
      <c r="M23" s="25">
        <v>104</v>
      </c>
      <c r="N23" s="25" t="s">
        <v>29</v>
      </c>
      <c r="O23" s="26">
        <v>943.33333333333337</v>
      </c>
      <c r="P23" s="27"/>
      <c r="Q23" s="25">
        <v>204</v>
      </c>
      <c r="R23" s="25" t="s">
        <v>30</v>
      </c>
      <c r="S23" s="26">
        <v>736.41666666666663</v>
      </c>
      <c r="T23" s="27"/>
      <c r="U23" s="25">
        <v>304</v>
      </c>
      <c r="V23" s="25" t="s">
        <v>31</v>
      </c>
      <c r="W23" s="26">
        <v>822.25</v>
      </c>
    </row>
    <row r="24" spans="2:23" x14ac:dyDescent="0.25">
      <c r="B24" s="19">
        <v>2358</v>
      </c>
      <c r="C24" s="20">
        <v>40385</v>
      </c>
      <c r="D24" s="19" t="s">
        <v>28</v>
      </c>
      <c r="E24" s="19"/>
      <c r="F24" s="21"/>
      <c r="G24" s="22"/>
      <c r="H24" s="21"/>
      <c r="I24" s="23"/>
      <c r="J24" s="23"/>
      <c r="K24" s="24"/>
      <c r="L24" s="23"/>
      <c r="M24" s="25">
        <v>105</v>
      </c>
      <c r="N24" s="25" t="s">
        <v>32</v>
      </c>
      <c r="O24" s="26">
        <v>947.66666666666663</v>
      </c>
      <c r="P24" s="27"/>
      <c r="Q24" s="25">
        <v>205</v>
      </c>
      <c r="R24" s="25" t="s">
        <v>33</v>
      </c>
      <c r="S24" s="26">
        <v>803.58333333333337</v>
      </c>
      <c r="T24" s="27"/>
    </row>
    <row r="25" spans="2:23" x14ac:dyDescent="0.25">
      <c r="B25" s="19">
        <v>2359</v>
      </c>
      <c r="C25" s="20">
        <v>40294</v>
      </c>
      <c r="D25" s="19" t="s">
        <v>24</v>
      </c>
      <c r="E25" s="19"/>
      <c r="F25" s="21"/>
      <c r="G25" s="22"/>
      <c r="H25" s="21"/>
      <c r="I25" s="23"/>
      <c r="J25" s="23"/>
      <c r="K25" s="24"/>
      <c r="L25" s="23"/>
      <c r="M25" s="25">
        <v>106</v>
      </c>
      <c r="N25" s="25" t="s">
        <v>34</v>
      </c>
      <c r="O25" s="26">
        <v>833.16666666666663</v>
      </c>
      <c r="P25" s="27"/>
      <c r="Q25" s="25">
        <v>206</v>
      </c>
      <c r="R25" s="25" t="s">
        <v>35</v>
      </c>
      <c r="S25" s="26">
        <v>1011.3333333333334</v>
      </c>
      <c r="T25" s="27"/>
    </row>
    <row r="26" spans="2:23" x14ac:dyDescent="0.25">
      <c r="B26" s="19">
        <v>2360</v>
      </c>
      <c r="C26" s="20">
        <v>40253</v>
      </c>
      <c r="D26" s="19" t="s">
        <v>28</v>
      </c>
      <c r="E26" s="19"/>
      <c r="F26" s="21"/>
      <c r="G26" s="22"/>
      <c r="H26" s="21"/>
      <c r="I26" s="23"/>
      <c r="J26" s="23"/>
      <c r="K26" s="24"/>
      <c r="L26" s="23"/>
      <c r="Q26" s="25">
        <v>207</v>
      </c>
      <c r="R26" s="25" t="s">
        <v>36</v>
      </c>
      <c r="S26" s="26">
        <v>1266.5</v>
      </c>
      <c r="T26" s="27"/>
    </row>
    <row r="27" spans="2:23" x14ac:dyDescent="0.25">
      <c r="B27" s="19">
        <v>2361</v>
      </c>
      <c r="C27" s="20">
        <v>40457</v>
      </c>
      <c r="D27" s="19" t="s">
        <v>17</v>
      </c>
      <c r="E27" s="19"/>
      <c r="F27" s="21"/>
      <c r="G27" s="22"/>
      <c r="H27" s="21"/>
      <c r="I27" s="23"/>
      <c r="J27" s="23"/>
      <c r="K27" s="24"/>
      <c r="L27" s="23"/>
    </row>
    <row r="28" spans="2:23" x14ac:dyDescent="0.25">
      <c r="B28" s="19">
        <v>2362</v>
      </c>
      <c r="C28" s="20">
        <v>40445</v>
      </c>
      <c r="D28" s="19" t="s">
        <v>28</v>
      </c>
      <c r="E28" s="19"/>
      <c r="F28" s="21"/>
      <c r="G28" s="22"/>
      <c r="H28" s="21"/>
      <c r="I28" s="23"/>
      <c r="J28" s="23"/>
      <c r="K28" s="24"/>
      <c r="L28" s="23"/>
    </row>
    <row r="29" spans="2:23" x14ac:dyDescent="0.25">
      <c r="B29" s="19">
        <v>2363</v>
      </c>
      <c r="C29" s="20">
        <v>40437</v>
      </c>
      <c r="D29" s="19" t="s">
        <v>24</v>
      </c>
      <c r="E29" s="19"/>
      <c r="F29" s="21"/>
      <c r="G29" s="22"/>
      <c r="H29" s="21"/>
      <c r="I29" s="23"/>
      <c r="J29" s="23"/>
      <c r="K29" s="24"/>
      <c r="L29" s="23"/>
      <c r="N29"/>
      <c r="O29"/>
    </row>
    <row r="30" spans="2:23" x14ac:dyDescent="0.25">
      <c r="B30" s="19">
        <v>2364</v>
      </c>
      <c r="C30" s="20">
        <v>40347</v>
      </c>
      <c r="D30" s="19" t="s">
        <v>17</v>
      </c>
      <c r="E30" s="19"/>
      <c r="F30" s="21"/>
      <c r="G30" s="22"/>
      <c r="H30" s="21"/>
      <c r="I30" s="23"/>
      <c r="J30" s="23"/>
      <c r="K30" s="24"/>
      <c r="L30" s="23"/>
      <c r="N30"/>
      <c r="O30"/>
      <c r="R30" s="28"/>
    </row>
    <row r="31" spans="2:23" x14ac:dyDescent="0.25">
      <c r="B31" s="19">
        <v>2365</v>
      </c>
      <c r="C31" s="20">
        <v>40481</v>
      </c>
      <c r="D31" s="19" t="s">
        <v>17</v>
      </c>
      <c r="E31" s="19"/>
      <c r="F31" s="21"/>
      <c r="G31" s="22"/>
      <c r="H31" s="21"/>
      <c r="I31" s="23"/>
      <c r="J31" s="23"/>
      <c r="K31" s="24"/>
      <c r="L31" s="23"/>
      <c r="N31"/>
      <c r="O31"/>
      <c r="Q31" s="29"/>
      <c r="R31" s="28"/>
    </row>
    <row r="32" spans="2:23" x14ac:dyDescent="0.25">
      <c r="B32" s="19">
        <v>2366</v>
      </c>
      <c r="C32" s="20">
        <v>40417</v>
      </c>
      <c r="D32" s="19" t="s">
        <v>17</v>
      </c>
      <c r="E32" s="19"/>
      <c r="F32" s="21"/>
      <c r="G32" s="22"/>
      <c r="H32" s="21"/>
      <c r="I32" s="23"/>
      <c r="J32" s="23"/>
      <c r="K32" s="24"/>
      <c r="L32" s="23"/>
      <c r="N32"/>
      <c r="O32"/>
      <c r="Q32" s="29"/>
      <c r="R32" s="28"/>
    </row>
    <row r="33" spans="2:18" x14ac:dyDescent="0.25">
      <c r="B33" s="19">
        <v>2367</v>
      </c>
      <c r="C33" s="20">
        <v>40230</v>
      </c>
      <c r="D33" s="19" t="s">
        <v>24</v>
      </c>
      <c r="E33" s="19"/>
      <c r="F33" s="21"/>
      <c r="G33" s="22"/>
      <c r="H33" s="21"/>
      <c r="I33" s="23"/>
      <c r="J33" s="23"/>
      <c r="K33" s="24"/>
      <c r="L33" s="23"/>
      <c r="N33"/>
      <c r="O33"/>
      <c r="R33" s="28"/>
    </row>
    <row r="34" spans="2:18" x14ac:dyDescent="0.25">
      <c r="B34" s="19">
        <v>2368</v>
      </c>
      <c r="C34" s="20">
        <v>40391</v>
      </c>
      <c r="D34" s="19" t="s">
        <v>17</v>
      </c>
      <c r="E34" s="19"/>
      <c r="F34" s="21"/>
      <c r="G34" s="22"/>
      <c r="H34" s="21"/>
      <c r="I34" s="23"/>
      <c r="J34" s="23"/>
      <c r="K34" s="24"/>
      <c r="L34" s="23"/>
      <c r="N34"/>
      <c r="O34"/>
      <c r="R34" s="28"/>
    </row>
    <row r="35" spans="2:18" x14ac:dyDescent="0.25">
      <c r="B35" s="19">
        <v>2369</v>
      </c>
      <c r="C35" s="20">
        <v>40386</v>
      </c>
      <c r="D35" s="19" t="s">
        <v>24</v>
      </c>
      <c r="E35" s="19"/>
      <c r="F35" s="21"/>
      <c r="G35" s="22"/>
      <c r="H35" s="21"/>
      <c r="I35" s="23"/>
      <c r="J35" s="23"/>
      <c r="K35" s="24"/>
      <c r="L35" s="23"/>
      <c r="N35"/>
      <c r="O35"/>
      <c r="R35" s="28"/>
    </row>
    <row r="36" spans="2:18" x14ac:dyDescent="0.25">
      <c r="B36" s="19">
        <v>2370</v>
      </c>
      <c r="C36" s="20">
        <v>40405</v>
      </c>
      <c r="D36" s="19" t="s">
        <v>24</v>
      </c>
      <c r="E36" s="19"/>
      <c r="F36" s="21"/>
      <c r="G36" s="22"/>
      <c r="H36" s="21"/>
      <c r="I36" s="23"/>
      <c r="J36" s="23"/>
      <c r="K36" s="24"/>
      <c r="L36" s="23"/>
      <c r="N36"/>
      <c r="O36"/>
      <c r="R36" s="28"/>
    </row>
    <row r="37" spans="2:18" x14ac:dyDescent="0.25">
      <c r="B37" s="19">
        <v>2371</v>
      </c>
      <c r="C37" s="20">
        <v>40432</v>
      </c>
      <c r="D37" s="19" t="s">
        <v>24</v>
      </c>
      <c r="E37" s="19"/>
      <c r="F37" s="21"/>
      <c r="G37" s="22"/>
      <c r="H37" s="21"/>
      <c r="I37" s="23"/>
      <c r="J37" s="23"/>
      <c r="K37" s="24"/>
      <c r="L37" s="23"/>
      <c r="N37"/>
      <c r="O37"/>
      <c r="R37" s="28"/>
    </row>
    <row r="38" spans="2:18" x14ac:dyDescent="0.25">
      <c r="B38" s="19">
        <v>2372</v>
      </c>
      <c r="C38" s="20">
        <v>40231</v>
      </c>
      <c r="D38" s="19" t="s">
        <v>28</v>
      </c>
      <c r="E38" s="19"/>
      <c r="F38" s="21"/>
      <c r="G38" s="22"/>
      <c r="H38" s="21"/>
      <c r="I38" s="23"/>
      <c r="J38" s="23"/>
      <c r="K38" s="24"/>
      <c r="L38" s="23"/>
      <c r="R38" s="28"/>
    </row>
    <row r="39" spans="2:18" x14ac:dyDescent="0.25">
      <c r="B39" s="19">
        <v>2373</v>
      </c>
      <c r="C39" s="20">
        <v>40349</v>
      </c>
      <c r="D39" s="19" t="s">
        <v>24</v>
      </c>
      <c r="E39" s="19"/>
      <c r="F39" s="21"/>
      <c r="G39" s="22"/>
      <c r="H39" s="21"/>
      <c r="I39" s="23"/>
      <c r="J39" s="23"/>
      <c r="K39" s="24"/>
      <c r="L39" s="23"/>
    </row>
    <row r="40" spans="2:18" ht="15.75" x14ac:dyDescent="0.25">
      <c r="B40" s="19">
        <v>2374</v>
      </c>
      <c r="C40" s="20">
        <v>40289</v>
      </c>
      <c r="D40" s="19" t="s">
        <v>24</v>
      </c>
      <c r="E40" s="19"/>
      <c r="F40" s="21"/>
      <c r="G40" s="22"/>
      <c r="H40" s="21"/>
      <c r="I40" s="23"/>
      <c r="J40" s="23"/>
      <c r="K40" s="24"/>
      <c r="L40" s="23"/>
      <c r="N40" s="30"/>
      <c r="O40" s="31"/>
    </row>
    <row r="41" spans="2:18" ht="15.75" x14ac:dyDescent="0.25">
      <c r="B41" s="19">
        <v>2375</v>
      </c>
      <c r="C41" s="20">
        <v>40293</v>
      </c>
      <c r="D41" s="19" t="s">
        <v>24</v>
      </c>
      <c r="E41" s="19"/>
      <c r="F41" s="21"/>
      <c r="G41" s="22"/>
      <c r="H41" s="21"/>
      <c r="I41" s="23"/>
      <c r="J41" s="23"/>
      <c r="K41" s="24"/>
      <c r="L41" s="23"/>
      <c r="N41" s="31"/>
      <c r="O41" s="31"/>
    </row>
    <row r="42" spans="2:18" ht="15.75" x14ac:dyDescent="0.25">
      <c r="B42" s="19">
        <v>2376</v>
      </c>
      <c r="C42" s="20">
        <v>40423</v>
      </c>
      <c r="D42" s="19" t="s">
        <v>28</v>
      </c>
      <c r="E42" s="19"/>
      <c r="F42" s="21"/>
      <c r="G42" s="22"/>
      <c r="H42" s="21"/>
      <c r="I42" s="23"/>
      <c r="J42" s="23"/>
      <c r="K42" s="24"/>
      <c r="L42" s="23"/>
      <c r="N42" s="30"/>
      <c r="O42" s="31"/>
    </row>
    <row r="43" spans="2:18" ht="15.75" x14ac:dyDescent="0.25">
      <c r="B43" s="19">
        <v>2377</v>
      </c>
      <c r="C43" s="20">
        <v>40443</v>
      </c>
      <c r="D43" s="19" t="s">
        <v>28</v>
      </c>
      <c r="E43" s="19"/>
      <c r="F43" s="21"/>
      <c r="G43" s="22"/>
      <c r="H43" s="21"/>
      <c r="I43" s="23"/>
      <c r="J43" s="23"/>
      <c r="K43" s="24"/>
      <c r="L43" s="23"/>
      <c r="N43" s="31"/>
      <c r="O43" s="31"/>
    </row>
    <row r="44" spans="2:18" ht="15.75" x14ac:dyDescent="0.25">
      <c r="B44" s="19">
        <v>2378</v>
      </c>
      <c r="C44" s="20">
        <v>40350</v>
      </c>
      <c r="D44" s="19" t="s">
        <v>17</v>
      </c>
      <c r="E44" s="19"/>
      <c r="F44" s="21"/>
      <c r="G44" s="22"/>
      <c r="H44" s="21"/>
      <c r="I44" s="23"/>
      <c r="J44" s="23"/>
      <c r="K44" s="24"/>
      <c r="L44" s="23"/>
      <c r="N44" s="31"/>
      <c r="O44" s="31"/>
    </row>
    <row r="45" spans="2:18" ht="15.75" x14ac:dyDescent="0.25">
      <c r="B45" s="19">
        <v>2379</v>
      </c>
      <c r="C45" s="20">
        <v>40437</v>
      </c>
      <c r="D45" s="19" t="s">
        <v>24</v>
      </c>
      <c r="E45" s="19"/>
      <c r="F45" s="21"/>
      <c r="G45" s="22"/>
      <c r="H45" s="21"/>
      <c r="I45" s="23"/>
      <c r="J45" s="23"/>
      <c r="K45" s="24"/>
      <c r="L45" s="23"/>
      <c r="N45" s="31"/>
      <c r="O45" s="31"/>
    </row>
    <row r="46" spans="2:18" ht="15.75" x14ac:dyDescent="0.25">
      <c r="B46" s="19">
        <v>2380</v>
      </c>
      <c r="C46" s="20">
        <v>40256</v>
      </c>
      <c r="D46" s="19" t="s">
        <v>28</v>
      </c>
      <c r="E46" s="19"/>
      <c r="F46" s="21"/>
      <c r="G46" s="22"/>
      <c r="H46" s="21"/>
      <c r="I46" s="23"/>
      <c r="J46" s="23"/>
      <c r="K46" s="24"/>
      <c r="L46" s="23"/>
      <c r="N46" s="31"/>
      <c r="O46" s="31"/>
    </row>
    <row r="47" spans="2:18" ht="15.75" x14ac:dyDescent="0.25">
      <c r="B47" s="19">
        <v>2381</v>
      </c>
      <c r="C47" s="20">
        <v>40185</v>
      </c>
      <c r="D47" s="19" t="s">
        <v>28</v>
      </c>
      <c r="E47" s="19"/>
      <c r="F47" s="21"/>
      <c r="G47" s="22"/>
      <c r="H47" s="21"/>
      <c r="I47" s="23"/>
      <c r="J47" s="23"/>
      <c r="K47" s="24"/>
      <c r="L47" s="23"/>
      <c r="N47" s="31"/>
      <c r="O47" s="31"/>
    </row>
    <row r="48" spans="2:18" ht="15.75" x14ac:dyDescent="0.25">
      <c r="B48" s="19">
        <v>2382</v>
      </c>
      <c r="C48" s="20">
        <v>40370</v>
      </c>
      <c r="D48" s="19" t="s">
        <v>24</v>
      </c>
      <c r="E48" s="19"/>
      <c r="F48" s="21"/>
      <c r="G48" s="22"/>
      <c r="H48" s="21"/>
      <c r="I48" s="23"/>
      <c r="J48" s="23"/>
      <c r="K48" s="24"/>
      <c r="L48" s="23"/>
      <c r="N48" s="30"/>
      <c r="O48" s="31"/>
    </row>
    <row r="49" spans="2:14" x14ac:dyDescent="0.25">
      <c r="B49" s="19">
        <v>2383</v>
      </c>
      <c r="C49" s="20">
        <v>40224</v>
      </c>
      <c r="D49" s="19" t="s">
        <v>24</v>
      </c>
      <c r="E49" s="19"/>
      <c r="F49" s="21"/>
      <c r="G49" s="22"/>
      <c r="H49" s="21"/>
      <c r="I49" s="23"/>
      <c r="J49" s="23"/>
      <c r="K49" s="24"/>
      <c r="L49" s="23"/>
    </row>
    <row r="50" spans="2:14" x14ac:dyDescent="0.25">
      <c r="B50" s="19">
        <v>2384</v>
      </c>
      <c r="C50" s="20">
        <v>40425</v>
      </c>
      <c r="D50" s="19" t="s">
        <v>24</v>
      </c>
      <c r="E50" s="19"/>
      <c r="F50" s="21"/>
      <c r="G50" s="22"/>
      <c r="H50" s="21"/>
      <c r="I50" s="23"/>
      <c r="J50" s="23"/>
      <c r="K50" s="24"/>
      <c r="L50" s="23"/>
      <c r="N50" s="27"/>
    </row>
    <row r="51" spans="2:14" x14ac:dyDescent="0.25">
      <c r="B51" s="19">
        <v>2385</v>
      </c>
      <c r="C51" s="20">
        <v>40433</v>
      </c>
      <c r="D51" s="19" t="s">
        <v>28</v>
      </c>
      <c r="E51" s="19"/>
      <c r="F51" s="21"/>
      <c r="G51" s="22"/>
      <c r="H51" s="21"/>
      <c r="I51" s="23"/>
      <c r="J51" s="23"/>
      <c r="K51" s="24"/>
      <c r="L51" s="23"/>
    </row>
    <row r="52" spans="2:14" x14ac:dyDescent="0.25">
      <c r="B52" s="19">
        <v>2386</v>
      </c>
      <c r="C52" s="20">
        <v>40430</v>
      </c>
      <c r="D52" s="19" t="s">
        <v>24</v>
      </c>
      <c r="E52" s="19"/>
      <c r="F52" s="21"/>
      <c r="G52" s="22"/>
      <c r="H52" s="21"/>
      <c r="I52" s="23"/>
      <c r="J52" s="23"/>
      <c r="K52" s="24"/>
      <c r="L52" s="23"/>
    </row>
    <row r="53" spans="2:14" x14ac:dyDescent="0.25">
      <c r="B53" s="19">
        <v>2387</v>
      </c>
      <c r="C53" s="20">
        <v>40251</v>
      </c>
      <c r="D53" s="19" t="s">
        <v>17</v>
      </c>
      <c r="E53" s="19"/>
      <c r="F53" s="21"/>
      <c r="G53" s="22"/>
      <c r="H53" s="21"/>
      <c r="I53" s="23"/>
      <c r="J53" s="23"/>
      <c r="K53" s="24"/>
      <c r="L53" s="23"/>
    </row>
    <row r="54" spans="2:14" x14ac:dyDescent="0.25">
      <c r="B54" s="19">
        <v>2388</v>
      </c>
      <c r="C54" s="20">
        <v>40201</v>
      </c>
      <c r="D54" s="19" t="s">
        <v>17</v>
      </c>
      <c r="E54" s="19"/>
      <c r="F54" s="21"/>
      <c r="G54" s="22"/>
      <c r="H54" s="21"/>
      <c r="I54" s="23"/>
      <c r="J54" s="23"/>
      <c r="K54" s="24"/>
      <c r="L54" s="23"/>
    </row>
    <row r="55" spans="2:14" x14ac:dyDescent="0.25">
      <c r="B55" s="19">
        <v>2389</v>
      </c>
      <c r="C55" s="20">
        <v>40359</v>
      </c>
      <c r="D55" s="19" t="s">
        <v>17</v>
      </c>
      <c r="E55" s="19"/>
      <c r="F55" s="21"/>
      <c r="G55" s="22"/>
      <c r="H55" s="21"/>
      <c r="I55" s="23"/>
      <c r="J55" s="23"/>
      <c r="K55" s="24"/>
      <c r="L55" s="23"/>
    </row>
    <row r="56" spans="2:14" x14ac:dyDescent="0.25">
      <c r="B56" s="19">
        <v>2390</v>
      </c>
      <c r="C56" s="20">
        <v>40295</v>
      </c>
      <c r="D56" s="19" t="s">
        <v>28</v>
      </c>
      <c r="E56" s="19"/>
      <c r="F56" s="21"/>
      <c r="G56" s="22"/>
      <c r="H56" s="21"/>
      <c r="I56" s="23"/>
      <c r="J56" s="23"/>
      <c r="K56" s="24"/>
      <c r="L56" s="23"/>
    </row>
    <row r="57" spans="2:14" x14ac:dyDescent="0.25">
      <c r="B57" s="19">
        <v>2391</v>
      </c>
      <c r="C57" s="20">
        <v>40273</v>
      </c>
      <c r="D57" s="19" t="s">
        <v>28</v>
      </c>
      <c r="E57" s="19"/>
      <c r="F57" s="21"/>
      <c r="G57" s="22"/>
      <c r="H57" s="21"/>
      <c r="I57" s="23"/>
      <c r="J57" s="23"/>
      <c r="K57" s="24"/>
      <c r="L57" s="23"/>
    </row>
    <row r="58" spans="2:14" x14ac:dyDescent="0.25">
      <c r="B58" s="19">
        <v>2392</v>
      </c>
      <c r="C58" s="20">
        <v>40199</v>
      </c>
      <c r="D58" s="19" t="s">
        <v>28</v>
      </c>
      <c r="E58" s="19"/>
      <c r="F58" s="21"/>
      <c r="G58" s="22"/>
      <c r="H58" s="21"/>
      <c r="I58" s="23"/>
      <c r="J58" s="23"/>
      <c r="K58" s="24"/>
      <c r="L58" s="23"/>
    </row>
    <row r="59" spans="2:14" x14ac:dyDescent="0.25">
      <c r="B59" s="19">
        <v>2393</v>
      </c>
      <c r="C59" s="20">
        <v>40181</v>
      </c>
      <c r="D59" s="19" t="s">
        <v>24</v>
      </c>
      <c r="E59" s="19"/>
      <c r="F59" s="21"/>
      <c r="G59" s="22"/>
      <c r="H59" s="21"/>
      <c r="I59" s="23"/>
      <c r="J59" s="23"/>
      <c r="K59" s="24"/>
      <c r="L59" s="23"/>
    </row>
    <row r="60" spans="2:14" x14ac:dyDescent="0.25">
      <c r="B60" s="19">
        <v>2394</v>
      </c>
      <c r="C60" s="20">
        <v>40403</v>
      </c>
      <c r="D60" s="19" t="s">
        <v>28</v>
      </c>
      <c r="E60" s="19"/>
      <c r="F60" s="21"/>
      <c r="G60" s="22"/>
      <c r="H60" s="21"/>
      <c r="I60" s="23"/>
      <c r="J60" s="23"/>
      <c r="K60" s="24"/>
      <c r="L60" s="23"/>
    </row>
    <row r="61" spans="2:14" x14ac:dyDescent="0.25">
      <c r="B61" s="19">
        <v>2395</v>
      </c>
      <c r="C61" s="20">
        <v>40205</v>
      </c>
      <c r="D61" s="19" t="s">
        <v>24</v>
      </c>
      <c r="E61" s="19"/>
      <c r="F61" s="21"/>
      <c r="G61" s="22"/>
      <c r="H61" s="21"/>
      <c r="I61" s="23"/>
      <c r="J61" s="23"/>
      <c r="K61" s="24"/>
      <c r="L61" s="23"/>
    </row>
    <row r="62" spans="2:14" x14ac:dyDescent="0.25">
      <c r="B62" s="19">
        <v>2396</v>
      </c>
      <c r="C62" s="20">
        <v>40184</v>
      </c>
      <c r="D62" s="19" t="s">
        <v>28</v>
      </c>
      <c r="E62" s="19"/>
      <c r="F62" s="21"/>
      <c r="G62" s="22"/>
      <c r="H62" s="21"/>
      <c r="I62" s="23"/>
      <c r="J62" s="23"/>
      <c r="K62" s="24"/>
      <c r="L62" s="23"/>
    </row>
    <row r="63" spans="2:14" x14ac:dyDescent="0.25">
      <c r="B63" s="19">
        <v>2397</v>
      </c>
      <c r="C63" s="20">
        <v>40337</v>
      </c>
      <c r="D63" s="19" t="s">
        <v>28</v>
      </c>
      <c r="E63" s="19"/>
      <c r="F63" s="21"/>
      <c r="G63" s="22"/>
      <c r="H63" s="21"/>
      <c r="I63" s="23"/>
      <c r="J63" s="23"/>
      <c r="K63" s="24"/>
      <c r="L63" s="23"/>
    </row>
    <row r="64" spans="2:14" x14ac:dyDescent="0.25">
      <c r="B64" s="19">
        <v>2398</v>
      </c>
      <c r="C64" s="20">
        <v>40191</v>
      </c>
      <c r="D64" s="19" t="s">
        <v>24</v>
      </c>
      <c r="E64" s="19"/>
      <c r="F64" s="21"/>
      <c r="G64" s="22"/>
      <c r="H64" s="21"/>
      <c r="I64" s="23"/>
      <c r="J64" s="23"/>
      <c r="K64" s="24"/>
      <c r="L64" s="23"/>
    </row>
    <row r="65" spans="2:12" x14ac:dyDescent="0.25">
      <c r="B65" s="19">
        <v>2399</v>
      </c>
      <c r="C65" s="20">
        <v>40196</v>
      </c>
      <c r="D65" s="19" t="s">
        <v>24</v>
      </c>
      <c r="E65" s="19"/>
      <c r="F65" s="21"/>
      <c r="G65" s="22"/>
      <c r="H65" s="21"/>
      <c r="I65" s="23"/>
      <c r="J65" s="23"/>
      <c r="K65" s="24"/>
      <c r="L65" s="23"/>
    </row>
    <row r="66" spans="2:12" x14ac:dyDescent="0.25">
      <c r="B66" s="19">
        <v>2400</v>
      </c>
      <c r="C66" s="20">
        <v>40197</v>
      </c>
      <c r="D66" s="19" t="s">
        <v>28</v>
      </c>
      <c r="E66" s="19"/>
      <c r="F66" s="21"/>
      <c r="G66" s="22"/>
      <c r="H66" s="21"/>
      <c r="I66" s="23"/>
      <c r="J66" s="23"/>
      <c r="K66" s="24"/>
      <c r="L66" s="23"/>
    </row>
    <row r="67" spans="2:12" x14ac:dyDescent="0.25">
      <c r="B67" s="19">
        <v>2401</v>
      </c>
      <c r="C67" s="20">
        <v>40259</v>
      </c>
      <c r="D67" s="19" t="s">
        <v>17</v>
      </c>
      <c r="E67" s="19"/>
      <c r="F67" s="21"/>
      <c r="G67" s="22"/>
      <c r="H67" s="21"/>
      <c r="I67" s="23"/>
      <c r="J67" s="23"/>
      <c r="K67" s="24"/>
      <c r="L67" s="23"/>
    </row>
    <row r="68" spans="2:12" x14ac:dyDescent="0.25">
      <c r="B68" s="19">
        <v>2402</v>
      </c>
      <c r="C68" s="20">
        <v>40327</v>
      </c>
      <c r="D68" s="19" t="s">
        <v>28</v>
      </c>
      <c r="E68" s="19"/>
      <c r="F68" s="21"/>
      <c r="G68" s="22"/>
      <c r="H68" s="21"/>
      <c r="I68" s="23"/>
      <c r="J68" s="23"/>
      <c r="K68" s="24"/>
      <c r="L68" s="23"/>
    </row>
    <row r="69" spans="2:12" x14ac:dyDescent="0.25">
      <c r="B69" s="19">
        <v>2403</v>
      </c>
      <c r="C69" s="20">
        <v>40420</v>
      </c>
      <c r="D69" s="19" t="s">
        <v>28</v>
      </c>
      <c r="E69" s="19"/>
      <c r="F69" s="21"/>
      <c r="G69" s="22"/>
      <c r="H69" s="21"/>
      <c r="I69" s="23"/>
      <c r="J69" s="23"/>
      <c r="K69" s="24"/>
      <c r="L69" s="23"/>
    </row>
  </sheetData>
  <mergeCells count="3">
    <mergeCell ref="M18:O18"/>
    <mergeCell ref="Q18:S18"/>
    <mergeCell ref="U18:W18"/>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2"/>
  <sheetViews>
    <sheetView tabSelected="1" topLeftCell="A26" workbookViewId="0">
      <selection activeCell="C29" sqref="C29"/>
    </sheetView>
  </sheetViews>
  <sheetFormatPr baseColWidth="10" defaultRowHeight="12.75" x14ac:dyDescent="0.2"/>
  <cols>
    <col min="1" max="1" width="11.42578125" style="1"/>
    <col min="2" max="2" width="14.5703125" style="41" customWidth="1"/>
    <col min="3" max="3" width="24" style="41" customWidth="1"/>
    <col min="4" max="4" width="12.42578125" style="41" customWidth="1"/>
    <col min="5" max="5" width="22.5703125" style="41" customWidth="1"/>
    <col min="6" max="6" width="22.7109375" style="41" customWidth="1"/>
    <col min="7" max="7" width="18.140625" style="41" customWidth="1"/>
    <col min="8" max="8" width="4.85546875" style="1" customWidth="1"/>
    <col min="9" max="9" width="71.42578125" style="1" bestFit="1" customWidth="1"/>
    <col min="10" max="10" width="31.5703125" style="1" bestFit="1" customWidth="1"/>
    <col min="11" max="11" width="22.42578125" style="44" bestFit="1" customWidth="1"/>
    <col min="12" max="16384" width="11.42578125" style="1"/>
  </cols>
  <sheetData>
    <row r="1" spans="1:7" x14ac:dyDescent="0.2">
      <c r="A1" s="41"/>
      <c r="B1" s="42"/>
      <c r="C1" s="42"/>
      <c r="E1" s="1"/>
      <c r="F1" s="1"/>
      <c r="G1" s="1"/>
    </row>
    <row r="2" spans="1:7" x14ac:dyDescent="0.2">
      <c r="A2" s="41"/>
      <c r="B2" s="43"/>
      <c r="C2" s="43"/>
      <c r="E2" s="1"/>
      <c r="F2" s="1"/>
      <c r="G2" s="1"/>
    </row>
    <row r="3" spans="1:7" x14ac:dyDescent="0.2">
      <c r="A3" s="41"/>
    </row>
    <row r="4" spans="1:7" x14ac:dyDescent="0.2">
      <c r="A4" s="41"/>
    </row>
    <row r="5" spans="1:7" x14ac:dyDescent="0.2">
      <c r="A5" s="41"/>
    </row>
    <row r="6" spans="1:7" x14ac:dyDescent="0.2">
      <c r="A6" s="41"/>
    </row>
    <row r="7" spans="1:7" x14ac:dyDescent="0.2">
      <c r="A7" s="41"/>
    </row>
    <row r="8" spans="1:7" x14ac:dyDescent="0.2">
      <c r="A8" s="41"/>
    </row>
    <row r="9" spans="1:7" x14ac:dyDescent="0.2">
      <c r="A9" s="41"/>
    </row>
    <row r="10" spans="1:7" x14ac:dyDescent="0.2">
      <c r="A10" s="41"/>
    </row>
    <row r="11" spans="1:7" x14ac:dyDescent="0.2">
      <c r="A11" s="41"/>
    </row>
    <row r="12" spans="1:7" x14ac:dyDescent="0.2">
      <c r="A12" s="41"/>
    </row>
    <row r="13" spans="1:7" x14ac:dyDescent="0.2">
      <c r="A13" s="41"/>
    </row>
    <row r="14" spans="1:7" x14ac:dyDescent="0.2">
      <c r="A14" s="41"/>
    </row>
    <row r="15" spans="1:7" x14ac:dyDescent="0.2">
      <c r="A15" s="41"/>
    </row>
    <row r="16" spans="1:7" x14ac:dyDescent="0.2">
      <c r="A16" s="41"/>
    </row>
    <row r="17" spans="1:11" x14ac:dyDescent="0.2">
      <c r="A17" s="41"/>
    </row>
    <row r="18" spans="1:11" ht="17.25" customHeight="1" thickBot="1" x14ac:dyDescent="0.25">
      <c r="A18" s="41"/>
    </row>
    <row r="19" spans="1:11" ht="19.5" thickBot="1" x14ac:dyDescent="0.35">
      <c r="I19" s="45" t="s">
        <v>114</v>
      </c>
      <c r="J19" s="46"/>
      <c r="K19" s="46"/>
    </row>
    <row r="20" spans="1:11" ht="15" x14ac:dyDescent="0.25">
      <c r="I20" s="46" t="s">
        <v>115</v>
      </c>
      <c r="J20" s="46"/>
      <c r="K20" s="46"/>
    </row>
    <row r="21" spans="1:11" ht="15" x14ac:dyDescent="0.25">
      <c r="I21" s="47" t="s">
        <v>116</v>
      </c>
      <c r="J21" s="87"/>
      <c r="K21" s="1"/>
    </row>
    <row r="22" spans="1:11" ht="15" x14ac:dyDescent="0.25">
      <c r="G22" s="43"/>
      <c r="I22" s="47" t="s">
        <v>117</v>
      </c>
      <c r="J22" s="48"/>
      <c r="K22" s="1"/>
    </row>
    <row r="23" spans="1:11" x14ac:dyDescent="0.2">
      <c r="K23" s="1"/>
    </row>
    <row r="24" spans="1:11" ht="15" x14ac:dyDescent="0.25">
      <c r="I24" s="46" t="s">
        <v>118</v>
      </c>
      <c r="J24" s="46"/>
      <c r="K24" s="1"/>
    </row>
    <row r="25" spans="1:11" ht="15" x14ac:dyDescent="0.25">
      <c r="E25" s="86" t="s">
        <v>113</v>
      </c>
      <c r="F25" s="86" t="s">
        <v>113</v>
      </c>
      <c r="G25" s="86" t="s">
        <v>112</v>
      </c>
      <c r="I25" s="47" t="s">
        <v>119</v>
      </c>
      <c r="J25" s="87"/>
      <c r="K25" s="1"/>
    </row>
    <row r="26" spans="1:11" ht="15" x14ac:dyDescent="0.25">
      <c r="I26" s="47" t="s">
        <v>117</v>
      </c>
      <c r="J26" s="48"/>
      <c r="K26" s="46"/>
    </row>
    <row r="27" spans="1:11" ht="15" x14ac:dyDescent="0.25">
      <c r="I27" s="46"/>
      <c r="J27" s="46"/>
    </row>
    <row r="28" spans="1:11" x14ac:dyDescent="0.2">
      <c r="I28" s="1" t="s">
        <v>120</v>
      </c>
    </row>
    <row r="29" spans="1:11" ht="15" x14ac:dyDescent="0.25">
      <c r="J29" s="48"/>
    </row>
    <row r="35" spans="2:11" ht="27" customHeight="1" x14ac:dyDescent="0.2">
      <c r="D35" s="43"/>
      <c r="E35" s="43"/>
    </row>
    <row r="37" spans="2:11" ht="13.5" thickBot="1" x14ac:dyDescent="0.25"/>
    <row r="38" spans="2:11" ht="45.75" thickBot="1" x14ac:dyDescent="0.25">
      <c r="B38" s="49" t="s">
        <v>122</v>
      </c>
      <c r="C38" s="49" t="s">
        <v>59</v>
      </c>
      <c r="D38" s="49" t="s">
        <v>123</v>
      </c>
      <c r="E38" s="49" t="s">
        <v>124</v>
      </c>
      <c r="F38" s="49" t="s">
        <v>125</v>
      </c>
      <c r="G38" s="49" t="s">
        <v>126</v>
      </c>
      <c r="I38" s="92" t="s">
        <v>121</v>
      </c>
      <c r="J38" s="93"/>
      <c r="K38" s="94"/>
    </row>
    <row r="39" spans="2:11" ht="12.75" customHeight="1" x14ac:dyDescent="0.25">
      <c r="B39" s="50">
        <v>1</v>
      </c>
      <c r="C39" s="46" t="s">
        <v>130</v>
      </c>
      <c r="D39" s="50" t="s">
        <v>131</v>
      </c>
      <c r="I39" s="83" t="s">
        <v>127</v>
      </c>
      <c r="J39" s="83" t="s">
        <v>128</v>
      </c>
      <c r="K39" s="84" t="s">
        <v>129</v>
      </c>
    </row>
    <row r="40" spans="2:11" ht="12.75" customHeight="1" x14ac:dyDescent="0.25">
      <c r="B40" s="50">
        <v>2</v>
      </c>
      <c r="C40" s="46" t="s">
        <v>133</v>
      </c>
      <c r="D40" s="50" t="s">
        <v>131</v>
      </c>
      <c r="I40" s="1" t="s">
        <v>132</v>
      </c>
      <c r="J40" s="1">
        <v>288.96499999999997</v>
      </c>
      <c r="K40" s="44">
        <v>1.9945288072798485E-2</v>
      </c>
    </row>
    <row r="41" spans="2:11" ht="15" x14ac:dyDescent="0.25">
      <c r="B41" s="50">
        <v>3</v>
      </c>
      <c r="C41" s="46" t="s">
        <v>135</v>
      </c>
      <c r="D41" s="50" t="s">
        <v>131</v>
      </c>
      <c r="I41" s="1" t="s">
        <v>134</v>
      </c>
      <c r="J41" s="1">
        <v>59.2</v>
      </c>
      <c r="K41" s="44">
        <v>4.086173252503488E-3</v>
      </c>
    </row>
    <row r="42" spans="2:11" ht="12.75" customHeight="1" x14ac:dyDescent="0.25">
      <c r="B42" s="50">
        <v>4</v>
      </c>
      <c r="C42" s="46" t="s">
        <v>137</v>
      </c>
      <c r="D42" s="50" t="s">
        <v>138</v>
      </c>
      <c r="I42" s="1" t="s">
        <v>136</v>
      </c>
      <c r="J42" s="1">
        <v>113.405</v>
      </c>
      <c r="K42" s="44">
        <v>7.8275756368269937E-3</v>
      </c>
    </row>
    <row r="43" spans="2:11" ht="12.75" customHeight="1" x14ac:dyDescent="0.25">
      <c r="B43" s="50">
        <v>5</v>
      </c>
      <c r="C43" s="46" t="s">
        <v>140</v>
      </c>
      <c r="D43" s="50" t="s">
        <v>138</v>
      </c>
      <c r="I43" s="1" t="s">
        <v>139</v>
      </c>
      <c r="J43" s="1">
        <v>82.99</v>
      </c>
      <c r="K43" s="44">
        <v>5.7282351051564945E-3</v>
      </c>
    </row>
    <row r="44" spans="2:11" ht="15" x14ac:dyDescent="0.25">
      <c r="B44" s="50">
        <v>6</v>
      </c>
      <c r="C44" s="46" t="s">
        <v>142</v>
      </c>
      <c r="D44" s="50" t="s">
        <v>131</v>
      </c>
      <c r="I44" s="1" t="s">
        <v>141</v>
      </c>
      <c r="J44" s="1">
        <v>457.44099999999997</v>
      </c>
      <c r="K44" s="44">
        <v>3.157404018240622E-2</v>
      </c>
    </row>
    <row r="45" spans="2:11" ht="15" x14ac:dyDescent="0.25">
      <c r="B45" s="50">
        <v>7</v>
      </c>
      <c r="C45" s="46" t="s">
        <v>132</v>
      </c>
      <c r="D45" s="50" t="s">
        <v>138</v>
      </c>
      <c r="I45" s="1" t="s">
        <v>143</v>
      </c>
      <c r="J45" s="1">
        <v>2244</v>
      </c>
      <c r="K45" s="44">
        <v>0.1548880536928687</v>
      </c>
    </row>
    <row r="46" spans="2:11" ht="12.75" customHeight="1" x14ac:dyDescent="0.25">
      <c r="B46" s="50">
        <v>8</v>
      </c>
      <c r="C46" s="46" t="s">
        <v>134</v>
      </c>
      <c r="D46" s="50" t="s">
        <v>138</v>
      </c>
      <c r="I46" s="1" t="s">
        <v>144</v>
      </c>
      <c r="J46" s="1">
        <v>169.51400000000001</v>
      </c>
      <c r="K46" s="44">
        <v>1.1700398187920208E-2</v>
      </c>
    </row>
    <row r="47" spans="2:11" ht="12.75" customHeight="1" x14ac:dyDescent="0.25">
      <c r="B47" s="50">
        <v>9</v>
      </c>
      <c r="C47" s="46" t="s">
        <v>146</v>
      </c>
      <c r="D47" s="50" t="s">
        <v>131</v>
      </c>
      <c r="I47" s="1" t="s">
        <v>145</v>
      </c>
      <c r="J47" s="1">
        <v>229</v>
      </c>
      <c r="K47" s="44">
        <v>1.5806312074717884E-2</v>
      </c>
    </row>
    <row r="48" spans="2:11" ht="12.75" customHeight="1" x14ac:dyDescent="0.25">
      <c r="B48" s="50">
        <v>10</v>
      </c>
      <c r="C48" s="46" t="s">
        <v>148</v>
      </c>
      <c r="D48" s="50" t="s">
        <v>131</v>
      </c>
      <c r="I48" s="1" t="s">
        <v>147</v>
      </c>
      <c r="J48" s="1">
        <v>52.1</v>
      </c>
      <c r="K48" s="44">
        <v>3.5961085549904011E-3</v>
      </c>
    </row>
    <row r="49" spans="2:11" ht="12.75" customHeight="1" x14ac:dyDescent="0.25">
      <c r="B49" s="50">
        <v>11</v>
      </c>
      <c r="C49" s="46" t="s">
        <v>150</v>
      </c>
      <c r="D49" s="50" t="s">
        <v>131</v>
      </c>
      <c r="I49" s="1" t="s">
        <v>149</v>
      </c>
      <c r="J49" s="1">
        <v>37.796999999999997</v>
      </c>
      <c r="K49" s="44">
        <v>2.6088697706904448E-3</v>
      </c>
    </row>
    <row r="50" spans="2:11" ht="12.75" customHeight="1" x14ac:dyDescent="0.25">
      <c r="B50" s="50">
        <v>12</v>
      </c>
      <c r="C50" s="46" t="s">
        <v>152</v>
      </c>
      <c r="D50" s="50" t="s">
        <v>131</v>
      </c>
      <c r="I50" s="1" t="s">
        <v>151</v>
      </c>
      <c r="J50" s="1">
        <v>-3326.4229999999998</v>
      </c>
      <c r="K50" s="44">
        <v>-0.22960034947825017</v>
      </c>
    </row>
    <row r="51" spans="2:11" ht="12.75" customHeight="1" x14ac:dyDescent="0.25">
      <c r="B51" s="50">
        <v>13</v>
      </c>
      <c r="C51" s="46" t="s">
        <v>154</v>
      </c>
      <c r="D51" s="50" t="s">
        <v>131</v>
      </c>
      <c r="I51" s="1" t="s">
        <v>153</v>
      </c>
      <c r="J51" s="1">
        <v>53.9</v>
      </c>
      <c r="K51" s="44">
        <v>3.7203503092894932E-3</v>
      </c>
    </row>
    <row r="52" spans="2:11" ht="12.75" customHeight="1" x14ac:dyDescent="0.25">
      <c r="B52" s="50">
        <v>14</v>
      </c>
      <c r="C52" s="46" t="s">
        <v>156</v>
      </c>
      <c r="D52" s="50" t="s">
        <v>131</v>
      </c>
      <c r="H52" s="51"/>
      <c r="I52" s="1" t="s">
        <v>155</v>
      </c>
      <c r="J52" s="1">
        <v>366.536</v>
      </c>
      <c r="K52" s="44">
        <v>2.529948647431788E-2</v>
      </c>
    </row>
    <row r="53" spans="2:11" ht="12.75" customHeight="1" x14ac:dyDescent="0.25">
      <c r="B53" s="50">
        <v>15</v>
      </c>
      <c r="C53" s="46" t="s">
        <v>136</v>
      </c>
      <c r="D53" s="50" t="s">
        <v>138</v>
      </c>
      <c r="I53" s="1" t="s">
        <v>157</v>
      </c>
      <c r="J53" s="1">
        <v>1012.443</v>
      </c>
      <c r="K53" s="44">
        <v>6.9882052471020084E-2</v>
      </c>
    </row>
    <row r="54" spans="2:11" ht="12.75" customHeight="1" x14ac:dyDescent="0.25">
      <c r="B54" s="50">
        <v>16</v>
      </c>
      <c r="C54" s="46" t="s">
        <v>159</v>
      </c>
      <c r="D54" s="50" t="s">
        <v>131</v>
      </c>
      <c r="I54" s="1" t="s">
        <v>158</v>
      </c>
      <c r="J54" s="1">
        <v>82.1</v>
      </c>
      <c r="K54" s="44">
        <v>5.6668044599752759E-3</v>
      </c>
    </row>
    <row r="55" spans="2:11" ht="12.75" customHeight="1" x14ac:dyDescent="0.25">
      <c r="B55" s="50">
        <v>17</v>
      </c>
      <c r="C55" s="46" t="s">
        <v>161</v>
      </c>
      <c r="D55" s="50" t="s">
        <v>131</v>
      </c>
      <c r="I55" s="1" t="s">
        <v>160</v>
      </c>
      <c r="J55" s="1">
        <v>71.673000000000002</v>
      </c>
      <c r="K55" s="44">
        <v>4.9470995865993671E-3</v>
      </c>
    </row>
    <row r="56" spans="2:11" ht="12.75" customHeight="1" x14ac:dyDescent="0.25">
      <c r="B56" s="50">
        <v>18</v>
      </c>
      <c r="C56" s="46" t="s">
        <v>163</v>
      </c>
      <c r="D56" s="50" t="s">
        <v>131</v>
      </c>
      <c r="I56" s="1" t="s">
        <v>162</v>
      </c>
      <c r="J56" s="1">
        <v>2.1720000000000002</v>
      </c>
      <c r="K56" s="44">
        <v>1.4991838352090503E-4</v>
      </c>
    </row>
    <row r="57" spans="2:11" ht="12.75" customHeight="1" x14ac:dyDescent="0.25">
      <c r="B57" s="50">
        <v>19</v>
      </c>
      <c r="C57" s="46" t="s">
        <v>165</v>
      </c>
      <c r="D57" s="50" t="s">
        <v>138</v>
      </c>
      <c r="I57" s="1" t="s">
        <v>164</v>
      </c>
      <c r="J57" s="1">
        <v>589</v>
      </c>
      <c r="K57" s="44">
        <v>4.0654662934536394E-2</v>
      </c>
    </row>
    <row r="58" spans="2:11" ht="12.75" customHeight="1" x14ac:dyDescent="0.25">
      <c r="B58" s="50">
        <v>20</v>
      </c>
      <c r="C58" s="46" t="s">
        <v>167</v>
      </c>
      <c r="D58" s="50" t="s">
        <v>131</v>
      </c>
      <c r="I58" s="1" t="s">
        <v>166</v>
      </c>
      <c r="J58" s="1">
        <v>140</v>
      </c>
      <c r="K58" s="44">
        <v>9.6632475565960867E-3</v>
      </c>
    </row>
    <row r="59" spans="2:11" ht="12.75" customHeight="1" x14ac:dyDescent="0.25">
      <c r="B59" s="50">
        <v>21</v>
      </c>
      <c r="C59" s="46" t="s">
        <v>169</v>
      </c>
      <c r="D59" s="50" t="s">
        <v>131</v>
      </c>
      <c r="I59" s="1" t="s">
        <v>168</v>
      </c>
      <c r="J59" s="1">
        <v>175</v>
      </c>
      <c r="K59" s="44">
        <v>1.2079059445745109E-2</v>
      </c>
    </row>
    <row r="60" spans="2:11" ht="12.75" customHeight="1" x14ac:dyDescent="0.25">
      <c r="B60" s="50">
        <v>22</v>
      </c>
      <c r="C60" s="46" t="s">
        <v>171</v>
      </c>
      <c r="D60" s="50" t="s">
        <v>138</v>
      </c>
      <c r="I60" s="1" t="s">
        <v>170</v>
      </c>
      <c r="J60" s="1">
        <v>30.719000000000001</v>
      </c>
      <c r="K60" s="44">
        <v>2.12032358350768E-3</v>
      </c>
    </row>
    <row r="61" spans="2:11" ht="12.75" customHeight="1" x14ac:dyDescent="0.25">
      <c r="B61" s="50">
        <v>23</v>
      </c>
      <c r="C61" s="46" t="s">
        <v>139</v>
      </c>
      <c r="D61" s="50" t="s">
        <v>138</v>
      </c>
      <c r="I61" s="1" t="s">
        <v>172</v>
      </c>
      <c r="J61" s="1">
        <v>428.94099999999997</v>
      </c>
      <c r="K61" s="44">
        <v>2.9606879072670584E-2</v>
      </c>
    </row>
    <row r="62" spans="2:11" ht="12.75" customHeight="1" x14ac:dyDescent="0.25">
      <c r="B62" s="50">
        <v>24</v>
      </c>
      <c r="C62" s="46" t="s">
        <v>174</v>
      </c>
      <c r="D62" s="50" t="s">
        <v>131</v>
      </c>
      <c r="I62" s="1" t="s">
        <v>173</v>
      </c>
      <c r="J62" s="1">
        <v>1173.3599999999999</v>
      </c>
      <c r="K62" s="44">
        <v>8.0989058235768449E-2</v>
      </c>
    </row>
    <row r="63" spans="2:11" ht="12.75" customHeight="1" x14ac:dyDescent="0.25">
      <c r="B63" s="50">
        <v>25</v>
      </c>
      <c r="C63" s="46" t="s">
        <v>176</v>
      </c>
      <c r="D63" s="50" t="s">
        <v>131</v>
      </c>
      <c r="I63" s="1" t="s">
        <v>175</v>
      </c>
      <c r="J63" s="1">
        <v>0.20799999999999999</v>
      </c>
      <c r="K63" s="44">
        <v>1.4356824941228471E-5</v>
      </c>
    </row>
    <row r="64" spans="2:11" ht="12.75" customHeight="1" x14ac:dyDescent="0.25">
      <c r="B64" s="50">
        <v>26</v>
      </c>
      <c r="C64" s="46" t="s">
        <v>178</v>
      </c>
      <c r="D64" s="50" t="s">
        <v>131</v>
      </c>
      <c r="I64" s="1" t="s">
        <v>177</v>
      </c>
      <c r="J64" s="1">
        <v>22.975999999999999</v>
      </c>
      <c r="K64" s="44">
        <v>1.5858769704310835E-3</v>
      </c>
    </row>
    <row r="65" spans="2:11" ht="12.75" customHeight="1" x14ac:dyDescent="0.25">
      <c r="B65" s="50">
        <v>27</v>
      </c>
      <c r="C65" s="46" t="s">
        <v>180</v>
      </c>
      <c r="D65" s="50" t="s">
        <v>131</v>
      </c>
      <c r="I65" s="1" t="s">
        <v>179</v>
      </c>
      <c r="J65" s="1">
        <v>11.343</v>
      </c>
      <c r="K65" s="44">
        <v>7.8293012167478151E-4</v>
      </c>
    </row>
    <row r="66" spans="2:11" ht="12.75" customHeight="1" x14ac:dyDescent="0.25">
      <c r="B66" s="50">
        <v>28</v>
      </c>
      <c r="C66" s="46" t="s">
        <v>141</v>
      </c>
      <c r="D66" s="50" t="s">
        <v>138</v>
      </c>
      <c r="I66" s="1" t="s">
        <v>181</v>
      </c>
      <c r="J66" s="1">
        <v>293</v>
      </c>
      <c r="K66" s="44">
        <v>2.0223796672018953E-2</v>
      </c>
    </row>
    <row r="67" spans="2:11" ht="12.75" customHeight="1" x14ac:dyDescent="0.25">
      <c r="B67" s="50">
        <v>29</v>
      </c>
      <c r="C67" s="46" t="s">
        <v>183</v>
      </c>
      <c r="D67" s="50" t="s">
        <v>131</v>
      </c>
      <c r="I67" s="1" t="s">
        <v>182</v>
      </c>
      <c r="J67" s="1">
        <v>7.0999999999999994E-2</v>
      </c>
      <c r="K67" s="44">
        <v>4.9006469751308725E-6</v>
      </c>
    </row>
    <row r="68" spans="2:11" ht="12.75" customHeight="1" x14ac:dyDescent="0.25">
      <c r="B68" s="50">
        <v>30</v>
      </c>
      <c r="C68" s="46" t="s">
        <v>185</v>
      </c>
      <c r="D68" s="50" t="s">
        <v>131</v>
      </c>
      <c r="I68" s="1" t="s">
        <v>184</v>
      </c>
      <c r="J68" s="1">
        <v>167.6</v>
      </c>
      <c r="K68" s="44">
        <v>1.1568287789182173E-2</v>
      </c>
    </row>
    <row r="69" spans="2:11" ht="12.75" customHeight="1" x14ac:dyDescent="0.25">
      <c r="B69" s="50">
        <v>31</v>
      </c>
      <c r="C69" s="46" t="s">
        <v>187</v>
      </c>
      <c r="D69" s="50" t="s">
        <v>138</v>
      </c>
      <c r="I69" s="1" t="s">
        <v>186</v>
      </c>
      <c r="J69" s="1">
        <v>25.53</v>
      </c>
      <c r="K69" s="44">
        <v>1.7621622151421294E-3</v>
      </c>
    </row>
    <row r="70" spans="2:11" ht="12.75" customHeight="1" x14ac:dyDescent="0.25">
      <c r="B70" s="50">
        <v>32</v>
      </c>
      <c r="C70" s="46" t="s">
        <v>143</v>
      </c>
      <c r="D70" s="50" t="s">
        <v>189</v>
      </c>
      <c r="I70" s="1" t="s">
        <v>188</v>
      </c>
      <c r="J70" s="1">
        <v>35.533000000000001</v>
      </c>
      <c r="K70" s="44">
        <v>2.4526012530609199E-3</v>
      </c>
    </row>
    <row r="71" spans="2:11" ht="15" x14ac:dyDescent="0.25">
      <c r="B71" s="50">
        <v>33</v>
      </c>
      <c r="C71" s="46" t="s">
        <v>191</v>
      </c>
      <c r="D71" s="50" t="s">
        <v>131</v>
      </c>
      <c r="I71" s="1" t="s">
        <v>190</v>
      </c>
      <c r="J71" s="1">
        <v>414.93</v>
      </c>
      <c r="K71" s="44">
        <v>2.8639795061845816E-2</v>
      </c>
    </row>
    <row r="72" spans="2:11" ht="15" x14ac:dyDescent="0.25">
      <c r="B72" s="50">
        <v>34</v>
      </c>
      <c r="C72" s="46" t="s">
        <v>193</v>
      </c>
      <c r="D72" s="50" t="s">
        <v>131</v>
      </c>
      <c r="I72" s="1" t="s">
        <v>192</v>
      </c>
      <c r="J72" s="1">
        <v>42.148000000000003</v>
      </c>
      <c r="K72" s="44">
        <v>2.9091897001100849E-3</v>
      </c>
    </row>
    <row r="73" spans="2:11" ht="15" x14ac:dyDescent="0.25">
      <c r="B73" s="50">
        <v>35</v>
      </c>
      <c r="C73" s="46" t="s">
        <v>195</v>
      </c>
      <c r="D73" s="50" t="s">
        <v>131</v>
      </c>
      <c r="I73" s="1" t="s">
        <v>194</v>
      </c>
      <c r="J73" s="1">
        <v>171.10300000000001</v>
      </c>
      <c r="K73" s="44">
        <v>1.1810076047687574E-2</v>
      </c>
    </row>
    <row r="74" spans="2:11" ht="12.75" customHeight="1" x14ac:dyDescent="0.25">
      <c r="B74" s="50">
        <v>36</v>
      </c>
      <c r="C74" s="46" t="s">
        <v>197</v>
      </c>
      <c r="D74" s="50" t="s">
        <v>131</v>
      </c>
      <c r="I74" s="1" t="s">
        <v>196</v>
      </c>
      <c r="J74" s="1">
        <v>2388.7199999999998</v>
      </c>
      <c r="K74" s="44">
        <v>0.16487709073851572</v>
      </c>
    </row>
    <row r="75" spans="2:11" ht="15" x14ac:dyDescent="0.25">
      <c r="B75" s="50">
        <v>37</v>
      </c>
      <c r="C75" s="46" t="s">
        <v>199</v>
      </c>
      <c r="D75" s="50" t="s">
        <v>138</v>
      </c>
      <c r="I75" s="1" t="s">
        <v>198</v>
      </c>
      <c r="J75" s="1">
        <v>58.277999999999999</v>
      </c>
      <c r="K75" s="44">
        <v>4.0225338650236196E-3</v>
      </c>
    </row>
    <row r="76" spans="2:11" ht="15" x14ac:dyDescent="0.25">
      <c r="B76" s="50">
        <v>38</v>
      </c>
      <c r="C76" s="46" t="s">
        <v>201</v>
      </c>
      <c r="D76" s="50" t="s">
        <v>138</v>
      </c>
      <c r="I76" s="1" t="s">
        <v>200</v>
      </c>
      <c r="J76" s="1">
        <v>255</v>
      </c>
      <c r="K76" s="44">
        <v>1.7600915192371443E-2</v>
      </c>
    </row>
    <row r="77" spans="2:11" ht="15" x14ac:dyDescent="0.25">
      <c r="B77" s="50">
        <v>39</v>
      </c>
      <c r="C77" s="46" t="s">
        <v>203</v>
      </c>
      <c r="D77" s="50" t="s">
        <v>131</v>
      </c>
      <c r="I77" s="1" t="s">
        <v>202</v>
      </c>
      <c r="J77" s="1">
        <v>260.654</v>
      </c>
      <c r="K77" s="44">
        <v>1.7991172347264259E-2</v>
      </c>
    </row>
    <row r="78" spans="2:11" ht="15" x14ac:dyDescent="0.25">
      <c r="B78" s="50">
        <v>40</v>
      </c>
      <c r="C78" s="46" t="s">
        <v>144</v>
      </c>
      <c r="D78" s="50" t="s">
        <v>189</v>
      </c>
      <c r="I78" s="1" t="s">
        <v>204</v>
      </c>
      <c r="J78" s="1">
        <v>61.256</v>
      </c>
      <c r="K78" s="44">
        <v>4.2280849451917851E-3</v>
      </c>
    </row>
    <row r="79" spans="2:11" ht="15" x14ac:dyDescent="0.25">
      <c r="B79" s="50">
        <v>41</v>
      </c>
      <c r="C79" s="46" t="s">
        <v>145</v>
      </c>
      <c r="D79" s="50" t="s">
        <v>131</v>
      </c>
      <c r="I79" s="1" t="s">
        <v>205</v>
      </c>
      <c r="J79" s="1">
        <v>43.6</v>
      </c>
      <c r="K79" s="44">
        <v>3.0094113819113528E-3</v>
      </c>
    </row>
    <row r="80" spans="2:11" ht="15" x14ac:dyDescent="0.25">
      <c r="B80" s="50">
        <v>42</v>
      </c>
      <c r="C80" s="46" t="s">
        <v>207</v>
      </c>
      <c r="D80" s="50" t="s">
        <v>131</v>
      </c>
      <c r="I80" s="1" t="s">
        <v>206</v>
      </c>
      <c r="J80" s="1">
        <v>161</v>
      </c>
      <c r="K80" s="44">
        <v>1.11127346900855E-2</v>
      </c>
    </row>
    <row r="81" spans="2:12" ht="15" x14ac:dyDescent="0.25">
      <c r="B81" s="50">
        <v>43</v>
      </c>
      <c r="C81" s="46" t="s">
        <v>147</v>
      </c>
      <c r="D81" s="50" t="s">
        <v>138</v>
      </c>
      <c r="I81" s="1" t="s">
        <v>208</v>
      </c>
      <c r="J81" s="1">
        <v>584.07799999999997</v>
      </c>
      <c r="K81" s="44">
        <v>4.0314930759725205E-2</v>
      </c>
    </row>
    <row r="82" spans="2:12" ht="15" x14ac:dyDescent="0.25">
      <c r="B82" s="50">
        <v>44</v>
      </c>
      <c r="C82" s="46" t="s">
        <v>210</v>
      </c>
      <c r="D82" s="50" t="s">
        <v>131</v>
      </c>
      <c r="I82" s="1" t="s">
        <v>209</v>
      </c>
      <c r="J82" s="1">
        <v>4957.0219999999999</v>
      </c>
      <c r="K82" s="44">
        <v>0.34214950521066462</v>
      </c>
    </row>
    <row r="83" spans="2:12" ht="15" x14ac:dyDescent="0.25">
      <c r="B83" s="50">
        <v>45</v>
      </c>
      <c r="C83" s="46" t="s">
        <v>212</v>
      </c>
      <c r="D83" s="50" t="s">
        <v>131</v>
      </c>
      <c r="I83" s="52" t="s">
        <v>211</v>
      </c>
      <c r="J83" s="52">
        <v>14487.883000000002</v>
      </c>
      <c r="K83" s="53">
        <v>0.99999999999999944</v>
      </c>
    </row>
    <row r="84" spans="2:12" ht="15" x14ac:dyDescent="0.25">
      <c r="B84" s="50">
        <v>46</v>
      </c>
      <c r="C84" s="46" t="s">
        <v>213</v>
      </c>
      <c r="D84" s="50" t="s">
        <v>131</v>
      </c>
      <c r="L84" s="46"/>
    </row>
    <row r="85" spans="2:12" ht="15" x14ac:dyDescent="0.25">
      <c r="B85" s="50">
        <v>47</v>
      </c>
      <c r="C85" s="46" t="s">
        <v>214</v>
      </c>
      <c r="D85" s="50" t="s">
        <v>138</v>
      </c>
      <c r="L85" s="46"/>
    </row>
    <row r="86" spans="2:12" ht="15" x14ac:dyDescent="0.25">
      <c r="B86" s="50">
        <v>48</v>
      </c>
      <c r="C86" s="46" t="s">
        <v>215</v>
      </c>
      <c r="D86" s="50" t="s">
        <v>138</v>
      </c>
    </row>
    <row r="87" spans="2:12" ht="15" x14ac:dyDescent="0.25">
      <c r="B87" s="50">
        <v>49</v>
      </c>
      <c r="C87" s="46" t="s">
        <v>216</v>
      </c>
      <c r="D87" s="50" t="s">
        <v>138</v>
      </c>
    </row>
    <row r="88" spans="2:12" ht="15" x14ac:dyDescent="0.25">
      <c r="B88" s="50">
        <v>50</v>
      </c>
      <c r="C88" s="46" t="s">
        <v>217</v>
      </c>
      <c r="D88" s="50" t="s">
        <v>131</v>
      </c>
    </row>
    <row r="89" spans="2:12" ht="15" x14ac:dyDescent="0.25">
      <c r="B89" s="50">
        <v>51</v>
      </c>
      <c r="C89" s="46" t="s">
        <v>218</v>
      </c>
      <c r="D89" s="50" t="s">
        <v>131</v>
      </c>
    </row>
    <row r="90" spans="2:12" ht="15" x14ac:dyDescent="0.25">
      <c r="B90" s="50">
        <v>52</v>
      </c>
      <c r="C90" s="46" t="s">
        <v>149</v>
      </c>
      <c r="D90" s="50" t="s">
        <v>138</v>
      </c>
    </row>
    <row r="91" spans="2:12" ht="15" x14ac:dyDescent="0.25">
      <c r="B91" s="50">
        <v>53</v>
      </c>
      <c r="C91" s="46" t="s">
        <v>219</v>
      </c>
      <c r="D91" s="50" t="s">
        <v>131</v>
      </c>
      <c r="L91" s="46"/>
    </row>
    <row r="92" spans="2:12" ht="15" x14ac:dyDescent="0.25">
      <c r="B92" s="50">
        <v>54</v>
      </c>
      <c r="C92" s="46" t="s">
        <v>151</v>
      </c>
      <c r="D92" s="50" t="s">
        <v>189</v>
      </c>
    </row>
    <row r="93" spans="2:12" ht="15" x14ac:dyDescent="0.25">
      <c r="B93" s="50">
        <v>55</v>
      </c>
      <c r="C93" s="46" t="s">
        <v>220</v>
      </c>
      <c r="D93" s="50" t="s">
        <v>138</v>
      </c>
    </row>
    <row r="94" spans="2:12" ht="15" x14ac:dyDescent="0.25">
      <c r="B94" s="50">
        <v>56</v>
      </c>
      <c r="C94" s="46" t="s">
        <v>153</v>
      </c>
      <c r="D94" s="50" t="s">
        <v>138</v>
      </c>
    </row>
    <row r="95" spans="2:12" ht="15" x14ac:dyDescent="0.25">
      <c r="B95" s="50">
        <v>57</v>
      </c>
      <c r="C95" s="46" t="s">
        <v>155</v>
      </c>
      <c r="D95" s="50" t="s">
        <v>189</v>
      </c>
    </row>
    <row r="96" spans="2:12" ht="15" x14ac:dyDescent="0.25">
      <c r="B96" s="50">
        <v>58</v>
      </c>
      <c r="C96" s="46" t="s">
        <v>221</v>
      </c>
      <c r="D96" s="50" t="s">
        <v>131</v>
      </c>
    </row>
    <row r="97" spans="1:12" ht="15" x14ac:dyDescent="0.25">
      <c r="B97" s="50">
        <v>59</v>
      </c>
      <c r="C97" s="46" t="s">
        <v>222</v>
      </c>
      <c r="D97" s="50" t="s">
        <v>131</v>
      </c>
    </row>
    <row r="98" spans="1:12" ht="15" x14ac:dyDescent="0.25">
      <c r="B98" s="50">
        <v>60</v>
      </c>
      <c r="C98" s="46" t="s">
        <v>223</v>
      </c>
      <c r="D98" s="50" t="s">
        <v>131</v>
      </c>
    </row>
    <row r="99" spans="1:12" ht="15" x14ac:dyDescent="0.25">
      <c r="B99" s="50">
        <v>61</v>
      </c>
      <c r="C99" s="46" t="s">
        <v>157</v>
      </c>
      <c r="D99" s="50" t="s">
        <v>138</v>
      </c>
    </row>
    <row r="100" spans="1:12" ht="15" x14ac:dyDescent="0.25">
      <c r="B100" s="50">
        <v>62</v>
      </c>
      <c r="C100" s="46" t="s">
        <v>224</v>
      </c>
      <c r="D100" s="50" t="s">
        <v>131</v>
      </c>
    </row>
    <row r="101" spans="1:12" ht="15" x14ac:dyDescent="0.25">
      <c r="B101" s="50">
        <v>63</v>
      </c>
      <c r="C101" s="46" t="s">
        <v>158</v>
      </c>
      <c r="D101" s="50" t="s">
        <v>138</v>
      </c>
    </row>
    <row r="102" spans="1:12" ht="15" x14ac:dyDescent="0.25">
      <c r="B102" s="50">
        <v>64</v>
      </c>
      <c r="C102" s="46" t="s">
        <v>225</v>
      </c>
      <c r="D102" s="50" t="s">
        <v>131</v>
      </c>
    </row>
    <row r="103" spans="1:12" ht="15" x14ac:dyDescent="0.25">
      <c r="B103" s="50">
        <v>65</v>
      </c>
      <c r="C103" s="46" t="s">
        <v>226</v>
      </c>
      <c r="D103" s="50" t="s">
        <v>138</v>
      </c>
    </row>
    <row r="104" spans="1:12" s="41" customFormat="1" ht="15" x14ac:dyDescent="0.25">
      <c r="A104" s="1"/>
      <c r="B104" s="50">
        <v>66</v>
      </c>
      <c r="C104" s="46" t="s">
        <v>227</v>
      </c>
      <c r="D104" s="50" t="s">
        <v>131</v>
      </c>
      <c r="H104" s="1"/>
      <c r="I104" s="1"/>
      <c r="J104" s="1"/>
      <c r="K104" s="44"/>
      <c r="L104" s="1"/>
    </row>
    <row r="105" spans="1:12" s="41" customFormat="1" ht="15" x14ac:dyDescent="0.25">
      <c r="A105" s="1"/>
      <c r="B105" s="50">
        <v>67</v>
      </c>
      <c r="C105" s="46" t="s">
        <v>228</v>
      </c>
      <c r="D105" s="50" t="s">
        <v>131</v>
      </c>
      <c r="H105" s="1"/>
      <c r="I105" s="1"/>
      <c r="J105" s="1"/>
      <c r="K105" s="44"/>
      <c r="L105" s="1"/>
    </row>
    <row r="106" spans="1:12" s="41" customFormat="1" ht="15" x14ac:dyDescent="0.25">
      <c r="A106" s="1"/>
      <c r="B106" s="50">
        <v>68</v>
      </c>
      <c r="C106" s="46" t="s">
        <v>229</v>
      </c>
      <c r="D106" s="50" t="s">
        <v>131</v>
      </c>
      <c r="H106" s="1"/>
      <c r="I106" s="1"/>
      <c r="J106" s="1"/>
      <c r="K106" s="44"/>
      <c r="L106" s="1"/>
    </row>
    <row r="107" spans="1:12" s="41" customFormat="1" ht="15" x14ac:dyDescent="0.25">
      <c r="A107" s="1"/>
      <c r="B107" s="50">
        <v>69</v>
      </c>
      <c r="C107" s="46" t="s">
        <v>230</v>
      </c>
      <c r="D107" s="50" t="s">
        <v>131</v>
      </c>
      <c r="H107" s="1"/>
      <c r="I107" s="1"/>
      <c r="J107" s="1"/>
      <c r="K107" s="44"/>
      <c r="L107" s="1"/>
    </row>
    <row r="108" spans="1:12" s="41" customFormat="1" ht="15" x14ac:dyDescent="0.25">
      <c r="A108" s="1"/>
      <c r="B108" s="50">
        <v>70</v>
      </c>
      <c r="C108" s="46" t="s">
        <v>231</v>
      </c>
      <c r="D108" s="50" t="s">
        <v>138</v>
      </c>
      <c r="H108" s="1"/>
      <c r="I108" s="1"/>
      <c r="J108" s="1"/>
      <c r="K108" s="44"/>
      <c r="L108" s="1"/>
    </row>
    <row r="109" spans="1:12" s="41" customFormat="1" ht="15" x14ac:dyDescent="0.25">
      <c r="A109" s="1"/>
      <c r="B109" s="50">
        <v>71</v>
      </c>
      <c r="C109" s="46" t="s">
        <v>160</v>
      </c>
      <c r="D109" s="50" t="s">
        <v>131</v>
      </c>
      <c r="H109" s="1"/>
      <c r="I109" s="1"/>
      <c r="J109" s="1"/>
      <c r="K109" s="44"/>
      <c r="L109" s="1"/>
    </row>
    <row r="110" spans="1:12" s="41" customFormat="1" ht="15" x14ac:dyDescent="0.25">
      <c r="A110" s="1"/>
      <c r="B110" s="50">
        <v>72</v>
      </c>
      <c r="C110" s="46" t="s">
        <v>162</v>
      </c>
      <c r="D110" s="50" t="s">
        <v>131</v>
      </c>
      <c r="H110" s="1"/>
      <c r="I110" s="1"/>
      <c r="J110" s="1"/>
      <c r="K110" s="44"/>
      <c r="L110" s="1"/>
    </row>
    <row r="111" spans="1:12" s="41" customFormat="1" ht="15" x14ac:dyDescent="0.25">
      <c r="A111" s="1"/>
      <c r="B111" s="50">
        <v>73</v>
      </c>
      <c r="C111" s="46" t="s">
        <v>164</v>
      </c>
      <c r="D111" s="50" t="s">
        <v>131</v>
      </c>
      <c r="H111" s="1"/>
      <c r="I111" s="1"/>
      <c r="J111" s="1"/>
      <c r="K111" s="44"/>
      <c r="L111" s="1"/>
    </row>
    <row r="112" spans="1:12" s="41" customFormat="1" ht="15" x14ac:dyDescent="0.25">
      <c r="A112" s="1"/>
      <c r="B112" s="50">
        <v>74</v>
      </c>
      <c r="C112" s="46" t="s">
        <v>166</v>
      </c>
      <c r="D112" s="50" t="s">
        <v>138</v>
      </c>
      <c r="H112" s="1"/>
      <c r="I112" s="1"/>
      <c r="J112" s="1"/>
      <c r="K112" s="44"/>
      <c r="L112" s="1"/>
    </row>
    <row r="113" spans="1:12" s="41" customFormat="1" ht="15" x14ac:dyDescent="0.25">
      <c r="A113" s="1"/>
      <c r="B113" s="50">
        <v>75</v>
      </c>
      <c r="C113" s="46" t="s">
        <v>168</v>
      </c>
      <c r="D113" s="50" t="s">
        <v>131</v>
      </c>
      <c r="H113" s="1"/>
      <c r="I113" s="1"/>
      <c r="J113" s="1"/>
      <c r="K113" s="44"/>
      <c r="L113" s="1"/>
    </row>
    <row r="114" spans="1:12" s="41" customFormat="1" ht="15" x14ac:dyDescent="0.25">
      <c r="A114" s="1"/>
      <c r="B114" s="50">
        <v>76</v>
      </c>
      <c r="C114" s="46" t="s">
        <v>170</v>
      </c>
      <c r="D114" s="50" t="s">
        <v>138</v>
      </c>
      <c r="H114" s="1"/>
      <c r="I114" s="1"/>
      <c r="J114" s="1"/>
      <c r="K114" s="44"/>
      <c r="L114" s="1"/>
    </row>
    <row r="115" spans="1:12" s="41" customFormat="1" ht="15" x14ac:dyDescent="0.25">
      <c r="A115" s="1"/>
      <c r="B115" s="50">
        <v>77</v>
      </c>
      <c r="C115" s="46" t="s">
        <v>232</v>
      </c>
      <c r="D115" s="50" t="s">
        <v>138</v>
      </c>
      <c r="H115" s="1"/>
      <c r="I115" s="1"/>
      <c r="J115" s="1"/>
      <c r="K115" s="44"/>
      <c r="L115" s="1"/>
    </row>
    <row r="116" spans="1:12" s="41" customFormat="1" ht="15" x14ac:dyDescent="0.25">
      <c r="A116" s="1"/>
      <c r="B116" s="50">
        <v>78</v>
      </c>
      <c r="C116" s="46" t="s">
        <v>172</v>
      </c>
      <c r="D116" s="50" t="s">
        <v>138</v>
      </c>
      <c r="H116" s="1"/>
      <c r="I116" s="1"/>
      <c r="J116" s="1"/>
      <c r="K116" s="44"/>
      <c r="L116" s="1"/>
    </row>
    <row r="117" spans="1:12" s="41" customFormat="1" ht="15" x14ac:dyDescent="0.25">
      <c r="A117" s="1"/>
      <c r="B117" s="50">
        <v>79</v>
      </c>
      <c r="C117" s="46" t="s">
        <v>233</v>
      </c>
      <c r="D117" s="50" t="s">
        <v>131</v>
      </c>
      <c r="H117" s="1"/>
      <c r="I117" s="1"/>
      <c r="J117" s="1"/>
      <c r="K117" s="44"/>
      <c r="L117" s="1"/>
    </row>
    <row r="118" spans="1:12" s="41" customFormat="1" ht="15" x14ac:dyDescent="0.25">
      <c r="A118" s="1"/>
      <c r="B118" s="50">
        <v>80</v>
      </c>
      <c r="C118" s="46" t="s">
        <v>173</v>
      </c>
      <c r="D118" s="50" t="s">
        <v>234</v>
      </c>
      <c r="H118" s="1"/>
      <c r="I118" s="1"/>
      <c r="J118" s="1"/>
      <c r="K118" s="44"/>
      <c r="L118" s="1"/>
    </row>
    <row r="119" spans="1:12" s="41" customFormat="1" ht="15" x14ac:dyDescent="0.25">
      <c r="A119" s="1"/>
      <c r="B119" s="50">
        <v>81</v>
      </c>
      <c r="C119" s="46" t="s">
        <v>235</v>
      </c>
      <c r="D119" s="50" t="s">
        <v>131</v>
      </c>
      <c r="H119" s="1"/>
      <c r="I119" s="1"/>
      <c r="J119" s="1"/>
      <c r="K119" s="44"/>
      <c r="L119" s="1"/>
    </row>
    <row r="120" spans="1:12" s="41" customFormat="1" ht="15" x14ac:dyDescent="0.25">
      <c r="A120" s="1"/>
      <c r="B120" s="50">
        <v>82</v>
      </c>
      <c r="C120" s="46" t="s">
        <v>236</v>
      </c>
      <c r="D120" s="50" t="s">
        <v>237</v>
      </c>
      <c r="H120" s="1"/>
      <c r="I120" s="1"/>
      <c r="J120" s="1"/>
      <c r="K120" s="44"/>
      <c r="L120" s="1"/>
    </row>
    <row r="121" spans="1:12" s="41" customFormat="1" ht="15" x14ac:dyDescent="0.25">
      <c r="A121" s="1"/>
      <c r="B121" s="50">
        <v>83</v>
      </c>
      <c r="C121" s="46" t="s">
        <v>238</v>
      </c>
      <c r="D121" s="50" t="s">
        <v>131</v>
      </c>
      <c r="H121" s="1"/>
      <c r="I121" s="1"/>
      <c r="J121" s="1"/>
      <c r="K121" s="44"/>
      <c r="L121" s="1"/>
    </row>
    <row r="122" spans="1:12" s="41" customFormat="1" ht="15" x14ac:dyDescent="0.25">
      <c r="A122" s="1"/>
      <c r="B122" s="50">
        <v>84</v>
      </c>
      <c r="C122" s="46" t="s">
        <v>239</v>
      </c>
      <c r="D122" s="50" t="s">
        <v>131</v>
      </c>
      <c r="H122" s="1"/>
      <c r="I122" s="1"/>
      <c r="J122" s="1"/>
      <c r="K122" s="44"/>
      <c r="L122" s="1"/>
    </row>
    <row r="123" spans="1:12" s="41" customFormat="1" ht="15" x14ac:dyDescent="0.25">
      <c r="A123" s="1"/>
      <c r="B123" s="50">
        <v>85</v>
      </c>
      <c r="C123" s="46" t="s">
        <v>240</v>
      </c>
      <c r="D123" s="50" t="s">
        <v>131</v>
      </c>
      <c r="H123" s="1"/>
      <c r="I123" s="1"/>
      <c r="J123" s="1"/>
      <c r="K123" s="44"/>
      <c r="L123" s="1"/>
    </row>
    <row r="124" spans="1:12" s="41" customFormat="1" ht="15" x14ac:dyDescent="0.25">
      <c r="A124" s="1"/>
      <c r="B124" s="50">
        <v>86</v>
      </c>
      <c r="C124" s="46" t="s">
        <v>241</v>
      </c>
      <c r="D124" s="50" t="s">
        <v>131</v>
      </c>
      <c r="H124" s="1"/>
      <c r="I124" s="1"/>
      <c r="J124" s="1"/>
      <c r="K124" s="44"/>
      <c r="L124" s="1"/>
    </row>
    <row r="125" spans="1:12" s="41" customFormat="1" ht="15" x14ac:dyDescent="0.25">
      <c r="A125" s="1"/>
      <c r="B125" s="50">
        <v>87</v>
      </c>
      <c r="C125" s="46" t="s">
        <v>242</v>
      </c>
      <c r="D125" s="50" t="s">
        <v>131</v>
      </c>
      <c r="H125" s="1"/>
      <c r="I125" s="1"/>
      <c r="J125" s="1"/>
      <c r="K125" s="44"/>
      <c r="L125" s="1"/>
    </row>
    <row r="126" spans="1:12" s="41" customFormat="1" ht="15" x14ac:dyDescent="0.25">
      <c r="A126" s="1"/>
      <c r="B126" s="50">
        <v>88</v>
      </c>
      <c r="C126" s="46" t="s">
        <v>243</v>
      </c>
      <c r="D126" s="50" t="s">
        <v>138</v>
      </c>
      <c r="H126" s="1"/>
      <c r="I126" s="1"/>
      <c r="J126" s="1"/>
      <c r="K126" s="44"/>
      <c r="L126" s="1"/>
    </row>
    <row r="127" spans="1:12" s="41" customFormat="1" ht="15" x14ac:dyDescent="0.25">
      <c r="A127" s="1"/>
      <c r="B127" s="50">
        <v>89</v>
      </c>
      <c r="C127" s="46" t="s">
        <v>244</v>
      </c>
      <c r="D127" s="50" t="s">
        <v>131</v>
      </c>
      <c r="H127" s="1"/>
      <c r="I127" s="1"/>
      <c r="J127" s="1"/>
      <c r="K127" s="44"/>
      <c r="L127" s="1"/>
    </row>
    <row r="128" spans="1:12" s="41" customFormat="1" ht="15" x14ac:dyDescent="0.25">
      <c r="A128" s="1"/>
      <c r="B128" s="50">
        <v>90</v>
      </c>
      <c r="C128" s="46" t="s">
        <v>245</v>
      </c>
      <c r="D128" s="50" t="s">
        <v>131</v>
      </c>
      <c r="H128" s="1"/>
      <c r="I128" s="1"/>
      <c r="J128" s="1"/>
      <c r="K128" s="44"/>
      <c r="L128" s="1"/>
    </row>
    <row r="129" spans="1:12" s="41" customFormat="1" ht="15" x14ac:dyDescent="0.25">
      <c r="A129" s="1"/>
      <c r="B129" s="50">
        <v>91</v>
      </c>
      <c r="C129" s="46" t="s">
        <v>246</v>
      </c>
      <c r="D129" s="50" t="s">
        <v>131</v>
      </c>
      <c r="H129" s="1"/>
      <c r="I129" s="1"/>
      <c r="J129" s="1"/>
      <c r="K129" s="44"/>
      <c r="L129" s="1"/>
    </row>
    <row r="130" spans="1:12" s="41" customFormat="1" ht="15" x14ac:dyDescent="0.25">
      <c r="A130" s="1"/>
      <c r="B130" s="50">
        <v>92</v>
      </c>
      <c r="C130" s="46" t="s">
        <v>247</v>
      </c>
      <c r="D130" s="50" t="s">
        <v>131</v>
      </c>
      <c r="H130" s="1"/>
      <c r="I130" s="1"/>
      <c r="J130" s="1"/>
      <c r="K130" s="44"/>
      <c r="L130" s="1"/>
    </row>
    <row r="131" spans="1:12" s="41" customFormat="1" ht="15" x14ac:dyDescent="0.25">
      <c r="A131" s="1"/>
      <c r="B131" s="50">
        <v>93</v>
      </c>
      <c r="C131" s="46" t="s">
        <v>175</v>
      </c>
      <c r="D131" s="50" t="s">
        <v>138</v>
      </c>
      <c r="H131" s="1"/>
      <c r="I131" s="1"/>
      <c r="J131" s="1"/>
      <c r="K131" s="44"/>
      <c r="L131" s="1"/>
    </row>
    <row r="132" spans="1:12" s="41" customFormat="1" ht="15" x14ac:dyDescent="0.25">
      <c r="A132" s="1"/>
      <c r="B132" s="50">
        <v>94</v>
      </c>
      <c r="C132" s="46" t="s">
        <v>177</v>
      </c>
      <c r="D132" s="50" t="s">
        <v>138</v>
      </c>
      <c r="H132" s="1"/>
      <c r="I132" s="1"/>
      <c r="J132" s="1"/>
      <c r="K132" s="44"/>
      <c r="L132" s="1"/>
    </row>
    <row r="133" spans="1:12" s="41" customFormat="1" ht="15" x14ac:dyDescent="0.25">
      <c r="A133" s="1"/>
      <c r="B133" s="50">
        <v>95</v>
      </c>
      <c r="C133" s="46" t="s">
        <v>179</v>
      </c>
      <c r="D133" s="50" t="s">
        <v>138</v>
      </c>
      <c r="H133" s="1"/>
      <c r="I133" s="1"/>
      <c r="J133" s="1"/>
      <c r="K133" s="44"/>
      <c r="L133" s="1"/>
    </row>
    <row r="134" spans="1:12" s="41" customFormat="1" ht="15" x14ac:dyDescent="0.25">
      <c r="A134" s="1"/>
      <c r="B134" s="50">
        <v>96</v>
      </c>
      <c r="C134" s="46" t="s">
        <v>248</v>
      </c>
      <c r="D134" s="50" t="s">
        <v>131</v>
      </c>
      <c r="H134" s="1"/>
      <c r="I134" s="1"/>
      <c r="J134" s="1"/>
      <c r="K134" s="44"/>
      <c r="L134" s="1"/>
    </row>
    <row r="135" spans="1:12" s="41" customFormat="1" ht="15" x14ac:dyDescent="0.25">
      <c r="A135" s="1"/>
      <c r="B135" s="50">
        <v>97</v>
      </c>
      <c r="C135" s="46" t="s">
        <v>249</v>
      </c>
      <c r="D135" s="50" t="s">
        <v>131</v>
      </c>
      <c r="H135" s="1"/>
      <c r="I135" s="1"/>
      <c r="J135" s="1"/>
      <c r="K135" s="44"/>
      <c r="L135" s="1"/>
    </row>
    <row r="136" spans="1:12" s="41" customFormat="1" ht="15" x14ac:dyDescent="0.25">
      <c r="A136" s="1"/>
      <c r="B136" s="50">
        <v>98</v>
      </c>
      <c r="C136" s="46" t="s">
        <v>250</v>
      </c>
      <c r="D136" s="50" t="s">
        <v>138</v>
      </c>
      <c r="H136" s="1"/>
      <c r="I136" s="1"/>
      <c r="J136" s="1"/>
      <c r="K136" s="44"/>
      <c r="L136" s="1"/>
    </row>
    <row r="137" spans="1:12" s="41" customFormat="1" ht="15" x14ac:dyDescent="0.25">
      <c r="A137" s="1"/>
      <c r="B137" s="50">
        <v>99</v>
      </c>
      <c r="C137" s="46" t="s">
        <v>251</v>
      </c>
      <c r="D137" s="50" t="s">
        <v>138</v>
      </c>
      <c r="H137" s="1"/>
      <c r="I137" s="1"/>
      <c r="J137" s="1"/>
      <c r="K137" s="44"/>
      <c r="L137" s="1"/>
    </row>
    <row r="138" spans="1:12" s="41" customFormat="1" ht="15" x14ac:dyDescent="0.25">
      <c r="A138" s="1"/>
      <c r="B138" s="50">
        <v>100</v>
      </c>
      <c r="C138" s="46" t="s">
        <v>252</v>
      </c>
      <c r="D138" s="50" t="s">
        <v>138</v>
      </c>
      <c r="H138" s="1"/>
      <c r="I138" s="1"/>
      <c r="J138" s="1"/>
      <c r="K138" s="44"/>
      <c r="L138" s="1"/>
    </row>
    <row r="139" spans="1:12" s="41" customFormat="1" ht="15" x14ac:dyDescent="0.25">
      <c r="A139" s="1"/>
      <c r="B139" s="50">
        <v>101</v>
      </c>
      <c r="C139" s="46" t="s">
        <v>253</v>
      </c>
      <c r="D139" s="50" t="s">
        <v>138</v>
      </c>
      <c r="H139" s="1"/>
      <c r="I139" s="1"/>
      <c r="J139" s="1"/>
      <c r="K139" s="44"/>
      <c r="L139" s="1"/>
    </row>
    <row r="140" spans="1:12" s="41" customFormat="1" ht="15" x14ac:dyDescent="0.25">
      <c r="A140" s="1"/>
      <c r="B140" s="50">
        <v>102</v>
      </c>
      <c r="C140" s="46" t="s">
        <v>254</v>
      </c>
      <c r="D140" s="50" t="s">
        <v>138</v>
      </c>
      <c r="H140" s="1"/>
      <c r="I140" s="1"/>
      <c r="J140" s="1"/>
      <c r="K140" s="44"/>
      <c r="L140" s="1"/>
    </row>
    <row r="141" spans="1:12" s="41" customFormat="1" ht="15" x14ac:dyDescent="0.25">
      <c r="A141" s="1"/>
      <c r="B141" s="50">
        <v>103</v>
      </c>
      <c r="C141" s="46" t="s">
        <v>255</v>
      </c>
      <c r="D141" s="50" t="s">
        <v>131</v>
      </c>
      <c r="H141" s="1"/>
      <c r="I141" s="1"/>
      <c r="J141" s="1"/>
      <c r="K141" s="44"/>
      <c r="L141" s="1"/>
    </row>
    <row r="142" spans="1:12" s="41" customFormat="1" ht="15" x14ac:dyDescent="0.25">
      <c r="A142" s="1"/>
      <c r="B142" s="50">
        <v>104</v>
      </c>
      <c r="C142" s="46" t="s">
        <v>256</v>
      </c>
      <c r="D142" s="50" t="s">
        <v>131</v>
      </c>
      <c r="H142" s="1"/>
      <c r="I142" s="1"/>
      <c r="J142" s="1"/>
      <c r="K142" s="44"/>
      <c r="L142" s="1"/>
    </row>
    <row r="143" spans="1:12" s="41" customFormat="1" ht="15" x14ac:dyDescent="0.25">
      <c r="A143" s="1"/>
      <c r="B143" s="50">
        <v>105</v>
      </c>
      <c r="C143" s="46" t="s">
        <v>181</v>
      </c>
      <c r="D143" s="50" t="s">
        <v>138</v>
      </c>
      <c r="H143" s="1"/>
      <c r="I143" s="1"/>
      <c r="J143" s="1"/>
      <c r="K143" s="44"/>
      <c r="L143" s="1"/>
    </row>
    <row r="144" spans="1:12" s="41" customFormat="1" ht="15" x14ac:dyDescent="0.25">
      <c r="A144" s="1"/>
      <c r="B144" s="50">
        <v>106</v>
      </c>
      <c r="C144" s="46" t="s">
        <v>257</v>
      </c>
      <c r="D144" s="50" t="s">
        <v>138</v>
      </c>
      <c r="H144" s="1"/>
      <c r="I144" s="1"/>
      <c r="J144" s="1"/>
      <c r="K144" s="44"/>
      <c r="L144" s="1"/>
    </row>
    <row r="145" spans="1:12" s="41" customFormat="1" ht="15" x14ac:dyDescent="0.25">
      <c r="A145" s="1"/>
      <c r="B145" s="50">
        <v>107</v>
      </c>
      <c r="C145" s="46" t="s">
        <v>182</v>
      </c>
      <c r="D145" s="50" t="s">
        <v>138</v>
      </c>
      <c r="H145" s="1"/>
      <c r="I145" s="1"/>
      <c r="J145" s="1"/>
      <c r="K145" s="44"/>
      <c r="L145" s="1"/>
    </row>
    <row r="146" spans="1:12" s="41" customFormat="1" ht="15" x14ac:dyDescent="0.25">
      <c r="A146" s="1"/>
      <c r="B146" s="50">
        <v>108</v>
      </c>
      <c r="C146" s="46" t="s">
        <v>258</v>
      </c>
      <c r="D146" s="50" t="s">
        <v>131</v>
      </c>
      <c r="H146" s="1"/>
      <c r="I146" s="1"/>
      <c r="J146" s="1"/>
      <c r="K146" s="44"/>
      <c r="L146" s="1"/>
    </row>
    <row r="147" spans="1:12" s="41" customFormat="1" ht="15" x14ac:dyDescent="0.25">
      <c r="A147" s="1"/>
      <c r="B147" s="50">
        <v>109</v>
      </c>
      <c r="C147" s="46" t="s">
        <v>259</v>
      </c>
      <c r="D147" s="50" t="s">
        <v>131</v>
      </c>
      <c r="H147" s="1"/>
      <c r="I147" s="1"/>
      <c r="J147" s="1"/>
      <c r="K147" s="44"/>
      <c r="L147" s="1"/>
    </row>
    <row r="148" spans="1:12" s="41" customFormat="1" ht="15" x14ac:dyDescent="0.25">
      <c r="A148" s="1"/>
      <c r="B148" s="50">
        <v>110</v>
      </c>
      <c r="C148" s="46" t="s">
        <v>260</v>
      </c>
      <c r="D148" s="50" t="s">
        <v>131</v>
      </c>
      <c r="H148" s="1"/>
      <c r="I148" s="1"/>
      <c r="J148" s="1"/>
      <c r="K148" s="44"/>
      <c r="L148" s="1"/>
    </row>
    <row r="149" spans="1:12" s="41" customFormat="1" ht="15" x14ac:dyDescent="0.25">
      <c r="A149" s="1"/>
      <c r="B149" s="50">
        <v>111</v>
      </c>
      <c r="C149" s="46" t="s">
        <v>261</v>
      </c>
      <c r="D149" s="50" t="s">
        <v>131</v>
      </c>
      <c r="H149" s="1"/>
      <c r="I149" s="1"/>
      <c r="J149" s="1"/>
      <c r="K149" s="44"/>
      <c r="L149" s="1"/>
    </row>
    <row r="150" spans="1:12" s="41" customFormat="1" ht="15" x14ac:dyDescent="0.25">
      <c r="A150" s="1"/>
      <c r="B150" s="50">
        <v>112</v>
      </c>
      <c r="C150" s="46" t="s">
        <v>262</v>
      </c>
      <c r="D150" s="50" t="s">
        <v>131</v>
      </c>
      <c r="H150" s="1"/>
      <c r="I150" s="1"/>
      <c r="J150" s="1"/>
      <c r="K150" s="44"/>
      <c r="L150" s="1"/>
    </row>
    <row r="151" spans="1:12" s="41" customFormat="1" ht="15" x14ac:dyDescent="0.25">
      <c r="A151" s="1"/>
      <c r="B151" s="50">
        <v>113</v>
      </c>
      <c r="C151" s="46" t="s">
        <v>263</v>
      </c>
      <c r="D151" s="50" t="s">
        <v>131</v>
      </c>
      <c r="H151" s="1"/>
      <c r="I151" s="1"/>
      <c r="J151" s="1"/>
      <c r="K151" s="44"/>
      <c r="L151" s="1"/>
    </row>
    <row r="152" spans="1:12" s="41" customFormat="1" ht="15" x14ac:dyDescent="0.25">
      <c r="A152" s="1"/>
      <c r="B152" s="50">
        <v>114</v>
      </c>
      <c r="C152" s="46" t="s">
        <v>264</v>
      </c>
      <c r="D152" s="50" t="s">
        <v>138</v>
      </c>
      <c r="H152" s="1"/>
      <c r="I152" s="1"/>
      <c r="J152" s="1"/>
      <c r="K152" s="44"/>
      <c r="L152" s="1"/>
    </row>
    <row r="153" spans="1:12" s="41" customFormat="1" ht="15" x14ac:dyDescent="0.25">
      <c r="A153" s="1"/>
      <c r="B153" s="50">
        <v>115</v>
      </c>
      <c r="C153" s="46" t="s">
        <v>265</v>
      </c>
      <c r="D153" s="50" t="s">
        <v>131</v>
      </c>
      <c r="H153" s="1"/>
      <c r="I153" s="1"/>
      <c r="J153" s="1"/>
      <c r="K153" s="44"/>
      <c r="L153" s="1"/>
    </row>
    <row r="154" spans="1:12" s="41" customFormat="1" ht="15" x14ac:dyDescent="0.25">
      <c r="A154" s="1"/>
      <c r="B154" s="50">
        <v>116</v>
      </c>
      <c r="C154" s="46" t="s">
        <v>184</v>
      </c>
      <c r="D154" s="50" t="s">
        <v>234</v>
      </c>
      <c r="H154" s="1"/>
      <c r="I154" s="1"/>
      <c r="J154" s="1"/>
      <c r="K154" s="44"/>
      <c r="L154" s="1"/>
    </row>
    <row r="155" spans="1:12" s="41" customFormat="1" ht="15" x14ac:dyDescent="0.25">
      <c r="A155" s="1"/>
      <c r="B155" s="50">
        <v>117</v>
      </c>
      <c r="C155" s="46" t="s">
        <v>186</v>
      </c>
      <c r="D155" s="50" t="s">
        <v>138</v>
      </c>
      <c r="H155" s="1"/>
      <c r="I155" s="1"/>
      <c r="J155" s="1"/>
      <c r="K155" s="44"/>
      <c r="L155" s="1"/>
    </row>
    <row r="156" spans="1:12" s="41" customFormat="1" ht="15" x14ac:dyDescent="0.25">
      <c r="A156" s="1"/>
      <c r="B156" s="50">
        <v>118</v>
      </c>
      <c r="C156" s="46" t="s">
        <v>266</v>
      </c>
      <c r="D156" s="50" t="s">
        <v>138</v>
      </c>
      <c r="H156" s="1"/>
      <c r="I156" s="1"/>
      <c r="J156" s="1"/>
      <c r="K156" s="44"/>
      <c r="L156" s="1"/>
    </row>
    <row r="157" spans="1:12" s="41" customFormat="1" ht="15" x14ac:dyDescent="0.25">
      <c r="A157" s="1"/>
      <c r="B157" s="50">
        <v>119</v>
      </c>
      <c r="C157" s="46" t="s">
        <v>267</v>
      </c>
      <c r="D157" s="50" t="s">
        <v>138</v>
      </c>
      <c r="H157" s="1"/>
      <c r="I157" s="1"/>
      <c r="J157" s="1"/>
      <c r="K157" s="44"/>
      <c r="L157" s="1"/>
    </row>
    <row r="158" spans="1:12" s="41" customFormat="1" ht="15" x14ac:dyDescent="0.25">
      <c r="A158" s="1"/>
      <c r="B158" s="50">
        <v>120</v>
      </c>
      <c r="C158" s="46" t="s">
        <v>268</v>
      </c>
      <c r="D158" s="50" t="s">
        <v>131</v>
      </c>
      <c r="H158" s="1"/>
      <c r="I158" s="1"/>
      <c r="J158" s="1"/>
      <c r="K158" s="44"/>
      <c r="L158" s="1"/>
    </row>
    <row r="159" spans="1:12" s="41" customFormat="1" ht="15" x14ac:dyDescent="0.25">
      <c r="A159" s="1"/>
      <c r="B159" s="50">
        <v>121</v>
      </c>
      <c r="C159" s="46" t="s">
        <v>269</v>
      </c>
      <c r="D159" s="50" t="s">
        <v>138</v>
      </c>
      <c r="H159" s="1"/>
      <c r="I159" s="1"/>
      <c r="J159" s="1"/>
      <c r="K159" s="44"/>
      <c r="L159" s="1"/>
    </row>
    <row r="160" spans="1:12" s="41" customFormat="1" ht="15" x14ac:dyDescent="0.25">
      <c r="A160" s="1"/>
      <c r="B160" s="50">
        <v>122</v>
      </c>
      <c r="C160" s="46" t="s">
        <v>188</v>
      </c>
      <c r="D160" s="50" t="s">
        <v>138</v>
      </c>
      <c r="H160" s="1"/>
      <c r="I160" s="1"/>
      <c r="J160" s="1"/>
      <c r="K160" s="44"/>
      <c r="L160" s="1"/>
    </row>
    <row r="161" spans="1:12" s="41" customFormat="1" ht="15" x14ac:dyDescent="0.25">
      <c r="A161" s="1"/>
      <c r="B161" s="50">
        <v>123</v>
      </c>
      <c r="C161" s="46" t="s">
        <v>270</v>
      </c>
      <c r="D161" s="50" t="s">
        <v>131</v>
      </c>
      <c r="H161" s="1"/>
      <c r="I161" s="1"/>
      <c r="J161" s="1"/>
      <c r="K161" s="44"/>
      <c r="L161" s="1"/>
    </row>
    <row r="162" spans="1:12" s="41" customFormat="1" ht="15" x14ac:dyDescent="0.25">
      <c r="A162" s="1"/>
      <c r="B162" s="50">
        <v>124</v>
      </c>
      <c r="C162" s="46" t="s">
        <v>271</v>
      </c>
      <c r="D162" s="50" t="s">
        <v>131</v>
      </c>
      <c r="H162" s="1"/>
      <c r="I162" s="1"/>
      <c r="J162" s="1"/>
      <c r="K162" s="44"/>
      <c r="L162" s="1"/>
    </row>
    <row r="163" spans="1:12" s="41" customFormat="1" ht="15" x14ac:dyDescent="0.25">
      <c r="A163" s="1"/>
      <c r="B163" s="50">
        <v>125</v>
      </c>
      <c r="C163" s="46" t="s">
        <v>272</v>
      </c>
      <c r="D163" s="50" t="s">
        <v>131</v>
      </c>
      <c r="H163" s="1"/>
      <c r="I163" s="1"/>
      <c r="J163" s="1"/>
      <c r="K163" s="44"/>
      <c r="L163" s="1"/>
    </row>
    <row r="164" spans="1:12" s="41" customFormat="1" ht="15" x14ac:dyDescent="0.25">
      <c r="A164" s="1"/>
      <c r="B164" s="50">
        <v>126</v>
      </c>
      <c r="C164" s="46" t="s">
        <v>273</v>
      </c>
      <c r="D164" s="50" t="s">
        <v>138</v>
      </c>
      <c r="H164" s="1"/>
      <c r="I164" s="1"/>
      <c r="J164" s="1"/>
      <c r="K164" s="44"/>
      <c r="L164" s="1"/>
    </row>
    <row r="165" spans="1:12" s="41" customFormat="1" ht="15" x14ac:dyDescent="0.25">
      <c r="A165" s="1"/>
      <c r="B165" s="50">
        <v>127</v>
      </c>
      <c r="C165" s="46" t="s">
        <v>274</v>
      </c>
      <c r="D165" s="50" t="s">
        <v>138</v>
      </c>
      <c r="H165" s="1"/>
      <c r="I165" s="1"/>
      <c r="J165" s="1"/>
      <c r="K165" s="44"/>
      <c r="L165" s="1"/>
    </row>
    <row r="166" spans="1:12" s="41" customFormat="1" ht="15" x14ac:dyDescent="0.25">
      <c r="A166" s="1"/>
      <c r="B166" s="50">
        <v>128</v>
      </c>
      <c r="C166" s="46" t="s">
        <v>275</v>
      </c>
      <c r="D166" s="50" t="s">
        <v>138</v>
      </c>
      <c r="H166" s="1"/>
      <c r="I166" s="1"/>
      <c r="J166" s="1"/>
      <c r="K166" s="44"/>
      <c r="L166" s="1"/>
    </row>
    <row r="167" spans="1:12" s="41" customFormat="1" ht="15" x14ac:dyDescent="0.25">
      <c r="A167" s="1"/>
      <c r="B167" s="50">
        <v>129</v>
      </c>
      <c r="C167" s="46" t="s">
        <v>276</v>
      </c>
      <c r="D167" s="50" t="s">
        <v>138</v>
      </c>
      <c r="H167" s="1"/>
      <c r="I167" s="1"/>
      <c r="J167" s="1"/>
      <c r="K167" s="44"/>
      <c r="L167" s="1"/>
    </row>
    <row r="168" spans="1:12" s="41" customFormat="1" ht="15" x14ac:dyDescent="0.25">
      <c r="A168" s="1"/>
      <c r="B168" s="50">
        <v>130</v>
      </c>
      <c r="C168" s="46" t="s">
        <v>277</v>
      </c>
      <c r="D168" s="50" t="s">
        <v>138</v>
      </c>
      <c r="H168" s="1"/>
      <c r="I168" s="1"/>
      <c r="J168" s="1"/>
      <c r="K168" s="44"/>
      <c r="L168" s="1"/>
    </row>
    <row r="169" spans="1:12" s="41" customFormat="1" ht="15" x14ac:dyDescent="0.25">
      <c r="A169" s="1"/>
      <c r="B169" s="50">
        <v>131</v>
      </c>
      <c r="C169" s="46" t="s">
        <v>190</v>
      </c>
      <c r="D169" s="50" t="s">
        <v>138</v>
      </c>
      <c r="H169" s="1"/>
      <c r="I169" s="1"/>
      <c r="J169" s="1"/>
      <c r="K169" s="44"/>
      <c r="L169" s="1"/>
    </row>
    <row r="170" spans="1:12" s="41" customFormat="1" ht="15" x14ac:dyDescent="0.25">
      <c r="A170" s="1"/>
      <c r="B170" s="50">
        <v>132</v>
      </c>
      <c r="C170" s="46" t="s">
        <v>192</v>
      </c>
      <c r="D170" s="50" t="s">
        <v>189</v>
      </c>
      <c r="H170" s="1"/>
      <c r="I170" s="1"/>
      <c r="J170" s="1"/>
      <c r="K170" s="44"/>
      <c r="L170" s="1"/>
    </row>
    <row r="171" spans="1:12" s="41" customFormat="1" ht="15" x14ac:dyDescent="0.25">
      <c r="A171" s="1"/>
      <c r="B171" s="50">
        <v>133</v>
      </c>
      <c r="C171" s="46" t="s">
        <v>278</v>
      </c>
      <c r="D171" s="50" t="s">
        <v>131</v>
      </c>
      <c r="H171" s="1"/>
      <c r="I171" s="1"/>
      <c r="J171" s="1"/>
      <c r="K171" s="44"/>
      <c r="L171" s="1"/>
    </row>
    <row r="172" spans="1:12" s="41" customFormat="1" ht="15" x14ac:dyDescent="0.25">
      <c r="A172" s="1"/>
      <c r="B172" s="50">
        <v>134</v>
      </c>
      <c r="C172" s="46" t="s">
        <v>279</v>
      </c>
      <c r="D172" s="50" t="s">
        <v>138</v>
      </c>
      <c r="H172" s="1"/>
      <c r="I172" s="1"/>
      <c r="J172" s="1"/>
      <c r="K172" s="44"/>
      <c r="L172" s="1"/>
    </row>
    <row r="173" spans="1:12" s="41" customFormat="1" ht="15" x14ac:dyDescent="0.25">
      <c r="A173" s="1"/>
      <c r="B173" s="50">
        <v>135</v>
      </c>
      <c r="C173" s="46" t="s">
        <v>280</v>
      </c>
      <c r="D173" s="50" t="s">
        <v>131</v>
      </c>
      <c r="H173" s="1"/>
      <c r="I173" s="1"/>
      <c r="J173" s="1"/>
      <c r="K173" s="44"/>
      <c r="L173" s="1"/>
    </row>
    <row r="174" spans="1:12" s="41" customFormat="1" ht="15" x14ac:dyDescent="0.25">
      <c r="A174" s="1"/>
      <c r="B174" s="50">
        <v>136</v>
      </c>
      <c r="C174" s="46" t="s">
        <v>194</v>
      </c>
      <c r="D174" s="50" t="s">
        <v>138</v>
      </c>
      <c r="H174" s="1"/>
      <c r="I174" s="1"/>
      <c r="J174" s="1"/>
      <c r="K174" s="44"/>
      <c r="L174" s="1"/>
    </row>
    <row r="175" spans="1:12" s="41" customFormat="1" ht="15" x14ac:dyDescent="0.25">
      <c r="A175" s="1"/>
      <c r="B175" s="50">
        <v>137</v>
      </c>
      <c r="C175" s="46" t="s">
        <v>196</v>
      </c>
      <c r="D175" s="50" t="s">
        <v>138</v>
      </c>
      <c r="H175" s="1"/>
      <c r="I175" s="1"/>
      <c r="J175" s="1"/>
      <c r="K175" s="44"/>
      <c r="L175" s="1"/>
    </row>
    <row r="176" spans="1:12" s="41" customFormat="1" ht="15" x14ac:dyDescent="0.25">
      <c r="A176" s="1"/>
      <c r="B176" s="50">
        <v>138</v>
      </c>
      <c r="C176" s="46" t="s">
        <v>281</v>
      </c>
      <c r="D176" s="50" t="s">
        <v>131</v>
      </c>
      <c r="H176" s="1"/>
      <c r="I176" s="1"/>
      <c r="J176" s="1"/>
      <c r="K176" s="44"/>
      <c r="L176" s="1"/>
    </row>
    <row r="177" spans="1:12" s="41" customFormat="1" ht="15" x14ac:dyDescent="0.25">
      <c r="A177" s="1"/>
      <c r="B177" s="50">
        <v>139</v>
      </c>
      <c r="C177" s="46" t="s">
        <v>282</v>
      </c>
      <c r="D177" s="50" t="s">
        <v>131</v>
      </c>
      <c r="H177" s="1"/>
      <c r="I177" s="1"/>
      <c r="J177" s="1"/>
      <c r="K177" s="44"/>
      <c r="L177" s="1"/>
    </row>
    <row r="178" spans="1:12" s="41" customFormat="1" ht="15" x14ac:dyDescent="0.25">
      <c r="A178" s="1"/>
      <c r="B178" s="50">
        <v>140</v>
      </c>
      <c r="C178" s="46" t="s">
        <v>283</v>
      </c>
      <c r="D178" s="50" t="s">
        <v>138</v>
      </c>
      <c r="H178" s="1"/>
      <c r="I178" s="1"/>
      <c r="J178" s="1"/>
      <c r="K178" s="44"/>
      <c r="L178" s="1"/>
    </row>
    <row r="179" spans="1:12" s="41" customFormat="1" ht="15" x14ac:dyDescent="0.25">
      <c r="A179" s="1"/>
      <c r="B179" s="50">
        <v>141</v>
      </c>
      <c r="C179" s="46" t="s">
        <v>284</v>
      </c>
      <c r="D179" s="50" t="s">
        <v>138</v>
      </c>
      <c r="H179" s="1"/>
      <c r="I179" s="1"/>
      <c r="J179" s="1"/>
      <c r="K179" s="44"/>
      <c r="L179" s="1"/>
    </row>
    <row r="180" spans="1:12" s="41" customFormat="1" ht="15" x14ac:dyDescent="0.25">
      <c r="A180" s="1"/>
      <c r="B180" s="50">
        <v>142</v>
      </c>
      <c r="C180" s="46" t="s">
        <v>285</v>
      </c>
      <c r="D180" s="50" t="s">
        <v>138</v>
      </c>
      <c r="H180" s="1"/>
      <c r="I180" s="1"/>
      <c r="J180" s="1"/>
      <c r="K180" s="44"/>
      <c r="L180" s="1"/>
    </row>
    <row r="181" spans="1:12" s="41" customFormat="1" ht="15" x14ac:dyDescent="0.25">
      <c r="A181" s="1"/>
      <c r="B181" s="50">
        <v>143</v>
      </c>
      <c r="C181" s="46" t="s">
        <v>286</v>
      </c>
      <c r="D181" s="50" t="s">
        <v>131</v>
      </c>
      <c r="H181" s="1"/>
      <c r="I181" s="1"/>
      <c r="J181" s="1"/>
      <c r="K181" s="44"/>
      <c r="L181" s="1"/>
    </row>
    <row r="182" spans="1:12" s="41" customFormat="1" ht="15" x14ac:dyDescent="0.25">
      <c r="A182" s="1"/>
      <c r="B182" s="50">
        <v>144</v>
      </c>
      <c r="C182" s="46" t="s">
        <v>287</v>
      </c>
      <c r="D182" s="50" t="s">
        <v>131</v>
      </c>
      <c r="H182" s="1"/>
      <c r="I182" s="1"/>
      <c r="J182" s="1"/>
      <c r="K182" s="44"/>
      <c r="L182" s="1"/>
    </row>
    <row r="183" spans="1:12" s="41" customFormat="1" ht="15" x14ac:dyDescent="0.25">
      <c r="A183" s="1"/>
      <c r="B183" s="50">
        <v>145</v>
      </c>
      <c r="C183" s="46" t="s">
        <v>288</v>
      </c>
      <c r="D183" s="50" t="s">
        <v>131</v>
      </c>
      <c r="H183" s="1"/>
      <c r="I183" s="1"/>
      <c r="J183" s="1"/>
      <c r="K183" s="44"/>
      <c r="L183" s="1"/>
    </row>
    <row r="184" spans="1:12" s="41" customFormat="1" ht="15" x14ac:dyDescent="0.25">
      <c r="A184" s="1"/>
      <c r="B184" s="50">
        <v>146</v>
      </c>
      <c r="C184" s="46" t="s">
        <v>289</v>
      </c>
      <c r="D184" s="50" t="s">
        <v>131</v>
      </c>
      <c r="H184" s="1"/>
      <c r="I184" s="1"/>
      <c r="J184" s="1"/>
      <c r="K184" s="44"/>
      <c r="L184" s="1"/>
    </row>
    <row r="185" spans="1:12" s="41" customFormat="1" ht="15" x14ac:dyDescent="0.25">
      <c r="A185" s="1"/>
      <c r="B185" s="50">
        <v>147</v>
      </c>
      <c r="C185" s="46" t="s">
        <v>290</v>
      </c>
      <c r="D185" s="50" t="s">
        <v>138</v>
      </c>
      <c r="H185" s="1"/>
      <c r="I185" s="1"/>
      <c r="J185" s="1"/>
      <c r="K185" s="44"/>
      <c r="L185" s="1"/>
    </row>
    <row r="186" spans="1:12" s="41" customFormat="1" ht="15" x14ac:dyDescent="0.25">
      <c r="A186" s="1"/>
      <c r="B186" s="50">
        <v>148</v>
      </c>
      <c r="C186" s="46" t="s">
        <v>291</v>
      </c>
      <c r="D186" s="50" t="s">
        <v>131</v>
      </c>
      <c r="H186" s="1"/>
      <c r="I186" s="1"/>
      <c r="J186" s="1"/>
      <c r="K186" s="44"/>
      <c r="L186" s="1"/>
    </row>
    <row r="187" spans="1:12" s="41" customFormat="1" ht="15" x14ac:dyDescent="0.25">
      <c r="A187" s="1"/>
      <c r="B187" s="50">
        <v>149</v>
      </c>
      <c r="C187" s="46" t="s">
        <v>292</v>
      </c>
      <c r="D187" s="50" t="s">
        <v>131</v>
      </c>
      <c r="H187" s="1"/>
      <c r="I187" s="1"/>
      <c r="J187" s="1"/>
      <c r="K187" s="44"/>
      <c r="L187" s="1"/>
    </row>
    <row r="188" spans="1:12" s="41" customFormat="1" ht="15" x14ac:dyDescent="0.25">
      <c r="A188" s="1"/>
      <c r="B188" s="50">
        <v>150</v>
      </c>
      <c r="C188" s="46" t="s">
        <v>198</v>
      </c>
      <c r="D188" s="50" t="s">
        <v>138</v>
      </c>
      <c r="H188" s="1"/>
      <c r="I188" s="1"/>
      <c r="J188" s="1"/>
      <c r="K188" s="44"/>
      <c r="L188" s="1"/>
    </row>
    <row r="189" spans="1:12" s="41" customFormat="1" ht="15" x14ac:dyDescent="0.25">
      <c r="A189" s="1"/>
      <c r="B189" s="50">
        <v>151</v>
      </c>
      <c r="C189" s="46" t="s">
        <v>293</v>
      </c>
      <c r="D189" s="50" t="s">
        <v>138</v>
      </c>
      <c r="H189" s="1"/>
      <c r="I189" s="1"/>
      <c r="J189" s="1"/>
      <c r="K189" s="44"/>
      <c r="L189" s="1"/>
    </row>
    <row r="190" spans="1:12" s="41" customFormat="1" ht="15" x14ac:dyDescent="0.25">
      <c r="A190" s="1"/>
      <c r="B190" s="50">
        <v>152</v>
      </c>
      <c r="C190" s="46" t="s">
        <v>294</v>
      </c>
      <c r="D190" s="50" t="s">
        <v>138</v>
      </c>
      <c r="H190" s="1"/>
      <c r="I190" s="1"/>
      <c r="J190" s="1"/>
      <c r="K190" s="44"/>
      <c r="L190" s="1"/>
    </row>
    <row r="191" spans="1:12" s="41" customFormat="1" ht="15" x14ac:dyDescent="0.25">
      <c r="A191" s="1"/>
      <c r="B191" s="50">
        <v>153</v>
      </c>
      <c r="C191" s="46" t="s">
        <v>200</v>
      </c>
      <c r="D191" s="50" t="s">
        <v>131</v>
      </c>
      <c r="H191" s="1"/>
      <c r="I191" s="1"/>
      <c r="J191" s="1"/>
      <c r="K191" s="44"/>
      <c r="L191" s="1"/>
    </row>
    <row r="192" spans="1:12" s="41" customFormat="1" ht="15" x14ac:dyDescent="0.25">
      <c r="A192" s="1"/>
      <c r="B192" s="50">
        <v>154</v>
      </c>
      <c r="C192" s="46" t="s">
        <v>202</v>
      </c>
      <c r="D192" s="50" t="s">
        <v>138</v>
      </c>
      <c r="H192" s="1"/>
      <c r="I192" s="1"/>
      <c r="J192" s="1"/>
      <c r="K192" s="44"/>
      <c r="L192" s="1"/>
    </row>
    <row r="193" spans="1:12" s="41" customFormat="1" ht="15" x14ac:dyDescent="0.25">
      <c r="A193" s="1"/>
      <c r="B193" s="50">
        <v>155</v>
      </c>
      <c r="C193" s="46" t="s">
        <v>295</v>
      </c>
      <c r="D193" s="50" t="s">
        <v>131</v>
      </c>
      <c r="H193" s="1"/>
      <c r="I193" s="1"/>
      <c r="J193" s="1"/>
      <c r="K193" s="44"/>
      <c r="L193" s="1"/>
    </row>
    <row r="194" spans="1:12" s="41" customFormat="1" ht="15" x14ac:dyDescent="0.25">
      <c r="A194" s="1"/>
      <c r="B194" s="50">
        <v>156</v>
      </c>
      <c r="C194" s="46" t="s">
        <v>296</v>
      </c>
      <c r="D194" s="50" t="s">
        <v>237</v>
      </c>
      <c r="H194" s="1"/>
      <c r="I194" s="1"/>
      <c r="J194" s="1"/>
      <c r="K194" s="44"/>
      <c r="L194" s="1"/>
    </row>
    <row r="195" spans="1:12" s="41" customFormat="1" ht="15" x14ac:dyDescent="0.25">
      <c r="A195" s="1"/>
      <c r="B195" s="50">
        <v>157</v>
      </c>
      <c r="C195" s="46" t="s">
        <v>297</v>
      </c>
      <c r="D195" s="50" t="s">
        <v>131</v>
      </c>
      <c r="H195" s="1"/>
      <c r="I195" s="1"/>
      <c r="J195" s="1"/>
      <c r="K195" s="44"/>
      <c r="L195" s="1"/>
    </row>
    <row r="196" spans="1:12" s="41" customFormat="1" ht="15" x14ac:dyDescent="0.25">
      <c r="A196" s="1"/>
      <c r="B196" s="50">
        <v>158</v>
      </c>
      <c r="C196" s="46" t="s">
        <v>298</v>
      </c>
      <c r="D196" s="50" t="s">
        <v>131</v>
      </c>
      <c r="H196" s="1"/>
      <c r="I196" s="1"/>
      <c r="J196" s="1"/>
      <c r="K196" s="44"/>
      <c r="L196" s="1"/>
    </row>
    <row r="197" spans="1:12" s="41" customFormat="1" ht="15" x14ac:dyDescent="0.25">
      <c r="A197" s="1"/>
      <c r="B197" s="50">
        <v>159</v>
      </c>
      <c r="C197" s="46" t="s">
        <v>204</v>
      </c>
      <c r="D197" s="50" t="s">
        <v>138</v>
      </c>
      <c r="H197" s="1"/>
      <c r="I197" s="1"/>
      <c r="J197" s="1"/>
      <c r="K197" s="44"/>
      <c r="L197" s="1"/>
    </row>
    <row r="198" spans="1:12" s="41" customFormat="1" ht="15" x14ac:dyDescent="0.25">
      <c r="A198" s="1"/>
      <c r="B198" s="50">
        <v>160</v>
      </c>
      <c r="C198" s="46" t="s">
        <v>205</v>
      </c>
      <c r="D198" s="50" t="s">
        <v>138</v>
      </c>
      <c r="H198" s="1"/>
      <c r="I198" s="1"/>
      <c r="J198" s="1"/>
      <c r="K198" s="44"/>
      <c r="L198" s="1"/>
    </row>
    <row r="199" spans="1:12" s="41" customFormat="1" ht="15" x14ac:dyDescent="0.25">
      <c r="A199" s="1"/>
      <c r="B199" s="50">
        <v>161</v>
      </c>
      <c r="C199" s="46" t="s">
        <v>299</v>
      </c>
      <c r="D199" s="50" t="s">
        <v>131</v>
      </c>
      <c r="H199" s="1"/>
      <c r="I199" s="1"/>
      <c r="J199" s="1"/>
      <c r="K199" s="44"/>
      <c r="L199" s="1"/>
    </row>
    <row r="200" spans="1:12" s="41" customFormat="1" ht="15" x14ac:dyDescent="0.25">
      <c r="A200" s="1"/>
      <c r="B200" s="50">
        <v>162</v>
      </c>
      <c r="C200" s="46" t="s">
        <v>300</v>
      </c>
      <c r="D200" s="50" t="s">
        <v>131</v>
      </c>
      <c r="H200" s="1"/>
      <c r="I200" s="1"/>
      <c r="J200" s="1"/>
      <c r="K200" s="44"/>
      <c r="L200" s="1"/>
    </row>
    <row r="201" spans="1:12" s="41" customFormat="1" ht="15" x14ac:dyDescent="0.25">
      <c r="A201" s="1"/>
      <c r="B201" s="50">
        <v>163</v>
      </c>
      <c r="C201" s="46" t="s">
        <v>301</v>
      </c>
      <c r="D201" s="50" t="s">
        <v>138</v>
      </c>
      <c r="H201" s="1"/>
      <c r="I201" s="1"/>
      <c r="J201" s="1"/>
      <c r="K201" s="44"/>
      <c r="L201" s="1"/>
    </row>
    <row r="202" spans="1:12" s="41" customFormat="1" ht="15" x14ac:dyDescent="0.25">
      <c r="A202" s="1"/>
      <c r="B202" s="50">
        <v>164</v>
      </c>
      <c r="C202" s="46" t="s">
        <v>302</v>
      </c>
      <c r="D202" s="50" t="s">
        <v>131</v>
      </c>
      <c r="H202" s="1"/>
      <c r="I202" s="1"/>
      <c r="J202" s="1"/>
      <c r="K202" s="44"/>
      <c r="L202" s="1"/>
    </row>
    <row r="203" spans="1:12" s="41" customFormat="1" ht="15" x14ac:dyDescent="0.25">
      <c r="A203" s="1"/>
      <c r="B203" s="50">
        <v>165</v>
      </c>
      <c r="C203" s="46" t="s">
        <v>303</v>
      </c>
      <c r="D203" s="50" t="s">
        <v>131</v>
      </c>
      <c r="H203" s="1"/>
      <c r="I203" s="1"/>
      <c r="J203" s="1"/>
      <c r="K203" s="44"/>
      <c r="L203" s="1"/>
    </row>
    <row r="204" spans="1:12" s="41" customFormat="1" ht="15" x14ac:dyDescent="0.25">
      <c r="A204" s="1"/>
      <c r="B204" s="50">
        <v>166</v>
      </c>
      <c r="C204" s="46" t="s">
        <v>304</v>
      </c>
      <c r="D204" s="50" t="s">
        <v>131</v>
      </c>
      <c r="H204" s="1"/>
      <c r="I204" s="1"/>
      <c r="J204" s="1"/>
      <c r="K204" s="44"/>
      <c r="L204" s="1"/>
    </row>
    <row r="205" spans="1:12" s="41" customFormat="1" ht="15" x14ac:dyDescent="0.25">
      <c r="A205" s="1"/>
      <c r="B205" s="50">
        <v>167</v>
      </c>
      <c r="C205" s="46" t="s">
        <v>305</v>
      </c>
      <c r="D205" s="50" t="s">
        <v>131</v>
      </c>
      <c r="H205" s="1"/>
      <c r="I205" s="1"/>
      <c r="J205" s="1"/>
      <c r="K205" s="44"/>
      <c r="L205" s="1"/>
    </row>
    <row r="206" spans="1:12" s="41" customFormat="1" ht="15" x14ac:dyDescent="0.25">
      <c r="A206" s="1"/>
      <c r="B206" s="50">
        <v>168</v>
      </c>
      <c r="C206" s="46" t="s">
        <v>306</v>
      </c>
      <c r="D206" s="50" t="s">
        <v>138</v>
      </c>
      <c r="H206" s="1"/>
      <c r="I206" s="1"/>
      <c r="J206" s="1"/>
      <c r="K206" s="44"/>
      <c r="L206" s="1"/>
    </row>
    <row r="207" spans="1:12" s="41" customFormat="1" ht="15" x14ac:dyDescent="0.25">
      <c r="A207" s="1"/>
      <c r="B207" s="50">
        <v>169</v>
      </c>
      <c r="C207" s="46" t="s">
        <v>307</v>
      </c>
      <c r="D207" s="50" t="s">
        <v>131</v>
      </c>
      <c r="H207" s="1"/>
      <c r="I207" s="1"/>
      <c r="J207" s="1"/>
      <c r="K207" s="44"/>
      <c r="L207" s="1"/>
    </row>
    <row r="208" spans="1:12" s="41" customFormat="1" ht="15" x14ac:dyDescent="0.25">
      <c r="A208" s="1"/>
      <c r="B208" s="50">
        <v>170</v>
      </c>
      <c r="C208" s="46" t="s">
        <v>308</v>
      </c>
      <c r="D208" s="50" t="s">
        <v>138</v>
      </c>
      <c r="H208" s="1"/>
      <c r="I208" s="1"/>
      <c r="J208" s="1"/>
      <c r="K208" s="44"/>
      <c r="L208" s="1"/>
    </row>
    <row r="209" spans="1:12" s="41" customFormat="1" ht="15" x14ac:dyDescent="0.25">
      <c r="A209" s="1"/>
      <c r="B209" s="50">
        <v>171</v>
      </c>
      <c r="C209" s="46" t="s">
        <v>309</v>
      </c>
      <c r="D209" s="50" t="s">
        <v>138</v>
      </c>
      <c r="H209" s="1"/>
      <c r="I209" s="1"/>
      <c r="J209" s="1"/>
      <c r="K209" s="44"/>
      <c r="L209" s="1"/>
    </row>
    <row r="210" spans="1:12" s="41" customFormat="1" ht="15" x14ac:dyDescent="0.25">
      <c r="A210" s="1"/>
      <c r="B210" s="50">
        <v>172</v>
      </c>
      <c r="C210" s="46" t="s">
        <v>310</v>
      </c>
      <c r="D210" s="50" t="s">
        <v>131</v>
      </c>
      <c r="H210" s="1"/>
      <c r="I210" s="1"/>
      <c r="J210" s="1"/>
      <c r="K210" s="44"/>
      <c r="L210" s="1"/>
    </row>
    <row r="211" spans="1:12" s="41" customFormat="1" ht="15" x14ac:dyDescent="0.25">
      <c r="A211" s="1"/>
      <c r="B211" s="50">
        <v>173</v>
      </c>
      <c r="C211" s="46" t="s">
        <v>311</v>
      </c>
      <c r="D211" s="50" t="s">
        <v>138</v>
      </c>
      <c r="H211" s="1"/>
      <c r="I211" s="1"/>
      <c r="J211" s="1"/>
      <c r="K211" s="44"/>
      <c r="L211" s="1"/>
    </row>
    <row r="212" spans="1:12" s="41" customFormat="1" ht="15" x14ac:dyDescent="0.25">
      <c r="A212" s="1"/>
      <c r="B212" s="50">
        <v>174</v>
      </c>
      <c r="C212" s="46" t="s">
        <v>206</v>
      </c>
      <c r="D212" s="50" t="s">
        <v>131</v>
      </c>
      <c r="H212" s="1"/>
      <c r="I212" s="1"/>
      <c r="J212" s="1"/>
      <c r="K212" s="44"/>
      <c r="L212" s="1"/>
    </row>
    <row r="213" spans="1:12" s="41" customFormat="1" ht="15" x14ac:dyDescent="0.25">
      <c r="A213" s="1"/>
      <c r="B213" s="50">
        <v>175</v>
      </c>
      <c r="C213" s="46" t="s">
        <v>208</v>
      </c>
      <c r="D213" s="50" t="s">
        <v>138</v>
      </c>
      <c r="H213" s="1"/>
      <c r="I213" s="1"/>
      <c r="J213" s="1"/>
      <c r="K213" s="44"/>
      <c r="L213" s="1"/>
    </row>
    <row r="214" spans="1:12" s="41" customFormat="1" ht="15" x14ac:dyDescent="0.25">
      <c r="A214" s="1"/>
      <c r="B214" s="50">
        <v>176</v>
      </c>
      <c r="C214" s="46" t="s">
        <v>312</v>
      </c>
      <c r="D214" s="50" t="s">
        <v>131</v>
      </c>
      <c r="H214" s="1"/>
      <c r="I214" s="1"/>
      <c r="J214" s="1"/>
      <c r="K214" s="44"/>
      <c r="L214" s="1"/>
    </row>
    <row r="215" spans="1:12" s="41" customFormat="1" ht="15" x14ac:dyDescent="0.25">
      <c r="A215" s="1"/>
      <c r="B215" s="50">
        <v>177</v>
      </c>
      <c r="C215" s="46" t="s">
        <v>209</v>
      </c>
      <c r="D215" s="50" t="s">
        <v>237</v>
      </c>
      <c r="H215" s="1"/>
      <c r="I215" s="1"/>
      <c r="J215" s="1"/>
      <c r="K215" s="44"/>
      <c r="L215" s="1"/>
    </row>
    <row r="216" spans="1:12" s="41" customFormat="1" ht="15" x14ac:dyDescent="0.25">
      <c r="A216" s="1"/>
      <c r="B216" s="50">
        <v>178</v>
      </c>
      <c r="C216" s="46" t="s">
        <v>313</v>
      </c>
      <c r="D216" s="50" t="s">
        <v>138</v>
      </c>
      <c r="H216" s="1"/>
      <c r="I216" s="1"/>
      <c r="J216" s="1"/>
      <c r="K216" s="44"/>
      <c r="L216" s="1"/>
    </row>
    <row r="217" spans="1:12" s="41" customFormat="1" ht="15" x14ac:dyDescent="0.25">
      <c r="A217" s="1"/>
      <c r="B217" s="50">
        <v>179</v>
      </c>
      <c r="C217" s="46" t="s">
        <v>314</v>
      </c>
      <c r="D217" s="50" t="s">
        <v>138</v>
      </c>
      <c r="H217" s="1"/>
      <c r="I217" s="1"/>
      <c r="J217" s="1"/>
      <c r="K217" s="44"/>
      <c r="L217" s="1"/>
    </row>
    <row r="218" spans="1:12" s="41" customFormat="1" ht="15" x14ac:dyDescent="0.25">
      <c r="A218" s="1"/>
      <c r="B218" s="50">
        <v>180</v>
      </c>
      <c r="C218" s="46" t="s">
        <v>315</v>
      </c>
      <c r="D218" s="50" t="s">
        <v>131</v>
      </c>
      <c r="H218" s="1"/>
      <c r="I218" s="1"/>
      <c r="J218" s="1"/>
      <c r="K218" s="44"/>
      <c r="L218" s="1"/>
    </row>
    <row r="219" spans="1:12" s="41" customFormat="1" ht="15" x14ac:dyDescent="0.25">
      <c r="A219" s="1"/>
      <c r="B219" s="50">
        <v>181</v>
      </c>
      <c r="C219" s="46" t="s">
        <v>316</v>
      </c>
      <c r="D219" s="50" t="s">
        <v>131</v>
      </c>
      <c r="H219" s="1"/>
      <c r="I219" s="1"/>
      <c r="J219" s="1"/>
      <c r="K219" s="44"/>
      <c r="L219" s="1"/>
    </row>
    <row r="220" spans="1:12" s="41" customFormat="1" ht="15" x14ac:dyDescent="0.25">
      <c r="A220" s="1"/>
      <c r="B220" s="50">
        <v>182</v>
      </c>
      <c r="C220" s="46" t="s">
        <v>317</v>
      </c>
      <c r="D220" s="50" t="s">
        <v>138</v>
      </c>
      <c r="H220" s="1"/>
      <c r="I220" s="1"/>
      <c r="J220" s="1"/>
      <c r="K220" s="44"/>
      <c r="L220" s="1"/>
    </row>
    <row r="221" spans="1:12" s="41" customFormat="1" ht="15" x14ac:dyDescent="0.25">
      <c r="A221" s="1"/>
      <c r="B221" s="50">
        <v>183</v>
      </c>
      <c r="C221" s="46" t="s">
        <v>318</v>
      </c>
      <c r="D221" s="50" t="s">
        <v>131</v>
      </c>
      <c r="H221" s="1"/>
      <c r="I221" s="1"/>
      <c r="J221" s="1"/>
      <c r="K221" s="44"/>
      <c r="L221" s="1"/>
    </row>
    <row r="222" spans="1:12" s="41" customFormat="1" ht="15" x14ac:dyDescent="0.25">
      <c r="A222" s="1"/>
      <c r="B222" s="50">
        <v>184</v>
      </c>
      <c r="C222" s="46" t="s">
        <v>319</v>
      </c>
      <c r="D222" s="50" t="s">
        <v>138</v>
      </c>
      <c r="H222" s="1"/>
      <c r="I222" s="1"/>
      <c r="J222" s="1"/>
      <c r="K222" s="44"/>
      <c r="L222" s="1"/>
    </row>
  </sheetData>
  <mergeCells count="1">
    <mergeCell ref="I38:K38"/>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2:AB326"/>
  <sheetViews>
    <sheetView topLeftCell="A19" workbookViewId="0">
      <selection activeCell="L25" sqref="L25"/>
    </sheetView>
  </sheetViews>
  <sheetFormatPr baseColWidth="10" defaultRowHeight="12.75" x14ac:dyDescent="0.2"/>
  <cols>
    <col min="1" max="1" width="11.42578125" style="1"/>
    <col min="2" max="2" width="5.5703125" style="1" bestFit="1" customWidth="1"/>
    <col min="3" max="3" width="3.28515625" style="1" bestFit="1" customWidth="1"/>
    <col min="4" max="4" width="6.85546875" style="1" bestFit="1" customWidth="1"/>
    <col min="5" max="5" width="3.42578125" style="1" bestFit="1" customWidth="1"/>
    <col min="6" max="6" width="3.28515625" style="1" bestFit="1" customWidth="1"/>
    <col min="7" max="7" width="5" style="1" bestFit="1" customWidth="1"/>
    <col min="8" max="8" width="5.5703125" style="1" bestFit="1" customWidth="1"/>
    <col min="9" max="9" width="7" style="1" bestFit="1" customWidth="1"/>
    <col min="10" max="10" width="5.7109375" style="1" bestFit="1" customWidth="1"/>
    <col min="11" max="11" width="8.28515625" style="1" customWidth="1"/>
    <col min="12" max="16384" width="11.42578125" style="1"/>
  </cols>
  <sheetData>
    <row r="22" spans="1:28" ht="13.5" thickBot="1" x14ac:dyDescent="0.25"/>
    <row r="23" spans="1:28" ht="15.75" thickBot="1" x14ac:dyDescent="0.25">
      <c r="P23" s="95" t="s">
        <v>341</v>
      </c>
      <c r="Q23" s="96"/>
      <c r="R23" s="96"/>
      <c r="S23" s="96"/>
      <c r="T23" s="96"/>
      <c r="U23" s="96"/>
      <c r="V23" s="96"/>
      <c r="W23" s="96"/>
      <c r="X23" s="96"/>
      <c r="Y23" s="96"/>
      <c r="Z23" s="96"/>
      <c r="AA23" s="96"/>
      <c r="AB23" s="97"/>
    </row>
    <row r="24" spans="1:28" ht="68.25" thickBot="1" x14ac:dyDescent="0.25">
      <c r="A24" s="54" t="s">
        <v>320</v>
      </c>
      <c r="B24" s="54" t="s">
        <v>321</v>
      </c>
      <c r="C24" s="54" t="s">
        <v>322</v>
      </c>
      <c r="D24" s="54" t="s">
        <v>323</v>
      </c>
      <c r="E24" s="54" t="s">
        <v>324</v>
      </c>
      <c r="F24" s="54" t="s">
        <v>325</v>
      </c>
      <c r="G24" s="54" t="s">
        <v>10</v>
      </c>
      <c r="H24" s="54" t="s">
        <v>326</v>
      </c>
      <c r="I24" s="54" t="s">
        <v>327</v>
      </c>
      <c r="J24" s="54" t="s">
        <v>328</v>
      </c>
      <c r="P24" s="66" t="s">
        <v>58</v>
      </c>
      <c r="Q24" s="67" t="s">
        <v>322</v>
      </c>
      <c r="R24" s="67" t="s">
        <v>323</v>
      </c>
      <c r="S24" s="67" t="s">
        <v>342</v>
      </c>
      <c r="T24" s="67" t="s">
        <v>343</v>
      </c>
      <c r="U24" s="67" t="s">
        <v>344</v>
      </c>
      <c r="V24" s="67" t="s">
        <v>345</v>
      </c>
      <c r="W24" s="67" t="s">
        <v>346</v>
      </c>
      <c r="X24" s="67" t="s">
        <v>347</v>
      </c>
      <c r="Y24" s="67" t="s">
        <v>348</v>
      </c>
      <c r="Z24" s="67" t="s">
        <v>349</v>
      </c>
      <c r="AA24" s="67" t="s">
        <v>350</v>
      </c>
      <c r="AB24" s="67" t="s">
        <v>351</v>
      </c>
    </row>
    <row r="25" spans="1:28" x14ac:dyDescent="0.2">
      <c r="B25" s="55">
        <v>1</v>
      </c>
      <c r="C25" s="56">
        <v>4</v>
      </c>
      <c r="D25" s="57" t="s">
        <v>329</v>
      </c>
      <c r="E25" s="57" t="s">
        <v>330</v>
      </c>
      <c r="F25" s="57">
        <v>6</v>
      </c>
      <c r="G25" s="57"/>
      <c r="H25" s="57"/>
      <c r="I25" s="85"/>
      <c r="J25" s="58"/>
      <c r="Q25" s="68">
        <v>1</v>
      </c>
      <c r="R25" s="69" t="s">
        <v>337</v>
      </c>
      <c r="S25" s="70">
        <v>122000</v>
      </c>
      <c r="T25" s="71">
        <v>125660</v>
      </c>
      <c r="U25" s="71">
        <v>129429.8</v>
      </c>
      <c r="V25" s="71">
        <v>133312.69400000002</v>
      </c>
      <c r="W25" s="71">
        <v>137312.07482000001</v>
      </c>
      <c r="X25" s="71">
        <v>141431.4370646</v>
      </c>
      <c r="Y25" s="71">
        <v>145674.38017653802</v>
      </c>
      <c r="Z25" s="71">
        <v>150044.61158183415</v>
      </c>
      <c r="AA25" s="71">
        <v>153045.50381347083</v>
      </c>
      <c r="AB25" s="72">
        <v>156106.41388974024</v>
      </c>
    </row>
    <row r="26" spans="1:28" x14ac:dyDescent="0.2">
      <c r="B26" s="59">
        <v>2</v>
      </c>
      <c r="C26" s="60">
        <v>2</v>
      </c>
      <c r="D26" s="61" t="s">
        <v>331</v>
      </c>
      <c r="E26" s="61" t="s">
        <v>332</v>
      </c>
      <c r="F26" s="61">
        <v>4</v>
      </c>
      <c r="G26" s="61"/>
      <c r="H26" s="61"/>
      <c r="I26" s="61"/>
      <c r="J26" s="62"/>
      <c r="Q26" s="73">
        <v>2</v>
      </c>
      <c r="R26" s="74" t="s">
        <v>331</v>
      </c>
      <c r="S26" s="75">
        <v>135000</v>
      </c>
      <c r="T26" s="76">
        <v>139725</v>
      </c>
      <c r="U26" s="76">
        <v>143916.75</v>
      </c>
      <c r="V26" s="76">
        <v>148234.2525</v>
      </c>
      <c r="W26" s="76">
        <v>152681.28007500002</v>
      </c>
      <c r="X26" s="76">
        <v>157261.71847725002</v>
      </c>
      <c r="Y26" s="76">
        <v>161979.57003156753</v>
      </c>
      <c r="Z26" s="76">
        <v>166838.95713251457</v>
      </c>
      <c r="AA26" s="76">
        <v>170175.73627516485</v>
      </c>
      <c r="AB26" s="77">
        <v>173579.25100066816</v>
      </c>
    </row>
    <row r="27" spans="1:28" x14ac:dyDescent="0.2">
      <c r="B27" s="55">
        <v>3</v>
      </c>
      <c r="C27" s="60">
        <v>5</v>
      </c>
      <c r="D27" s="61" t="s">
        <v>333</v>
      </c>
      <c r="E27" s="61" t="s">
        <v>332</v>
      </c>
      <c r="F27" s="61">
        <v>4</v>
      </c>
      <c r="G27" s="61"/>
      <c r="H27" s="61"/>
      <c r="I27" s="61"/>
      <c r="J27" s="62"/>
      <c r="Q27" s="73">
        <v>3</v>
      </c>
      <c r="R27" s="74" t="s">
        <v>339</v>
      </c>
      <c r="S27" s="75">
        <v>165000</v>
      </c>
      <c r="T27" s="76">
        <v>171600</v>
      </c>
      <c r="U27" s="76">
        <v>176748</v>
      </c>
      <c r="V27" s="76">
        <v>182050.44</v>
      </c>
      <c r="W27" s="76">
        <v>187511.95320000002</v>
      </c>
      <c r="X27" s="76">
        <v>193137.31179600002</v>
      </c>
      <c r="Y27" s="76">
        <v>198931.43114988002</v>
      </c>
      <c r="Z27" s="76">
        <v>204899.37408437644</v>
      </c>
      <c r="AA27" s="76">
        <v>208997.36156606398</v>
      </c>
      <c r="AB27" s="77">
        <v>213177.30879738525</v>
      </c>
    </row>
    <row r="28" spans="1:28" x14ac:dyDescent="0.2">
      <c r="B28" s="59">
        <v>4</v>
      </c>
      <c r="C28" s="60">
        <v>6</v>
      </c>
      <c r="D28" s="61" t="s">
        <v>334</v>
      </c>
      <c r="E28" s="61" t="s">
        <v>335</v>
      </c>
      <c r="F28" s="61">
        <v>4</v>
      </c>
      <c r="G28" s="61"/>
      <c r="H28" s="61"/>
      <c r="I28" s="61"/>
      <c r="J28" s="62"/>
      <c r="Q28" s="73">
        <v>4</v>
      </c>
      <c r="R28" s="74" t="s">
        <v>329</v>
      </c>
      <c r="S28" s="75">
        <v>235000</v>
      </c>
      <c r="T28" s="76">
        <v>246985</v>
      </c>
      <c r="U28" s="76">
        <v>259581.23499999996</v>
      </c>
      <c r="V28" s="76">
        <v>272819.87798499991</v>
      </c>
      <c r="W28" s="76">
        <v>286733.6917622349</v>
      </c>
      <c r="X28" s="76">
        <v>301357.11004210886</v>
      </c>
      <c r="Y28" s="76">
        <v>316726.32265425642</v>
      </c>
      <c r="Z28" s="76">
        <v>332879.36510962347</v>
      </c>
      <c r="AA28" s="76">
        <v>339536.95241181593</v>
      </c>
      <c r="AB28" s="77">
        <v>346327.69146005227</v>
      </c>
    </row>
    <row r="29" spans="1:28" x14ac:dyDescent="0.2">
      <c r="B29" s="55">
        <v>5</v>
      </c>
      <c r="C29" s="60">
        <v>8</v>
      </c>
      <c r="D29" s="61" t="s">
        <v>336</v>
      </c>
      <c r="E29" s="61" t="s">
        <v>332</v>
      </c>
      <c r="F29" s="61">
        <v>4</v>
      </c>
      <c r="G29" s="61"/>
      <c r="H29" s="61"/>
      <c r="I29" s="61"/>
      <c r="J29" s="62"/>
      <c r="Q29" s="73">
        <v>5</v>
      </c>
      <c r="R29" s="74" t="s">
        <v>333</v>
      </c>
      <c r="S29" s="75">
        <v>115000</v>
      </c>
      <c r="T29" s="76">
        <v>117300</v>
      </c>
      <c r="U29" s="76">
        <v>119646</v>
      </c>
      <c r="V29" s="76">
        <v>122038.92</v>
      </c>
      <c r="W29" s="76">
        <v>124479.69839999999</v>
      </c>
      <c r="X29" s="76">
        <v>126969.29236799999</v>
      </c>
      <c r="Y29" s="76">
        <v>129508.67821535999</v>
      </c>
      <c r="Z29" s="76">
        <v>132098.85177966719</v>
      </c>
      <c r="AA29" s="76">
        <v>134740.82881526055</v>
      </c>
      <c r="AB29" s="77">
        <v>137435.64539156578</v>
      </c>
    </row>
    <row r="30" spans="1:28" x14ac:dyDescent="0.2">
      <c r="B30" s="59">
        <v>6</v>
      </c>
      <c r="C30" s="60">
        <v>5</v>
      </c>
      <c r="D30" s="61" t="s">
        <v>333</v>
      </c>
      <c r="E30" s="61" t="s">
        <v>330</v>
      </c>
      <c r="F30" s="61">
        <v>4</v>
      </c>
      <c r="G30" s="61"/>
      <c r="H30" s="61"/>
      <c r="I30" s="61"/>
      <c r="J30" s="62"/>
      <c r="Q30" s="73">
        <v>6</v>
      </c>
      <c r="R30" s="74" t="s">
        <v>334</v>
      </c>
      <c r="S30" s="75">
        <v>65000</v>
      </c>
      <c r="T30" s="76">
        <v>66950</v>
      </c>
      <c r="U30" s="76">
        <v>68958.5</v>
      </c>
      <c r="V30" s="76">
        <v>71027.255000000005</v>
      </c>
      <c r="W30" s="76">
        <v>73158.072650000002</v>
      </c>
      <c r="X30" s="76">
        <v>75352.814829499999</v>
      </c>
      <c r="Y30" s="76">
        <v>77613.399274384996</v>
      </c>
      <c r="Z30" s="76">
        <v>79941.801252616555</v>
      </c>
      <c r="AA30" s="76">
        <v>81540.63727766888</v>
      </c>
      <c r="AB30" s="77">
        <v>83171.450023222264</v>
      </c>
    </row>
    <row r="31" spans="1:28" x14ac:dyDescent="0.2">
      <c r="B31" s="55">
        <v>7</v>
      </c>
      <c r="C31" s="60">
        <v>6</v>
      </c>
      <c r="D31" s="61" t="s">
        <v>334</v>
      </c>
      <c r="E31" s="61" t="s">
        <v>335</v>
      </c>
      <c r="F31" s="61">
        <v>4</v>
      </c>
      <c r="G31" s="61"/>
      <c r="H31" s="61"/>
      <c r="I31" s="61"/>
      <c r="J31" s="62"/>
      <c r="Q31" s="73">
        <v>7</v>
      </c>
      <c r="R31" s="74" t="s">
        <v>338</v>
      </c>
      <c r="S31" s="75">
        <v>185000</v>
      </c>
      <c r="T31" s="76">
        <v>189625</v>
      </c>
      <c r="U31" s="76">
        <v>194365.62499999994</v>
      </c>
      <c r="V31" s="76">
        <v>199224.76562499991</v>
      </c>
      <c r="W31" s="76">
        <v>204205.38476562488</v>
      </c>
      <c r="X31" s="76">
        <v>209310.51938476547</v>
      </c>
      <c r="Y31" s="76">
        <v>214543.2823693846</v>
      </c>
      <c r="Z31" s="76">
        <v>219906.86442861918</v>
      </c>
      <c r="AA31" s="76">
        <v>224305.00171719157</v>
      </c>
      <c r="AB31" s="77">
        <v>228791.1017515354</v>
      </c>
    </row>
    <row r="32" spans="1:28" x14ac:dyDescent="0.2">
      <c r="B32" s="59">
        <v>8</v>
      </c>
      <c r="C32" s="60">
        <v>5</v>
      </c>
      <c r="D32" s="61" t="s">
        <v>333</v>
      </c>
      <c r="E32" s="61" t="s">
        <v>332</v>
      </c>
      <c r="F32" s="61">
        <v>4</v>
      </c>
      <c r="G32" s="61"/>
      <c r="H32" s="61"/>
      <c r="I32" s="61"/>
      <c r="J32" s="62"/>
      <c r="Q32" s="73">
        <v>8</v>
      </c>
      <c r="R32" s="74" t="s">
        <v>336</v>
      </c>
      <c r="S32" s="75">
        <v>205000</v>
      </c>
      <c r="T32" s="76">
        <v>215250</v>
      </c>
      <c r="U32" s="76">
        <v>226012.5</v>
      </c>
      <c r="V32" s="76">
        <v>237313.125</v>
      </c>
      <c r="W32" s="76">
        <v>249178.78125</v>
      </c>
      <c r="X32" s="76">
        <v>261637.72031250002</v>
      </c>
      <c r="Y32" s="76">
        <v>274719.60632812505</v>
      </c>
      <c r="Z32" s="76">
        <v>288455.58664453134</v>
      </c>
      <c r="AA32" s="76">
        <v>294224.698377422</v>
      </c>
      <c r="AB32" s="77">
        <v>300109.19234497042</v>
      </c>
    </row>
    <row r="33" spans="2:28" ht="13.5" thickBot="1" x14ac:dyDescent="0.25">
      <c r="B33" s="55">
        <v>9</v>
      </c>
      <c r="C33" s="60">
        <v>1</v>
      </c>
      <c r="D33" s="61" t="s">
        <v>337</v>
      </c>
      <c r="E33" s="61" t="s">
        <v>332</v>
      </c>
      <c r="F33" s="61">
        <v>4</v>
      </c>
      <c r="G33" s="61"/>
      <c r="H33" s="61"/>
      <c r="I33" s="61"/>
      <c r="J33" s="62"/>
      <c r="Q33" s="78">
        <v>9</v>
      </c>
      <c r="R33" s="79" t="s">
        <v>340</v>
      </c>
      <c r="S33" s="80">
        <v>185000</v>
      </c>
      <c r="T33" s="81">
        <v>186850</v>
      </c>
      <c r="U33" s="81">
        <v>188718.5</v>
      </c>
      <c r="V33" s="81">
        <v>190605.685</v>
      </c>
      <c r="W33" s="81">
        <v>192511.74184999999</v>
      </c>
      <c r="X33" s="81">
        <v>194436.8592685</v>
      </c>
      <c r="Y33" s="81">
        <v>196381.22786118501</v>
      </c>
      <c r="Z33" s="81">
        <v>198345.04013979685</v>
      </c>
      <c r="AA33" s="81">
        <v>202311.9409425928</v>
      </c>
      <c r="AB33" s="82">
        <v>206358.17976144466</v>
      </c>
    </row>
    <row r="34" spans="2:28" x14ac:dyDescent="0.2">
      <c r="B34" s="59">
        <v>10</v>
      </c>
      <c r="C34" s="60">
        <v>8</v>
      </c>
      <c r="D34" s="61" t="s">
        <v>336</v>
      </c>
      <c r="E34" s="61" t="s">
        <v>332</v>
      </c>
      <c r="F34" s="61">
        <v>4</v>
      </c>
      <c r="G34" s="61"/>
      <c r="H34" s="61"/>
      <c r="I34" s="61"/>
      <c r="J34" s="62"/>
    </row>
    <row r="35" spans="2:28" x14ac:dyDescent="0.2">
      <c r="B35" s="55">
        <v>11</v>
      </c>
      <c r="C35" s="60">
        <v>1</v>
      </c>
      <c r="D35" s="61" t="s">
        <v>337</v>
      </c>
      <c r="E35" s="61" t="s">
        <v>330</v>
      </c>
      <c r="F35" s="61">
        <v>4</v>
      </c>
      <c r="G35" s="61"/>
      <c r="H35" s="61"/>
      <c r="I35" s="61"/>
      <c r="J35" s="62"/>
    </row>
    <row r="36" spans="2:28" x14ac:dyDescent="0.2">
      <c r="B36" s="59">
        <v>12</v>
      </c>
      <c r="C36" s="60">
        <v>7</v>
      </c>
      <c r="D36" s="61" t="s">
        <v>338</v>
      </c>
      <c r="E36" s="61" t="s">
        <v>330</v>
      </c>
      <c r="F36" s="61">
        <v>4</v>
      </c>
      <c r="G36" s="61"/>
      <c r="H36" s="61"/>
      <c r="I36" s="61"/>
      <c r="J36" s="62"/>
    </row>
    <row r="37" spans="2:28" x14ac:dyDescent="0.2">
      <c r="B37" s="55">
        <v>13</v>
      </c>
      <c r="C37" s="60">
        <v>5</v>
      </c>
      <c r="D37" s="61" t="s">
        <v>333</v>
      </c>
      <c r="E37" s="61" t="s">
        <v>330</v>
      </c>
      <c r="F37" s="61">
        <v>4</v>
      </c>
      <c r="G37" s="61"/>
      <c r="H37" s="61"/>
      <c r="I37" s="61"/>
      <c r="J37" s="62"/>
    </row>
    <row r="38" spans="2:28" x14ac:dyDescent="0.2">
      <c r="B38" s="59">
        <v>14</v>
      </c>
      <c r="C38" s="60">
        <v>3</v>
      </c>
      <c r="D38" s="61" t="s">
        <v>339</v>
      </c>
      <c r="E38" s="61" t="s">
        <v>330</v>
      </c>
      <c r="F38" s="61">
        <v>4</v>
      </c>
      <c r="G38" s="61"/>
      <c r="H38" s="61"/>
      <c r="I38" s="61"/>
      <c r="J38" s="62"/>
    </row>
    <row r="39" spans="2:28" x14ac:dyDescent="0.2">
      <c r="B39" s="55">
        <v>15</v>
      </c>
      <c r="C39" s="60">
        <v>6</v>
      </c>
      <c r="D39" s="61" t="s">
        <v>334</v>
      </c>
      <c r="E39" s="61" t="s">
        <v>335</v>
      </c>
      <c r="F39" s="61">
        <v>4</v>
      </c>
      <c r="G39" s="61"/>
      <c r="H39" s="61"/>
      <c r="I39" s="61"/>
      <c r="J39" s="62"/>
    </row>
    <row r="40" spans="2:28" x14ac:dyDescent="0.2">
      <c r="B40" s="59">
        <v>16</v>
      </c>
      <c r="C40" s="60">
        <v>3</v>
      </c>
      <c r="D40" s="61" t="s">
        <v>339</v>
      </c>
      <c r="E40" s="61" t="s">
        <v>332</v>
      </c>
      <c r="F40" s="61">
        <v>6</v>
      </c>
      <c r="G40" s="61"/>
      <c r="H40" s="61"/>
      <c r="I40" s="61"/>
      <c r="J40" s="62"/>
    </row>
    <row r="41" spans="2:28" x14ac:dyDescent="0.2">
      <c r="B41" s="55">
        <v>17</v>
      </c>
      <c r="C41" s="60">
        <v>8</v>
      </c>
      <c r="D41" s="61" t="s">
        <v>336</v>
      </c>
      <c r="E41" s="61" t="s">
        <v>330</v>
      </c>
      <c r="F41" s="61">
        <v>4</v>
      </c>
      <c r="G41" s="61"/>
      <c r="H41" s="61"/>
      <c r="I41" s="61"/>
      <c r="J41" s="62"/>
    </row>
    <row r="42" spans="2:28" x14ac:dyDescent="0.2">
      <c r="B42" s="59">
        <v>18</v>
      </c>
      <c r="C42" s="60">
        <v>1</v>
      </c>
      <c r="D42" s="61" t="s">
        <v>337</v>
      </c>
      <c r="E42" s="61" t="s">
        <v>330</v>
      </c>
      <c r="F42" s="61">
        <v>4</v>
      </c>
      <c r="G42" s="61"/>
      <c r="H42" s="61"/>
      <c r="I42" s="61"/>
      <c r="J42" s="62"/>
    </row>
    <row r="43" spans="2:28" x14ac:dyDescent="0.2">
      <c r="B43" s="55">
        <v>19</v>
      </c>
      <c r="C43" s="60">
        <v>3</v>
      </c>
      <c r="D43" s="61" t="s">
        <v>339</v>
      </c>
      <c r="E43" s="61" t="s">
        <v>332</v>
      </c>
      <c r="F43" s="61">
        <v>4</v>
      </c>
      <c r="G43" s="61"/>
      <c r="H43" s="61"/>
      <c r="I43" s="61"/>
      <c r="J43" s="62"/>
    </row>
    <row r="44" spans="2:28" x14ac:dyDescent="0.2">
      <c r="B44" s="59">
        <v>20</v>
      </c>
      <c r="C44" s="60">
        <v>2</v>
      </c>
      <c r="D44" s="61" t="s">
        <v>331</v>
      </c>
      <c r="E44" s="61" t="s">
        <v>332</v>
      </c>
      <c r="F44" s="61">
        <v>4</v>
      </c>
      <c r="G44" s="61"/>
      <c r="H44" s="61"/>
      <c r="I44" s="61"/>
      <c r="J44" s="62"/>
    </row>
    <row r="45" spans="2:28" x14ac:dyDescent="0.2">
      <c r="B45" s="55">
        <v>21</v>
      </c>
      <c r="C45" s="60">
        <v>5</v>
      </c>
      <c r="D45" s="61" t="s">
        <v>333</v>
      </c>
      <c r="E45" s="61" t="s">
        <v>332</v>
      </c>
      <c r="F45" s="61">
        <v>4</v>
      </c>
      <c r="G45" s="61"/>
      <c r="H45" s="61"/>
      <c r="I45" s="61"/>
      <c r="J45" s="62"/>
    </row>
    <row r="46" spans="2:28" x14ac:dyDescent="0.2">
      <c r="B46" s="59">
        <v>22</v>
      </c>
      <c r="C46" s="60">
        <v>5</v>
      </c>
      <c r="D46" s="61" t="s">
        <v>333</v>
      </c>
      <c r="E46" s="61" t="s">
        <v>332</v>
      </c>
      <c r="F46" s="61">
        <v>4</v>
      </c>
      <c r="G46" s="61"/>
      <c r="H46" s="61"/>
      <c r="I46" s="61"/>
      <c r="J46" s="62"/>
    </row>
    <row r="47" spans="2:28" x14ac:dyDescent="0.2">
      <c r="B47" s="55">
        <v>23</v>
      </c>
      <c r="C47" s="60">
        <v>8</v>
      </c>
      <c r="D47" s="61" t="s">
        <v>336</v>
      </c>
      <c r="E47" s="61" t="s">
        <v>332</v>
      </c>
      <c r="F47" s="61">
        <v>4</v>
      </c>
      <c r="G47" s="61"/>
      <c r="H47" s="61"/>
      <c r="I47" s="61"/>
      <c r="J47" s="62"/>
    </row>
    <row r="48" spans="2:28" x14ac:dyDescent="0.2">
      <c r="B48" s="59">
        <v>24</v>
      </c>
      <c r="C48" s="60">
        <v>3</v>
      </c>
      <c r="D48" s="61" t="s">
        <v>339</v>
      </c>
      <c r="E48" s="61" t="s">
        <v>330</v>
      </c>
      <c r="F48" s="61">
        <v>6</v>
      </c>
      <c r="G48" s="61"/>
      <c r="H48" s="61"/>
      <c r="I48" s="61"/>
      <c r="J48" s="62"/>
    </row>
    <row r="49" spans="2:10" x14ac:dyDescent="0.2">
      <c r="B49" s="55">
        <v>25</v>
      </c>
      <c r="C49" s="60">
        <v>9</v>
      </c>
      <c r="D49" s="61" t="s">
        <v>340</v>
      </c>
      <c r="E49" s="61" t="s">
        <v>330</v>
      </c>
      <c r="F49" s="61">
        <v>4</v>
      </c>
      <c r="G49" s="61"/>
      <c r="H49" s="61"/>
      <c r="I49" s="61"/>
      <c r="J49" s="62"/>
    </row>
    <row r="50" spans="2:10" x14ac:dyDescent="0.2">
      <c r="B50" s="59">
        <v>26</v>
      </c>
      <c r="C50" s="60">
        <v>6</v>
      </c>
      <c r="D50" s="61" t="s">
        <v>334</v>
      </c>
      <c r="E50" s="61" t="s">
        <v>335</v>
      </c>
      <c r="F50" s="61">
        <v>4</v>
      </c>
      <c r="G50" s="61"/>
      <c r="H50" s="61"/>
      <c r="I50" s="61"/>
      <c r="J50" s="62"/>
    </row>
    <row r="51" spans="2:10" x14ac:dyDescent="0.2">
      <c r="B51" s="55">
        <v>27</v>
      </c>
      <c r="C51" s="60">
        <v>2</v>
      </c>
      <c r="D51" s="61" t="s">
        <v>331</v>
      </c>
      <c r="E51" s="61" t="s">
        <v>330</v>
      </c>
      <c r="F51" s="61">
        <v>4</v>
      </c>
      <c r="G51" s="61"/>
      <c r="H51" s="61"/>
      <c r="I51" s="61"/>
      <c r="J51" s="62"/>
    </row>
    <row r="52" spans="2:10" x14ac:dyDescent="0.2">
      <c r="B52" s="59">
        <v>28</v>
      </c>
      <c r="C52" s="60">
        <v>8</v>
      </c>
      <c r="D52" s="61" t="s">
        <v>336</v>
      </c>
      <c r="E52" s="61" t="s">
        <v>330</v>
      </c>
      <c r="F52" s="61">
        <v>4</v>
      </c>
      <c r="G52" s="61"/>
      <c r="H52" s="61"/>
      <c r="I52" s="61"/>
      <c r="J52" s="62"/>
    </row>
    <row r="53" spans="2:10" x14ac:dyDescent="0.2">
      <c r="B53" s="55">
        <v>29</v>
      </c>
      <c r="C53" s="60">
        <v>8</v>
      </c>
      <c r="D53" s="61" t="s">
        <v>336</v>
      </c>
      <c r="E53" s="61" t="s">
        <v>332</v>
      </c>
      <c r="F53" s="61">
        <v>4</v>
      </c>
      <c r="G53" s="61"/>
      <c r="H53" s="61"/>
      <c r="I53" s="61"/>
      <c r="J53" s="62"/>
    </row>
    <row r="54" spans="2:10" x14ac:dyDescent="0.2">
      <c r="B54" s="59">
        <v>30</v>
      </c>
      <c r="C54" s="60">
        <v>4</v>
      </c>
      <c r="D54" s="61" t="s">
        <v>329</v>
      </c>
      <c r="E54" s="61" t="s">
        <v>332</v>
      </c>
      <c r="F54" s="61">
        <v>6</v>
      </c>
      <c r="G54" s="61"/>
      <c r="H54" s="61"/>
      <c r="I54" s="61"/>
      <c r="J54" s="62"/>
    </row>
    <row r="55" spans="2:10" x14ac:dyDescent="0.2">
      <c r="B55" s="55">
        <v>31</v>
      </c>
      <c r="C55" s="60">
        <v>9</v>
      </c>
      <c r="D55" s="61" t="s">
        <v>340</v>
      </c>
      <c r="E55" s="61" t="s">
        <v>332</v>
      </c>
      <c r="F55" s="61">
        <v>4</v>
      </c>
      <c r="G55" s="61"/>
      <c r="H55" s="61"/>
      <c r="I55" s="61"/>
      <c r="J55" s="62"/>
    </row>
    <row r="56" spans="2:10" x14ac:dyDescent="0.2">
      <c r="B56" s="59">
        <v>32</v>
      </c>
      <c r="C56" s="60">
        <v>1</v>
      </c>
      <c r="D56" s="61" t="s">
        <v>337</v>
      </c>
      <c r="E56" s="61" t="s">
        <v>332</v>
      </c>
      <c r="F56" s="61">
        <v>4</v>
      </c>
      <c r="G56" s="61"/>
      <c r="H56" s="61"/>
      <c r="I56" s="61"/>
      <c r="J56" s="62"/>
    </row>
    <row r="57" spans="2:10" x14ac:dyDescent="0.2">
      <c r="B57" s="55">
        <v>33</v>
      </c>
      <c r="C57" s="60">
        <v>4</v>
      </c>
      <c r="D57" s="61" t="s">
        <v>329</v>
      </c>
      <c r="E57" s="61" t="s">
        <v>332</v>
      </c>
      <c r="F57" s="61">
        <v>4</v>
      </c>
      <c r="G57" s="61"/>
      <c r="H57" s="61"/>
      <c r="I57" s="61"/>
      <c r="J57" s="62"/>
    </row>
    <row r="58" spans="2:10" x14ac:dyDescent="0.2">
      <c r="B58" s="59">
        <v>34</v>
      </c>
      <c r="C58" s="60">
        <v>9</v>
      </c>
      <c r="D58" s="61" t="s">
        <v>340</v>
      </c>
      <c r="E58" s="61" t="s">
        <v>330</v>
      </c>
      <c r="F58" s="61">
        <v>4</v>
      </c>
      <c r="G58" s="61"/>
      <c r="H58" s="61"/>
      <c r="I58" s="61"/>
      <c r="J58" s="62"/>
    </row>
    <row r="59" spans="2:10" x14ac:dyDescent="0.2">
      <c r="B59" s="55">
        <v>35</v>
      </c>
      <c r="C59" s="60">
        <v>6</v>
      </c>
      <c r="D59" s="61" t="s">
        <v>334</v>
      </c>
      <c r="E59" s="61" t="s">
        <v>335</v>
      </c>
      <c r="F59" s="61">
        <v>4</v>
      </c>
      <c r="G59" s="61"/>
      <c r="H59" s="61"/>
      <c r="I59" s="61"/>
      <c r="J59" s="62"/>
    </row>
    <row r="60" spans="2:10" x14ac:dyDescent="0.2">
      <c r="B60" s="59">
        <v>36</v>
      </c>
      <c r="C60" s="60">
        <v>4</v>
      </c>
      <c r="D60" s="61" t="s">
        <v>329</v>
      </c>
      <c r="E60" s="61" t="s">
        <v>330</v>
      </c>
      <c r="F60" s="61">
        <v>4</v>
      </c>
      <c r="G60" s="61"/>
      <c r="H60" s="61"/>
      <c r="I60" s="61"/>
      <c r="J60" s="62"/>
    </row>
    <row r="61" spans="2:10" x14ac:dyDescent="0.2">
      <c r="B61" s="55">
        <v>37</v>
      </c>
      <c r="C61" s="60">
        <v>1</v>
      </c>
      <c r="D61" s="61" t="s">
        <v>337</v>
      </c>
      <c r="E61" s="61" t="s">
        <v>330</v>
      </c>
      <c r="F61" s="61">
        <v>4</v>
      </c>
      <c r="G61" s="61"/>
      <c r="H61" s="61"/>
      <c r="I61" s="61"/>
      <c r="J61" s="62"/>
    </row>
    <row r="62" spans="2:10" x14ac:dyDescent="0.2">
      <c r="B62" s="59">
        <v>38</v>
      </c>
      <c r="C62" s="60">
        <v>1</v>
      </c>
      <c r="D62" s="61" t="s">
        <v>337</v>
      </c>
      <c r="E62" s="61" t="s">
        <v>330</v>
      </c>
      <c r="F62" s="61">
        <v>4</v>
      </c>
      <c r="G62" s="61"/>
      <c r="H62" s="61"/>
      <c r="I62" s="61"/>
      <c r="J62" s="62"/>
    </row>
    <row r="63" spans="2:10" x14ac:dyDescent="0.2">
      <c r="B63" s="55">
        <v>39</v>
      </c>
      <c r="C63" s="60">
        <v>7</v>
      </c>
      <c r="D63" s="61" t="s">
        <v>338</v>
      </c>
      <c r="E63" s="61" t="s">
        <v>332</v>
      </c>
      <c r="F63" s="61">
        <v>4</v>
      </c>
      <c r="G63" s="61"/>
      <c r="H63" s="61"/>
      <c r="I63" s="61"/>
      <c r="J63" s="62"/>
    </row>
    <row r="64" spans="2:10" x14ac:dyDescent="0.2">
      <c r="B64" s="59">
        <v>40</v>
      </c>
      <c r="C64" s="60">
        <v>8</v>
      </c>
      <c r="D64" s="61" t="s">
        <v>336</v>
      </c>
      <c r="E64" s="61" t="s">
        <v>332</v>
      </c>
      <c r="F64" s="61">
        <v>4</v>
      </c>
      <c r="G64" s="61"/>
      <c r="H64" s="61"/>
      <c r="I64" s="61"/>
      <c r="J64" s="62"/>
    </row>
    <row r="65" spans="2:10" x14ac:dyDescent="0.2">
      <c r="B65" s="55">
        <v>41</v>
      </c>
      <c r="C65" s="60">
        <v>1</v>
      </c>
      <c r="D65" s="61" t="s">
        <v>337</v>
      </c>
      <c r="E65" s="61" t="s">
        <v>332</v>
      </c>
      <c r="F65" s="61">
        <v>4</v>
      </c>
      <c r="G65" s="61"/>
      <c r="H65" s="61"/>
      <c r="I65" s="61"/>
      <c r="J65" s="62"/>
    </row>
    <row r="66" spans="2:10" x14ac:dyDescent="0.2">
      <c r="B66" s="59">
        <v>42</v>
      </c>
      <c r="C66" s="60">
        <v>8</v>
      </c>
      <c r="D66" s="61" t="s">
        <v>336</v>
      </c>
      <c r="E66" s="61" t="s">
        <v>330</v>
      </c>
      <c r="F66" s="61">
        <v>4</v>
      </c>
      <c r="G66" s="61"/>
      <c r="H66" s="61"/>
      <c r="I66" s="61"/>
      <c r="J66" s="62"/>
    </row>
    <row r="67" spans="2:10" x14ac:dyDescent="0.2">
      <c r="B67" s="55">
        <v>43</v>
      </c>
      <c r="C67" s="60">
        <v>1</v>
      </c>
      <c r="D67" s="61" t="s">
        <v>337</v>
      </c>
      <c r="E67" s="61" t="s">
        <v>332</v>
      </c>
      <c r="F67" s="61">
        <v>4</v>
      </c>
      <c r="G67" s="61"/>
      <c r="H67" s="61"/>
      <c r="I67" s="61"/>
      <c r="J67" s="62"/>
    </row>
    <row r="68" spans="2:10" x14ac:dyDescent="0.2">
      <c r="B68" s="59">
        <v>44</v>
      </c>
      <c r="C68" s="60">
        <v>4</v>
      </c>
      <c r="D68" s="61" t="s">
        <v>329</v>
      </c>
      <c r="E68" s="61" t="s">
        <v>332</v>
      </c>
      <c r="F68" s="61">
        <v>4</v>
      </c>
      <c r="G68" s="61"/>
      <c r="H68" s="61"/>
      <c r="I68" s="61"/>
      <c r="J68" s="62"/>
    </row>
    <row r="69" spans="2:10" x14ac:dyDescent="0.2">
      <c r="B69" s="55">
        <v>45</v>
      </c>
      <c r="C69" s="60">
        <v>9</v>
      </c>
      <c r="D69" s="61" t="s">
        <v>340</v>
      </c>
      <c r="E69" s="61" t="s">
        <v>330</v>
      </c>
      <c r="F69" s="61">
        <v>4</v>
      </c>
      <c r="G69" s="61"/>
      <c r="H69" s="61"/>
      <c r="I69" s="61"/>
      <c r="J69" s="62"/>
    </row>
    <row r="70" spans="2:10" x14ac:dyDescent="0.2">
      <c r="B70" s="59">
        <v>46</v>
      </c>
      <c r="C70" s="60">
        <v>9</v>
      </c>
      <c r="D70" s="61" t="s">
        <v>340</v>
      </c>
      <c r="E70" s="61" t="s">
        <v>332</v>
      </c>
      <c r="F70" s="61">
        <v>4</v>
      </c>
      <c r="G70" s="61"/>
      <c r="H70" s="61"/>
      <c r="I70" s="61"/>
      <c r="J70" s="62"/>
    </row>
    <row r="71" spans="2:10" x14ac:dyDescent="0.2">
      <c r="B71" s="55">
        <v>47</v>
      </c>
      <c r="C71" s="60">
        <v>5</v>
      </c>
      <c r="D71" s="61" t="s">
        <v>333</v>
      </c>
      <c r="E71" s="61" t="s">
        <v>332</v>
      </c>
      <c r="F71" s="61">
        <v>4</v>
      </c>
      <c r="G71" s="61"/>
      <c r="H71" s="61"/>
      <c r="I71" s="61"/>
      <c r="J71" s="62"/>
    </row>
    <row r="72" spans="2:10" x14ac:dyDescent="0.2">
      <c r="B72" s="59">
        <v>48</v>
      </c>
      <c r="C72" s="60">
        <v>4</v>
      </c>
      <c r="D72" s="61" t="s">
        <v>329</v>
      </c>
      <c r="E72" s="61" t="s">
        <v>332</v>
      </c>
      <c r="F72" s="61">
        <v>6</v>
      </c>
      <c r="G72" s="61"/>
      <c r="H72" s="61"/>
      <c r="I72" s="61"/>
      <c r="J72" s="62"/>
    </row>
    <row r="73" spans="2:10" x14ac:dyDescent="0.2">
      <c r="B73" s="55">
        <v>49</v>
      </c>
      <c r="C73" s="60">
        <v>9</v>
      </c>
      <c r="D73" s="61" t="s">
        <v>340</v>
      </c>
      <c r="E73" s="61" t="s">
        <v>332</v>
      </c>
      <c r="F73" s="61">
        <v>4</v>
      </c>
      <c r="G73" s="61"/>
      <c r="H73" s="61"/>
      <c r="I73" s="61"/>
      <c r="J73" s="62"/>
    </row>
    <row r="74" spans="2:10" x14ac:dyDescent="0.2">
      <c r="B74" s="59">
        <v>50</v>
      </c>
      <c r="C74" s="60">
        <v>7</v>
      </c>
      <c r="D74" s="61" t="s">
        <v>338</v>
      </c>
      <c r="E74" s="61" t="s">
        <v>330</v>
      </c>
      <c r="F74" s="61">
        <v>4</v>
      </c>
      <c r="G74" s="61"/>
      <c r="H74" s="61"/>
      <c r="I74" s="61"/>
      <c r="J74" s="62"/>
    </row>
    <row r="75" spans="2:10" x14ac:dyDescent="0.2">
      <c r="B75" s="55">
        <v>51</v>
      </c>
      <c r="C75" s="60">
        <v>9</v>
      </c>
      <c r="D75" s="61" t="s">
        <v>340</v>
      </c>
      <c r="E75" s="61" t="s">
        <v>330</v>
      </c>
      <c r="F75" s="61">
        <v>4</v>
      </c>
      <c r="G75" s="61"/>
      <c r="H75" s="61"/>
      <c r="I75" s="61"/>
      <c r="J75" s="62"/>
    </row>
    <row r="76" spans="2:10" x14ac:dyDescent="0.2">
      <c r="B76" s="59">
        <v>52</v>
      </c>
      <c r="C76" s="60">
        <v>5</v>
      </c>
      <c r="D76" s="61" t="s">
        <v>333</v>
      </c>
      <c r="E76" s="61" t="s">
        <v>332</v>
      </c>
      <c r="F76" s="61">
        <v>4</v>
      </c>
      <c r="G76" s="61"/>
      <c r="H76" s="61"/>
      <c r="I76" s="61"/>
      <c r="J76" s="62"/>
    </row>
    <row r="77" spans="2:10" x14ac:dyDescent="0.2">
      <c r="B77" s="55">
        <v>53</v>
      </c>
      <c r="C77" s="60">
        <v>7</v>
      </c>
      <c r="D77" s="61" t="s">
        <v>338</v>
      </c>
      <c r="E77" s="61" t="s">
        <v>330</v>
      </c>
      <c r="F77" s="61">
        <v>4</v>
      </c>
      <c r="G77" s="61"/>
      <c r="H77" s="61"/>
      <c r="I77" s="61"/>
      <c r="J77" s="62"/>
    </row>
    <row r="78" spans="2:10" x14ac:dyDescent="0.2">
      <c r="B78" s="59">
        <v>54</v>
      </c>
      <c r="C78" s="60">
        <v>5</v>
      </c>
      <c r="D78" s="61" t="s">
        <v>333</v>
      </c>
      <c r="E78" s="61" t="s">
        <v>330</v>
      </c>
      <c r="F78" s="61">
        <v>4</v>
      </c>
      <c r="G78" s="61"/>
      <c r="H78" s="61"/>
      <c r="I78" s="61"/>
      <c r="J78" s="62"/>
    </row>
    <row r="79" spans="2:10" x14ac:dyDescent="0.2">
      <c r="B79" s="55">
        <v>55</v>
      </c>
      <c r="C79" s="60">
        <v>1</v>
      </c>
      <c r="D79" s="61" t="s">
        <v>337</v>
      </c>
      <c r="E79" s="61" t="s">
        <v>330</v>
      </c>
      <c r="F79" s="61">
        <v>4</v>
      </c>
      <c r="G79" s="61"/>
      <c r="H79" s="61"/>
      <c r="I79" s="61"/>
      <c r="J79" s="62"/>
    </row>
    <row r="80" spans="2:10" x14ac:dyDescent="0.2">
      <c r="B80" s="59">
        <v>56</v>
      </c>
      <c r="C80" s="60">
        <v>6</v>
      </c>
      <c r="D80" s="61" t="s">
        <v>334</v>
      </c>
      <c r="E80" s="61" t="s">
        <v>335</v>
      </c>
      <c r="F80" s="61">
        <v>4</v>
      </c>
      <c r="G80" s="61"/>
      <c r="H80" s="61"/>
      <c r="I80" s="61"/>
      <c r="J80" s="62"/>
    </row>
    <row r="81" spans="2:10" x14ac:dyDescent="0.2">
      <c r="B81" s="55">
        <v>57</v>
      </c>
      <c r="C81" s="60">
        <v>9</v>
      </c>
      <c r="D81" s="61" t="s">
        <v>340</v>
      </c>
      <c r="E81" s="61" t="s">
        <v>332</v>
      </c>
      <c r="F81" s="61">
        <v>4</v>
      </c>
      <c r="G81" s="61"/>
      <c r="H81" s="61"/>
      <c r="I81" s="61"/>
      <c r="J81" s="62"/>
    </row>
    <row r="82" spans="2:10" x14ac:dyDescent="0.2">
      <c r="B82" s="59">
        <v>58</v>
      </c>
      <c r="C82" s="60">
        <v>7</v>
      </c>
      <c r="D82" s="61" t="s">
        <v>338</v>
      </c>
      <c r="E82" s="61" t="s">
        <v>330</v>
      </c>
      <c r="F82" s="61">
        <v>4</v>
      </c>
      <c r="G82" s="61"/>
      <c r="H82" s="61"/>
      <c r="I82" s="61"/>
      <c r="J82" s="62"/>
    </row>
    <row r="83" spans="2:10" x14ac:dyDescent="0.2">
      <c r="B83" s="55">
        <v>59</v>
      </c>
      <c r="C83" s="60">
        <v>3</v>
      </c>
      <c r="D83" s="61" t="s">
        <v>339</v>
      </c>
      <c r="E83" s="61" t="s">
        <v>332</v>
      </c>
      <c r="F83" s="61">
        <v>4</v>
      </c>
      <c r="G83" s="61"/>
      <c r="H83" s="61"/>
      <c r="I83" s="61"/>
      <c r="J83" s="62"/>
    </row>
    <row r="84" spans="2:10" x14ac:dyDescent="0.2">
      <c r="B84" s="59">
        <v>60</v>
      </c>
      <c r="C84" s="60">
        <v>8</v>
      </c>
      <c r="D84" s="61" t="s">
        <v>336</v>
      </c>
      <c r="E84" s="61" t="s">
        <v>330</v>
      </c>
      <c r="F84" s="61">
        <v>4</v>
      </c>
      <c r="G84" s="61"/>
      <c r="H84" s="61"/>
      <c r="I84" s="61"/>
      <c r="J84" s="62"/>
    </row>
    <row r="85" spans="2:10" x14ac:dyDescent="0.2">
      <c r="B85" s="55">
        <v>61</v>
      </c>
      <c r="C85" s="60">
        <v>2</v>
      </c>
      <c r="D85" s="61" t="s">
        <v>331</v>
      </c>
      <c r="E85" s="61" t="s">
        <v>332</v>
      </c>
      <c r="F85" s="61">
        <v>4</v>
      </c>
      <c r="G85" s="61"/>
      <c r="H85" s="61"/>
      <c r="I85" s="61"/>
      <c r="J85" s="62"/>
    </row>
    <row r="86" spans="2:10" x14ac:dyDescent="0.2">
      <c r="B86" s="59">
        <v>62</v>
      </c>
      <c r="C86" s="60">
        <v>9</v>
      </c>
      <c r="D86" s="61" t="s">
        <v>340</v>
      </c>
      <c r="E86" s="61" t="s">
        <v>332</v>
      </c>
      <c r="F86" s="61">
        <v>4</v>
      </c>
      <c r="G86" s="61"/>
      <c r="H86" s="61"/>
      <c r="I86" s="61"/>
      <c r="J86" s="62"/>
    </row>
    <row r="87" spans="2:10" x14ac:dyDescent="0.2">
      <c r="B87" s="55">
        <v>63</v>
      </c>
      <c r="C87" s="60">
        <v>4</v>
      </c>
      <c r="D87" s="61" t="s">
        <v>329</v>
      </c>
      <c r="E87" s="61" t="s">
        <v>332</v>
      </c>
      <c r="F87" s="61">
        <v>4</v>
      </c>
      <c r="G87" s="61"/>
      <c r="H87" s="61"/>
      <c r="I87" s="61"/>
      <c r="J87" s="62"/>
    </row>
    <row r="88" spans="2:10" x14ac:dyDescent="0.2">
      <c r="B88" s="59">
        <v>64</v>
      </c>
      <c r="C88" s="60">
        <v>6</v>
      </c>
      <c r="D88" s="61" t="s">
        <v>334</v>
      </c>
      <c r="E88" s="61" t="s">
        <v>335</v>
      </c>
      <c r="F88" s="61">
        <v>4</v>
      </c>
      <c r="G88" s="61"/>
      <c r="H88" s="61"/>
      <c r="I88" s="61"/>
      <c r="J88" s="62"/>
    </row>
    <row r="89" spans="2:10" x14ac:dyDescent="0.2">
      <c r="B89" s="55">
        <v>65</v>
      </c>
      <c r="C89" s="60">
        <v>7</v>
      </c>
      <c r="D89" s="61" t="s">
        <v>338</v>
      </c>
      <c r="E89" s="61" t="s">
        <v>332</v>
      </c>
      <c r="F89" s="61">
        <v>4</v>
      </c>
      <c r="G89" s="61"/>
      <c r="H89" s="61"/>
      <c r="I89" s="61"/>
      <c r="J89" s="62"/>
    </row>
    <row r="90" spans="2:10" x14ac:dyDescent="0.2">
      <c r="B90" s="59">
        <v>66</v>
      </c>
      <c r="C90" s="60">
        <v>8</v>
      </c>
      <c r="D90" s="61" t="s">
        <v>336</v>
      </c>
      <c r="E90" s="61" t="s">
        <v>330</v>
      </c>
      <c r="F90" s="61">
        <v>4</v>
      </c>
      <c r="G90" s="61"/>
      <c r="H90" s="61"/>
      <c r="I90" s="61"/>
      <c r="J90" s="62"/>
    </row>
    <row r="91" spans="2:10" x14ac:dyDescent="0.2">
      <c r="B91" s="55">
        <v>67</v>
      </c>
      <c r="C91" s="60">
        <v>1</v>
      </c>
      <c r="D91" s="61" t="s">
        <v>337</v>
      </c>
      <c r="E91" s="61" t="s">
        <v>330</v>
      </c>
      <c r="F91" s="61">
        <v>4</v>
      </c>
      <c r="G91" s="61"/>
      <c r="H91" s="61"/>
      <c r="I91" s="61"/>
      <c r="J91" s="62"/>
    </row>
    <row r="92" spans="2:10" x14ac:dyDescent="0.2">
      <c r="B92" s="59">
        <v>68</v>
      </c>
      <c r="C92" s="60">
        <v>8</v>
      </c>
      <c r="D92" s="61" t="s">
        <v>336</v>
      </c>
      <c r="E92" s="61" t="s">
        <v>330</v>
      </c>
      <c r="F92" s="61">
        <v>4</v>
      </c>
      <c r="G92" s="61"/>
      <c r="H92" s="61"/>
      <c r="I92" s="61"/>
      <c r="J92" s="62"/>
    </row>
    <row r="93" spans="2:10" x14ac:dyDescent="0.2">
      <c r="B93" s="55">
        <v>69</v>
      </c>
      <c r="C93" s="60">
        <v>6</v>
      </c>
      <c r="D93" s="61" t="s">
        <v>334</v>
      </c>
      <c r="E93" s="61" t="s">
        <v>335</v>
      </c>
      <c r="F93" s="61">
        <v>4</v>
      </c>
      <c r="G93" s="61"/>
      <c r="H93" s="61"/>
      <c r="I93" s="61"/>
      <c r="J93" s="62"/>
    </row>
    <row r="94" spans="2:10" x14ac:dyDescent="0.2">
      <c r="B94" s="59">
        <v>70</v>
      </c>
      <c r="C94" s="60">
        <v>8</v>
      </c>
      <c r="D94" s="61" t="s">
        <v>336</v>
      </c>
      <c r="E94" s="61" t="s">
        <v>330</v>
      </c>
      <c r="F94" s="61">
        <v>4</v>
      </c>
      <c r="G94" s="61"/>
      <c r="H94" s="61"/>
      <c r="I94" s="61"/>
      <c r="J94" s="62"/>
    </row>
    <row r="95" spans="2:10" x14ac:dyDescent="0.2">
      <c r="B95" s="55">
        <v>71</v>
      </c>
      <c r="C95" s="60">
        <v>4</v>
      </c>
      <c r="D95" s="61" t="s">
        <v>329</v>
      </c>
      <c r="E95" s="61" t="s">
        <v>332</v>
      </c>
      <c r="F95" s="61">
        <v>4</v>
      </c>
      <c r="G95" s="61"/>
      <c r="H95" s="61"/>
      <c r="I95" s="61"/>
      <c r="J95" s="62"/>
    </row>
    <row r="96" spans="2:10" x14ac:dyDescent="0.2">
      <c r="B96" s="59">
        <v>72</v>
      </c>
      <c r="C96" s="60">
        <v>7</v>
      </c>
      <c r="D96" s="61" t="s">
        <v>338</v>
      </c>
      <c r="E96" s="61" t="s">
        <v>332</v>
      </c>
      <c r="F96" s="61">
        <v>4</v>
      </c>
      <c r="G96" s="61"/>
      <c r="H96" s="61"/>
      <c r="I96" s="61"/>
      <c r="J96" s="62"/>
    </row>
    <row r="97" spans="2:10" x14ac:dyDescent="0.2">
      <c r="B97" s="55">
        <v>73</v>
      </c>
      <c r="C97" s="60">
        <v>5</v>
      </c>
      <c r="D97" s="61" t="s">
        <v>333</v>
      </c>
      <c r="E97" s="61" t="s">
        <v>332</v>
      </c>
      <c r="F97" s="61">
        <v>4</v>
      </c>
      <c r="G97" s="61"/>
      <c r="H97" s="61"/>
      <c r="I97" s="61"/>
      <c r="J97" s="62"/>
    </row>
    <row r="98" spans="2:10" x14ac:dyDescent="0.2">
      <c r="B98" s="59">
        <v>74</v>
      </c>
      <c r="C98" s="60">
        <v>2</v>
      </c>
      <c r="D98" s="61" t="s">
        <v>331</v>
      </c>
      <c r="E98" s="61" t="s">
        <v>330</v>
      </c>
      <c r="F98" s="61">
        <v>4</v>
      </c>
      <c r="G98" s="61"/>
      <c r="H98" s="61"/>
      <c r="I98" s="61"/>
      <c r="J98" s="62"/>
    </row>
    <row r="99" spans="2:10" x14ac:dyDescent="0.2">
      <c r="B99" s="55">
        <v>75</v>
      </c>
      <c r="C99" s="60">
        <v>9</v>
      </c>
      <c r="D99" s="61" t="s">
        <v>340</v>
      </c>
      <c r="E99" s="61" t="s">
        <v>330</v>
      </c>
      <c r="F99" s="61">
        <v>4</v>
      </c>
      <c r="G99" s="61"/>
      <c r="H99" s="61"/>
      <c r="I99" s="61"/>
      <c r="J99" s="62"/>
    </row>
    <row r="100" spans="2:10" x14ac:dyDescent="0.2">
      <c r="B100" s="59">
        <v>76</v>
      </c>
      <c r="C100" s="60">
        <v>3</v>
      </c>
      <c r="D100" s="61" t="s">
        <v>339</v>
      </c>
      <c r="E100" s="61" t="s">
        <v>332</v>
      </c>
      <c r="F100" s="61">
        <v>4</v>
      </c>
      <c r="G100" s="61"/>
      <c r="H100" s="61"/>
      <c r="I100" s="61"/>
      <c r="J100" s="62"/>
    </row>
    <row r="101" spans="2:10" x14ac:dyDescent="0.2">
      <c r="B101" s="55">
        <v>77</v>
      </c>
      <c r="C101" s="60">
        <v>8</v>
      </c>
      <c r="D101" s="61" t="s">
        <v>336</v>
      </c>
      <c r="E101" s="61" t="s">
        <v>330</v>
      </c>
      <c r="F101" s="61">
        <v>4</v>
      </c>
      <c r="G101" s="61"/>
      <c r="H101" s="61"/>
      <c r="I101" s="61"/>
      <c r="J101" s="62"/>
    </row>
    <row r="102" spans="2:10" x14ac:dyDescent="0.2">
      <c r="B102" s="59">
        <v>78</v>
      </c>
      <c r="C102" s="60">
        <v>2</v>
      </c>
      <c r="D102" s="61" t="s">
        <v>331</v>
      </c>
      <c r="E102" s="61" t="s">
        <v>332</v>
      </c>
      <c r="F102" s="61">
        <v>4</v>
      </c>
      <c r="G102" s="61"/>
      <c r="H102" s="61"/>
      <c r="I102" s="61"/>
      <c r="J102" s="62"/>
    </row>
    <row r="103" spans="2:10" x14ac:dyDescent="0.2">
      <c r="B103" s="55">
        <v>79</v>
      </c>
      <c r="C103" s="60">
        <v>1</v>
      </c>
      <c r="D103" s="61" t="s">
        <v>337</v>
      </c>
      <c r="E103" s="61" t="s">
        <v>330</v>
      </c>
      <c r="F103" s="61">
        <v>4</v>
      </c>
      <c r="G103" s="61"/>
      <c r="H103" s="61"/>
      <c r="I103" s="61"/>
      <c r="J103" s="62"/>
    </row>
    <row r="104" spans="2:10" x14ac:dyDescent="0.2">
      <c r="B104" s="59">
        <v>80</v>
      </c>
      <c r="C104" s="60">
        <v>4</v>
      </c>
      <c r="D104" s="61" t="s">
        <v>329</v>
      </c>
      <c r="E104" s="61" t="s">
        <v>330</v>
      </c>
      <c r="F104" s="61">
        <v>4</v>
      </c>
      <c r="G104" s="61"/>
      <c r="H104" s="61"/>
      <c r="I104" s="61"/>
      <c r="J104" s="62"/>
    </row>
    <row r="105" spans="2:10" x14ac:dyDescent="0.2">
      <c r="B105" s="55">
        <v>81</v>
      </c>
      <c r="C105" s="60">
        <v>6</v>
      </c>
      <c r="D105" s="61" t="s">
        <v>334</v>
      </c>
      <c r="E105" s="61" t="s">
        <v>335</v>
      </c>
      <c r="F105" s="61">
        <v>4</v>
      </c>
      <c r="G105" s="61"/>
      <c r="H105" s="61"/>
      <c r="I105" s="61"/>
      <c r="J105" s="62"/>
    </row>
    <row r="106" spans="2:10" x14ac:dyDescent="0.2">
      <c r="B106" s="59">
        <v>82</v>
      </c>
      <c r="C106" s="60">
        <v>7</v>
      </c>
      <c r="D106" s="61" t="s">
        <v>338</v>
      </c>
      <c r="E106" s="61" t="s">
        <v>330</v>
      </c>
      <c r="F106" s="61">
        <v>4</v>
      </c>
      <c r="G106" s="61"/>
      <c r="H106" s="61"/>
      <c r="I106" s="61"/>
      <c r="J106" s="62"/>
    </row>
    <row r="107" spans="2:10" x14ac:dyDescent="0.2">
      <c r="B107" s="55">
        <v>83</v>
      </c>
      <c r="C107" s="60">
        <v>4</v>
      </c>
      <c r="D107" s="61" t="s">
        <v>329</v>
      </c>
      <c r="E107" s="61" t="s">
        <v>330</v>
      </c>
      <c r="F107" s="61">
        <v>4</v>
      </c>
      <c r="G107" s="61"/>
      <c r="H107" s="61"/>
      <c r="I107" s="61"/>
      <c r="J107" s="62"/>
    </row>
    <row r="108" spans="2:10" x14ac:dyDescent="0.2">
      <c r="B108" s="59">
        <v>84</v>
      </c>
      <c r="C108" s="60">
        <v>4</v>
      </c>
      <c r="D108" s="61" t="s">
        <v>329</v>
      </c>
      <c r="E108" s="61" t="s">
        <v>330</v>
      </c>
      <c r="F108" s="61">
        <v>4</v>
      </c>
      <c r="G108" s="61"/>
      <c r="H108" s="61"/>
      <c r="I108" s="61"/>
      <c r="J108" s="62"/>
    </row>
    <row r="109" spans="2:10" x14ac:dyDescent="0.2">
      <c r="B109" s="55">
        <v>85</v>
      </c>
      <c r="C109" s="60">
        <v>5</v>
      </c>
      <c r="D109" s="61" t="s">
        <v>333</v>
      </c>
      <c r="E109" s="61" t="s">
        <v>332</v>
      </c>
      <c r="F109" s="61">
        <v>4</v>
      </c>
      <c r="G109" s="61"/>
      <c r="H109" s="61"/>
      <c r="I109" s="61"/>
      <c r="J109" s="62"/>
    </row>
    <row r="110" spans="2:10" x14ac:dyDescent="0.2">
      <c r="B110" s="59">
        <v>86</v>
      </c>
      <c r="C110" s="60">
        <v>3</v>
      </c>
      <c r="D110" s="61" t="s">
        <v>339</v>
      </c>
      <c r="E110" s="61" t="s">
        <v>330</v>
      </c>
      <c r="F110" s="61">
        <v>6</v>
      </c>
      <c r="G110" s="61"/>
      <c r="H110" s="61"/>
      <c r="I110" s="61"/>
      <c r="J110" s="62"/>
    </row>
    <row r="111" spans="2:10" x14ac:dyDescent="0.2">
      <c r="B111" s="55">
        <v>87</v>
      </c>
      <c r="C111" s="60">
        <v>4</v>
      </c>
      <c r="D111" s="61" t="s">
        <v>329</v>
      </c>
      <c r="E111" s="61" t="s">
        <v>332</v>
      </c>
      <c r="F111" s="61">
        <v>4</v>
      </c>
      <c r="G111" s="61"/>
      <c r="H111" s="61"/>
      <c r="I111" s="61"/>
      <c r="J111" s="62"/>
    </row>
    <row r="112" spans="2:10" x14ac:dyDescent="0.2">
      <c r="B112" s="59">
        <v>88</v>
      </c>
      <c r="C112" s="60">
        <v>5</v>
      </c>
      <c r="D112" s="61" t="s">
        <v>333</v>
      </c>
      <c r="E112" s="61" t="s">
        <v>330</v>
      </c>
      <c r="F112" s="61">
        <v>4</v>
      </c>
      <c r="G112" s="61"/>
      <c r="H112" s="61"/>
      <c r="I112" s="61"/>
      <c r="J112" s="62"/>
    </row>
    <row r="113" spans="2:10" x14ac:dyDescent="0.2">
      <c r="B113" s="55">
        <v>89</v>
      </c>
      <c r="C113" s="60">
        <v>1</v>
      </c>
      <c r="D113" s="61" t="s">
        <v>337</v>
      </c>
      <c r="E113" s="61" t="s">
        <v>330</v>
      </c>
      <c r="F113" s="61">
        <v>4</v>
      </c>
      <c r="G113" s="61"/>
      <c r="H113" s="61"/>
      <c r="I113" s="61"/>
      <c r="J113" s="62"/>
    </row>
    <row r="114" spans="2:10" x14ac:dyDescent="0.2">
      <c r="B114" s="59">
        <v>90</v>
      </c>
      <c r="C114" s="60">
        <v>4</v>
      </c>
      <c r="D114" s="61" t="s">
        <v>329</v>
      </c>
      <c r="E114" s="61" t="s">
        <v>332</v>
      </c>
      <c r="F114" s="61">
        <v>6</v>
      </c>
      <c r="G114" s="61"/>
      <c r="H114" s="61"/>
      <c r="I114" s="61"/>
      <c r="J114" s="62"/>
    </row>
    <row r="115" spans="2:10" x14ac:dyDescent="0.2">
      <c r="B115" s="55">
        <v>91</v>
      </c>
      <c r="C115" s="60">
        <v>7</v>
      </c>
      <c r="D115" s="61" t="s">
        <v>338</v>
      </c>
      <c r="E115" s="61" t="s">
        <v>330</v>
      </c>
      <c r="F115" s="61">
        <v>4</v>
      </c>
      <c r="G115" s="61"/>
      <c r="H115" s="61"/>
      <c r="I115" s="61"/>
      <c r="J115" s="62"/>
    </row>
    <row r="116" spans="2:10" x14ac:dyDescent="0.2">
      <c r="B116" s="59">
        <v>92</v>
      </c>
      <c r="C116" s="60">
        <v>4</v>
      </c>
      <c r="D116" s="61" t="s">
        <v>329</v>
      </c>
      <c r="E116" s="61" t="s">
        <v>330</v>
      </c>
      <c r="F116" s="61">
        <v>4</v>
      </c>
      <c r="G116" s="61"/>
      <c r="H116" s="61"/>
      <c r="I116" s="61"/>
      <c r="J116" s="62"/>
    </row>
    <row r="117" spans="2:10" x14ac:dyDescent="0.2">
      <c r="B117" s="55">
        <v>93</v>
      </c>
      <c r="C117" s="60">
        <v>3</v>
      </c>
      <c r="D117" s="61" t="s">
        <v>339</v>
      </c>
      <c r="E117" s="61" t="s">
        <v>332</v>
      </c>
      <c r="F117" s="61">
        <v>6</v>
      </c>
      <c r="G117" s="61"/>
      <c r="H117" s="61"/>
      <c r="I117" s="61"/>
      <c r="J117" s="62"/>
    </row>
    <row r="118" spans="2:10" x14ac:dyDescent="0.2">
      <c r="B118" s="59">
        <v>94</v>
      </c>
      <c r="C118" s="60">
        <v>2</v>
      </c>
      <c r="D118" s="61" t="s">
        <v>331</v>
      </c>
      <c r="E118" s="61" t="s">
        <v>330</v>
      </c>
      <c r="F118" s="61">
        <v>4</v>
      </c>
      <c r="G118" s="61"/>
      <c r="H118" s="61"/>
      <c r="I118" s="61"/>
      <c r="J118" s="62"/>
    </row>
    <row r="119" spans="2:10" x14ac:dyDescent="0.2">
      <c r="B119" s="55">
        <v>95</v>
      </c>
      <c r="C119" s="60">
        <v>1</v>
      </c>
      <c r="D119" s="61" t="s">
        <v>337</v>
      </c>
      <c r="E119" s="61" t="s">
        <v>332</v>
      </c>
      <c r="F119" s="61">
        <v>4</v>
      </c>
      <c r="G119" s="61"/>
      <c r="H119" s="61"/>
      <c r="I119" s="61"/>
      <c r="J119" s="62"/>
    </row>
    <row r="120" spans="2:10" x14ac:dyDescent="0.2">
      <c r="B120" s="59">
        <v>96</v>
      </c>
      <c r="C120" s="60">
        <v>7</v>
      </c>
      <c r="D120" s="61" t="s">
        <v>338</v>
      </c>
      <c r="E120" s="61" t="s">
        <v>330</v>
      </c>
      <c r="F120" s="61">
        <v>4</v>
      </c>
      <c r="G120" s="61"/>
      <c r="H120" s="61"/>
      <c r="I120" s="61"/>
      <c r="J120" s="62"/>
    </row>
    <row r="121" spans="2:10" x14ac:dyDescent="0.2">
      <c r="B121" s="55">
        <v>97</v>
      </c>
      <c r="C121" s="60">
        <v>4</v>
      </c>
      <c r="D121" s="61" t="s">
        <v>329</v>
      </c>
      <c r="E121" s="61" t="s">
        <v>330</v>
      </c>
      <c r="F121" s="61">
        <v>6</v>
      </c>
      <c r="G121" s="61"/>
      <c r="H121" s="61"/>
      <c r="I121" s="61"/>
      <c r="J121" s="62"/>
    </row>
    <row r="122" spans="2:10" x14ac:dyDescent="0.2">
      <c r="B122" s="59">
        <v>98</v>
      </c>
      <c r="C122" s="60">
        <v>3</v>
      </c>
      <c r="D122" s="61" t="s">
        <v>339</v>
      </c>
      <c r="E122" s="61" t="s">
        <v>330</v>
      </c>
      <c r="F122" s="61">
        <v>4</v>
      </c>
      <c r="G122" s="61"/>
      <c r="H122" s="61"/>
      <c r="I122" s="61"/>
      <c r="J122" s="62"/>
    </row>
    <row r="123" spans="2:10" x14ac:dyDescent="0.2">
      <c r="B123" s="55">
        <v>99</v>
      </c>
      <c r="C123" s="60">
        <v>1</v>
      </c>
      <c r="D123" s="61" t="s">
        <v>337</v>
      </c>
      <c r="E123" s="61" t="s">
        <v>330</v>
      </c>
      <c r="F123" s="61">
        <v>4</v>
      </c>
      <c r="G123" s="61"/>
      <c r="H123" s="61"/>
      <c r="I123" s="61"/>
      <c r="J123" s="62"/>
    </row>
    <row r="124" spans="2:10" x14ac:dyDescent="0.2">
      <c r="B124" s="59">
        <v>100</v>
      </c>
      <c r="C124" s="60">
        <v>7</v>
      </c>
      <c r="D124" s="61" t="s">
        <v>338</v>
      </c>
      <c r="E124" s="61" t="s">
        <v>332</v>
      </c>
      <c r="F124" s="61">
        <v>4</v>
      </c>
      <c r="G124" s="61"/>
      <c r="H124" s="61"/>
      <c r="I124" s="61"/>
      <c r="J124" s="62"/>
    </row>
    <row r="125" spans="2:10" x14ac:dyDescent="0.2">
      <c r="B125" s="55">
        <v>101</v>
      </c>
      <c r="C125" s="60">
        <v>3</v>
      </c>
      <c r="D125" s="61" t="s">
        <v>339</v>
      </c>
      <c r="E125" s="61" t="s">
        <v>332</v>
      </c>
      <c r="F125" s="61">
        <v>6</v>
      </c>
      <c r="G125" s="61"/>
      <c r="H125" s="61"/>
      <c r="I125" s="61"/>
      <c r="J125" s="62"/>
    </row>
    <row r="126" spans="2:10" x14ac:dyDescent="0.2">
      <c r="B126" s="59">
        <v>102</v>
      </c>
      <c r="C126" s="60">
        <v>6</v>
      </c>
      <c r="D126" s="61" t="s">
        <v>334</v>
      </c>
      <c r="E126" s="61" t="s">
        <v>335</v>
      </c>
      <c r="F126" s="61">
        <v>4</v>
      </c>
      <c r="G126" s="61"/>
      <c r="H126" s="61"/>
      <c r="I126" s="61"/>
      <c r="J126" s="62"/>
    </row>
    <row r="127" spans="2:10" x14ac:dyDescent="0.2">
      <c r="B127" s="55">
        <v>103</v>
      </c>
      <c r="C127" s="60">
        <v>1</v>
      </c>
      <c r="D127" s="61" t="s">
        <v>337</v>
      </c>
      <c r="E127" s="61" t="s">
        <v>332</v>
      </c>
      <c r="F127" s="61">
        <v>4</v>
      </c>
      <c r="G127" s="61"/>
      <c r="H127" s="61"/>
      <c r="I127" s="61"/>
      <c r="J127" s="62"/>
    </row>
    <row r="128" spans="2:10" x14ac:dyDescent="0.2">
      <c r="B128" s="59">
        <v>104</v>
      </c>
      <c r="C128" s="60">
        <v>3</v>
      </c>
      <c r="D128" s="61" t="s">
        <v>339</v>
      </c>
      <c r="E128" s="61" t="s">
        <v>330</v>
      </c>
      <c r="F128" s="61">
        <v>6</v>
      </c>
      <c r="G128" s="61"/>
      <c r="H128" s="61"/>
      <c r="I128" s="61"/>
      <c r="J128" s="62"/>
    </row>
    <row r="129" spans="2:10" x14ac:dyDescent="0.2">
      <c r="B129" s="55">
        <v>105</v>
      </c>
      <c r="C129" s="60">
        <v>3</v>
      </c>
      <c r="D129" s="61" t="s">
        <v>339</v>
      </c>
      <c r="E129" s="61" t="s">
        <v>332</v>
      </c>
      <c r="F129" s="61">
        <v>6</v>
      </c>
      <c r="G129" s="61"/>
      <c r="H129" s="61"/>
      <c r="I129" s="61"/>
      <c r="J129" s="62"/>
    </row>
    <row r="130" spans="2:10" x14ac:dyDescent="0.2">
      <c r="B130" s="59">
        <v>106</v>
      </c>
      <c r="C130" s="60">
        <v>3</v>
      </c>
      <c r="D130" s="61" t="s">
        <v>339</v>
      </c>
      <c r="E130" s="61" t="s">
        <v>330</v>
      </c>
      <c r="F130" s="61">
        <v>4</v>
      </c>
      <c r="G130" s="61"/>
      <c r="H130" s="61"/>
      <c r="I130" s="61"/>
      <c r="J130" s="62"/>
    </row>
    <row r="131" spans="2:10" x14ac:dyDescent="0.2">
      <c r="B131" s="55">
        <v>107</v>
      </c>
      <c r="C131" s="60">
        <v>7</v>
      </c>
      <c r="D131" s="61" t="s">
        <v>338</v>
      </c>
      <c r="E131" s="61" t="s">
        <v>330</v>
      </c>
      <c r="F131" s="61">
        <v>4</v>
      </c>
      <c r="G131" s="61"/>
      <c r="H131" s="61"/>
      <c r="I131" s="61"/>
      <c r="J131" s="62"/>
    </row>
    <row r="132" spans="2:10" x14ac:dyDescent="0.2">
      <c r="B132" s="59">
        <v>108</v>
      </c>
      <c r="C132" s="60">
        <v>7</v>
      </c>
      <c r="D132" s="61" t="s">
        <v>338</v>
      </c>
      <c r="E132" s="61" t="s">
        <v>332</v>
      </c>
      <c r="F132" s="61">
        <v>4</v>
      </c>
      <c r="G132" s="61"/>
      <c r="H132" s="61"/>
      <c r="I132" s="61"/>
      <c r="J132" s="62"/>
    </row>
    <row r="133" spans="2:10" x14ac:dyDescent="0.2">
      <c r="B133" s="55">
        <v>109</v>
      </c>
      <c r="C133" s="60">
        <v>6</v>
      </c>
      <c r="D133" s="61" t="s">
        <v>334</v>
      </c>
      <c r="E133" s="61" t="s">
        <v>335</v>
      </c>
      <c r="F133" s="61">
        <v>4</v>
      </c>
      <c r="G133" s="61"/>
      <c r="H133" s="61"/>
      <c r="I133" s="61"/>
      <c r="J133" s="62"/>
    </row>
    <row r="134" spans="2:10" x14ac:dyDescent="0.2">
      <c r="B134" s="59">
        <v>110</v>
      </c>
      <c r="C134" s="60">
        <v>5</v>
      </c>
      <c r="D134" s="61" t="s">
        <v>333</v>
      </c>
      <c r="E134" s="61" t="s">
        <v>332</v>
      </c>
      <c r="F134" s="61">
        <v>4</v>
      </c>
      <c r="G134" s="61"/>
      <c r="H134" s="61"/>
      <c r="I134" s="61"/>
      <c r="J134" s="62"/>
    </row>
    <row r="135" spans="2:10" x14ac:dyDescent="0.2">
      <c r="B135" s="55">
        <v>111</v>
      </c>
      <c r="C135" s="60">
        <v>5</v>
      </c>
      <c r="D135" s="61" t="s">
        <v>333</v>
      </c>
      <c r="E135" s="61" t="s">
        <v>332</v>
      </c>
      <c r="F135" s="61">
        <v>4</v>
      </c>
      <c r="G135" s="61"/>
      <c r="H135" s="61"/>
      <c r="I135" s="61"/>
      <c r="J135" s="62"/>
    </row>
    <row r="136" spans="2:10" x14ac:dyDescent="0.2">
      <c r="B136" s="59">
        <v>112</v>
      </c>
      <c r="C136" s="60">
        <v>4</v>
      </c>
      <c r="D136" s="61" t="s">
        <v>329</v>
      </c>
      <c r="E136" s="61" t="s">
        <v>332</v>
      </c>
      <c r="F136" s="61">
        <v>6</v>
      </c>
      <c r="G136" s="61"/>
      <c r="H136" s="61"/>
      <c r="I136" s="61"/>
      <c r="J136" s="62"/>
    </row>
    <row r="137" spans="2:10" x14ac:dyDescent="0.2">
      <c r="B137" s="55">
        <v>113</v>
      </c>
      <c r="C137" s="60">
        <v>8</v>
      </c>
      <c r="D137" s="61" t="s">
        <v>336</v>
      </c>
      <c r="E137" s="61" t="s">
        <v>332</v>
      </c>
      <c r="F137" s="61">
        <v>4</v>
      </c>
      <c r="G137" s="61"/>
      <c r="H137" s="61"/>
      <c r="I137" s="61"/>
      <c r="J137" s="62"/>
    </row>
    <row r="138" spans="2:10" x14ac:dyDescent="0.2">
      <c r="B138" s="59">
        <v>114</v>
      </c>
      <c r="C138" s="60">
        <v>6</v>
      </c>
      <c r="D138" s="61" t="s">
        <v>334</v>
      </c>
      <c r="E138" s="61" t="s">
        <v>335</v>
      </c>
      <c r="F138" s="61">
        <v>4</v>
      </c>
      <c r="G138" s="61"/>
      <c r="H138" s="61"/>
      <c r="I138" s="61"/>
      <c r="J138" s="62"/>
    </row>
    <row r="139" spans="2:10" x14ac:dyDescent="0.2">
      <c r="B139" s="55">
        <v>115</v>
      </c>
      <c r="C139" s="60">
        <v>4</v>
      </c>
      <c r="D139" s="61" t="s">
        <v>329</v>
      </c>
      <c r="E139" s="61" t="s">
        <v>332</v>
      </c>
      <c r="F139" s="61">
        <v>4</v>
      </c>
      <c r="G139" s="61"/>
      <c r="H139" s="61"/>
      <c r="I139" s="61"/>
      <c r="J139" s="62"/>
    </row>
    <row r="140" spans="2:10" x14ac:dyDescent="0.2">
      <c r="B140" s="59">
        <v>116</v>
      </c>
      <c r="C140" s="60">
        <v>5</v>
      </c>
      <c r="D140" s="61" t="s">
        <v>333</v>
      </c>
      <c r="E140" s="61" t="s">
        <v>332</v>
      </c>
      <c r="F140" s="61">
        <v>4</v>
      </c>
      <c r="G140" s="61"/>
      <c r="H140" s="61"/>
      <c r="I140" s="61"/>
      <c r="J140" s="62"/>
    </row>
    <row r="141" spans="2:10" x14ac:dyDescent="0.2">
      <c r="B141" s="55">
        <v>117</v>
      </c>
      <c r="C141" s="60">
        <v>5</v>
      </c>
      <c r="D141" s="61" t="s">
        <v>333</v>
      </c>
      <c r="E141" s="61" t="s">
        <v>330</v>
      </c>
      <c r="F141" s="61">
        <v>4</v>
      </c>
      <c r="G141" s="61"/>
      <c r="H141" s="61"/>
      <c r="I141" s="61"/>
      <c r="J141" s="62"/>
    </row>
    <row r="142" spans="2:10" x14ac:dyDescent="0.2">
      <c r="B142" s="59">
        <v>118</v>
      </c>
      <c r="C142" s="60">
        <v>6</v>
      </c>
      <c r="D142" s="61" t="s">
        <v>334</v>
      </c>
      <c r="E142" s="61" t="s">
        <v>335</v>
      </c>
      <c r="F142" s="61">
        <v>4</v>
      </c>
      <c r="G142" s="61"/>
      <c r="H142" s="61"/>
      <c r="I142" s="61"/>
      <c r="J142" s="62"/>
    </row>
    <row r="143" spans="2:10" x14ac:dyDescent="0.2">
      <c r="B143" s="55">
        <v>119</v>
      </c>
      <c r="C143" s="60">
        <v>2</v>
      </c>
      <c r="D143" s="61" t="s">
        <v>331</v>
      </c>
      <c r="E143" s="61" t="s">
        <v>330</v>
      </c>
      <c r="F143" s="61">
        <v>4</v>
      </c>
      <c r="G143" s="61"/>
      <c r="H143" s="61"/>
      <c r="I143" s="61"/>
      <c r="J143" s="62"/>
    </row>
    <row r="144" spans="2:10" x14ac:dyDescent="0.2">
      <c r="B144" s="59">
        <v>120</v>
      </c>
      <c r="C144" s="60">
        <v>6</v>
      </c>
      <c r="D144" s="61" t="s">
        <v>334</v>
      </c>
      <c r="E144" s="61" t="s">
        <v>335</v>
      </c>
      <c r="F144" s="61">
        <v>4</v>
      </c>
      <c r="G144" s="61"/>
      <c r="H144" s="61"/>
      <c r="I144" s="61"/>
      <c r="J144" s="62"/>
    </row>
    <row r="145" spans="2:10" x14ac:dyDescent="0.2">
      <c r="B145" s="55">
        <v>121</v>
      </c>
      <c r="C145" s="60">
        <v>6</v>
      </c>
      <c r="D145" s="61" t="s">
        <v>334</v>
      </c>
      <c r="E145" s="61" t="s">
        <v>335</v>
      </c>
      <c r="F145" s="61">
        <v>4</v>
      </c>
      <c r="G145" s="61"/>
      <c r="H145" s="61"/>
      <c r="I145" s="61"/>
      <c r="J145" s="62"/>
    </row>
    <row r="146" spans="2:10" x14ac:dyDescent="0.2">
      <c r="B146" s="59">
        <v>122</v>
      </c>
      <c r="C146" s="60">
        <v>3</v>
      </c>
      <c r="D146" s="61" t="s">
        <v>339</v>
      </c>
      <c r="E146" s="61" t="s">
        <v>330</v>
      </c>
      <c r="F146" s="61">
        <v>6</v>
      </c>
      <c r="G146" s="61"/>
      <c r="H146" s="61"/>
      <c r="I146" s="61"/>
      <c r="J146" s="62"/>
    </row>
    <row r="147" spans="2:10" x14ac:dyDescent="0.2">
      <c r="B147" s="55">
        <v>123</v>
      </c>
      <c r="C147" s="60">
        <v>6</v>
      </c>
      <c r="D147" s="61" t="s">
        <v>334</v>
      </c>
      <c r="E147" s="61" t="s">
        <v>335</v>
      </c>
      <c r="F147" s="61">
        <v>4</v>
      </c>
      <c r="G147" s="61"/>
      <c r="H147" s="61"/>
      <c r="I147" s="61"/>
      <c r="J147" s="62"/>
    </row>
    <row r="148" spans="2:10" x14ac:dyDescent="0.2">
      <c r="B148" s="59">
        <v>124</v>
      </c>
      <c r="C148" s="60">
        <v>9</v>
      </c>
      <c r="D148" s="61" t="s">
        <v>340</v>
      </c>
      <c r="E148" s="61" t="s">
        <v>330</v>
      </c>
      <c r="F148" s="61">
        <v>4</v>
      </c>
      <c r="G148" s="61"/>
      <c r="H148" s="61"/>
      <c r="I148" s="61"/>
      <c r="J148" s="62"/>
    </row>
    <row r="149" spans="2:10" x14ac:dyDescent="0.2">
      <c r="B149" s="55">
        <v>125</v>
      </c>
      <c r="C149" s="60">
        <v>4</v>
      </c>
      <c r="D149" s="61" t="s">
        <v>329</v>
      </c>
      <c r="E149" s="61" t="s">
        <v>332</v>
      </c>
      <c r="F149" s="61">
        <v>4</v>
      </c>
      <c r="G149" s="61"/>
      <c r="H149" s="61"/>
      <c r="I149" s="61"/>
      <c r="J149" s="62"/>
    </row>
    <row r="150" spans="2:10" x14ac:dyDescent="0.2">
      <c r="B150" s="59">
        <v>126</v>
      </c>
      <c r="C150" s="60">
        <v>5</v>
      </c>
      <c r="D150" s="61" t="s">
        <v>333</v>
      </c>
      <c r="E150" s="61" t="s">
        <v>330</v>
      </c>
      <c r="F150" s="61">
        <v>4</v>
      </c>
      <c r="G150" s="61"/>
      <c r="H150" s="61"/>
      <c r="I150" s="61"/>
      <c r="J150" s="62"/>
    </row>
    <row r="151" spans="2:10" x14ac:dyDescent="0.2">
      <c r="B151" s="55">
        <v>127</v>
      </c>
      <c r="C151" s="60">
        <v>1</v>
      </c>
      <c r="D151" s="61" t="s">
        <v>337</v>
      </c>
      <c r="E151" s="61" t="s">
        <v>330</v>
      </c>
      <c r="F151" s="61">
        <v>4</v>
      </c>
      <c r="G151" s="61"/>
      <c r="H151" s="61"/>
      <c r="I151" s="61"/>
      <c r="J151" s="62"/>
    </row>
    <row r="152" spans="2:10" x14ac:dyDescent="0.2">
      <c r="B152" s="59">
        <v>128</v>
      </c>
      <c r="C152" s="60">
        <v>9</v>
      </c>
      <c r="D152" s="61" t="s">
        <v>340</v>
      </c>
      <c r="E152" s="61" t="s">
        <v>332</v>
      </c>
      <c r="F152" s="61">
        <v>4</v>
      </c>
      <c r="G152" s="61"/>
      <c r="H152" s="61"/>
      <c r="I152" s="61"/>
      <c r="J152" s="62"/>
    </row>
    <row r="153" spans="2:10" x14ac:dyDescent="0.2">
      <c r="B153" s="55">
        <v>129</v>
      </c>
      <c r="C153" s="60">
        <v>7</v>
      </c>
      <c r="D153" s="61" t="s">
        <v>338</v>
      </c>
      <c r="E153" s="61" t="s">
        <v>330</v>
      </c>
      <c r="F153" s="61">
        <v>4</v>
      </c>
      <c r="G153" s="61"/>
      <c r="H153" s="61"/>
      <c r="I153" s="61"/>
      <c r="J153" s="62"/>
    </row>
    <row r="154" spans="2:10" x14ac:dyDescent="0.2">
      <c r="B154" s="59">
        <v>130</v>
      </c>
      <c r="C154" s="60">
        <v>8</v>
      </c>
      <c r="D154" s="61" t="s">
        <v>336</v>
      </c>
      <c r="E154" s="61" t="s">
        <v>332</v>
      </c>
      <c r="F154" s="61">
        <v>4</v>
      </c>
      <c r="G154" s="61"/>
      <c r="H154" s="61"/>
      <c r="I154" s="61"/>
      <c r="J154" s="62"/>
    </row>
    <row r="155" spans="2:10" x14ac:dyDescent="0.2">
      <c r="B155" s="55">
        <v>131</v>
      </c>
      <c r="C155" s="60">
        <v>3</v>
      </c>
      <c r="D155" s="61" t="s">
        <v>339</v>
      </c>
      <c r="E155" s="61" t="s">
        <v>330</v>
      </c>
      <c r="F155" s="61">
        <v>6</v>
      </c>
      <c r="G155" s="61"/>
      <c r="H155" s="61"/>
      <c r="I155" s="61"/>
      <c r="J155" s="62"/>
    </row>
    <row r="156" spans="2:10" x14ac:dyDescent="0.2">
      <c r="B156" s="59">
        <v>132</v>
      </c>
      <c r="C156" s="60">
        <v>3</v>
      </c>
      <c r="D156" s="61" t="s">
        <v>339</v>
      </c>
      <c r="E156" s="61" t="s">
        <v>330</v>
      </c>
      <c r="F156" s="61">
        <v>4</v>
      </c>
      <c r="G156" s="61"/>
      <c r="H156" s="61"/>
      <c r="I156" s="61"/>
      <c r="J156" s="62"/>
    </row>
    <row r="157" spans="2:10" x14ac:dyDescent="0.2">
      <c r="B157" s="55">
        <v>133</v>
      </c>
      <c r="C157" s="60">
        <v>2</v>
      </c>
      <c r="D157" s="61" t="s">
        <v>331</v>
      </c>
      <c r="E157" s="61" t="s">
        <v>332</v>
      </c>
      <c r="F157" s="61">
        <v>4</v>
      </c>
      <c r="G157" s="61"/>
      <c r="H157" s="61"/>
      <c r="I157" s="61"/>
      <c r="J157" s="62"/>
    </row>
    <row r="158" spans="2:10" x14ac:dyDescent="0.2">
      <c r="B158" s="59">
        <v>134</v>
      </c>
      <c r="C158" s="60">
        <v>9</v>
      </c>
      <c r="D158" s="61" t="s">
        <v>340</v>
      </c>
      <c r="E158" s="61" t="s">
        <v>330</v>
      </c>
      <c r="F158" s="61">
        <v>4</v>
      </c>
      <c r="G158" s="61"/>
      <c r="H158" s="61"/>
      <c r="I158" s="61"/>
      <c r="J158" s="62"/>
    </row>
    <row r="159" spans="2:10" x14ac:dyDescent="0.2">
      <c r="B159" s="55">
        <v>135</v>
      </c>
      <c r="C159" s="60">
        <v>4</v>
      </c>
      <c r="D159" s="61" t="s">
        <v>329</v>
      </c>
      <c r="E159" s="61" t="s">
        <v>330</v>
      </c>
      <c r="F159" s="61">
        <v>4</v>
      </c>
      <c r="G159" s="61"/>
      <c r="H159" s="61"/>
      <c r="I159" s="61"/>
      <c r="J159" s="62"/>
    </row>
    <row r="160" spans="2:10" x14ac:dyDescent="0.2">
      <c r="B160" s="59">
        <v>136</v>
      </c>
      <c r="C160" s="60">
        <v>7</v>
      </c>
      <c r="D160" s="61" t="s">
        <v>338</v>
      </c>
      <c r="E160" s="61" t="s">
        <v>330</v>
      </c>
      <c r="F160" s="61">
        <v>4</v>
      </c>
      <c r="G160" s="61"/>
      <c r="H160" s="61"/>
      <c r="I160" s="61"/>
      <c r="J160" s="62"/>
    </row>
    <row r="161" spans="2:10" x14ac:dyDescent="0.2">
      <c r="B161" s="55">
        <v>137</v>
      </c>
      <c r="C161" s="60">
        <v>8</v>
      </c>
      <c r="D161" s="61" t="s">
        <v>336</v>
      </c>
      <c r="E161" s="61" t="s">
        <v>330</v>
      </c>
      <c r="F161" s="61">
        <v>4</v>
      </c>
      <c r="G161" s="61"/>
      <c r="H161" s="61"/>
      <c r="I161" s="61"/>
      <c r="J161" s="62"/>
    </row>
    <row r="162" spans="2:10" x14ac:dyDescent="0.2">
      <c r="B162" s="59">
        <v>138</v>
      </c>
      <c r="C162" s="60">
        <v>5</v>
      </c>
      <c r="D162" s="61" t="s">
        <v>333</v>
      </c>
      <c r="E162" s="61" t="s">
        <v>332</v>
      </c>
      <c r="F162" s="61">
        <v>4</v>
      </c>
      <c r="G162" s="61"/>
      <c r="H162" s="61"/>
      <c r="I162" s="61"/>
      <c r="J162" s="62"/>
    </row>
    <row r="163" spans="2:10" x14ac:dyDescent="0.2">
      <c r="B163" s="55">
        <v>139</v>
      </c>
      <c r="C163" s="60">
        <v>5</v>
      </c>
      <c r="D163" s="61" t="s">
        <v>333</v>
      </c>
      <c r="E163" s="61" t="s">
        <v>332</v>
      </c>
      <c r="F163" s="61">
        <v>4</v>
      </c>
      <c r="G163" s="61"/>
      <c r="H163" s="61"/>
      <c r="I163" s="61"/>
      <c r="J163" s="62"/>
    </row>
    <row r="164" spans="2:10" x14ac:dyDescent="0.2">
      <c r="B164" s="59">
        <v>140</v>
      </c>
      <c r="C164" s="60">
        <v>9</v>
      </c>
      <c r="D164" s="61" t="s">
        <v>340</v>
      </c>
      <c r="E164" s="61" t="s">
        <v>332</v>
      </c>
      <c r="F164" s="61">
        <v>4</v>
      </c>
      <c r="G164" s="61"/>
      <c r="H164" s="61"/>
      <c r="I164" s="61"/>
      <c r="J164" s="62"/>
    </row>
    <row r="165" spans="2:10" x14ac:dyDescent="0.2">
      <c r="B165" s="55">
        <v>141</v>
      </c>
      <c r="C165" s="60">
        <v>1</v>
      </c>
      <c r="D165" s="61" t="s">
        <v>337</v>
      </c>
      <c r="E165" s="61" t="s">
        <v>332</v>
      </c>
      <c r="F165" s="61">
        <v>4</v>
      </c>
      <c r="G165" s="61"/>
      <c r="H165" s="61"/>
      <c r="I165" s="61"/>
      <c r="J165" s="62"/>
    </row>
    <row r="166" spans="2:10" x14ac:dyDescent="0.2">
      <c r="B166" s="59">
        <v>142</v>
      </c>
      <c r="C166" s="60">
        <v>9</v>
      </c>
      <c r="D166" s="61" t="s">
        <v>340</v>
      </c>
      <c r="E166" s="61" t="s">
        <v>330</v>
      </c>
      <c r="F166" s="61">
        <v>4</v>
      </c>
      <c r="G166" s="61"/>
      <c r="H166" s="61"/>
      <c r="I166" s="61"/>
      <c r="J166" s="62"/>
    </row>
    <row r="167" spans="2:10" x14ac:dyDescent="0.2">
      <c r="B167" s="55">
        <v>143</v>
      </c>
      <c r="C167" s="60">
        <v>4</v>
      </c>
      <c r="D167" s="61" t="s">
        <v>329</v>
      </c>
      <c r="E167" s="61" t="s">
        <v>330</v>
      </c>
      <c r="F167" s="61">
        <v>4</v>
      </c>
      <c r="G167" s="61"/>
      <c r="H167" s="61"/>
      <c r="I167" s="61"/>
      <c r="J167" s="62"/>
    </row>
    <row r="168" spans="2:10" x14ac:dyDescent="0.2">
      <c r="B168" s="59">
        <v>144</v>
      </c>
      <c r="C168" s="60">
        <v>1</v>
      </c>
      <c r="D168" s="61" t="s">
        <v>337</v>
      </c>
      <c r="E168" s="61" t="s">
        <v>332</v>
      </c>
      <c r="F168" s="61">
        <v>4</v>
      </c>
      <c r="G168" s="61"/>
      <c r="H168" s="61"/>
      <c r="I168" s="61"/>
      <c r="J168" s="62"/>
    </row>
    <row r="169" spans="2:10" x14ac:dyDescent="0.2">
      <c r="B169" s="55">
        <v>145</v>
      </c>
      <c r="C169" s="60">
        <v>3</v>
      </c>
      <c r="D169" s="61" t="s">
        <v>339</v>
      </c>
      <c r="E169" s="61" t="s">
        <v>332</v>
      </c>
      <c r="F169" s="61">
        <v>4</v>
      </c>
      <c r="G169" s="61"/>
      <c r="H169" s="61"/>
      <c r="I169" s="61"/>
      <c r="J169" s="62"/>
    </row>
    <row r="170" spans="2:10" x14ac:dyDescent="0.2">
      <c r="B170" s="59">
        <v>146</v>
      </c>
      <c r="C170" s="60">
        <v>4</v>
      </c>
      <c r="D170" s="61" t="s">
        <v>329</v>
      </c>
      <c r="E170" s="61" t="s">
        <v>332</v>
      </c>
      <c r="F170" s="61">
        <v>6</v>
      </c>
      <c r="G170" s="61"/>
      <c r="H170" s="61"/>
      <c r="I170" s="61"/>
      <c r="J170" s="62"/>
    </row>
    <row r="171" spans="2:10" x14ac:dyDescent="0.2">
      <c r="B171" s="55">
        <v>147</v>
      </c>
      <c r="C171" s="60">
        <v>6</v>
      </c>
      <c r="D171" s="61" t="s">
        <v>334</v>
      </c>
      <c r="E171" s="61" t="s">
        <v>335</v>
      </c>
      <c r="F171" s="61">
        <v>4</v>
      </c>
      <c r="G171" s="61"/>
      <c r="H171" s="61"/>
      <c r="I171" s="61"/>
      <c r="J171" s="62"/>
    </row>
    <row r="172" spans="2:10" x14ac:dyDescent="0.2">
      <c r="B172" s="59">
        <v>148</v>
      </c>
      <c r="C172" s="60">
        <v>3</v>
      </c>
      <c r="D172" s="61" t="s">
        <v>339</v>
      </c>
      <c r="E172" s="61" t="s">
        <v>330</v>
      </c>
      <c r="F172" s="61">
        <v>4</v>
      </c>
      <c r="G172" s="61"/>
      <c r="H172" s="61"/>
      <c r="I172" s="61"/>
      <c r="J172" s="62"/>
    </row>
    <row r="173" spans="2:10" x14ac:dyDescent="0.2">
      <c r="B173" s="55">
        <v>149</v>
      </c>
      <c r="C173" s="60">
        <v>8</v>
      </c>
      <c r="D173" s="61" t="s">
        <v>336</v>
      </c>
      <c r="E173" s="61" t="s">
        <v>332</v>
      </c>
      <c r="F173" s="61">
        <v>4</v>
      </c>
      <c r="G173" s="61"/>
      <c r="H173" s="61"/>
      <c r="I173" s="61"/>
      <c r="J173" s="62"/>
    </row>
    <row r="174" spans="2:10" x14ac:dyDescent="0.2">
      <c r="B174" s="59">
        <v>150</v>
      </c>
      <c r="C174" s="60">
        <v>9</v>
      </c>
      <c r="D174" s="61" t="s">
        <v>340</v>
      </c>
      <c r="E174" s="61" t="s">
        <v>330</v>
      </c>
      <c r="F174" s="61">
        <v>4</v>
      </c>
      <c r="G174" s="61"/>
      <c r="H174" s="61"/>
      <c r="I174" s="61"/>
      <c r="J174" s="62"/>
    </row>
    <row r="175" spans="2:10" x14ac:dyDescent="0.2">
      <c r="B175" s="55">
        <v>151</v>
      </c>
      <c r="C175" s="60">
        <v>6</v>
      </c>
      <c r="D175" s="61" t="s">
        <v>334</v>
      </c>
      <c r="E175" s="61" t="s">
        <v>335</v>
      </c>
      <c r="F175" s="61">
        <v>4</v>
      </c>
      <c r="G175" s="61"/>
      <c r="H175" s="61"/>
      <c r="I175" s="61"/>
      <c r="J175" s="62"/>
    </row>
    <row r="176" spans="2:10" x14ac:dyDescent="0.2">
      <c r="B176" s="59">
        <v>152</v>
      </c>
      <c r="C176" s="60">
        <v>7</v>
      </c>
      <c r="D176" s="61" t="s">
        <v>338</v>
      </c>
      <c r="E176" s="61" t="s">
        <v>330</v>
      </c>
      <c r="F176" s="61">
        <v>4</v>
      </c>
      <c r="G176" s="61"/>
      <c r="H176" s="61"/>
      <c r="I176" s="61"/>
      <c r="J176" s="62"/>
    </row>
    <row r="177" spans="2:10" x14ac:dyDescent="0.2">
      <c r="B177" s="55">
        <v>153</v>
      </c>
      <c r="C177" s="60">
        <v>7</v>
      </c>
      <c r="D177" s="61" t="s">
        <v>338</v>
      </c>
      <c r="E177" s="61" t="s">
        <v>330</v>
      </c>
      <c r="F177" s="61">
        <v>4</v>
      </c>
      <c r="G177" s="61"/>
      <c r="H177" s="61"/>
      <c r="I177" s="61"/>
      <c r="J177" s="62"/>
    </row>
    <row r="178" spans="2:10" x14ac:dyDescent="0.2">
      <c r="B178" s="59">
        <v>154</v>
      </c>
      <c r="C178" s="60">
        <v>3</v>
      </c>
      <c r="D178" s="61" t="s">
        <v>339</v>
      </c>
      <c r="E178" s="61" t="s">
        <v>332</v>
      </c>
      <c r="F178" s="61">
        <v>6</v>
      </c>
      <c r="G178" s="61"/>
      <c r="H178" s="61"/>
      <c r="I178" s="61"/>
      <c r="J178" s="62"/>
    </row>
    <row r="179" spans="2:10" x14ac:dyDescent="0.2">
      <c r="B179" s="55">
        <v>155</v>
      </c>
      <c r="C179" s="60">
        <v>5</v>
      </c>
      <c r="D179" s="61" t="s">
        <v>333</v>
      </c>
      <c r="E179" s="61" t="s">
        <v>330</v>
      </c>
      <c r="F179" s="61">
        <v>4</v>
      </c>
      <c r="G179" s="61"/>
      <c r="H179" s="61"/>
      <c r="I179" s="61"/>
      <c r="J179" s="62"/>
    </row>
    <row r="180" spans="2:10" x14ac:dyDescent="0.2">
      <c r="B180" s="59">
        <v>156</v>
      </c>
      <c r="C180" s="60">
        <v>1</v>
      </c>
      <c r="D180" s="61" t="s">
        <v>337</v>
      </c>
      <c r="E180" s="61" t="s">
        <v>332</v>
      </c>
      <c r="F180" s="61">
        <v>4</v>
      </c>
      <c r="G180" s="61"/>
      <c r="H180" s="61"/>
      <c r="I180" s="61"/>
      <c r="J180" s="62"/>
    </row>
    <row r="181" spans="2:10" x14ac:dyDescent="0.2">
      <c r="B181" s="55">
        <v>157</v>
      </c>
      <c r="C181" s="60">
        <v>1</v>
      </c>
      <c r="D181" s="61" t="s">
        <v>337</v>
      </c>
      <c r="E181" s="61" t="s">
        <v>330</v>
      </c>
      <c r="F181" s="61">
        <v>4</v>
      </c>
      <c r="G181" s="61"/>
      <c r="H181" s="61"/>
      <c r="I181" s="61"/>
      <c r="J181" s="62"/>
    </row>
    <row r="182" spans="2:10" x14ac:dyDescent="0.2">
      <c r="B182" s="59">
        <v>158</v>
      </c>
      <c r="C182" s="60">
        <v>2</v>
      </c>
      <c r="D182" s="61" t="s">
        <v>331</v>
      </c>
      <c r="E182" s="61" t="s">
        <v>332</v>
      </c>
      <c r="F182" s="61">
        <v>4</v>
      </c>
      <c r="G182" s="61"/>
      <c r="H182" s="61"/>
      <c r="I182" s="61"/>
      <c r="J182" s="62"/>
    </row>
    <row r="183" spans="2:10" x14ac:dyDescent="0.2">
      <c r="B183" s="55">
        <v>159</v>
      </c>
      <c r="C183" s="60">
        <v>2</v>
      </c>
      <c r="D183" s="61" t="s">
        <v>331</v>
      </c>
      <c r="E183" s="61" t="s">
        <v>330</v>
      </c>
      <c r="F183" s="61">
        <v>4</v>
      </c>
      <c r="G183" s="61"/>
      <c r="H183" s="61"/>
      <c r="I183" s="61"/>
      <c r="J183" s="62"/>
    </row>
    <row r="184" spans="2:10" x14ac:dyDescent="0.2">
      <c r="B184" s="59">
        <v>160</v>
      </c>
      <c r="C184" s="60">
        <v>3</v>
      </c>
      <c r="D184" s="61" t="s">
        <v>339</v>
      </c>
      <c r="E184" s="61" t="s">
        <v>330</v>
      </c>
      <c r="F184" s="61">
        <v>4</v>
      </c>
      <c r="G184" s="61"/>
      <c r="H184" s="61"/>
      <c r="I184" s="61"/>
      <c r="J184" s="62"/>
    </row>
    <row r="185" spans="2:10" x14ac:dyDescent="0.2">
      <c r="B185" s="55">
        <v>161</v>
      </c>
      <c r="C185" s="60">
        <v>6</v>
      </c>
      <c r="D185" s="61" t="s">
        <v>334</v>
      </c>
      <c r="E185" s="61" t="s">
        <v>335</v>
      </c>
      <c r="F185" s="61">
        <v>4</v>
      </c>
      <c r="G185" s="61"/>
      <c r="H185" s="61"/>
      <c r="I185" s="61"/>
      <c r="J185" s="62"/>
    </row>
    <row r="186" spans="2:10" x14ac:dyDescent="0.2">
      <c r="B186" s="59">
        <v>162</v>
      </c>
      <c r="C186" s="60">
        <v>2</v>
      </c>
      <c r="D186" s="61" t="s">
        <v>331</v>
      </c>
      <c r="E186" s="61" t="s">
        <v>330</v>
      </c>
      <c r="F186" s="61">
        <v>4</v>
      </c>
      <c r="G186" s="61"/>
      <c r="H186" s="61"/>
      <c r="I186" s="61"/>
      <c r="J186" s="62"/>
    </row>
    <row r="187" spans="2:10" x14ac:dyDescent="0.2">
      <c r="B187" s="55">
        <v>163</v>
      </c>
      <c r="C187" s="60">
        <v>3</v>
      </c>
      <c r="D187" s="61" t="s">
        <v>339</v>
      </c>
      <c r="E187" s="61" t="s">
        <v>330</v>
      </c>
      <c r="F187" s="61">
        <v>6</v>
      </c>
      <c r="G187" s="61"/>
      <c r="H187" s="61"/>
      <c r="I187" s="61"/>
      <c r="J187" s="62"/>
    </row>
    <row r="188" spans="2:10" x14ac:dyDescent="0.2">
      <c r="B188" s="59">
        <v>164</v>
      </c>
      <c r="C188" s="60">
        <v>1</v>
      </c>
      <c r="D188" s="61" t="s">
        <v>337</v>
      </c>
      <c r="E188" s="61" t="s">
        <v>330</v>
      </c>
      <c r="F188" s="61">
        <v>4</v>
      </c>
      <c r="G188" s="61"/>
      <c r="H188" s="61"/>
      <c r="I188" s="61"/>
      <c r="J188" s="62"/>
    </row>
    <row r="189" spans="2:10" x14ac:dyDescent="0.2">
      <c r="B189" s="55">
        <v>165</v>
      </c>
      <c r="C189" s="60">
        <v>1</v>
      </c>
      <c r="D189" s="61" t="s">
        <v>337</v>
      </c>
      <c r="E189" s="61" t="s">
        <v>330</v>
      </c>
      <c r="F189" s="61">
        <v>4</v>
      </c>
      <c r="G189" s="61"/>
      <c r="H189" s="61"/>
      <c r="I189" s="61"/>
      <c r="J189" s="62"/>
    </row>
    <row r="190" spans="2:10" x14ac:dyDescent="0.2">
      <c r="B190" s="59">
        <v>166</v>
      </c>
      <c r="C190" s="60">
        <v>1</v>
      </c>
      <c r="D190" s="61" t="s">
        <v>337</v>
      </c>
      <c r="E190" s="61" t="s">
        <v>332</v>
      </c>
      <c r="F190" s="61">
        <v>4</v>
      </c>
      <c r="G190" s="61"/>
      <c r="H190" s="61"/>
      <c r="I190" s="61"/>
      <c r="J190" s="62"/>
    </row>
    <row r="191" spans="2:10" x14ac:dyDescent="0.2">
      <c r="B191" s="55">
        <v>167</v>
      </c>
      <c r="C191" s="60">
        <v>3</v>
      </c>
      <c r="D191" s="61" t="s">
        <v>339</v>
      </c>
      <c r="E191" s="61" t="s">
        <v>330</v>
      </c>
      <c r="F191" s="61">
        <v>4</v>
      </c>
      <c r="G191" s="61"/>
      <c r="H191" s="61"/>
      <c r="I191" s="61"/>
      <c r="J191" s="62"/>
    </row>
    <row r="192" spans="2:10" x14ac:dyDescent="0.2">
      <c r="B192" s="59">
        <v>168</v>
      </c>
      <c r="C192" s="60">
        <v>7</v>
      </c>
      <c r="D192" s="61" t="s">
        <v>338</v>
      </c>
      <c r="E192" s="61" t="s">
        <v>330</v>
      </c>
      <c r="F192" s="61">
        <v>4</v>
      </c>
      <c r="G192" s="61"/>
      <c r="H192" s="61"/>
      <c r="I192" s="61"/>
      <c r="J192" s="62"/>
    </row>
    <row r="193" spans="2:10" x14ac:dyDescent="0.2">
      <c r="B193" s="55">
        <v>169</v>
      </c>
      <c r="C193" s="60">
        <v>8</v>
      </c>
      <c r="D193" s="61" t="s">
        <v>336</v>
      </c>
      <c r="E193" s="61" t="s">
        <v>332</v>
      </c>
      <c r="F193" s="61">
        <v>4</v>
      </c>
      <c r="G193" s="61"/>
      <c r="H193" s="61"/>
      <c r="I193" s="61"/>
      <c r="J193" s="62"/>
    </row>
    <row r="194" spans="2:10" x14ac:dyDescent="0.2">
      <c r="B194" s="59">
        <v>170</v>
      </c>
      <c r="C194" s="60">
        <v>6</v>
      </c>
      <c r="D194" s="61" t="s">
        <v>334</v>
      </c>
      <c r="E194" s="61" t="s">
        <v>335</v>
      </c>
      <c r="F194" s="61">
        <v>4</v>
      </c>
      <c r="G194" s="61"/>
      <c r="H194" s="61"/>
      <c r="I194" s="61"/>
      <c r="J194" s="62"/>
    </row>
    <row r="195" spans="2:10" x14ac:dyDescent="0.2">
      <c r="B195" s="55">
        <v>171</v>
      </c>
      <c r="C195" s="60">
        <v>7</v>
      </c>
      <c r="D195" s="61" t="s">
        <v>338</v>
      </c>
      <c r="E195" s="61" t="s">
        <v>330</v>
      </c>
      <c r="F195" s="61">
        <v>4</v>
      </c>
      <c r="G195" s="61"/>
      <c r="H195" s="61"/>
      <c r="I195" s="61"/>
      <c r="J195" s="62"/>
    </row>
    <row r="196" spans="2:10" x14ac:dyDescent="0.2">
      <c r="B196" s="59">
        <v>172</v>
      </c>
      <c r="C196" s="60">
        <v>7</v>
      </c>
      <c r="D196" s="61" t="s">
        <v>338</v>
      </c>
      <c r="E196" s="61" t="s">
        <v>332</v>
      </c>
      <c r="F196" s="61">
        <v>4</v>
      </c>
      <c r="G196" s="61"/>
      <c r="H196" s="61"/>
      <c r="I196" s="61"/>
      <c r="J196" s="62"/>
    </row>
    <row r="197" spans="2:10" x14ac:dyDescent="0.2">
      <c r="B197" s="55">
        <v>173</v>
      </c>
      <c r="C197" s="60">
        <v>3</v>
      </c>
      <c r="D197" s="61" t="s">
        <v>339</v>
      </c>
      <c r="E197" s="61" t="s">
        <v>332</v>
      </c>
      <c r="F197" s="61">
        <v>6</v>
      </c>
      <c r="G197" s="61"/>
      <c r="H197" s="61"/>
      <c r="I197" s="61"/>
      <c r="J197" s="62"/>
    </row>
    <row r="198" spans="2:10" x14ac:dyDescent="0.2">
      <c r="B198" s="59">
        <v>174</v>
      </c>
      <c r="C198" s="60">
        <v>5</v>
      </c>
      <c r="D198" s="61" t="s">
        <v>333</v>
      </c>
      <c r="E198" s="61" t="s">
        <v>330</v>
      </c>
      <c r="F198" s="61">
        <v>4</v>
      </c>
      <c r="G198" s="61"/>
      <c r="H198" s="61"/>
      <c r="I198" s="61"/>
      <c r="J198" s="62"/>
    </row>
    <row r="199" spans="2:10" x14ac:dyDescent="0.2">
      <c r="B199" s="55">
        <v>175</v>
      </c>
      <c r="C199" s="60">
        <v>3</v>
      </c>
      <c r="D199" s="61" t="s">
        <v>339</v>
      </c>
      <c r="E199" s="61" t="s">
        <v>332</v>
      </c>
      <c r="F199" s="61">
        <v>6</v>
      </c>
      <c r="G199" s="61"/>
      <c r="H199" s="61"/>
      <c r="I199" s="61"/>
      <c r="J199" s="62"/>
    </row>
    <row r="200" spans="2:10" x14ac:dyDescent="0.2">
      <c r="B200" s="59">
        <v>176</v>
      </c>
      <c r="C200" s="60">
        <v>4</v>
      </c>
      <c r="D200" s="61" t="s">
        <v>329</v>
      </c>
      <c r="E200" s="61" t="s">
        <v>330</v>
      </c>
      <c r="F200" s="61">
        <v>4</v>
      </c>
      <c r="G200" s="61"/>
      <c r="H200" s="61"/>
      <c r="I200" s="61"/>
      <c r="J200" s="62"/>
    </row>
    <row r="201" spans="2:10" x14ac:dyDescent="0.2">
      <c r="B201" s="55">
        <v>177</v>
      </c>
      <c r="C201" s="60">
        <v>1</v>
      </c>
      <c r="D201" s="61" t="s">
        <v>337</v>
      </c>
      <c r="E201" s="61" t="s">
        <v>330</v>
      </c>
      <c r="F201" s="61">
        <v>4</v>
      </c>
      <c r="G201" s="61"/>
      <c r="H201" s="61"/>
      <c r="I201" s="61"/>
      <c r="J201" s="62"/>
    </row>
    <row r="202" spans="2:10" x14ac:dyDescent="0.2">
      <c r="B202" s="59">
        <v>178</v>
      </c>
      <c r="C202" s="60">
        <v>5</v>
      </c>
      <c r="D202" s="61" t="s">
        <v>333</v>
      </c>
      <c r="E202" s="61" t="s">
        <v>330</v>
      </c>
      <c r="F202" s="61">
        <v>4</v>
      </c>
      <c r="G202" s="61"/>
      <c r="H202" s="61"/>
      <c r="I202" s="61"/>
      <c r="J202" s="62"/>
    </row>
    <row r="203" spans="2:10" x14ac:dyDescent="0.2">
      <c r="B203" s="55">
        <v>179</v>
      </c>
      <c r="C203" s="60">
        <v>9</v>
      </c>
      <c r="D203" s="61" t="s">
        <v>340</v>
      </c>
      <c r="E203" s="61" t="s">
        <v>332</v>
      </c>
      <c r="F203" s="61">
        <v>4</v>
      </c>
      <c r="G203" s="61"/>
      <c r="H203" s="61"/>
      <c r="I203" s="61"/>
      <c r="J203" s="62"/>
    </row>
    <row r="204" spans="2:10" x14ac:dyDescent="0.2">
      <c r="B204" s="59">
        <v>180</v>
      </c>
      <c r="C204" s="60">
        <v>7</v>
      </c>
      <c r="D204" s="61" t="s">
        <v>338</v>
      </c>
      <c r="E204" s="61" t="s">
        <v>330</v>
      </c>
      <c r="F204" s="61">
        <v>4</v>
      </c>
      <c r="G204" s="61"/>
      <c r="H204" s="61"/>
      <c r="I204" s="61"/>
      <c r="J204" s="62"/>
    </row>
    <row r="205" spans="2:10" x14ac:dyDescent="0.2">
      <c r="B205" s="55">
        <v>181</v>
      </c>
      <c r="C205" s="60">
        <v>9</v>
      </c>
      <c r="D205" s="61" t="s">
        <v>340</v>
      </c>
      <c r="E205" s="61" t="s">
        <v>332</v>
      </c>
      <c r="F205" s="61">
        <v>4</v>
      </c>
      <c r="G205" s="61"/>
      <c r="H205" s="61"/>
      <c r="I205" s="61"/>
      <c r="J205" s="62"/>
    </row>
    <row r="206" spans="2:10" x14ac:dyDescent="0.2">
      <c r="B206" s="59">
        <v>182</v>
      </c>
      <c r="C206" s="60">
        <v>4</v>
      </c>
      <c r="D206" s="61" t="s">
        <v>329</v>
      </c>
      <c r="E206" s="61" t="s">
        <v>330</v>
      </c>
      <c r="F206" s="61">
        <v>6</v>
      </c>
      <c r="G206" s="61"/>
      <c r="H206" s="61"/>
      <c r="I206" s="61"/>
      <c r="J206" s="62"/>
    </row>
    <row r="207" spans="2:10" x14ac:dyDescent="0.2">
      <c r="B207" s="55">
        <v>183</v>
      </c>
      <c r="C207" s="60">
        <v>8</v>
      </c>
      <c r="D207" s="61" t="s">
        <v>336</v>
      </c>
      <c r="E207" s="61" t="s">
        <v>332</v>
      </c>
      <c r="F207" s="61">
        <v>4</v>
      </c>
      <c r="G207" s="61"/>
      <c r="H207" s="61"/>
      <c r="I207" s="61"/>
      <c r="J207" s="62"/>
    </row>
    <row r="208" spans="2:10" x14ac:dyDescent="0.2">
      <c r="B208" s="59">
        <v>184</v>
      </c>
      <c r="C208" s="60">
        <v>1</v>
      </c>
      <c r="D208" s="61" t="s">
        <v>337</v>
      </c>
      <c r="E208" s="61" t="s">
        <v>332</v>
      </c>
      <c r="F208" s="61">
        <v>4</v>
      </c>
      <c r="G208" s="61"/>
      <c r="H208" s="61"/>
      <c r="I208" s="61"/>
      <c r="J208" s="62"/>
    </row>
    <row r="209" spans="2:10" x14ac:dyDescent="0.2">
      <c r="B209" s="55">
        <v>185</v>
      </c>
      <c r="C209" s="60">
        <v>9</v>
      </c>
      <c r="D209" s="61" t="s">
        <v>340</v>
      </c>
      <c r="E209" s="61" t="s">
        <v>330</v>
      </c>
      <c r="F209" s="61">
        <v>4</v>
      </c>
      <c r="G209" s="61"/>
      <c r="H209" s="61"/>
      <c r="I209" s="61"/>
      <c r="J209" s="62"/>
    </row>
    <row r="210" spans="2:10" x14ac:dyDescent="0.2">
      <c r="B210" s="59">
        <v>186</v>
      </c>
      <c r="C210" s="60">
        <v>4</v>
      </c>
      <c r="D210" s="61" t="s">
        <v>329</v>
      </c>
      <c r="E210" s="61" t="s">
        <v>332</v>
      </c>
      <c r="F210" s="61">
        <v>6</v>
      </c>
      <c r="G210" s="61"/>
      <c r="H210" s="61"/>
      <c r="I210" s="61"/>
      <c r="J210" s="62"/>
    </row>
    <row r="211" spans="2:10" x14ac:dyDescent="0.2">
      <c r="B211" s="55">
        <v>187</v>
      </c>
      <c r="C211" s="60">
        <v>6</v>
      </c>
      <c r="D211" s="61" t="s">
        <v>334</v>
      </c>
      <c r="E211" s="61" t="s">
        <v>335</v>
      </c>
      <c r="F211" s="61">
        <v>4</v>
      </c>
      <c r="G211" s="61"/>
      <c r="H211" s="61"/>
      <c r="I211" s="61"/>
      <c r="J211" s="62"/>
    </row>
    <row r="212" spans="2:10" x14ac:dyDescent="0.2">
      <c r="B212" s="59">
        <v>188</v>
      </c>
      <c r="C212" s="60">
        <v>4</v>
      </c>
      <c r="D212" s="61" t="s">
        <v>329</v>
      </c>
      <c r="E212" s="61" t="s">
        <v>330</v>
      </c>
      <c r="F212" s="61">
        <v>4</v>
      </c>
      <c r="G212" s="61"/>
      <c r="H212" s="61"/>
      <c r="I212" s="61"/>
      <c r="J212" s="62"/>
    </row>
    <row r="213" spans="2:10" x14ac:dyDescent="0.2">
      <c r="B213" s="55">
        <v>189</v>
      </c>
      <c r="C213" s="60">
        <v>4</v>
      </c>
      <c r="D213" s="61" t="s">
        <v>329</v>
      </c>
      <c r="E213" s="61" t="s">
        <v>332</v>
      </c>
      <c r="F213" s="61">
        <v>6</v>
      </c>
      <c r="G213" s="61"/>
      <c r="H213" s="61"/>
      <c r="I213" s="61"/>
      <c r="J213" s="62"/>
    </row>
    <row r="214" spans="2:10" x14ac:dyDescent="0.2">
      <c r="B214" s="59">
        <v>190</v>
      </c>
      <c r="C214" s="60">
        <v>1</v>
      </c>
      <c r="D214" s="61" t="s">
        <v>337</v>
      </c>
      <c r="E214" s="61" t="s">
        <v>332</v>
      </c>
      <c r="F214" s="61">
        <v>4</v>
      </c>
      <c r="G214" s="61"/>
      <c r="H214" s="61"/>
      <c r="I214" s="61"/>
      <c r="J214" s="62"/>
    </row>
    <row r="215" spans="2:10" x14ac:dyDescent="0.2">
      <c r="B215" s="55">
        <v>191</v>
      </c>
      <c r="C215" s="60">
        <v>1</v>
      </c>
      <c r="D215" s="61" t="s">
        <v>337</v>
      </c>
      <c r="E215" s="61" t="s">
        <v>332</v>
      </c>
      <c r="F215" s="61">
        <v>4</v>
      </c>
      <c r="G215" s="61"/>
      <c r="H215" s="61"/>
      <c r="I215" s="61"/>
      <c r="J215" s="62"/>
    </row>
    <row r="216" spans="2:10" x14ac:dyDescent="0.2">
      <c r="B216" s="59">
        <v>192</v>
      </c>
      <c r="C216" s="60">
        <v>3</v>
      </c>
      <c r="D216" s="61" t="s">
        <v>339</v>
      </c>
      <c r="E216" s="61" t="s">
        <v>330</v>
      </c>
      <c r="F216" s="61">
        <v>6</v>
      </c>
      <c r="G216" s="61"/>
      <c r="H216" s="61"/>
      <c r="I216" s="61"/>
      <c r="J216" s="62"/>
    </row>
    <row r="217" spans="2:10" x14ac:dyDescent="0.2">
      <c r="B217" s="55">
        <v>193</v>
      </c>
      <c r="C217" s="60">
        <v>1</v>
      </c>
      <c r="D217" s="61" t="s">
        <v>337</v>
      </c>
      <c r="E217" s="61" t="s">
        <v>330</v>
      </c>
      <c r="F217" s="61">
        <v>4</v>
      </c>
      <c r="G217" s="61"/>
      <c r="H217" s="61"/>
      <c r="I217" s="61"/>
      <c r="J217" s="62"/>
    </row>
    <row r="218" spans="2:10" x14ac:dyDescent="0.2">
      <c r="B218" s="59">
        <v>194</v>
      </c>
      <c r="C218" s="60">
        <v>1</v>
      </c>
      <c r="D218" s="61" t="s">
        <v>337</v>
      </c>
      <c r="E218" s="61" t="s">
        <v>330</v>
      </c>
      <c r="F218" s="61">
        <v>4</v>
      </c>
      <c r="G218" s="61"/>
      <c r="H218" s="61"/>
      <c r="I218" s="61"/>
      <c r="J218" s="62"/>
    </row>
    <row r="219" spans="2:10" x14ac:dyDescent="0.2">
      <c r="B219" s="55">
        <v>195</v>
      </c>
      <c r="C219" s="60">
        <v>4</v>
      </c>
      <c r="D219" s="61" t="s">
        <v>329</v>
      </c>
      <c r="E219" s="61" t="s">
        <v>332</v>
      </c>
      <c r="F219" s="61">
        <v>4</v>
      </c>
      <c r="G219" s="61"/>
      <c r="H219" s="61"/>
      <c r="I219" s="61"/>
      <c r="J219" s="62"/>
    </row>
    <row r="220" spans="2:10" x14ac:dyDescent="0.2">
      <c r="B220" s="59">
        <v>196</v>
      </c>
      <c r="C220" s="60">
        <v>1</v>
      </c>
      <c r="D220" s="61" t="s">
        <v>337</v>
      </c>
      <c r="E220" s="61" t="s">
        <v>330</v>
      </c>
      <c r="F220" s="61">
        <v>4</v>
      </c>
      <c r="G220" s="61"/>
      <c r="H220" s="61"/>
      <c r="I220" s="61"/>
      <c r="J220" s="62"/>
    </row>
    <row r="221" spans="2:10" x14ac:dyDescent="0.2">
      <c r="B221" s="55">
        <v>197</v>
      </c>
      <c r="C221" s="60">
        <v>1</v>
      </c>
      <c r="D221" s="61" t="s">
        <v>337</v>
      </c>
      <c r="E221" s="61" t="s">
        <v>332</v>
      </c>
      <c r="F221" s="61">
        <v>4</v>
      </c>
      <c r="G221" s="61"/>
      <c r="H221" s="61"/>
      <c r="I221" s="61"/>
      <c r="J221" s="62"/>
    </row>
    <row r="222" spans="2:10" x14ac:dyDescent="0.2">
      <c r="B222" s="59">
        <v>198</v>
      </c>
      <c r="C222" s="60">
        <v>6</v>
      </c>
      <c r="D222" s="61" t="s">
        <v>334</v>
      </c>
      <c r="E222" s="61" t="s">
        <v>335</v>
      </c>
      <c r="F222" s="61">
        <v>4</v>
      </c>
      <c r="G222" s="61"/>
      <c r="H222" s="61"/>
      <c r="I222" s="61"/>
      <c r="J222" s="62"/>
    </row>
    <row r="223" spans="2:10" x14ac:dyDescent="0.2">
      <c r="B223" s="55">
        <v>199</v>
      </c>
      <c r="C223" s="60">
        <v>4</v>
      </c>
      <c r="D223" s="61" t="s">
        <v>329</v>
      </c>
      <c r="E223" s="61" t="s">
        <v>332</v>
      </c>
      <c r="F223" s="61">
        <v>6</v>
      </c>
      <c r="G223" s="61"/>
      <c r="H223" s="61"/>
      <c r="I223" s="61"/>
      <c r="J223" s="62"/>
    </row>
    <row r="224" spans="2:10" x14ac:dyDescent="0.2">
      <c r="B224" s="59">
        <v>200</v>
      </c>
      <c r="C224" s="60">
        <v>1</v>
      </c>
      <c r="D224" s="61" t="s">
        <v>337</v>
      </c>
      <c r="E224" s="61" t="s">
        <v>332</v>
      </c>
      <c r="F224" s="61">
        <v>4</v>
      </c>
      <c r="G224" s="61"/>
      <c r="H224" s="61"/>
      <c r="I224" s="61"/>
      <c r="J224" s="62"/>
    </row>
    <row r="225" spans="2:10" x14ac:dyDescent="0.2">
      <c r="B225" s="55">
        <v>201</v>
      </c>
      <c r="C225" s="60">
        <v>1</v>
      </c>
      <c r="D225" s="61" t="s">
        <v>337</v>
      </c>
      <c r="E225" s="61" t="s">
        <v>332</v>
      </c>
      <c r="F225" s="61">
        <v>4</v>
      </c>
      <c r="G225" s="61"/>
      <c r="H225" s="61"/>
      <c r="I225" s="61"/>
      <c r="J225" s="62"/>
    </row>
    <row r="226" spans="2:10" x14ac:dyDescent="0.2">
      <c r="B226" s="59">
        <v>202</v>
      </c>
      <c r="C226" s="60">
        <v>9</v>
      </c>
      <c r="D226" s="61" t="s">
        <v>340</v>
      </c>
      <c r="E226" s="61" t="s">
        <v>330</v>
      </c>
      <c r="F226" s="61">
        <v>4</v>
      </c>
      <c r="G226" s="61"/>
      <c r="H226" s="61"/>
      <c r="I226" s="61"/>
      <c r="J226" s="62"/>
    </row>
    <row r="227" spans="2:10" x14ac:dyDescent="0.2">
      <c r="B227" s="55">
        <v>203</v>
      </c>
      <c r="C227" s="60">
        <v>6</v>
      </c>
      <c r="D227" s="61" t="s">
        <v>334</v>
      </c>
      <c r="E227" s="61" t="s">
        <v>335</v>
      </c>
      <c r="F227" s="61">
        <v>4</v>
      </c>
      <c r="G227" s="61"/>
      <c r="H227" s="61"/>
      <c r="I227" s="61"/>
      <c r="J227" s="62"/>
    </row>
    <row r="228" spans="2:10" x14ac:dyDescent="0.2">
      <c r="B228" s="59">
        <v>204</v>
      </c>
      <c r="C228" s="60">
        <v>6</v>
      </c>
      <c r="D228" s="61" t="s">
        <v>334</v>
      </c>
      <c r="E228" s="61" t="s">
        <v>335</v>
      </c>
      <c r="F228" s="61">
        <v>4</v>
      </c>
      <c r="G228" s="61"/>
      <c r="H228" s="61"/>
      <c r="I228" s="61"/>
      <c r="J228" s="62"/>
    </row>
    <row r="229" spans="2:10" x14ac:dyDescent="0.2">
      <c r="B229" s="55">
        <v>205</v>
      </c>
      <c r="C229" s="60">
        <v>5</v>
      </c>
      <c r="D229" s="61" t="s">
        <v>333</v>
      </c>
      <c r="E229" s="61" t="s">
        <v>330</v>
      </c>
      <c r="F229" s="61">
        <v>4</v>
      </c>
      <c r="G229" s="61"/>
      <c r="H229" s="61"/>
      <c r="I229" s="61"/>
      <c r="J229" s="62"/>
    </row>
    <row r="230" spans="2:10" x14ac:dyDescent="0.2">
      <c r="B230" s="59">
        <v>206</v>
      </c>
      <c r="C230" s="60">
        <v>8</v>
      </c>
      <c r="D230" s="61" t="s">
        <v>336</v>
      </c>
      <c r="E230" s="61" t="s">
        <v>330</v>
      </c>
      <c r="F230" s="61">
        <v>4</v>
      </c>
      <c r="G230" s="61"/>
      <c r="H230" s="61"/>
      <c r="I230" s="61"/>
      <c r="J230" s="62"/>
    </row>
    <row r="231" spans="2:10" x14ac:dyDescent="0.2">
      <c r="B231" s="55">
        <v>207</v>
      </c>
      <c r="C231" s="60">
        <v>5</v>
      </c>
      <c r="D231" s="61" t="s">
        <v>333</v>
      </c>
      <c r="E231" s="61" t="s">
        <v>332</v>
      </c>
      <c r="F231" s="61">
        <v>4</v>
      </c>
      <c r="G231" s="61"/>
      <c r="H231" s="61"/>
      <c r="I231" s="61"/>
      <c r="J231" s="62"/>
    </row>
    <row r="232" spans="2:10" x14ac:dyDescent="0.2">
      <c r="B232" s="59">
        <v>208</v>
      </c>
      <c r="C232" s="60">
        <v>8</v>
      </c>
      <c r="D232" s="61" t="s">
        <v>336</v>
      </c>
      <c r="E232" s="61" t="s">
        <v>332</v>
      </c>
      <c r="F232" s="61">
        <v>4</v>
      </c>
      <c r="G232" s="61"/>
      <c r="H232" s="61"/>
      <c r="I232" s="61"/>
      <c r="J232" s="62"/>
    </row>
    <row r="233" spans="2:10" x14ac:dyDescent="0.2">
      <c r="B233" s="55">
        <v>209</v>
      </c>
      <c r="C233" s="60">
        <v>5</v>
      </c>
      <c r="D233" s="61" t="s">
        <v>333</v>
      </c>
      <c r="E233" s="61" t="s">
        <v>332</v>
      </c>
      <c r="F233" s="61">
        <v>4</v>
      </c>
      <c r="G233" s="61"/>
      <c r="H233" s="61"/>
      <c r="I233" s="61"/>
      <c r="J233" s="62"/>
    </row>
    <row r="234" spans="2:10" x14ac:dyDescent="0.2">
      <c r="B234" s="59">
        <v>210</v>
      </c>
      <c r="C234" s="60">
        <v>2</v>
      </c>
      <c r="D234" s="61" t="s">
        <v>331</v>
      </c>
      <c r="E234" s="61" t="s">
        <v>332</v>
      </c>
      <c r="F234" s="61">
        <v>4</v>
      </c>
      <c r="G234" s="61"/>
      <c r="H234" s="61"/>
      <c r="I234" s="61"/>
      <c r="J234" s="62"/>
    </row>
    <row r="235" spans="2:10" x14ac:dyDescent="0.2">
      <c r="B235" s="55">
        <v>211</v>
      </c>
      <c r="C235" s="60">
        <v>3</v>
      </c>
      <c r="D235" s="61" t="s">
        <v>339</v>
      </c>
      <c r="E235" s="61" t="s">
        <v>332</v>
      </c>
      <c r="F235" s="61">
        <v>4</v>
      </c>
      <c r="G235" s="61"/>
      <c r="H235" s="61"/>
      <c r="I235" s="61"/>
      <c r="J235" s="62"/>
    </row>
    <row r="236" spans="2:10" x14ac:dyDescent="0.2">
      <c r="B236" s="59">
        <v>212</v>
      </c>
      <c r="C236" s="60">
        <v>5</v>
      </c>
      <c r="D236" s="61" t="s">
        <v>333</v>
      </c>
      <c r="E236" s="61" t="s">
        <v>332</v>
      </c>
      <c r="F236" s="61">
        <v>4</v>
      </c>
      <c r="G236" s="61"/>
      <c r="H236" s="61"/>
      <c r="I236" s="61"/>
      <c r="J236" s="62"/>
    </row>
    <row r="237" spans="2:10" x14ac:dyDescent="0.2">
      <c r="B237" s="55">
        <v>213</v>
      </c>
      <c r="C237" s="60">
        <v>5</v>
      </c>
      <c r="D237" s="61" t="s">
        <v>333</v>
      </c>
      <c r="E237" s="61" t="s">
        <v>330</v>
      </c>
      <c r="F237" s="61">
        <v>4</v>
      </c>
      <c r="G237" s="61"/>
      <c r="H237" s="61"/>
      <c r="I237" s="61"/>
      <c r="J237" s="62"/>
    </row>
    <row r="238" spans="2:10" x14ac:dyDescent="0.2">
      <c r="B238" s="59">
        <v>214</v>
      </c>
      <c r="C238" s="60">
        <v>8</v>
      </c>
      <c r="D238" s="61" t="s">
        <v>336</v>
      </c>
      <c r="E238" s="61" t="s">
        <v>332</v>
      </c>
      <c r="F238" s="61">
        <v>4</v>
      </c>
      <c r="G238" s="61"/>
      <c r="H238" s="61"/>
      <c r="I238" s="61"/>
      <c r="J238" s="62"/>
    </row>
    <row r="239" spans="2:10" x14ac:dyDescent="0.2">
      <c r="B239" s="55">
        <v>215</v>
      </c>
      <c r="C239" s="60">
        <v>6</v>
      </c>
      <c r="D239" s="61" t="s">
        <v>334</v>
      </c>
      <c r="E239" s="61" t="s">
        <v>335</v>
      </c>
      <c r="F239" s="61">
        <v>4</v>
      </c>
      <c r="G239" s="61"/>
      <c r="H239" s="61"/>
      <c r="I239" s="61"/>
      <c r="J239" s="62"/>
    </row>
    <row r="240" spans="2:10" x14ac:dyDescent="0.2">
      <c r="B240" s="59">
        <v>216</v>
      </c>
      <c r="C240" s="60">
        <v>7</v>
      </c>
      <c r="D240" s="61" t="s">
        <v>338</v>
      </c>
      <c r="E240" s="61" t="s">
        <v>332</v>
      </c>
      <c r="F240" s="61">
        <v>4</v>
      </c>
      <c r="G240" s="61"/>
      <c r="H240" s="61"/>
      <c r="I240" s="61"/>
      <c r="J240" s="62"/>
    </row>
    <row r="241" spans="2:10" x14ac:dyDescent="0.2">
      <c r="B241" s="55">
        <v>217</v>
      </c>
      <c r="C241" s="60">
        <v>4</v>
      </c>
      <c r="D241" s="61" t="s">
        <v>329</v>
      </c>
      <c r="E241" s="61" t="s">
        <v>330</v>
      </c>
      <c r="F241" s="61">
        <v>4</v>
      </c>
      <c r="G241" s="61"/>
      <c r="H241" s="61"/>
      <c r="I241" s="61"/>
      <c r="J241" s="62"/>
    </row>
    <row r="242" spans="2:10" x14ac:dyDescent="0.2">
      <c r="B242" s="59">
        <v>218</v>
      </c>
      <c r="C242" s="60">
        <v>2</v>
      </c>
      <c r="D242" s="61" t="s">
        <v>331</v>
      </c>
      <c r="E242" s="61" t="s">
        <v>332</v>
      </c>
      <c r="F242" s="61">
        <v>4</v>
      </c>
      <c r="G242" s="61"/>
      <c r="H242" s="61"/>
      <c r="I242" s="61"/>
      <c r="J242" s="62"/>
    </row>
    <row r="243" spans="2:10" x14ac:dyDescent="0.2">
      <c r="B243" s="55">
        <v>219</v>
      </c>
      <c r="C243" s="60">
        <v>2</v>
      </c>
      <c r="D243" s="61" t="s">
        <v>331</v>
      </c>
      <c r="E243" s="61" t="s">
        <v>332</v>
      </c>
      <c r="F243" s="61">
        <v>4</v>
      </c>
      <c r="G243" s="61"/>
      <c r="H243" s="61"/>
      <c r="I243" s="61"/>
      <c r="J243" s="62"/>
    </row>
    <row r="244" spans="2:10" x14ac:dyDescent="0.2">
      <c r="B244" s="59">
        <v>220</v>
      </c>
      <c r="C244" s="60">
        <v>4</v>
      </c>
      <c r="D244" s="61" t="s">
        <v>329</v>
      </c>
      <c r="E244" s="61" t="s">
        <v>330</v>
      </c>
      <c r="F244" s="61">
        <v>4</v>
      </c>
      <c r="G244" s="61"/>
      <c r="H244" s="61"/>
      <c r="I244" s="61"/>
      <c r="J244" s="62"/>
    </row>
    <row r="245" spans="2:10" x14ac:dyDescent="0.2">
      <c r="B245" s="55">
        <v>221</v>
      </c>
      <c r="C245" s="60">
        <v>7</v>
      </c>
      <c r="D245" s="61" t="s">
        <v>338</v>
      </c>
      <c r="E245" s="61" t="s">
        <v>332</v>
      </c>
      <c r="F245" s="61">
        <v>4</v>
      </c>
      <c r="G245" s="61"/>
      <c r="H245" s="61"/>
      <c r="I245" s="61"/>
      <c r="J245" s="62"/>
    </row>
    <row r="246" spans="2:10" x14ac:dyDescent="0.2">
      <c r="B246" s="59">
        <v>222</v>
      </c>
      <c r="C246" s="60">
        <v>4</v>
      </c>
      <c r="D246" s="61" t="s">
        <v>329</v>
      </c>
      <c r="E246" s="61" t="s">
        <v>332</v>
      </c>
      <c r="F246" s="61">
        <v>6</v>
      </c>
      <c r="G246" s="61"/>
      <c r="H246" s="61"/>
      <c r="I246" s="61"/>
      <c r="J246" s="62"/>
    </row>
    <row r="247" spans="2:10" x14ac:dyDescent="0.2">
      <c r="B247" s="55">
        <v>223</v>
      </c>
      <c r="C247" s="60">
        <v>8</v>
      </c>
      <c r="D247" s="61" t="s">
        <v>336</v>
      </c>
      <c r="E247" s="61" t="s">
        <v>330</v>
      </c>
      <c r="F247" s="61">
        <v>4</v>
      </c>
      <c r="G247" s="61"/>
      <c r="H247" s="61"/>
      <c r="I247" s="61"/>
      <c r="J247" s="62"/>
    </row>
    <row r="248" spans="2:10" x14ac:dyDescent="0.2">
      <c r="B248" s="59">
        <v>224</v>
      </c>
      <c r="C248" s="60">
        <v>9</v>
      </c>
      <c r="D248" s="61" t="s">
        <v>340</v>
      </c>
      <c r="E248" s="61" t="s">
        <v>330</v>
      </c>
      <c r="F248" s="61">
        <v>4</v>
      </c>
      <c r="G248" s="61"/>
      <c r="H248" s="61"/>
      <c r="I248" s="61"/>
      <c r="J248" s="62"/>
    </row>
    <row r="249" spans="2:10" x14ac:dyDescent="0.2">
      <c r="B249" s="55">
        <v>225</v>
      </c>
      <c r="C249" s="60">
        <v>7</v>
      </c>
      <c r="D249" s="61" t="s">
        <v>338</v>
      </c>
      <c r="E249" s="61" t="s">
        <v>330</v>
      </c>
      <c r="F249" s="61">
        <v>4</v>
      </c>
      <c r="G249" s="61"/>
      <c r="H249" s="61"/>
      <c r="I249" s="61"/>
      <c r="J249" s="62"/>
    </row>
    <row r="250" spans="2:10" x14ac:dyDescent="0.2">
      <c r="B250" s="59">
        <v>226</v>
      </c>
      <c r="C250" s="60">
        <v>6</v>
      </c>
      <c r="D250" s="61" t="s">
        <v>334</v>
      </c>
      <c r="E250" s="61" t="s">
        <v>335</v>
      </c>
      <c r="F250" s="61">
        <v>4</v>
      </c>
      <c r="G250" s="61"/>
      <c r="H250" s="61"/>
      <c r="I250" s="61"/>
      <c r="J250" s="62"/>
    </row>
    <row r="251" spans="2:10" x14ac:dyDescent="0.2">
      <c r="B251" s="55">
        <v>227</v>
      </c>
      <c r="C251" s="60">
        <v>9</v>
      </c>
      <c r="D251" s="61" t="s">
        <v>340</v>
      </c>
      <c r="E251" s="61" t="s">
        <v>332</v>
      </c>
      <c r="F251" s="61">
        <v>4</v>
      </c>
      <c r="G251" s="61"/>
      <c r="H251" s="61"/>
      <c r="I251" s="61"/>
      <c r="J251" s="62"/>
    </row>
    <row r="252" spans="2:10" x14ac:dyDescent="0.2">
      <c r="B252" s="59">
        <v>228</v>
      </c>
      <c r="C252" s="60">
        <v>1</v>
      </c>
      <c r="D252" s="61" t="s">
        <v>337</v>
      </c>
      <c r="E252" s="61" t="s">
        <v>332</v>
      </c>
      <c r="F252" s="61">
        <v>4</v>
      </c>
      <c r="G252" s="61"/>
      <c r="H252" s="61"/>
      <c r="I252" s="61"/>
      <c r="J252" s="62"/>
    </row>
    <row r="253" spans="2:10" x14ac:dyDescent="0.2">
      <c r="B253" s="55">
        <v>229</v>
      </c>
      <c r="C253" s="60">
        <v>4</v>
      </c>
      <c r="D253" s="61" t="s">
        <v>329</v>
      </c>
      <c r="E253" s="61" t="s">
        <v>330</v>
      </c>
      <c r="F253" s="61">
        <v>6</v>
      </c>
      <c r="G253" s="61"/>
      <c r="H253" s="61"/>
      <c r="I253" s="61"/>
      <c r="J253" s="62"/>
    </row>
    <row r="254" spans="2:10" x14ac:dyDescent="0.2">
      <c r="B254" s="59">
        <v>230</v>
      </c>
      <c r="C254" s="60">
        <v>1</v>
      </c>
      <c r="D254" s="61" t="s">
        <v>337</v>
      </c>
      <c r="E254" s="61" t="s">
        <v>330</v>
      </c>
      <c r="F254" s="61">
        <v>4</v>
      </c>
      <c r="G254" s="61"/>
      <c r="H254" s="61"/>
      <c r="I254" s="61"/>
      <c r="J254" s="62"/>
    </row>
    <row r="255" spans="2:10" x14ac:dyDescent="0.2">
      <c r="B255" s="55">
        <v>231</v>
      </c>
      <c r="C255" s="60">
        <v>9</v>
      </c>
      <c r="D255" s="61" t="s">
        <v>340</v>
      </c>
      <c r="E255" s="61" t="s">
        <v>330</v>
      </c>
      <c r="F255" s="61">
        <v>4</v>
      </c>
      <c r="G255" s="61"/>
      <c r="H255" s="61"/>
      <c r="I255" s="61"/>
      <c r="J255" s="62"/>
    </row>
    <row r="256" spans="2:10" x14ac:dyDescent="0.2">
      <c r="B256" s="59">
        <v>232</v>
      </c>
      <c r="C256" s="60">
        <v>6</v>
      </c>
      <c r="D256" s="61" t="s">
        <v>334</v>
      </c>
      <c r="E256" s="61" t="s">
        <v>335</v>
      </c>
      <c r="F256" s="61">
        <v>4</v>
      </c>
      <c r="G256" s="61"/>
      <c r="H256" s="61"/>
      <c r="I256" s="61"/>
      <c r="J256" s="62"/>
    </row>
    <row r="257" spans="2:10" x14ac:dyDescent="0.2">
      <c r="B257" s="55">
        <v>233</v>
      </c>
      <c r="C257" s="60">
        <v>8</v>
      </c>
      <c r="D257" s="61" t="s">
        <v>336</v>
      </c>
      <c r="E257" s="61" t="s">
        <v>332</v>
      </c>
      <c r="F257" s="61">
        <v>4</v>
      </c>
      <c r="G257" s="61"/>
      <c r="H257" s="61"/>
      <c r="I257" s="61"/>
      <c r="J257" s="62"/>
    </row>
    <row r="258" spans="2:10" x14ac:dyDescent="0.2">
      <c r="B258" s="59">
        <v>234</v>
      </c>
      <c r="C258" s="60">
        <v>4</v>
      </c>
      <c r="D258" s="61" t="s">
        <v>329</v>
      </c>
      <c r="E258" s="61" t="s">
        <v>330</v>
      </c>
      <c r="F258" s="61">
        <v>6</v>
      </c>
      <c r="G258" s="61"/>
      <c r="H258" s="61"/>
      <c r="I258" s="61"/>
      <c r="J258" s="62"/>
    </row>
    <row r="259" spans="2:10" x14ac:dyDescent="0.2">
      <c r="B259" s="55">
        <v>235</v>
      </c>
      <c r="C259" s="60">
        <v>4</v>
      </c>
      <c r="D259" s="61" t="s">
        <v>329</v>
      </c>
      <c r="E259" s="61" t="s">
        <v>332</v>
      </c>
      <c r="F259" s="61">
        <v>4</v>
      </c>
      <c r="G259" s="61"/>
      <c r="H259" s="61"/>
      <c r="I259" s="61"/>
      <c r="J259" s="62"/>
    </row>
    <row r="260" spans="2:10" x14ac:dyDescent="0.2">
      <c r="B260" s="59">
        <v>236</v>
      </c>
      <c r="C260" s="60">
        <v>8</v>
      </c>
      <c r="D260" s="61" t="s">
        <v>336</v>
      </c>
      <c r="E260" s="61" t="s">
        <v>332</v>
      </c>
      <c r="F260" s="61">
        <v>4</v>
      </c>
      <c r="G260" s="61"/>
      <c r="H260" s="61"/>
      <c r="I260" s="61"/>
      <c r="J260" s="62"/>
    </row>
    <row r="261" spans="2:10" x14ac:dyDescent="0.2">
      <c r="B261" s="55">
        <v>237</v>
      </c>
      <c r="C261" s="60">
        <v>2</v>
      </c>
      <c r="D261" s="61" t="s">
        <v>331</v>
      </c>
      <c r="E261" s="61" t="s">
        <v>330</v>
      </c>
      <c r="F261" s="61">
        <v>4</v>
      </c>
      <c r="G261" s="61"/>
      <c r="H261" s="61"/>
      <c r="I261" s="61"/>
      <c r="J261" s="62"/>
    </row>
    <row r="262" spans="2:10" x14ac:dyDescent="0.2">
      <c r="B262" s="59">
        <v>238</v>
      </c>
      <c r="C262" s="60">
        <v>5</v>
      </c>
      <c r="D262" s="61" t="s">
        <v>333</v>
      </c>
      <c r="E262" s="61" t="s">
        <v>330</v>
      </c>
      <c r="F262" s="61">
        <v>4</v>
      </c>
      <c r="G262" s="61"/>
      <c r="H262" s="61"/>
      <c r="I262" s="61"/>
      <c r="J262" s="62"/>
    </row>
    <row r="263" spans="2:10" x14ac:dyDescent="0.2">
      <c r="B263" s="55">
        <v>239</v>
      </c>
      <c r="C263" s="60">
        <v>8</v>
      </c>
      <c r="D263" s="61" t="s">
        <v>336</v>
      </c>
      <c r="E263" s="61" t="s">
        <v>330</v>
      </c>
      <c r="F263" s="61">
        <v>4</v>
      </c>
      <c r="G263" s="61"/>
      <c r="H263" s="61"/>
      <c r="I263" s="61"/>
      <c r="J263" s="62"/>
    </row>
    <row r="264" spans="2:10" x14ac:dyDescent="0.2">
      <c r="B264" s="59">
        <v>240</v>
      </c>
      <c r="C264" s="60">
        <v>8</v>
      </c>
      <c r="D264" s="61" t="s">
        <v>336</v>
      </c>
      <c r="E264" s="61" t="s">
        <v>330</v>
      </c>
      <c r="F264" s="61">
        <v>4</v>
      </c>
      <c r="G264" s="61"/>
      <c r="H264" s="61"/>
      <c r="I264" s="61"/>
      <c r="J264" s="62"/>
    </row>
    <row r="265" spans="2:10" x14ac:dyDescent="0.2">
      <c r="B265" s="55">
        <v>241</v>
      </c>
      <c r="C265" s="60">
        <v>6</v>
      </c>
      <c r="D265" s="61" t="s">
        <v>334</v>
      </c>
      <c r="E265" s="61" t="s">
        <v>335</v>
      </c>
      <c r="F265" s="61">
        <v>4</v>
      </c>
      <c r="G265" s="61"/>
      <c r="H265" s="61"/>
      <c r="I265" s="61"/>
      <c r="J265" s="62"/>
    </row>
    <row r="266" spans="2:10" x14ac:dyDescent="0.2">
      <c r="B266" s="59">
        <v>242</v>
      </c>
      <c r="C266" s="60">
        <v>8</v>
      </c>
      <c r="D266" s="61" t="s">
        <v>336</v>
      </c>
      <c r="E266" s="61" t="s">
        <v>332</v>
      </c>
      <c r="F266" s="61">
        <v>4</v>
      </c>
      <c r="G266" s="61"/>
      <c r="H266" s="61"/>
      <c r="I266" s="61"/>
      <c r="J266" s="62"/>
    </row>
    <row r="267" spans="2:10" x14ac:dyDescent="0.2">
      <c r="B267" s="55">
        <v>243</v>
      </c>
      <c r="C267" s="60">
        <v>1</v>
      </c>
      <c r="D267" s="61" t="s">
        <v>337</v>
      </c>
      <c r="E267" s="61" t="s">
        <v>332</v>
      </c>
      <c r="F267" s="61">
        <v>4</v>
      </c>
      <c r="G267" s="61"/>
      <c r="H267" s="61"/>
      <c r="I267" s="61"/>
      <c r="J267" s="62"/>
    </row>
    <row r="268" spans="2:10" x14ac:dyDescent="0.2">
      <c r="B268" s="59">
        <v>244</v>
      </c>
      <c r="C268" s="60">
        <v>7</v>
      </c>
      <c r="D268" s="61" t="s">
        <v>338</v>
      </c>
      <c r="E268" s="61" t="s">
        <v>330</v>
      </c>
      <c r="F268" s="61">
        <v>4</v>
      </c>
      <c r="G268" s="61"/>
      <c r="H268" s="61"/>
      <c r="I268" s="61"/>
      <c r="J268" s="62"/>
    </row>
    <row r="269" spans="2:10" x14ac:dyDescent="0.2">
      <c r="B269" s="55">
        <v>245</v>
      </c>
      <c r="C269" s="60">
        <v>1</v>
      </c>
      <c r="D269" s="61" t="s">
        <v>337</v>
      </c>
      <c r="E269" s="61" t="s">
        <v>332</v>
      </c>
      <c r="F269" s="61">
        <v>4</v>
      </c>
      <c r="G269" s="61"/>
      <c r="H269" s="61"/>
      <c r="I269" s="61"/>
      <c r="J269" s="62"/>
    </row>
    <row r="270" spans="2:10" x14ac:dyDescent="0.2">
      <c r="B270" s="59">
        <v>246</v>
      </c>
      <c r="C270" s="60">
        <v>5</v>
      </c>
      <c r="D270" s="61" t="s">
        <v>333</v>
      </c>
      <c r="E270" s="61" t="s">
        <v>330</v>
      </c>
      <c r="F270" s="61">
        <v>4</v>
      </c>
      <c r="G270" s="61"/>
      <c r="H270" s="61"/>
      <c r="I270" s="61"/>
      <c r="J270" s="62"/>
    </row>
    <row r="271" spans="2:10" x14ac:dyDescent="0.2">
      <c r="B271" s="55">
        <v>247</v>
      </c>
      <c r="C271" s="60">
        <v>2</v>
      </c>
      <c r="D271" s="61" t="s">
        <v>331</v>
      </c>
      <c r="E271" s="61" t="s">
        <v>330</v>
      </c>
      <c r="F271" s="61">
        <v>4</v>
      </c>
      <c r="G271" s="61"/>
      <c r="H271" s="61"/>
      <c r="I271" s="61"/>
      <c r="J271" s="62"/>
    </row>
    <row r="272" spans="2:10" x14ac:dyDescent="0.2">
      <c r="B272" s="59">
        <v>248</v>
      </c>
      <c r="C272" s="60">
        <v>3</v>
      </c>
      <c r="D272" s="61" t="s">
        <v>339</v>
      </c>
      <c r="E272" s="61" t="s">
        <v>330</v>
      </c>
      <c r="F272" s="61">
        <v>4</v>
      </c>
      <c r="G272" s="61"/>
      <c r="H272" s="61"/>
      <c r="I272" s="61"/>
      <c r="J272" s="62"/>
    </row>
    <row r="273" spans="2:10" x14ac:dyDescent="0.2">
      <c r="B273" s="55">
        <v>249</v>
      </c>
      <c r="C273" s="60">
        <v>8</v>
      </c>
      <c r="D273" s="61" t="s">
        <v>336</v>
      </c>
      <c r="E273" s="61" t="s">
        <v>332</v>
      </c>
      <c r="F273" s="61">
        <v>4</v>
      </c>
      <c r="G273" s="61"/>
      <c r="H273" s="61"/>
      <c r="I273" s="61"/>
      <c r="J273" s="62"/>
    </row>
    <row r="274" spans="2:10" x14ac:dyDescent="0.2">
      <c r="B274" s="59">
        <v>250</v>
      </c>
      <c r="C274" s="60">
        <v>1</v>
      </c>
      <c r="D274" s="61" t="s">
        <v>337</v>
      </c>
      <c r="E274" s="61" t="s">
        <v>330</v>
      </c>
      <c r="F274" s="61">
        <v>4</v>
      </c>
      <c r="G274" s="61"/>
      <c r="H274" s="61"/>
      <c r="I274" s="61"/>
      <c r="J274" s="62"/>
    </row>
    <row r="275" spans="2:10" x14ac:dyDescent="0.2">
      <c r="B275" s="55">
        <v>251</v>
      </c>
      <c r="C275" s="60">
        <v>4</v>
      </c>
      <c r="D275" s="61" t="s">
        <v>329</v>
      </c>
      <c r="E275" s="61" t="s">
        <v>332</v>
      </c>
      <c r="F275" s="61">
        <v>4</v>
      </c>
      <c r="G275" s="61"/>
      <c r="H275" s="61"/>
      <c r="I275" s="61"/>
      <c r="J275" s="62"/>
    </row>
    <row r="276" spans="2:10" x14ac:dyDescent="0.2">
      <c r="B276" s="59">
        <v>252</v>
      </c>
      <c r="C276" s="60">
        <v>9</v>
      </c>
      <c r="D276" s="61" t="s">
        <v>340</v>
      </c>
      <c r="E276" s="61" t="s">
        <v>332</v>
      </c>
      <c r="F276" s="61">
        <v>4</v>
      </c>
      <c r="G276" s="61"/>
      <c r="H276" s="61"/>
      <c r="I276" s="61"/>
      <c r="J276" s="62"/>
    </row>
    <row r="277" spans="2:10" x14ac:dyDescent="0.2">
      <c r="B277" s="55">
        <v>253</v>
      </c>
      <c r="C277" s="60">
        <v>4</v>
      </c>
      <c r="D277" s="61" t="s">
        <v>329</v>
      </c>
      <c r="E277" s="61" t="s">
        <v>332</v>
      </c>
      <c r="F277" s="61">
        <v>4</v>
      </c>
      <c r="G277" s="61"/>
      <c r="H277" s="61"/>
      <c r="I277" s="61"/>
      <c r="J277" s="62"/>
    </row>
    <row r="278" spans="2:10" x14ac:dyDescent="0.2">
      <c r="B278" s="59">
        <v>254</v>
      </c>
      <c r="C278" s="60">
        <v>3</v>
      </c>
      <c r="D278" s="61" t="s">
        <v>339</v>
      </c>
      <c r="E278" s="61" t="s">
        <v>330</v>
      </c>
      <c r="F278" s="61">
        <v>6</v>
      </c>
      <c r="G278" s="61"/>
      <c r="H278" s="61"/>
      <c r="I278" s="61"/>
      <c r="J278" s="62"/>
    </row>
    <row r="279" spans="2:10" x14ac:dyDescent="0.2">
      <c r="B279" s="55">
        <v>255</v>
      </c>
      <c r="C279" s="60">
        <v>2</v>
      </c>
      <c r="D279" s="61" t="s">
        <v>331</v>
      </c>
      <c r="E279" s="61" t="s">
        <v>332</v>
      </c>
      <c r="F279" s="61">
        <v>4</v>
      </c>
      <c r="G279" s="61"/>
      <c r="H279" s="61"/>
      <c r="I279" s="61"/>
      <c r="J279" s="62"/>
    </row>
    <row r="280" spans="2:10" x14ac:dyDescent="0.2">
      <c r="B280" s="59">
        <v>256</v>
      </c>
      <c r="C280" s="60">
        <v>5</v>
      </c>
      <c r="D280" s="61" t="s">
        <v>333</v>
      </c>
      <c r="E280" s="61" t="s">
        <v>332</v>
      </c>
      <c r="F280" s="61">
        <v>4</v>
      </c>
      <c r="G280" s="61"/>
      <c r="H280" s="61"/>
      <c r="I280" s="61"/>
      <c r="J280" s="62"/>
    </row>
    <row r="281" spans="2:10" x14ac:dyDescent="0.2">
      <c r="B281" s="55">
        <v>257</v>
      </c>
      <c r="C281" s="60">
        <v>5</v>
      </c>
      <c r="D281" s="61" t="s">
        <v>333</v>
      </c>
      <c r="E281" s="61" t="s">
        <v>332</v>
      </c>
      <c r="F281" s="61">
        <v>4</v>
      </c>
      <c r="G281" s="61"/>
      <c r="H281" s="61"/>
      <c r="I281" s="61"/>
      <c r="J281" s="62"/>
    </row>
    <row r="282" spans="2:10" x14ac:dyDescent="0.2">
      <c r="B282" s="59">
        <v>258</v>
      </c>
      <c r="C282" s="60">
        <v>2</v>
      </c>
      <c r="D282" s="61" t="s">
        <v>331</v>
      </c>
      <c r="E282" s="61" t="s">
        <v>330</v>
      </c>
      <c r="F282" s="61">
        <v>4</v>
      </c>
      <c r="G282" s="61"/>
      <c r="H282" s="61"/>
      <c r="I282" s="61"/>
      <c r="J282" s="62"/>
    </row>
    <row r="283" spans="2:10" x14ac:dyDescent="0.2">
      <c r="B283" s="55">
        <v>259</v>
      </c>
      <c r="C283" s="60">
        <v>4</v>
      </c>
      <c r="D283" s="61" t="s">
        <v>329</v>
      </c>
      <c r="E283" s="61" t="s">
        <v>330</v>
      </c>
      <c r="F283" s="61">
        <v>6</v>
      </c>
      <c r="G283" s="61"/>
      <c r="H283" s="61"/>
      <c r="I283" s="61"/>
      <c r="J283" s="62"/>
    </row>
    <row r="284" spans="2:10" x14ac:dyDescent="0.2">
      <c r="B284" s="59">
        <v>260</v>
      </c>
      <c r="C284" s="60">
        <v>2</v>
      </c>
      <c r="D284" s="61" t="s">
        <v>331</v>
      </c>
      <c r="E284" s="61" t="s">
        <v>330</v>
      </c>
      <c r="F284" s="61">
        <v>4</v>
      </c>
      <c r="G284" s="61"/>
      <c r="H284" s="61"/>
      <c r="I284" s="61"/>
      <c r="J284" s="62"/>
    </row>
    <row r="285" spans="2:10" x14ac:dyDescent="0.2">
      <c r="B285" s="55">
        <v>261</v>
      </c>
      <c r="C285" s="60">
        <v>4</v>
      </c>
      <c r="D285" s="61" t="s">
        <v>329</v>
      </c>
      <c r="E285" s="61" t="s">
        <v>332</v>
      </c>
      <c r="F285" s="61">
        <v>4</v>
      </c>
      <c r="G285" s="61"/>
      <c r="H285" s="61"/>
      <c r="I285" s="61"/>
      <c r="J285" s="62"/>
    </row>
    <row r="286" spans="2:10" x14ac:dyDescent="0.2">
      <c r="B286" s="59">
        <v>262</v>
      </c>
      <c r="C286" s="60">
        <v>5</v>
      </c>
      <c r="D286" s="61" t="s">
        <v>333</v>
      </c>
      <c r="E286" s="61" t="s">
        <v>332</v>
      </c>
      <c r="F286" s="61">
        <v>4</v>
      </c>
      <c r="G286" s="61"/>
      <c r="H286" s="61"/>
      <c r="I286" s="61"/>
      <c r="J286" s="62"/>
    </row>
    <row r="287" spans="2:10" x14ac:dyDescent="0.2">
      <c r="B287" s="55">
        <v>263</v>
      </c>
      <c r="C287" s="60">
        <v>7</v>
      </c>
      <c r="D287" s="61" t="s">
        <v>338</v>
      </c>
      <c r="E287" s="61" t="s">
        <v>332</v>
      </c>
      <c r="F287" s="61">
        <v>4</v>
      </c>
      <c r="G287" s="61"/>
      <c r="H287" s="61"/>
      <c r="I287" s="61"/>
      <c r="J287" s="62"/>
    </row>
    <row r="288" spans="2:10" x14ac:dyDescent="0.2">
      <c r="B288" s="59">
        <v>264</v>
      </c>
      <c r="C288" s="60">
        <v>1</v>
      </c>
      <c r="D288" s="61" t="s">
        <v>337</v>
      </c>
      <c r="E288" s="61" t="s">
        <v>332</v>
      </c>
      <c r="F288" s="61">
        <v>4</v>
      </c>
      <c r="G288" s="61"/>
      <c r="H288" s="61"/>
      <c r="I288" s="61"/>
      <c r="J288" s="62"/>
    </row>
    <row r="289" spans="2:10" x14ac:dyDescent="0.2">
      <c r="B289" s="55">
        <v>265</v>
      </c>
      <c r="C289" s="60">
        <v>3</v>
      </c>
      <c r="D289" s="61" t="s">
        <v>339</v>
      </c>
      <c r="E289" s="61" t="s">
        <v>330</v>
      </c>
      <c r="F289" s="61">
        <v>4</v>
      </c>
      <c r="G289" s="61"/>
      <c r="H289" s="61"/>
      <c r="I289" s="61"/>
      <c r="J289" s="62"/>
    </row>
    <row r="290" spans="2:10" x14ac:dyDescent="0.2">
      <c r="B290" s="59">
        <v>266</v>
      </c>
      <c r="C290" s="60">
        <v>4</v>
      </c>
      <c r="D290" s="61" t="s">
        <v>329</v>
      </c>
      <c r="E290" s="61" t="s">
        <v>332</v>
      </c>
      <c r="F290" s="61">
        <v>6</v>
      </c>
      <c r="G290" s="61"/>
      <c r="H290" s="61"/>
      <c r="I290" s="61"/>
      <c r="J290" s="62"/>
    </row>
    <row r="291" spans="2:10" x14ac:dyDescent="0.2">
      <c r="B291" s="55">
        <v>267</v>
      </c>
      <c r="C291" s="60">
        <v>3</v>
      </c>
      <c r="D291" s="61" t="s">
        <v>339</v>
      </c>
      <c r="E291" s="61" t="s">
        <v>332</v>
      </c>
      <c r="F291" s="61">
        <v>6</v>
      </c>
      <c r="G291" s="61"/>
      <c r="H291" s="61"/>
      <c r="I291" s="61"/>
      <c r="J291" s="62"/>
    </row>
    <row r="292" spans="2:10" x14ac:dyDescent="0.2">
      <c r="B292" s="59">
        <v>268</v>
      </c>
      <c r="C292" s="60">
        <v>9</v>
      </c>
      <c r="D292" s="61" t="s">
        <v>340</v>
      </c>
      <c r="E292" s="61" t="s">
        <v>330</v>
      </c>
      <c r="F292" s="61">
        <v>4</v>
      </c>
      <c r="G292" s="61"/>
      <c r="H292" s="61"/>
      <c r="I292" s="61"/>
      <c r="J292" s="62"/>
    </row>
    <row r="293" spans="2:10" x14ac:dyDescent="0.2">
      <c r="B293" s="55">
        <v>269</v>
      </c>
      <c r="C293" s="60">
        <v>9</v>
      </c>
      <c r="D293" s="61" t="s">
        <v>340</v>
      </c>
      <c r="E293" s="61" t="s">
        <v>332</v>
      </c>
      <c r="F293" s="61">
        <v>4</v>
      </c>
      <c r="G293" s="61"/>
      <c r="H293" s="61"/>
      <c r="I293" s="61"/>
      <c r="J293" s="62"/>
    </row>
    <row r="294" spans="2:10" x14ac:dyDescent="0.2">
      <c r="B294" s="59">
        <v>270</v>
      </c>
      <c r="C294" s="60">
        <v>6</v>
      </c>
      <c r="D294" s="61" t="s">
        <v>334</v>
      </c>
      <c r="E294" s="61" t="s">
        <v>335</v>
      </c>
      <c r="F294" s="61">
        <v>4</v>
      </c>
      <c r="G294" s="61"/>
      <c r="H294" s="61"/>
      <c r="I294" s="61"/>
      <c r="J294" s="62"/>
    </row>
    <row r="295" spans="2:10" x14ac:dyDescent="0.2">
      <c r="B295" s="55">
        <v>271</v>
      </c>
      <c r="C295" s="60">
        <v>7</v>
      </c>
      <c r="D295" s="61" t="s">
        <v>338</v>
      </c>
      <c r="E295" s="61" t="s">
        <v>332</v>
      </c>
      <c r="F295" s="61">
        <v>4</v>
      </c>
      <c r="G295" s="61"/>
      <c r="H295" s="61"/>
      <c r="I295" s="61"/>
      <c r="J295" s="62"/>
    </row>
    <row r="296" spans="2:10" x14ac:dyDescent="0.2">
      <c r="B296" s="59">
        <v>272</v>
      </c>
      <c r="C296" s="60">
        <v>4</v>
      </c>
      <c r="D296" s="61" t="s">
        <v>329</v>
      </c>
      <c r="E296" s="61" t="s">
        <v>330</v>
      </c>
      <c r="F296" s="61">
        <v>4</v>
      </c>
      <c r="G296" s="61"/>
      <c r="H296" s="61"/>
      <c r="I296" s="61"/>
      <c r="J296" s="62"/>
    </row>
    <row r="297" spans="2:10" x14ac:dyDescent="0.2">
      <c r="B297" s="55">
        <v>273</v>
      </c>
      <c r="C297" s="60">
        <v>8</v>
      </c>
      <c r="D297" s="61" t="s">
        <v>336</v>
      </c>
      <c r="E297" s="61" t="s">
        <v>330</v>
      </c>
      <c r="F297" s="61">
        <v>4</v>
      </c>
      <c r="G297" s="61"/>
      <c r="H297" s="61"/>
      <c r="I297" s="61"/>
      <c r="J297" s="62"/>
    </row>
    <row r="298" spans="2:10" x14ac:dyDescent="0.2">
      <c r="B298" s="59">
        <v>274</v>
      </c>
      <c r="C298" s="60">
        <v>8</v>
      </c>
      <c r="D298" s="61" t="s">
        <v>336</v>
      </c>
      <c r="E298" s="61" t="s">
        <v>332</v>
      </c>
      <c r="F298" s="61">
        <v>4</v>
      </c>
      <c r="G298" s="61"/>
      <c r="H298" s="61"/>
      <c r="I298" s="61"/>
      <c r="J298" s="62"/>
    </row>
    <row r="299" spans="2:10" x14ac:dyDescent="0.2">
      <c r="B299" s="55">
        <v>275</v>
      </c>
      <c r="C299" s="60">
        <v>6</v>
      </c>
      <c r="D299" s="61" t="s">
        <v>334</v>
      </c>
      <c r="E299" s="61" t="s">
        <v>335</v>
      </c>
      <c r="F299" s="61">
        <v>4</v>
      </c>
      <c r="G299" s="61"/>
      <c r="H299" s="61"/>
      <c r="I299" s="61"/>
      <c r="J299" s="62"/>
    </row>
    <row r="300" spans="2:10" x14ac:dyDescent="0.2">
      <c r="B300" s="59">
        <v>276</v>
      </c>
      <c r="C300" s="60">
        <v>4</v>
      </c>
      <c r="D300" s="61" t="s">
        <v>329</v>
      </c>
      <c r="E300" s="61" t="s">
        <v>330</v>
      </c>
      <c r="F300" s="61">
        <v>4</v>
      </c>
      <c r="G300" s="61"/>
      <c r="H300" s="61"/>
      <c r="I300" s="61"/>
      <c r="J300" s="62"/>
    </row>
    <row r="301" spans="2:10" x14ac:dyDescent="0.2">
      <c r="B301" s="55">
        <v>277</v>
      </c>
      <c r="C301" s="60">
        <v>8</v>
      </c>
      <c r="D301" s="61" t="s">
        <v>336</v>
      </c>
      <c r="E301" s="61" t="s">
        <v>332</v>
      </c>
      <c r="F301" s="61">
        <v>4</v>
      </c>
      <c r="G301" s="61"/>
      <c r="H301" s="61"/>
      <c r="I301" s="61"/>
      <c r="J301" s="62"/>
    </row>
    <row r="302" spans="2:10" x14ac:dyDescent="0.2">
      <c r="B302" s="59">
        <v>278</v>
      </c>
      <c r="C302" s="60">
        <v>3</v>
      </c>
      <c r="D302" s="61" t="s">
        <v>339</v>
      </c>
      <c r="E302" s="61" t="s">
        <v>332</v>
      </c>
      <c r="F302" s="61">
        <v>4</v>
      </c>
      <c r="G302" s="61"/>
      <c r="H302" s="61"/>
      <c r="I302" s="61"/>
      <c r="J302" s="62"/>
    </row>
    <row r="303" spans="2:10" x14ac:dyDescent="0.2">
      <c r="B303" s="55">
        <v>279</v>
      </c>
      <c r="C303" s="60">
        <v>6</v>
      </c>
      <c r="D303" s="61" t="s">
        <v>334</v>
      </c>
      <c r="E303" s="61" t="s">
        <v>335</v>
      </c>
      <c r="F303" s="61">
        <v>4</v>
      </c>
      <c r="G303" s="61"/>
      <c r="H303" s="61"/>
      <c r="I303" s="61"/>
      <c r="J303" s="62"/>
    </row>
    <row r="304" spans="2:10" x14ac:dyDescent="0.2">
      <c r="B304" s="59">
        <v>280</v>
      </c>
      <c r="C304" s="60">
        <v>1</v>
      </c>
      <c r="D304" s="61" t="s">
        <v>337</v>
      </c>
      <c r="E304" s="61" t="s">
        <v>332</v>
      </c>
      <c r="F304" s="61">
        <v>4</v>
      </c>
      <c r="G304" s="61"/>
      <c r="H304" s="61"/>
      <c r="I304" s="61"/>
      <c r="J304" s="62"/>
    </row>
    <row r="305" spans="2:10" x14ac:dyDescent="0.2">
      <c r="B305" s="55">
        <v>281</v>
      </c>
      <c r="C305" s="60">
        <v>1</v>
      </c>
      <c r="D305" s="61" t="s">
        <v>337</v>
      </c>
      <c r="E305" s="61" t="s">
        <v>330</v>
      </c>
      <c r="F305" s="61">
        <v>4</v>
      </c>
      <c r="G305" s="61"/>
      <c r="H305" s="61"/>
      <c r="I305" s="61"/>
      <c r="J305" s="62"/>
    </row>
    <row r="306" spans="2:10" x14ac:dyDescent="0.2">
      <c r="B306" s="59">
        <v>282</v>
      </c>
      <c r="C306" s="60">
        <v>9</v>
      </c>
      <c r="D306" s="61" t="s">
        <v>340</v>
      </c>
      <c r="E306" s="61" t="s">
        <v>332</v>
      </c>
      <c r="F306" s="61">
        <v>4</v>
      </c>
      <c r="G306" s="61"/>
      <c r="H306" s="61"/>
      <c r="I306" s="61"/>
      <c r="J306" s="62"/>
    </row>
    <row r="307" spans="2:10" x14ac:dyDescent="0.2">
      <c r="B307" s="55">
        <v>283</v>
      </c>
      <c r="C307" s="60">
        <v>6</v>
      </c>
      <c r="D307" s="61" t="s">
        <v>334</v>
      </c>
      <c r="E307" s="61" t="s">
        <v>335</v>
      </c>
      <c r="F307" s="61">
        <v>4</v>
      </c>
      <c r="G307" s="61"/>
      <c r="H307" s="61"/>
      <c r="I307" s="61"/>
      <c r="J307" s="62"/>
    </row>
    <row r="308" spans="2:10" x14ac:dyDescent="0.2">
      <c r="B308" s="59">
        <v>284</v>
      </c>
      <c r="C308" s="60">
        <v>2</v>
      </c>
      <c r="D308" s="61" t="s">
        <v>331</v>
      </c>
      <c r="E308" s="61" t="s">
        <v>332</v>
      </c>
      <c r="F308" s="61">
        <v>4</v>
      </c>
      <c r="G308" s="61"/>
      <c r="H308" s="61"/>
      <c r="I308" s="61"/>
      <c r="J308" s="62"/>
    </row>
    <row r="309" spans="2:10" x14ac:dyDescent="0.2">
      <c r="B309" s="55">
        <v>285</v>
      </c>
      <c r="C309" s="60">
        <v>8</v>
      </c>
      <c r="D309" s="61" t="s">
        <v>336</v>
      </c>
      <c r="E309" s="61" t="s">
        <v>332</v>
      </c>
      <c r="F309" s="61">
        <v>4</v>
      </c>
      <c r="G309" s="61"/>
      <c r="H309" s="61"/>
      <c r="I309" s="61"/>
      <c r="J309" s="62"/>
    </row>
    <row r="310" spans="2:10" x14ac:dyDescent="0.2">
      <c r="B310" s="59">
        <v>286</v>
      </c>
      <c r="C310" s="60">
        <v>2</v>
      </c>
      <c r="D310" s="61" t="s">
        <v>331</v>
      </c>
      <c r="E310" s="61" t="s">
        <v>332</v>
      </c>
      <c r="F310" s="61">
        <v>4</v>
      </c>
      <c r="G310" s="61"/>
      <c r="H310" s="61"/>
      <c r="I310" s="61"/>
      <c r="J310" s="62"/>
    </row>
    <row r="311" spans="2:10" x14ac:dyDescent="0.2">
      <c r="B311" s="55">
        <v>287</v>
      </c>
      <c r="C311" s="60">
        <v>7</v>
      </c>
      <c r="D311" s="61" t="s">
        <v>338</v>
      </c>
      <c r="E311" s="61" t="s">
        <v>330</v>
      </c>
      <c r="F311" s="61">
        <v>4</v>
      </c>
      <c r="G311" s="61"/>
      <c r="H311" s="61"/>
      <c r="I311" s="61"/>
      <c r="J311" s="62"/>
    </row>
    <row r="312" spans="2:10" x14ac:dyDescent="0.2">
      <c r="B312" s="59">
        <v>288</v>
      </c>
      <c r="C312" s="60">
        <v>6</v>
      </c>
      <c r="D312" s="61" t="s">
        <v>334</v>
      </c>
      <c r="E312" s="61" t="s">
        <v>335</v>
      </c>
      <c r="F312" s="61">
        <v>4</v>
      </c>
      <c r="G312" s="61"/>
      <c r="H312" s="61"/>
      <c r="I312" s="61"/>
      <c r="J312" s="62"/>
    </row>
    <row r="313" spans="2:10" x14ac:dyDescent="0.2">
      <c r="B313" s="55">
        <v>289</v>
      </c>
      <c r="C313" s="60">
        <v>7</v>
      </c>
      <c r="D313" s="61" t="s">
        <v>338</v>
      </c>
      <c r="E313" s="61" t="s">
        <v>332</v>
      </c>
      <c r="F313" s="61">
        <v>4</v>
      </c>
      <c r="G313" s="61"/>
      <c r="H313" s="61"/>
      <c r="I313" s="61"/>
      <c r="J313" s="62"/>
    </row>
    <row r="314" spans="2:10" x14ac:dyDescent="0.2">
      <c r="B314" s="59">
        <v>290</v>
      </c>
      <c r="C314" s="60">
        <v>5</v>
      </c>
      <c r="D314" s="61" t="s">
        <v>333</v>
      </c>
      <c r="E314" s="61" t="s">
        <v>330</v>
      </c>
      <c r="F314" s="61">
        <v>4</v>
      </c>
      <c r="G314" s="61"/>
      <c r="H314" s="61"/>
      <c r="I314" s="61"/>
      <c r="J314" s="62"/>
    </row>
    <row r="315" spans="2:10" x14ac:dyDescent="0.2">
      <c r="B315" s="55">
        <v>291</v>
      </c>
      <c r="C315" s="60">
        <v>3</v>
      </c>
      <c r="D315" s="61" t="s">
        <v>339</v>
      </c>
      <c r="E315" s="61" t="s">
        <v>330</v>
      </c>
      <c r="F315" s="61">
        <v>4</v>
      </c>
      <c r="G315" s="61"/>
      <c r="H315" s="61"/>
      <c r="I315" s="61"/>
      <c r="J315" s="62"/>
    </row>
    <row r="316" spans="2:10" x14ac:dyDescent="0.2">
      <c r="B316" s="59">
        <v>292</v>
      </c>
      <c r="C316" s="60">
        <v>4</v>
      </c>
      <c r="D316" s="61" t="s">
        <v>329</v>
      </c>
      <c r="E316" s="61" t="s">
        <v>332</v>
      </c>
      <c r="F316" s="61">
        <v>4</v>
      </c>
      <c r="G316" s="61"/>
      <c r="H316" s="61"/>
      <c r="I316" s="61"/>
      <c r="J316" s="62"/>
    </row>
    <row r="317" spans="2:10" x14ac:dyDescent="0.2">
      <c r="B317" s="55">
        <v>293</v>
      </c>
      <c r="C317" s="60">
        <v>7</v>
      </c>
      <c r="D317" s="61" t="s">
        <v>338</v>
      </c>
      <c r="E317" s="61" t="s">
        <v>332</v>
      </c>
      <c r="F317" s="61">
        <v>4</v>
      </c>
      <c r="G317" s="61"/>
      <c r="H317" s="61"/>
      <c r="I317" s="61"/>
      <c r="J317" s="62"/>
    </row>
    <row r="318" spans="2:10" x14ac:dyDescent="0.2">
      <c r="B318" s="59">
        <v>294</v>
      </c>
      <c r="C318" s="60">
        <v>3</v>
      </c>
      <c r="D318" s="61" t="s">
        <v>339</v>
      </c>
      <c r="E318" s="61" t="s">
        <v>330</v>
      </c>
      <c r="F318" s="61">
        <v>4</v>
      </c>
      <c r="G318" s="61"/>
      <c r="H318" s="61"/>
      <c r="I318" s="61"/>
      <c r="J318" s="62"/>
    </row>
    <row r="319" spans="2:10" x14ac:dyDescent="0.2">
      <c r="B319" s="55">
        <v>295</v>
      </c>
      <c r="C319" s="60">
        <v>1</v>
      </c>
      <c r="D319" s="61" t="s">
        <v>337</v>
      </c>
      <c r="E319" s="61" t="s">
        <v>332</v>
      </c>
      <c r="F319" s="61">
        <v>4</v>
      </c>
      <c r="G319" s="61"/>
      <c r="H319" s="61"/>
      <c r="I319" s="61"/>
      <c r="J319" s="62"/>
    </row>
    <row r="320" spans="2:10" x14ac:dyDescent="0.2">
      <c r="B320" s="59">
        <v>296</v>
      </c>
      <c r="C320" s="60">
        <v>1</v>
      </c>
      <c r="D320" s="61" t="s">
        <v>337</v>
      </c>
      <c r="E320" s="61" t="s">
        <v>332</v>
      </c>
      <c r="F320" s="61">
        <v>4</v>
      </c>
      <c r="G320" s="61"/>
      <c r="H320" s="61"/>
      <c r="I320" s="61"/>
      <c r="J320" s="62"/>
    </row>
    <row r="321" spans="2:10" x14ac:dyDescent="0.2">
      <c r="B321" s="55">
        <v>297</v>
      </c>
      <c r="C321" s="60">
        <v>2</v>
      </c>
      <c r="D321" s="61" t="s">
        <v>331</v>
      </c>
      <c r="E321" s="61" t="s">
        <v>332</v>
      </c>
      <c r="F321" s="61">
        <v>4</v>
      </c>
      <c r="G321" s="61"/>
      <c r="H321" s="61"/>
      <c r="I321" s="61"/>
      <c r="J321" s="62"/>
    </row>
    <row r="322" spans="2:10" x14ac:dyDescent="0.2">
      <c r="B322" s="59">
        <v>298</v>
      </c>
      <c r="C322" s="60">
        <v>2</v>
      </c>
      <c r="D322" s="61" t="s">
        <v>331</v>
      </c>
      <c r="E322" s="61" t="s">
        <v>332</v>
      </c>
      <c r="F322" s="61">
        <v>4</v>
      </c>
      <c r="G322" s="61"/>
      <c r="H322" s="61"/>
      <c r="I322" s="61"/>
      <c r="J322" s="62"/>
    </row>
    <row r="323" spans="2:10" x14ac:dyDescent="0.2">
      <c r="B323" s="55">
        <v>299</v>
      </c>
      <c r="C323" s="60">
        <v>4</v>
      </c>
      <c r="D323" s="61" t="s">
        <v>329</v>
      </c>
      <c r="E323" s="61" t="s">
        <v>332</v>
      </c>
      <c r="F323" s="61">
        <v>6</v>
      </c>
      <c r="G323" s="61"/>
      <c r="H323" s="61"/>
      <c r="I323" s="61"/>
      <c r="J323" s="62"/>
    </row>
    <row r="324" spans="2:10" ht="13.5" thickBot="1" x14ac:dyDescent="0.25">
      <c r="B324" s="59">
        <v>300</v>
      </c>
      <c r="C324" s="63">
        <v>3</v>
      </c>
      <c r="D324" s="64" t="s">
        <v>339</v>
      </c>
      <c r="E324" s="64" t="s">
        <v>330</v>
      </c>
      <c r="F324" s="64">
        <v>4</v>
      </c>
      <c r="G324" s="64"/>
      <c r="H324" s="64"/>
      <c r="I324" s="64"/>
      <c r="J324" s="65"/>
    </row>
    <row r="326" spans="2:10" x14ac:dyDescent="0.2">
      <c r="G326" s="1">
        <f>MAX(G25:G324)</f>
        <v>0</v>
      </c>
    </row>
  </sheetData>
  <mergeCells count="1">
    <mergeCell ref="P23:AB23"/>
  </mergeCells>
  <pageMargins left="0.75" right="0.75" top="1" bottom="1" header="0" footer="0"/>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042AA49-7ACE-4CE3-B4CC-9981CFB5234E}"/>
</file>

<file path=customXml/itemProps2.xml><?xml version="1.0" encoding="utf-8"?>
<ds:datastoreItem xmlns:ds="http://schemas.openxmlformats.org/officeDocument/2006/customXml" ds:itemID="{5A7B9D2D-C626-4CD8-BB66-0E7E798D7D2F}"/>
</file>

<file path=customXml/itemProps3.xml><?xml version="1.0" encoding="utf-8"?>
<ds:datastoreItem xmlns:ds="http://schemas.openxmlformats.org/officeDocument/2006/customXml" ds:itemID="{ECE6459E-1337-436B-A00B-67E4BFC71CC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Nombre</vt:lpstr>
      <vt:lpstr>PROBLEMA  1</vt:lpstr>
      <vt:lpstr>PROBLEMA 2</vt:lpstr>
      <vt:lpstr>PROBLEMA 3</vt:lpstr>
      <vt:lpstr>PROBLEMA 4</vt:lpstr>
      <vt:lpstr>Nombre!Área_de_impresión</vt:lpstr>
      <vt:lpstr>'PROBLEMA  1'!Área_de_impresión</vt:lpstr>
    </vt:vector>
  </TitlesOfParts>
  <Company>I.T.A.M.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dc:creator>
  <cp:lastModifiedBy>MARIA MONICA RUIZ ORDONEZ</cp:lastModifiedBy>
  <dcterms:created xsi:type="dcterms:W3CDTF">2014-04-01T15:04:37Z</dcterms:created>
  <dcterms:modified xsi:type="dcterms:W3CDTF">2018-02-12T23:56:17Z</dcterms:modified>
</cp:coreProperties>
</file>