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71884e4c0dcab22/Documentos/Curso_Pos_Satelit/Practica_2/"/>
    </mc:Choice>
  </mc:AlternateContent>
  <xr:revisionPtr revIDLastSave="65" documentId="8_{19E54C9C-1F10-4A29-B175-445DEAD26CC8}" xr6:coauthVersionLast="47" xr6:coauthVersionMax="47" xr10:uidLastSave="{E15CB118-CC07-4742-A3AB-C34135FD41A8}"/>
  <bookViews>
    <workbookView xWindow="4845" yWindow="570" windowWidth="15645" windowHeight="10230" xr2:uid="{8F0381C2-DEA1-48B1-A6F4-AE97EBC66B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M7" i="1" l="1"/>
  <c r="M8" i="1"/>
  <c r="M9" i="1"/>
  <c r="M10" i="1"/>
  <c r="M11" i="1"/>
  <c r="M12" i="1"/>
  <c r="M6" i="1"/>
  <c r="L7" i="1"/>
  <c r="L8" i="1"/>
  <c r="L9" i="1"/>
  <c r="L10" i="1"/>
  <c r="L11" i="1"/>
  <c r="L12" i="1"/>
  <c r="L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K6" i="1"/>
  <c r="J6" i="1"/>
</calcChain>
</file>

<file path=xl/sharedStrings.xml><?xml version="1.0" encoding="utf-8"?>
<sst xmlns="http://schemas.openxmlformats.org/spreadsheetml/2006/main" count="16" uniqueCount="16">
  <si>
    <t>Sat</t>
  </si>
  <si>
    <t>Pseudodistancia (m)</t>
  </si>
  <si>
    <t>clk(us)</t>
  </si>
  <si>
    <t>Xe[m]</t>
  </si>
  <si>
    <t>Ye[m]</t>
  </si>
  <si>
    <t>Ze[m]</t>
  </si>
  <si>
    <t>Xs[m]</t>
  </si>
  <si>
    <t>Ys[m]</t>
  </si>
  <si>
    <t>Zs[m]</t>
  </si>
  <si>
    <t>Xs-Xe</t>
  </si>
  <si>
    <t>Ys-Ye</t>
  </si>
  <si>
    <t>Zs-Ze</t>
  </si>
  <si>
    <t>r</t>
  </si>
  <si>
    <t>err</t>
  </si>
  <si>
    <t>Satélite</t>
  </si>
  <si>
    <t>Estación: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</si>
</sst>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8" formatCode="_ * #,##0.000_ ;_ * \-#,##0.000_ ;_ * &quot;-&quot;??_ ;_ @_ "/>
    <numFmt numFmtId="169" formatCode="_ * #,##0.0000_ ;_ * \-#,##0.0000_ ;_ * &quot;-&quot;??_ ;_ @_ "/>
    <numFmt numFmtId="171" formatCode="_ * #,##0.000000_ ;_ * \-#,##0.000000_ ;_ * &quot;-&quot;??_ ;_ @_ "/>
    <numFmt numFmtId="175" formatCode="0.000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8" fontId="0" fillId="0" borderId="0" xfId="1" applyNumberFormat="1" applyFont="1"/>
    <xf numFmtId="171" fontId="0" fillId="0" borderId="0" xfId="1" applyNumberFormat="1" applyFont="1"/>
    <xf numFmtId="175" fontId="0" fillId="0" borderId="0" xfId="0" applyNumberFormat="1"/>
    <xf numFmtId="0" fontId="0" fillId="0" borderId="0" xfId="0" applyAlignment="1">
      <alignment horizontal="center"/>
    </xf>
    <xf numFmtId="43" fontId="0" fillId="0" borderId="0" xfId="0" applyNumberFormat="1"/>
    <xf numFmtId="168" fontId="0" fillId="0" borderId="0" xfId="0" applyNumberFormat="1"/>
    <xf numFmtId="3" fontId="0" fillId="0" borderId="0" xfId="0" applyNumberFormat="1" applyAlignment="1">
      <alignment horizontal="center"/>
    </xf>
    <xf numFmtId="0" fontId="0" fillId="0" borderId="1" xfId="0" applyBorder="1"/>
    <xf numFmtId="169" fontId="0" fillId="0" borderId="2" xfId="1" applyNumberFormat="1" applyFont="1" applyBorder="1"/>
    <xf numFmtId="169" fontId="0" fillId="0" borderId="3" xfId="1" applyNumberFormat="1" applyFont="1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CAF76-1834-4D59-B9FF-4FCF679D1100}">
  <dimension ref="A2:M12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6" sqref="I6"/>
    </sheetView>
  </sheetViews>
  <sheetFormatPr defaultRowHeight="15" x14ac:dyDescent="0.25"/>
  <cols>
    <col min="1" max="1" width="7.42578125" style="4" bestFit="1" customWidth="1"/>
    <col min="2" max="2" width="19.7109375" bestFit="1" customWidth="1"/>
    <col min="3" max="3" width="9" customWidth="1"/>
    <col min="4" max="6" width="15.85546875" customWidth="1"/>
    <col min="7" max="7" width="10.5703125" bestFit="1" customWidth="1"/>
    <col min="9" max="9" width="13.140625" bestFit="1" customWidth="1"/>
    <col min="10" max="10" width="14.140625" bestFit="1" customWidth="1"/>
    <col min="11" max="11" width="13.42578125" bestFit="1" customWidth="1"/>
    <col min="12" max="12" width="17.5703125" bestFit="1" customWidth="1"/>
    <col min="13" max="13" width="14" bestFit="1" customWidth="1"/>
  </cols>
  <sheetData>
    <row r="2" spans="1:13" x14ac:dyDescent="0.25">
      <c r="C2" s="11" t="s">
        <v>15</v>
      </c>
      <c r="D2" s="12" t="s">
        <v>3</v>
      </c>
      <c r="E2" s="12" t="s">
        <v>4</v>
      </c>
      <c r="F2" s="13" t="s">
        <v>5</v>
      </c>
    </row>
    <row r="3" spans="1:13" x14ac:dyDescent="0.25">
      <c r="C3" s="8"/>
      <c r="D3" s="9">
        <v>3370658.6941999998</v>
      </c>
      <c r="E3" s="9">
        <v>711877.01500000001</v>
      </c>
      <c r="F3" s="10">
        <v>5349786.8636999996</v>
      </c>
    </row>
    <row r="5" spans="1:13" x14ac:dyDescent="0.25">
      <c r="A5" s="4" t="s">
        <v>14</v>
      </c>
      <c r="B5" t="s">
        <v>1</v>
      </c>
      <c r="C5" s="4" t="s">
        <v>0</v>
      </c>
      <c r="D5" s="4" t="s">
        <v>6</v>
      </c>
      <c r="E5" s="4" t="s">
        <v>7</v>
      </c>
      <c r="F5" s="4" t="s">
        <v>8</v>
      </c>
      <c r="G5" s="4" t="s">
        <v>2</v>
      </c>
      <c r="I5" s="4" t="s">
        <v>9</v>
      </c>
      <c r="J5" s="4" t="s">
        <v>10</v>
      </c>
      <c r="K5" s="4" t="s">
        <v>11</v>
      </c>
      <c r="L5" s="4" t="s">
        <v>12</v>
      </c>
      <c r="M5" s="4" t="s">
        <v>13</v>
      </c>
    </row>
    <row r="6" spans="1:13" x14ac:dyDescent="0.25">
      <c r="A6" s="7">
        <v>1</v>
      </c>
      <c r="B6" s="1">
        <v>25167667.280000001</v>
      </c>
      <c r="C6" s="4">
        <v>1</v>
      </c>
      <c r="D6" s="6">
        <v>581886.42300000007</v>
      </c>
      <c r="E6" s="6">
        <v>25616666.528000001</v>
      </c>
      <c r="F6" s="6">
        <v>7088545.4709999999</v>
      </c>
      <c r="G6" s="3">
        <v>169.09280000000001</v>
      </c>
      <c r="I6" s="5">
        <f>D6-D$3</f>
        <v>-2788772.2711999998</v>
      </c>
      <c r="J6" s="5">
        <f>E6-E$3</f>
        <v>24904789.513</v>
      </c>
      <c r="K6" s="5">
        <f>F6-F$3</f>
        <v>1738758.6073000003</v>
      </c>
      <c r="L6" s="2">
        <f>SQRT(I6*I6+J6*J6+K6*K6)</f>
        <v>25120690.137054529</v>
      </c>
      <c r="M6" s="2">
        <f>B6-L6</f>
        <v>46977.142945472151</v>
      </c>
    </row>
    <row r="7" spans="1:13" x14ac:dyDescent="0.25">
      <c r="A7" s="7">
        <v>8</v>
      </c>
      <c r="B7" s="1">
        <v>20958408.427999999</v>
      </c>
      <c r="C7" s="4">
        <v>8</v>
      </c>
      <c r="D7" s="6">
        <v>22018953.984000001</v>
      </c>
      <c r="E7" s="6">
        <v>2878718.2520000003</v>
      </c>
      <c r="F7" s="6">
        <v>14451124.018000001</v>
      </c>
      <c r="G7" s="3">
        <v>9.7091799999999999</v>
      </c>
      <c r="I7" s="5">
        <f t="shared" ref="I7:I12" si="0">D7-D$3</f>
        <v>18648295.289800003</v>
      </c>
      <c r="J7" s="5">
        <f t="shared" ref="J7:J12" si="1">E7-E$3</f>
        <v>2166841.2370000002</v>
      </c>
      <c r="K7" s="5">
        <f t="shared" ref="K7:K12" si="2">F7-F$3</f>
        <v>9101337.1543000005</v>
      </c>
      <c r="L7" s="2">
        <f t="shared" ref="L7:L12" si="3">SQRT(I7*I7+J7*J7+K7*K7)</f>
        <v>20863567.675692052</v>
      </c>
      <c r="M7" s="2">
        <f t="shared" ref="M7:M12" si="4">B7-L7</f>
        <v>94840.752307947725</v>
      </c>
    </row>
    <row r="8" spans="1:13" x14ac:dyDescent="0.25">
      <c r="A8" s="7">
        <v>10</v>
      </c>
      <c r="B8" s="1">
        <v>21505922.486000001</v>
      </c>
      <c r="C8" s="4">
        <v>10</v>
      </c>
      <c r="D8" s="6">
        <v>10103948.909999998</v>
      </c>
      <c r="E8" s="6">
        <v>-10925429.662</v>
      </c>
      <c r="F8" s="6">
        <v>22009912.003000002</v>
      </c>
      <c r="G8" s="3">
        <v>1.1489510000000001</v>
      </c>
      <c r="I8" s="5">
        <f t="shared" si="0"/>
        <v>6733290.2157999985</v>
      </c>
      <c r="J8" s="5">
        <f t="shared" si="1"/>
        <v>-11637306.677000001</v>
      </c>
      <c r="K8" s="5">
        <f t="shared" si="2"/>
        <v>16660125.139300004</v>
      </c>
      <c r="L8" s="2">
        <f t="shared" si="3"/>
        <v>21408500.028770644</v>
      </c>
      <c r="M8" s="2">
        <f t="shared" si="4"/>
        <v>97422.457229357213</v>
      </c>
    </row>
    <row r="9" spans="1:13" x14ac:dyDescent="0.25">
      <c r="A9" s="7">
        <v>13</v>
      </c>
      <c r="B9" s="1">
        <v>22586189.129000001</v>
      </c>
      <c r="C9" s="4">
        <v>13</v>
      </c>
      <c r="D9" s="6">
        <v>7525432.5970000001</v>
      </c>
      <c r="E9" s="6">
        <v>20488591.200999998</v>
      </c>
      <c r="F9" s="6">
        <v>15216097.470999999</v>
      </c>
      <c r="G9" s="3">
        <v>-0.65521600000000002</v>
      </c>
      <c r="I9" s="5">
        <f t="shared" si="0"/>
        <v>4154773.9028000003</v>
      </c>
      <c r="J9" s="5">
        <f t="shared" si="1"/>
        <v>19776714.185999997</v>
      </c>
      <c r="K9" s="5">
        <f t="shared" si="2"/>
        <v>9866310.6072999984</v>
      </c>
      <c r="L9" s="2">
        <f t="shared" si="3"/>
        <v>22488322.640380315</v>
      </c>
      <c r="M9" s="2">
        <f t="shared" si="4"/>
        <v>97866.488619685173</v>
      </c>
    </row>
    <row r="10" spans="1:13" x14ac:dyDescent="0.25">
      <c r="A10" s="7">
        <v>24</v>
      </c>
      <c r="B10" s="1">
        <v>23371141.291000001</v>
      </c>
      <c r="C10" s="4">
        <v>24</v>
      </c>
      <c r="D10" s="6">
        <v>22368646.125999998</v>
      </c>
      <c r="E10" s="6">
        <v>-12657086.060000001</v>
      </c>
      <c r="F10" s="6">
        <v>6934928.6169999996</v>
      </c>
      <c r="G10" s="3">
        <v>36.698467999999998</v>
      </c>
      <c r="I10" s="5">
        <f t="shared" si="0"/>
        <v>18997987.4318</v>
      </c>
      <c r="J10" s="5">
        <f t="shared" si="1"/>
        <v>-13368963.075000001</v>
      </c>
      <c r="K10" s="5">
        <f t="shared" si="2"/>
        <v>1585141.7533</v>
      </c>
      <c r="L10" s="2">
        <f t="shared" si="3"/>
        <v>23284444.905077707</v>
      </c>
      <c r="M10" s="2">
        <f t="shared" si="4"/>
        <v>86696.38592229411</v>
      </c>
    </row>
    <row r="11" spans="1:13" x14ac:dyDescent="0.25">
      <c r="A11" s="7">
        <v>27</v>
      </c>
      <c r="B11" s="1">
        <v>20873169.265999999</v>
      </c>
      <c r="C11" s="4">
        <v>27</v>
      </c>
      <c r="D11" s="6">
        <v>15057427.636</v>
      </c>
      <c r="E11" s="6">
        <v>9402947.3289999999</v>
      </c>
      <c r="F11" s="6">
        <v>20171667.34</v>
      </c>
      <c r="G11" s="3">
        <v>14.763242</v>
      </c>
      <c r="I11" s="5">
        <f t="shared" si="0"/>
        <v>11686768.9418</v>
      </c>
      <c r="J11" s="5">
        <f t="shared" si="1"/>
        <v>8691070.3139999993</v>
      </c>
      <c r="K11" s="5">
        <f t="shared" si="2"/>
        <v>14821880.476300001</v>
      </c>
      <c r="L11" s="2">
        <f t="shared" si="3"/>
        <v>20779879.988961346</v>
      </c>
      <c r="M11" s="2">
        <f t="shared" si="4"/>
        <v>93289.27703865245</v>
      </c>
    </row>
    <row r="12" spans="1:13" x14ac:dyDescent="0.25">
      <c r="A12" s="7">
        <v>28</v>
      </c>
      <c r="B12" s="1">
        <v>23334619.807</v>
      </c>
      <c r="C12" s="4">
        <v>28</v>
      </c>
      <c r="D12" s="6">
        <v>-5895039.7510000002</v>
      </c>
      <c r="E12" s="6">
        <v>14576928.529000001</v>
      </c>
      <c r="F12" s="6">
        <v>21538074.039999999</v>
      </c>
      <c r="G12" s="3">
        <v>14.267922</v>
      </c>
      <c r="I12" s="5">
        <f t="shared" si="0"/>
        <v>-9265698.4452</v>
      </c>
      <c r="J12" s="5">
        <f t="shared" si="1"/>
        <v>13865051.514</v>
      </c>
      <c r="K12" s="5">
        <f t="shared" si="2"/>
        <v>16188287.1763</v>
      </c>
      <c r="L12" s="2">
        <f t="shared" si="3"/>
        <v>23241201.837805517</v>
      </c>
      <c r="M12" s="2">
        <f t="shared" si="4"/>
        <v>93417.969194483012</v>
      </c>
    </row>
  </sheetData>
  <sortState xmlns:xlrd2="http://schemas.microsoft.com/office/spreadsheetml/2017/richdata2" ref="A6:B12">
    <sortCondition ref="A6:A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Eylenstein</dc:creator>
  <cp:lastModifiedBy>Bernardo Eylenstein</cp:lastModifiedBy>
  <dcterms:created xsi:type="dcterms:W3CDTF">2024-07-04T20:14:47Z</dcterms:created>
  <dcterms:modified xsi:type="dcterms:W3CDTF">2024-07-08T13:03:42Z</dcterms:modified>
</cp:coreProperties>
</file>