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Code\VRP OR\Final Code\"/>
    </mc:Choice>
  </mc:AlternateContent>
  <xr:revisionPtr revIDLastSave="0" documentId="13_ncr:1_{E012952C-3B8E-4F4E-B48B-C05332E178E3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Complete Results" sheetId="1" r:id="rId1"/>
    <sheet name="Everything RL% " sheetId="2" r:id="rId2"/>
    <sheet name="Cleaned Data" sheetId="4" r:id="rId3"/>
    <sheet name="Clean RL%" sheetId="5" r:id="rId4"/>
    <sheet name="Instance DAta" sheetId="7" r:id="rId5"/>
    <sheet name="Instance RL%" sheetId="8" r:id="rId6"/>
    <sheet name="Computational Chart" sheetId="15" r:id="rId7"/>
    <sheet name="Mean Analysis" sheetId="16" r:id="rId8"/>
    <sheet name="Learning Process Illustration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5" l="1"/>
  <c r="F3" i="15"/>
  <c r="F4" i="15"/>
  <c r="F5" i="15"/>
  <c r="F6" i="15"/>
  <c r="F7" i="15"/>
  <c r="F8" i="15"/>
  <c r="F9" i="15"/>
  <c r="F10" i="15"/>
  <c r="F11" i="15"/>
  <c r="F12" i="15"/>
  <c r="F2" i="15"/>
  <c r="I14" i="16"/>
  <c r="I13" i="16"/>
  <c r="I12" i="16"/>
  <c r="I11" i="16"/>
  <c r="I10" i="16"/>
  <c r="I9" i="16"/>
  <c r="I8" i="16"/>
  <c r="I7" i="16"/>
  <c r="I6" i="16"/>
  <c r="I5" i="16"/>
  <c r="I4" i="16"/>
  <c r="I3" i="16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2" i="7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</calcChain>
</file>

<file path=xl/sharedStrings.xml><?xml version="1.0" encoding="utf-8"?>
<sst xmlns="http://schemas.openxmlformats.org/spreadsheetml/2006/main" count="11714" uniqueCount="2025">
  <si>
    <t>Instance Name</t>
  </si>
  <si>
    <t>Instance ID</t>
  </si>
  <si>
    <t>Customer Spread</t>
  </si>
  <si>
    <t>Customer Size</t>
  </si>
  <si>
    <t>Capacity</t>
  </si>
  <si>
    <t>Capacity Stress</t>
  </si>
  <si>
    <t>Capacity Ratio</t>
  </si>
  <si>
    <t>Capacity Surplus</t>
  </si>
  <si>
    <t>Demand Lower Bound</t>
  </si>
  <si>
    <t>Demand Upper Bound</t>
  </si>
  <si>
    <t>Demand Range</t>
  </si>
  <si>
    <t>RL Result</t>
  </si>
  <si>
    <t>SP Result</t>
  </si>
  <si>
    <t>Result-Deviation</t>
  </si>
  <si>
    <t>RL Improvement %</t>
  </si>
  <si>
    <t>Time SP in (s)</t>
  </si>
  <si>
    <t>Time RL in (s)</t>
  </si>
  <si>
    <t>Time DF in (s)</t>
  </si>
  <si>
    <t>Failures SP</t>
  </si>
  <si>
    <t>Failures RL</t>
  </si>
  <si>
    <t>Failures Deviation</t>
  </si>
  <si>
    <t>C101_N5_H15_D1-10</t>
  </si>
  <si>
    <t>101</t>
  </si>
  <si>
    <t>C101_N5_H100_D1-10</t>
  </si>
  <si>
    <t>C101_N5_H70_D10-50</t>
  </si>
  <si>
    <t>C101_N5_H100_D1-99</t>
  </si>
  <si>
    <t>C101_N10_H15_D1-10</t>
  </si>
  <si>
    <t>C101_N10_H100_D1-10</t>
  </si>
  <si>
    <t>C101_N10_H70_D10-50</t>
  </si>
  <si>
    <t>C101_N10_H100_D1-99</t>
  </si>
  <si>
    <t>C101_N15_H15_D1-10</t>
  </si>
  <si>
    <t>C101_N15_H100_D1-10</t>
  </si>
  <si>
    <t>C101_N15_H70_D10-50</t>
  </si>
  <si>
    <t>C101_N15_H100_D1-99</t>
  </si>
  <si>
    <t>C101_N20_H15_D1-10</t>
  </si>
  <si>
    <t>C101_N20_H100_D1-10</t>
  </si>
  <si>
    <t>C101_N20_H70_D10-50</t>
  </si>
  <si>
    <t>C101_N20_H100_D1-99</t>
  </si>
  <si>
    <t>C101_N30_H15_D1-10</t>
  </si>
  <si>
    <t>C101_N30_H100_D1-10</t>
  </si>
  <si>
    <t>C101_N30_H70_D10-50</t>
  </si>
  <si>
    <t>C101_N30_H100_D1-99</t>
  </si>
  <si>
    <t>C101_N40_H15_D1-10</t>
  </si>
  <si>
    <t>C101_N40_H100_D1-10</t>
  </si>
  <si>
    <t>C101_N40_H70_D10-50</t>
  </si>
  <si>
    <t>C101_N40_H100_D1-99</t>
  </si>
  <si>
    <t>C101_N50_H15_D1-10</t>
  </si>
  <si>
    <t>C101_N50_H100_D1-10</t>
  </si>
  <si>
    <t>C101_N50_H70_D10-50</t>
  </si>
  <si>
    <t>C101_N50_H100_D1-99</t>
  </si>
  <si>
    <t>C101_N60_H15_D1-10</t>
  </si>
  <si>
    <t>C101_N60_H100_D1-10</t>
  </si>
  <si>
    <t>C101_N60_H70_D10-50</t>
  </si>
  <si>
    <t>C101_N60_H100_D1-99</t>
  </si>
  <si>
    <t>C101_N70_H15_D1-10</t>
  </si>
  <si>
    <t>C101_N70_H100_D1-10</t>
  </si>
  <si>
    <t>C101_N70_H70_D10-50</t>
  </si>
  <si>
    <t>C101_N70_H100_D1-99</t>
  </si>
  <si>
    <t>C101_N80_H15_D1-10</t>
  </si>
  <si>
    <t>C101_N80_H100_D1-10</t>
  </si>
  <si>
    <t>C101_N80_H70_D10-50</t>
  </si>
  <si>
    <t>C101_N80_H100_D1-99</t>
  </si>
  <si>
    <t>C101_N90_H15_D1-10</t>
  </si>
  <si>
    <t>C101_N90_H100_D1-10</t>
  </si>
  <si>
    <t>C101_N90_H70_D10-50</t>
  </si>
  <si>
    <t>C101_N90_H100_D1-99</t>
  </si>
  <si>
    <t>C101_N100_H15_D1-10</t>
  </si>
  <si>
    <t>C101_N100_H100_D1-10</t>
  </si>
  <si>
    <t>C101_N100_H70_D10-50</t>
  </si>
  <si>
    <t>C101_N100_H100_D1-99</t>
  </si>
  <si>
    <t>C102_N5_H15_D1-10</t>
  </si>
  <si>
    <t>102</t>
  </si>
  <si>
    <t>C102_N5_H100_D1-10</t>
  </si>
  <si>
    <t>C102_N5_H70_D10-50</t>
  </si>
  <si>
    <t>C102_N5_H100_D1-99</t>
  </si>
  <si>
    <t>C102_N10_H15_D1-10</t>
  </si>
  <si>
    <t>C102_N10_H100_D1-10</t>
  </si>
  <si>
    <t>C102_N10_H70_D10-50</t>
  </si>
  <si>
    <t>C102_N10_H100_D1-99</t>
  </si>
  <si>
    <t>C102_N15_H15_D1-10</t>
  </si>
  <si>
    <t>C102_N15_H100_D1-10</t>
  </si>
  <si>
    <t>C102_N15_H70_D10-50</t>
  </si>
  <si>
    <t>C102_N15_H100_D1-99</t>
  </si>
  <si>
    <t>C102_N20_H15_D1-10</t>
  </si>
  <si>
    <t>C102_N20_H100_D1-10</t>
  </si>
  <si>
    <t>C102_N20_H70_D10-50</t>
  </si>
  <si>
    <t>C102_N20_H100_D1-99</t>
  </si>
  <si>
    <t>C102_N30_H15_D1-10</t>
  </si>
  <si>
    <t>C102_N30_H100_D1-10</t>
  </si>
  <si>
    <t>C102_N30_H70_D10-50</t>
  </si>
  <si>
    <t>C102_N30_H100_D1-99</t>
  </si>
  <si>
    <t>C102_N40_H15_D1-10</t>
  </si>
  <si>
    <t>C102_N40_H100_D1-10</t>
  </si>
  <si>
    <t>C102_N40_H70_D10-50</t>
  </si>
  <si>
    <t>C102_N40_H100_D1-99</t>
  </si>
  <si>
    <t>C102_N50_H15_D1-10</t>
  </si>
  <si>
    <t>C102_N50_H100_D1-10</t>
  </si>
  <si>
    <t>C102_N50_H70_D10-50</t>
  </si>
  <si>
    <t>C102_N50_H100_D1-99</t>
  </si>
  <si>
    <t>C102_N60_H15_D1-10</t>
  </si>
  <si>
    <t>C102_N60_H100_D1-10</t>
  </si>
  <si>
    <t>C102_N60_H70_D10-50</t>
  </si>
  <si>
    <t>C102_N60_H100_D1-99</t>
  </si>
  <si>
    <t>C102_N70_H15_D1-10</t>
  </si>
  <si>
    <t>C102_N70_H100_D1-10</t>
  </si>
  <si>
    <t>C102_N70_H70_D10-50</t>
  </si>
  <si>
    <t>C102_N70_H100_D1-99</t>
  </si>
  <si>
    <t>C102_N80_H15_D1-10</t>
  </si>
  <si>
    <t>C102_N80_H100_D1-10</t>
  </si>
  <si>
    <t>C102_N80_H70_D10-50</t>
  </si>
  <si>
    <t>C102_N80_H100_D1-99</t>
  </si>
  <si>
    <t>C102_N90_H15_D1-10</t>
  </si>
  <si>
    <t>C102_N90_H100_D1-10</t>
  </si>
  <si>
    <t>C102_N90_H70_D10-50</t>
  </si>
  <si>
    <t>C102_N90_H100_D1-99</t>
  </si>
  <si>
    <t>C102_N100_H15_D1-10</t>
  </si>
  <si>
    <t>C102_N100_H100_D1-10</t>
  </si>
  <si>
    <t>C102_N100_H70_D10-50</t>
  </si>
  <si>
    <t>C102_N100_H100_D1-99</t>
  </si>
  <si>
    <t>C103_N5_H15_D1-10</t>
  </si>
  <si>
    <t>103</t>
  </si>
  <si>
    <t>C103_N5_H100_D1-10</t>
  </si>
  <si>
    <t>C103_N5_H70_D10-50</t>
  </si>
  <si>
    <t>C103_N5_H100_D1-99</t>
  </si>
  <si>
    <t>C103_N10_H15_D1-10</t>
  </si>
  <si>
    <t>C103_N10_H100_D1-10</t>
  </si>
  <si>
    <t>C103_N10_H70_D10-50</t>
  </si>
  <si>
    <t>C103_N10_H100_D1-99</t>
  </si>
  <si>
    <t>C103_N15_H15_D1-10</t>
  </si>
  <si>
    <t>C103_N15_H100_D1-10</t>
  </si>
  <si>
    <t>C103_N15_H70_D10-50</t>
  </si>
  <si>
    <t>C103_N15_H100_D1-99</t>
  </si>
  <si>
    <t>C103_N20_H15_D1-10</t>
  </si>
  <si>
    <t>C103_N20_H100_D1-10</t>
  </si>
  <si>
    <t>C103_N20_H70_D10-50</t>
  </si>
  <si>
    <t>C103_N20_H100_D1-99</t>
  </si>
  <si>
    <t>C103_N30_H15_D1-10</t>
  </si>
  <si>
    <t>C103_N30_H100_D1-10</t>
  </si>
  <si>
    <t>C103_N30_H70_D10-50</t>
  </si>
  <si>
    <t>C103_N30_H100_D1-99</t>
  </si>
  <si>
    <t>C103_N40_H15_D1-10</t>
  </si>
  <si>
    <t>C103_N40_H100_D1-10</t>
  </si>
  <si>
    <t>C103_N40_H70_D10-50</t>
  </si>
  <si>
    <t>C103_N40_H100_D1-99</t>
  </si>
  <si>
    <t>C103_N50_H15_D1-10</t>
  </si>
  <si>
    <t>C103_N50_H100_D1-10</t>
  </si>
  <si>
    <t>C103_N50_H70_D10-50</t>
  </si>
  <si>
    <t>C103_N50_H100_D1-99</t>
  </si>
  <si>
    <t>C103_N60_H15_D1-10</t>
  </si>
  <si>
    <t>C103_N60_H100_D1-10</t>
  </si>
  <si>
    <t>C103_N60_H70_D10-50</t>
  </si>
  <si>
    <t>C103_N60_H100_D1-99</t>
  </si>
  <si>
    <t>C103_N70_H15_D1-10</t>
  </si>
  <si>
    <t>C103_N70_H100_D1-10</t>
  </si>
  <si>
    <t>C103_N70_H70_D10-50</t>
  </si>
  <si>
    <t>C103_N70_H100_D1-99</t>
  </si>
  <si>
    <t>C103_N80_H15_D1-10</t>
  </si>
  <si>
    <t>C103_N80_H100_D1-10</t>
  </si>
  <si>
    <t>C103_N80_H70_D10-50</t>
  </si>
  <si>
    <t>C103_N80_H100_D1-99</t>
  </si>
  <si>
    <t>C103_N90_H15_D1-10</t>
  </si>
  <si>
    <t>C103_N90_H100_D1-10</t>
  </si>
  <si>
    <t>C103_N90_H70_D10-50</t>
  </si>
  <si>
    <t>C103_N90_H100_D1-99</t>
  </si>
  <si>
    <t>C103_N100_H15_D1-10</t>
  </si>
  <si>
    <t>C103_N100_H100_D1-10</t>
  </si>
  <si>
    <t>C103_N100_H70_D10-50</t>
  </si>
  <si>
    <t>C103_N100_H100_D1-99</t>
  </si>
  <si>
    <t>C104_N5_H15_D1-10</t>
  </si>
  <si>
    <t>104</t>
  </si>
  <si>
    <t>C104_N5_H100_D1-10</t>
  </si>
  <si>
    <t>C104_N5_H70_D10-50</t>
  </si>
  <si>
    <t>C104_N5_H100_D1-99</t>
  </si>
  <si>
    <t>C104_N10_H15_D1-10</t>
  </si>
  <si>
    <t>C104_N10_H100_D1-10</t>
  </si>
  <si>
    <t>C104_N10_H70_D10-50</t>
  </si>
  <si>
    <t>C104_N10_H100_D1-99</t>
  </si>
  <si>
    <t>C104_N15_H15_D1-10</t>
  </si>
  <si>
    <t>C104_N15_H100_D1-10</t>
  </si>
  <si>
    <t>C104_N15_H70_D10-50</t>
  </si>
  <si>
    <t>C104_N15_H100_D1-99</t>
  </si>
  <si>
    <t>C104_N20_H15_D1-10</t>
  </si>
  <si>
    <t>C104_N20_H100_D1-10</t>
  </si>
  <si>
    <t>C104_N20_H70_D10-50</t>
  </si>
  <si>
    <t>C104_N20_H100_D1-99</t>
  </si>
  <si>
    <t>C104_N30_H15_D1-10</t>
  </si>
  <si>
    <t>C104_N30_H100_D1-10</t>
  </si>
  <si>
    <t>C104_N30_H70_D10-50</t>
  </si>
  <si>
    <t>C104_N30_H100_D1-99</t>
  </si>
  <si>
    <t>C104_N40_H15_D1-10</t>
  </si>
  <si>
    <t>C104_N40_H100_D1-10</t>
  </si>
  <si>
    <t>C104_N40_H70_D10-50</t>
  </si>
  <si>
    <t>C104_N40_H100_D1-99</t>
  </si>
  <si>
    <t>C104_N50_H15_D1-10</t>
  </si>
  <si>
    <t>C104_N50_H100_D1-10</t>
  </si>
  <si>
    <t>C104_N50_H70_D10-50</t>
  </si>
  <si>
    <t>C104_N50_H100_D1-99</t>
  </si>
  <si>
    <t>C104_N60_H15_D1-10</t>
  </si>
  <si>
    <t>C104_N60_H100_D1-10</t>
  </si>
  <si>
    <t>C104_N60_H70_D10-50</t>
  </si>
  <si>
    <t>C104_N60_H100_D1-99</t>
  </si>
  <si>
    <t>C104_N70_H15_D1-10</t>
  </si>
  <si>
    <t>C104_N70_H100_D1-10</t>
  </si>
  <si>
    <t>C104_N70_H70_D10-50</t>
  </si>
  <si>
    <t>C104_N70_H100_D1-99</t>
  </si>
  <si>
    <t>C104_N80_H15_D1-10</t>
  </si>
  <si>
    <t>C104_N80_H100_D1-10</t>
  </si>
  <si>
    <t>C104_N80_H70_D10-50</t>
  </si>
  <si>
    <t>C104_N80_H100_D1-99</t>
  </si>
  <si>
    <t>C104_N90_H15_D1-10</t>
  </si>
  <si>
    <t>C104_N90_H100_D1-10</t>
  </si>
  <si>
    <t>C104_N90_H70_D10-50</t>
  </si>
  <si>
    <t>C104_N90_H100_D1-99</t>
  </si>
  <si>
    <t>C104_N100_H15_D1-10</t>
  </si>
  <si>
    <t>C104_N100_H100_D1-10</t>
  </si>
  <si>
    <t>C104_N100_H70_D10-50</t>
  </si>
  <si>
    <t>C104_N100_H100_D1-99</t>
  </si>
  <si>
    <t>C105_N5_H15_D1-10</t>
  </si>
  <si>
    <t>105</t>
  </si>
  <si>
    <t>C105_N5_H100_D1-10</t>
  </si>
  <si>
    <t>C105_N5_H70_D10-50</t>
  </si>
  <si>
    <t>C105_N5_H100_D1-99</t>
  </si>
  <si>
    <t>C105_N10_H15_D1-10</t>
  </si>
  <si>
    <t>C105_N10_H100_D1-10</t>
  </si>
  <si>
    <t>C105_N10_H70_D10-50</t>
  </si>
  <si>
    <t>C105_N10_H100_D1-99</t>
  </si>
  <si>
    <t>C105_N15_H15_D1-10</t>
  </si>
  <si>
    <t>C105_N15_H100_D1-10</t>
  </si>
  <si>
    <t>C105_N15_H70_D10-50</t>
  </si>
  <si>
    <t>C105_N15_H100_D1-99</t>
  </si>
  <si>
    <t>C105_N20_H15_D1-10</t>
  </si>
  <si>
    <t>C105_N20_H100_D1-10</t>
  </si>
  <si>
    <t>C105_N20_H70_D10-50</t>
  </si>
  <si>
    <t>C105_N20_H100_D1-99</t>
  </si>
  <si>
    <t>C105_N30_H15_D1-10</t>
  </si>
  <si>
    <t>C105_N30_H100_D1-10</t>
  </si>
  <si>
    <t>C105_N30_H70_D10-50</t>
  </si>
  <si>
    <t>C105_N30_H100_D1-99</t>
  </si>
  <si>
    <t>C105_N40_H15_D1-10</t>
  </si>
  <si>
    <t>C105_N40_H100_D1-10</t>
  </si>
  <si>
    <t>C105_N40_H70_D10-50</t>
  </si>
  <si>
    <t>C105_N40_H100_D1-99</t>
  </si>
  <si>
    <t>C105_N50_H15_D1-10</t>
  </si>
  <si>
    <t>C105_N50_H100_D1-10</t>
  </si>
  <si>
    <t>C105_N50_H70_D10-50</t>
  </si>
  <si>
    <t>C105_N50_H100_D1-99</t>
  </si>
  <si>
    <t>C105_N60_H15_D1-10</t>
  </si>
  <si>
    <t>C105_N60_H100_D1-10</t>
  </si>
  <si>
    <t>C105_N60_H70_D10-50</t>
  </si>
  <si>
    <t>C105_N60_H100_D1-99</t>
  </si>
  <si>
    <t>C105_N70_H15_D1-10</t>
  </si>
  <si>
    <t>C105_N70_H100_D1-10</t>
  </si>
  <si>
    <t>C105_N70_H70_D10-50</t>
  </si>
  <si>
    <t>C105_N70_H100_D1-99</t>
  </si>
  <si>
    <t>C105_N80_H15_D1-10</t>
  </si>
  <si>
    <t>C105_N80_H100_D1-10</t>
  </si>
  <si>
    <t>C105_N80_H70_D10-50</t>
  </si>
  <si>
    <t>C105_N80_H100_D1-99</t>
  </si>
  <si>
    <t>C105_N90_H15_D1-10</t>
  </si>
  <si>
    <t>C105_N90_H100_D1-10</t>
  </si>
  <si>
    <t>C105_N90_H70_D10-50</t>
  </si>
  <si>
    <t>C105_N90_H100_D1-99</t>
  </si>
  <si>
    <t>C105_N100_H15_D1-10</t>
  </si>
  <si>
    <t>C105_N100_H100_D1-10</t>
  </si>
  <si>
    <t>C105_N100_H70_D10-50</t>
  </si>
  <si>
    <t>C105_N100_H100_D1-99</t>
  </si>
  <si>
    <t>C106_N5_H15_D1-10</t>
  </si>
  <si>
    <t>106</t>
  </si>
  <si>
    <t>C106_N5_H100_D1-10</t>
  </si>
  <si>
    <t>C106_N5_H70_D10-50</t>
  </si>
  <si>
    <t>C106_N5_H100_D1-99</t>
  </si>
  <si>
    <t>C106_N10_H15_D1-10</t>
  </si>
  <si>
    <t>C106_N10_H100_D1-10</t>
  </si>
  <si>
    <t>C106_N10_H70_D10-50</t>
  </si>
  <si>
    <t>C106_N10_H100_D1-99</t>
  </si>
  <si>
    <t>C106_N15_H15_D1-10</t>
  </si>
  <si>
    <t>C106_N15_H100_D1-10</t>
  </si>
  <si>
    <t>C106_N15_H70_D10-50</t>
  </si>
  <si>
    <t>C106_N15_H100_D1-99</t>
  </si>
  <si>
    <t>C106_N20_H15_D1-10</t>
  </si>
  <si>
    <t>C106_N20_H100_D1-10</t>
  </si>
  <si>
    <t>C106_N20_H70_D10-50</t>
  </si>
  <si>
    <t>C106_N20_H100_D1-99</t>
  </si>
  <si>
    <t>C106_N30_H15_D1-10</t>
  </si>
  <si>
    <t>C106_N30_H100_D1-10</t>
  </si>
  <si>
    <t>C106_N30_H70_D10-50</t>
  </si>
  <si>
    <t>C106_N30_H100_D1-99</t>
  </si>
  <si>
    <t>C106_N40_H15_D1-10</t>
  </si>
  <si>
    <t>C106_N40_H100_D1-10</t>
  </si>
  <si>
    <t>C106_N40_H70_D10-50</t>
  </si>
  <si>
    <t>C106_N40_H100_D1-99</t>
  </si>
  <si>
    <t>C106_N50_H15_D1-10</t>
  </si>
  <si>
    <t>C106_N50_H100_D1-10</t>
  </si>
  <si>
    <t>C106_N50_H70_D10-50</t>
  </si>
  <si>
    <t>C106_N50_H100_D1-99</t>
  </si>
  <si>
    <t>C106_N60_H15_D1-10</t>
  </si>
  <si>
    <t>C106_N60_H100_D1-10</t>
  </si>
  <si>
    <t>C106_N60_H70_D10-50</t>
  </si>
  <si>
    <t>C106_N60_H100_D1-99</t>
  </si>
  <si>
    <t>C106_N70_H15_D1-10</t>
  </si>
  <si>
    <t>C106_N70_H100_D1-10</t>
  </si>
  <si>
    <t>C106_N70_H70_D10-50</t>
  </si>
  <si>
    <t>C106_N70_H100_D1-99</t>
  </si>
  <si>
    <t>C106_N80_H15_D1-10</t>
  </si>
  <si>
    <t>C106_N80_H100_D1-10</t>
  </si>
  <si>
    <t>C106_N80_H70_D10-50</t>
  </si>
  <si>
    <t>C106_N80_H100_D1-99</t>
  </si>
  <si>
    <t>C106_N90_H15_D1-10</t>
  </si>
  <si>
    <t>C106_N90_H100_D1-10</t>
  </si>
  <si>
    <t>C106_N90_H70_D10-50</t>
  </si>
  <si>
    <t>C106_N90_H100_D1-99</t>
  </si>
  <si>
    <t>C106_N100_H15_D1-10</t>
  </si>
  <si>
    <t>C106_N100_H100_D1-10</t>
  </si>
  <si>
    <t>C106_N100_H70_D10-50</t>
  </si>
  <si>
    <t>C106_N100_H100_D1-99</t>
  </si>
  <si>
    <t>C107_N5_H15_D1-10</t>
  </si>
  <si>
    <t>107</t>
  </si>
  <si>
    <t>C107_N5_H100_D1-10</t>
  </si>
  <si>
    <t>C107_N5_H70_D10-50</t>
  </si>
  <si>
    <t>C107_N5_H100_D1-99</t>
  </si>
  <si>
    <t>C107_N10_H15_D1-10</t>
  </si>
  <si>
    <t>C107_N10_H100_D1-10</t>
  </si>
  <si>
    <t>C107_N10_H70_D10-50</t>
  </si>
  <si>
    <t>C107_N10_H100_D1-99</t>
  </si>
  <si>
    <t>C107_N15_H15_D1-10</t>
  </si>
  <si>
    <t>C107_N15_H100_D1-10</t>
  </si>
  <si>
    <t>C107_N15_H70_D10-50</t>
  </si>
  <si>
    <t>C107_N15_H100_D1-99</t>
  </si>
  <si>
    <t>C107_N20_H15_D1-10</t>
  </si>
  <si>
    <t>C107_N20_H100_D1-10</t>
  </si>
  <si>
    <t>C107_N20_H70_D10-50</t>
  </si>
  <si>
    <t>C107_N20_H100_D1-99</t>
  </si>
  <si>
    <t>C107_N30_H15_D1-10</t>
  </si>
  <si>
    <t>C107_N30_H100_D1-10</t>
  </si>
  <si>
    <t>C107_N30_H70_D10-50</t>
  </si>
  <si>
    <t>C107_N30_H100_D1-99</t>
  </si>
  <si>
    <t>C107_N40_H15_D1-10</t>
  </si>
  <si>
    <t>C107_N40_H100_D1-10</t>
  </si>
  <si>
    <t>C107_N40_H70_D10-50</t>
  </si>
  <si>
    <t>C107_N40_H100_D1-99</t>
  </si>
  <si>
    <t>C107_N50_H15_D1-10</t>
  </si>
  <si>
    <t>C107_N50_H100_D1-10</t>
  </si>
  <si>
    <t>C107_N50_H70_D10-50</t>
  </si>
  <si>
    <t>C107_N50_H100_D1-99</t>
  </si>
  <si>
    <t>C107_N60_H15_D1-10</t>
  </si>
  <si>
    <t>C107_N60_H100_D1-10</t>
  </si>
  <si>
    <t>C107_N60_H70_D10-50</t>
  </si>
  <si>
    <t>C107_N60_H100_D1-99</t>
  </si>
  <si>
    <t>C107_N70_H15_D1-10</t>
  </si>
  <si>
    <t>C107_N70_H100_D1-10</t>
  </si>
  <si>
    <t>C107_N70_H70_D10-50</t>
  </si>
  <si>
    <t>C107_N70_H100_D1-99</t>
  </si>
  <si>
    <t>C107_N80_H15_D1-10</t>
  </si>
  <si>
    <t>C107_N80_H100_D1-10</t>
  </si>
  <si>
    <t>C107_N80_H70_D10-50</t>
  </si>
  <si>
    <t>C107_N80_H100_D1-99</t>
  </si>
  <si>
    <t>C107_N90_H15_D1-10</t>
  </si>
  <si>
    <t>C107_N90_H100_D1-10</t>
  </si>
  <si>
    <t>C107_N90_H70_D10-50</t>
  </si>
  <si>
    <t>C107_N90_H100_D1-99</t>
  </si>
  <si>
    <t>C107_N100_H15_D1-10</t>
  </si>
  <si>
    <t>C107_N100_H100_D1-10</t>
  </si>
  <si>
    <t>C107_N100_H70_D10-50</t>
  </si>
  <si>
    <t>C107_N100_H100_D1-99</t>
  </si>
  <si>
    <t>C108_N5_H15_D1-10</t>
  </si>
  <si>
    <t>108</t>
  </si>
  <si>
    <t>C108_N5_H100_D1-10</t>
  </si>
  <si>
    <t>C108_N5_H70_D10-50</t>
  </si>
  <si>
    <t>C108_N5_H100_D1-99</t>
  </si>
  <si>
    <t>C108_N10_H15_D1-10</t>
  </si>
  <si>
    <t>C108_N10_H100_D1-10</t>
  </si>
  <si>
    <t>C108_N10_H70_D10-50</t>
  </si>
  <si>
    <t>C108_N10_H100_D1-99</t>
  </si>
  <si>
    <t>C108_N15_H15_D1-10</t>
  </si>
  <si>
    <t>C108_N15_H100_D1-10</t>
  </si>
  <si>
    <t>C108_N15_H70_D10-50</t>
  </si>
  <si>
    <t>C108_N15_H100_D1-99</t>
  </si>
  <si>
    <t>C108_N20_H15_D1-10</t>
  </si>
  <si>
    <t>C108_N20_H100_D1-10</t>
  </si>
  <si>
    <t>C108_N20_H70_D10-50</t>
  </si>
  <si>
    <t>C108_N20_H100_D1-99</t>
  </si>
  <si>
    <t>C108_N30_H15_D1-10</t>
  </si>
  <si>
    <t>C108_N30_H100_D1-10</t>
  </si>
  <si>
    <t>C108_N30_H70_D10-50</t>
  </si>
  <si>
    <t>C108_N30_H100_D1-99</t>
  </si>
  <si>
    <t>C108_N40_H15_D1-10</t>
  </si>
  <si>
    <t>C108_N40_H100_D1-10</t>
  </si>
  <si>
    <t>C108_N40_H70_D10-50</t>
  </si>
  <si>
    <t>C108_N40_H100_D1-99</t>
  </si>
  <si>
    <t>C108_N50_H15_D1-10</t>
  </si>
  <si>
    <t>C108_N50_H100_D1-10</t>
  </si>
  <si>
    <t>C108_N50_H70_D10-50</t>
  </si>
  <si>
    <t>C108_N50_H100_D1-99</t>
  </si>
  <si>
    <t>C108_N60_H15_D1-10</t>
  </si>
  <si>
    <t>C108_N60_H100_D1-10</t>
  </si>
  <si>
    <t>C108_N60_H70_D10-50</t>
  </si>
  <si>
    <t>C108_N60_H100_D1-99</t>
  </si>
  <si>
    <t>C108_N70_H15_D1-10</t>
  </si>
  <si>
    <t>C108_N70_H100_D1-10</t>
  </si>
  <si>
    <t>C108_N70_H70_D10-50</t>
  </si>
  <si>
    <t>C108_N70_H100_D1-99</t>
  </si>
  <si>
    <t>C108_N80_H15_D1-10</t>
  </si>
  <si>
    <t>C108_N80_H100_D1-10</t>
  </si>
  <si>
    <t>C108_N80_H70_D10-50</t>
  </si>
  <si>
    <t>C108_N80_H100_D1-99</t>
  </si>
  <si>
    <t>C108_N90_H15_D1-10</t>
  </si>
  <si>
    <t>C108_N90_H100_D1-10</t>
  </si>
  <si>
    <t>C108_N90_H70_D10-50</t>
  </si>
  <si>
    <t>C108_N90_H100_D1-99</t>
  </si>
  <si>
    <t>C108_N100_H15_D1-10</t>
  </si>
  <si>
    <t>C108_N100_H100_D1-10</t>
  </si>
  <si>
    <t>C108_N100_H70_D10-50</t>
  </si>
  <si>
    <t>C108_N100_H100_D1-99</t>
  </si>
  <si>
    <t>C109_N5_H15_D1-10</t>
  </si>
  <si>
    <t>109</t>
  </si>
  <si>
    <t>C109_N5_H100_D1-10</t>
  </si>
  <si>
    <t>C109_N5_H70_D10-50</t>
  </si>
  <si>
    <t>C109_N5_H100_D1-99</t>
  </si>
  <si>
    <t>C109_N10_H15_D1-10</t>
  </si>
  <si>
    <t>C109_N10_H100_D1-10</t>
  </si>
  <si>
    <t>C109_N10_H70_D10-50</t>
  </si>
  <si>
    <t>C109_N10_H100_D1-99</t>
  </si>
  <si>
    <t>C109_N15_H15_D1-10</t>
  </si>
  <si>
    <t>C109_N15_H100_D1-10</t>
  </si>
  <si>
    <t>C109_N15_H70_D10-50</t>
  </si>
  <si>
    <t>C109_N15_H100_D1-99</t>
  </si>
  <si>
    <t>C109_N20_H15_D1-10</t>
  </si>
  <si>
    <t>C109_N20_H100_D1-10</t>
  </si>
  <si>
    <t>C109_N20_H70_D10-50</t>
  </si>
  <si>
    <t>C109_N20_H100_D1-99</t>
  </si>
  <si>
    <t>C109_N30_H15_D1-10</t>
  </si>
  <si>
    <t>C109_N30_H100_D1-10</t>
  </si>
  <si>
    <t>C109_N30_H70_D10-50</t>
  </si>
  <si>
    <t>C109_N30_H100_D1-99</t>
  </si>
  <si>
    <t>C109_N40_H15_D1-10</t>
  </si>
  <si>
    <t>C109_N40_H100_D1-10</t>
  </si>
  <si>
    <t>C109_N40_H70_D10-50</t>
  </si>
  <si>
    <t>C109_N40_H100_D1-99</t>
  </si>
  <si>
    <t>C109_N50_H15_D1-10</t>
  </si>
  <si>
    <t>C109_N50_H100_D1-10</t>
  </si>
  <si>
    <t>C109_N50_H70_D10-50</t>
  </si>
  <si>
    <t>C109_N50_H100_D1-99</t>
  </si>
  <si>
    <t>C109_N60_H15_D1-10</t>
  </si>
  <si>
    <t>C109_N60_H100_D1-10</t>
  </si>
  <si>
    <t>C109_N60_H70_D10-50</t>
  </si>
  <si>
    <t>C109_N60_H100_D1-99</t>
  </si>
  <si>
    <t>C109_N70_H15_D1-10</t>
  </si>
  <si>
    <t>C109_N70_H100_D1-10</t>
  </si>
  <si>
    <t>C109_N70_H70_D10-50</t>
  </si>
  <si>
    <t>C109_N70_H100_D1-99</t>
  </si>
  <si>
    <t>C109_N80_H15_D1-10</t>
  </si>
  <si>
    <t>C109_N80_H100_D1-10</t>
  </si>
  <si>
    <t>C109_N80_H70_D10-50</t>
  </si>
  <si>
    <t>C109_N80_H100_D1-99</t>
  </si>
  <si>
    <t>C109_N90_H15_D1-10</t>
  </si>
  <si>
    <t>C109_N90_H100_D1-10</t>
  </si>
  <si>
    <t>C109_N90_H70_D10-50</t>
  </si>
  <si>
    <t>C109_N90_H100_D1-99</t>
  </si>
  <si>
    <t>C109_N100_H15_D1-10</t>
  </si>
  <si>
    <t>C109_N100_H100_D1-10</t>
  </si>
  <si>
    <t>C109_N100_H70_D10-50</t>
  </si>
  <si>
    <t>C109_N100_H100_D1-99</t>
  </si>
  <si>
    <t>C201_N5_H15_D1-10</t>
  </si>
  <si>
    <t>201</t>
  </si>
  <si>
    <t>C201_N5_H100_D1-10</t>
  </si>
  <si>
    <t>C201_N5_H70_D10-50</t>
  </si>
  <si>
    <t>C201_N5_H100_D1-99</t>
  </si>
  <si>
    <t>C201_N10_H15_D1-10</t>
  </si>
  <si>
    <t>C201_N10_H100_D1-10</t>
  </si>
  <si>
    <t>C201_N10_H70_D10-50</t>
  </si>
  <si>
    <t>C201_N10_H100_D1-99</t>
  </si>
  <si>
    <t>C201_N15_H15_D1-10</t>
  </si>
  <si>
    <t>C201_N15_H100_D1-10</t>
  </si>
  <si>
    <t>C201_N15_H70_D10-50</t>
  </si>
  <si>
    <t>C201_N15_H100_D1-99</t>
  </si>
  <si>
    <t>C201_N20_H15_D1-10</t>
  </si>
  <si>
    <t>C201_N20_H100_D1-10</t>
  </si>
  <si>
    <t>C201_N20_H70_D10-50</t>
  </si>
  <si>
    <t>C201_N20_H100_D1-99</t>
  </si>
  <si>
    <t>C201_N30_H15_D1-10</t>
  </si>
  <si>
    <t>C201_N30_H100_D1-10</t>
  </si>
  <si>
    <t>C201_N30_H70_D10-50</t>
  </si>
  <si>
    <t>C201_N30_H100_D1-99</t>
  </si>
  <si>
    <t>C201_N40_H15_D1-10</t>
  </si>
  <si>
    <t>C201_N40_H100_D1-10</t>
  </si>
  <si>
    <t>C201_N40_H70_D10-50</t>
  </si>
  <si>
    <t>C201_N40_H100_D1-99</t>
  </si>
  <si>
    <t>C201_N50_H15_D1-10</t>
  </si>
  <si>
    <t>C201_N50_H100_D1-10</t>
  </si>
  <si>
    <t>C201_N50_H70_D10-50</t>
  </si>
  <si>
    <t>C201_N50_H100_D1-99</t>
  </si>
  <si>
    <t>C201_N60_H15_D1-10</t>
  </si>
  <si>
    <t>C201_N60_H100_D1-10</t>
  </si>
  <si>
    <t>C201_N60_H70_D10-50</t>
  </si>
  <si>
    <t>C201_N60_H100_D1-99</t>
  </si>
  <si>
    <t>C201_N70_H15_D1-10</t>
  </si>
  <si>
    <t>C201_N70_H100_D1-10</t>
  </si>
  <si>
    <t>C201_N70_H70_D10-50</t>
  </si>
  <si>
    <t>C201_N70_H100_D1-99</t>
  </si>
  <si>
    <t>C201_N80_H15_D1-10</t>
  </si>
  <si>
    <t>C201_N80_H100_D1-10</t>
  </si>
  <si>
    <t>C201_N80_H70_D10-50</t>
  </si>
  <si>
    <t>C201_N80_H100_D1-99</t>
  </si>
  <si>
    <t>C201_N90_H15_D1-10</t>
  </si>
  <si>
    <t>C201_N90_H100_D1-10</t>
  </si>
  <si>
    <t>C201_N90_H70_D10-50</t>
  </si>
  <si>
    <t>C201_N90_H100_D1-99</t>
  </si>
  <si>
    <t>C201_N100_H15_D1-10</t>
  </si>
  <si>
    <t>C201_N100_H100_D1-10</t>
  </si>
  <si>
    <t>C201_N100_H70_D10-50</t>
  </si>
  <si>
    <t>C201_N100_H100_D1-99</t>
  </si>
  <si>
    <t>C202_N5_H15_D1-10</t>
  </si>
  <si>
    <t>202</t>
  </si>
  <si>
    <t>C202_N5_H100_D1-10</t>
  </si>
  <si>
    <t>C202_N5_H70_D10-50</t>
  </si>
  <si>
    <t>C202_N5_H100_D1-99</t>
  </si>
  <si>
    <t>C202_N10_H15_D1-10</t>
  </si>
  <si>
    <t>C202_N10_H100_D1-10</t>
  </si>
  <si>
    <t>C202_N10_H70_D10-50</t>
  </si>
  <si>
    <t>C202_N10_H100_D1-99</t>
  </si>
  <si>
    <t>C202_N15_H15_D1-10</t>
  </si>
  <si>
    <t>C202_N15_H100_D1-10</t>
  </si>
  <si>
    <t>C202_N15_H70_D10-50</t>
  </si>
  <si>
    <t>C202_N15_H100_D1-99</t>
  </si>
  <si>
    <t>C202_N20_H15_D1-10</t>
  </si>
  <si>
    <t>C202_N20_H100_D1-10</t>
  </si>
  <si>
    <t>C202_N20_H70_D10-50</t>
  </si>
  <si>
    <t>C202_N20_H100_D1-99</t>
  </si>
  <si>
    <t>C202_N30_H15_D1-10</t>
  </si>
  <si>
    <t>C202_N30_H100_D1-10</t>
  </si>
  <si>
    <t>C202_N30_H70_D10-50</t>
  </si>
  <si>
    <t>C202_N30_H100_D1-99</t>
  </si>
  <si>
    <t>C202_N40_H15_D1-10</t>
  </si>
  <si>
    <t>C202_N40_H100_D1-10</t>
  </si>
  <si>
    <t>C202_N40_H70_D10-50</t>
  </si>
  <si>
    <t>C202_N40_H100_D1-99</t>
  </si>
  <si>
    <t>C202_N50_H15_D1-10</t>
  </si>
  <si>
    <t>C202_N50_H100_D1-10</t>
  </si>
  <si>
    <t>C202_N50_H70_D10-50</t>
  </si>
  <si>
    <t>C202_N50_H100_D1-99</t>
  </si>
  <si>
    <t>C202_N60_H15_D1-10</t>
  </si>
  <si>
    <t>C202_N60_H100_D1-10</t>
  </si>
  <si>
    <t>C202_N60_H70_D10-50</t>
  </si>
  <si>
    <t>C202_N60_H100_D1-99</t>
  </si>
  <si>
    <t>C202_N70_H15_D1-10</t>
  </si>
  <si>
    <t>C202_N70_H100_D1-10</t>
  </si>
  <si>
    <t>C202_N70_H70_D10-50</t>
  </si>
  <si>
    <t>C202_N70_H100_D1-99</t>
  </si>
  <si>
    <t>C202_N80_H15_D1-10</t>
  </si>
  <si>
    <t>C202_N80_H100_D1-10</t>
  </si>
  <si>
    <t>C202_N80_H70_D10-50</t>
  </si>
  <si>
    <t>C202_N80_H100_D1-99</t>
  </si>
  <si>
    <t>C202_N90_H15_D1-10</t>
  </si>
  <si>
    <t>C202_N90_H100_D1-10</t>
  </si>
  <si>
    <t>C202_N90_H70_D10-50</t>
  </si>
  <si>
    <t>C202_N90_H100_D1-99</t>
  </si>
  <si>
    <t>C202_N100_H15_D1-10</t>
  </si>
  <si>
    <t>C202_N100_H100_D1-10</t>
  </si>
  <si>
    <t>C202_N100_H70_D10-50</t>
  </si>
  <si>
    <t>C202_N100_H100_D1-99</t>
  </si>
  <si>
    <t>C203_N5_H15_D1-10</t>
  </si>
  <si>
    <t>203</t>
  </si>
  <si>
    <t>C203_N5_H100_D1-10</t>
  </si>
  <si>
    <t>C203_N5_H70_D10-50</t>
  </si>
  <si>
    <t>C203_N5_H100_D1-99</t>
  </si>
  <si>
    <t>C203_N10_H15_D1-10</t>
  </si>
  <si>
    <t>C203_N10_H100_D1-10</t>
  </si>
  <si>
    <t>C203_N10_H70_D10-50</t>
  </si>
  <si>
    <t>C203_N10_H100_D1-99</t>
  </si>
  <si>
    <t>C203_N15_H15_D1-10</t>
  </si>
  <si>
    <t>C203_N15_H100_D1-10</t>
  </si>
  <si>
    <t>C203_N15_H70_D10-50</t>
  </si>
  <si>
    <t>C203_N15_H100_D1-99</t>
  </si>
  <si>
    <t>C203_N20_H15_D1-10</t>
  </si>
  <si>
    <t>C203_N20_H100_D1-10</t>
  </si>
  <si>
    <t>C203_N20_H70_D10-50</t>
  </si>
  <si>
    <t>C203_N20_H100_D1-99</t>
  </si>
  <si>
    <t>C203_N30_H15_D1-10</t>
  </si>
  <si>
    <t>C203_N30_H100_D1-10</t>
  </si>
  <si>
    <t>C203_N30_H70_D10-50</t>
  </si>
  <si>
    <t>C203_N30_H100_D1-99</t>
  </si>
  <si>
    <t>C203_N40_H15_D1-10</t>
  </si>
  <si>
    <t>C203_N40_H100_D1-10</t>
  </si>
  <si>
    <t>C203_N40_H70_D10-50</t>
  </si>
  <si>
    <t>C203_N40_H100_D1-99</t>
  </si>
  <si>
    <t>C203_N50_H15_D1-10</t>
  </si>
  <si>
    <t>C203_N50_H100_D1-10</t>
  </si>
  <si>
    <t>C203_N50_H70_D10-50</t>
  </si>
  <si>
    <t>C203_N50_H100_D1-99</t>
  </si>
  <si>
    <t>C203_N60_H15_D1-10</t>
  </si>
  <si>
    <t>C203_N60_H100_D1-10</t>
  </si>
  <si>
    <t>C203_N60_H70_D10-50</t>
  </si>
  <si>
    <t>C203_N60_H100_D1-99</t>
  </si>
  <si>
    <t>C203_N70_H15_D1-10</t>
  </si>
  <si>
    <t>C203_N70_H100_D1-10</t>
  </si>
  <si>
    <t>C203_N70_H70_D10-50</t>
  </si>
  <si>
    <t>C203_N70_H100_D1-99</t>
  </si>
  <si>
    <t>C203_N80_H15_D1-10</t>
  </si>
  <si>
    <t>C203_N80_H100_D1-10</t>
  </si>
  <si>
    <t>C203_N80_H70_D10-50</t>
  </si>
  <si>
    <t>C203_N80_H100_D1-99</t>
  </si>
  <si>
    <t>C203_N90_H15_D1-10</t>
  </si>
  <si>
    <t>C203_N90_H100_D1-10</t>
  </si>
  <si>
    <t>C203_N90_H70_D10-50</t>
  </si>
  <si>
    <t>C203_N90_H100_D1-99</t>
  </si>
  <si>
    <t>C203_N100_H15_D1-10</t>
  </si>
  <si>
    <t>C203_N100_H100_D1-10</t>
  </si>
  <si>
    <t>C203_N100_H70_D10-50</t>
  </si>
  <si>
    <t>C203_N100_H100_D1-99</t>
  </si>
  <si>
    <t>C204_N5_H15_D1-10</t>
  </si>
  <si>
    <t>204</t>
  </si>
  <si>
    <t>C204_N5_H100_D1-10</t>
  </si>
  <si>
    <t>C204_N5_H70_D10-50</t>
  </si>
  <si>
    <t>C204_N5_H100_D1-99</t>
  </si>
  <si>
    <t>C204_N10_H15_D1-10</t>
  </si>
  <si>
    <t>C204_N10_H100_D1-10</t>
  </si>
  <si>
    <t>C204_N10_H70_D10-50</t>
  </si>
  <si>
    <t>C204_N10_H100_D1-99</t>
  </si>
  <si>
    <t>C204_N15_H15_D1-10</t>
  </si>
  <si>
    <t>C204_N15_H100_D1-10</t>
  </si>
  <si>
    <t>C204_N15_H70_D10-50</t>
  </si>
  <si>
    <t>C204_N15_H100_D1-99</t>
  </si>
  <si>
    <t>C204_N20_H15_D1-10</t>
  </si>
  <si>
    <t>C204_N20_H100_D1-10</t>
  </si>
  <si>
    <t>C204_N20_H70_D10-50</t>
  </si>
  <si>
    <t>C204_N20_H100_D1-99</t>
  </si>
  <si>
    <t>C204_N30_H15_D1-10</t>
  </si>
  <si>
    <t>C204_N30_H100_D1-10</t>
  </si>
  <si>
    <t>C204_N30_H70_D10-50</t>
  </si>
  <si>
    <t>C204_N30_H100_D1-99</t>
  </si>
  <si>
    <t>C204_N40_H15_D1-10</t>
  </si>
  <si>
    <t>C204_N40_H100_D1-10</t>
  </si>
  <si>
    <t>C204_N40_H70_D10-50</t>
  </si>
  <si>
    <t>C204_N40_H100_D1-99</t>
  </si>
  <si>
    <t>C204_N50_H15_D1-10</t>
  </si>
  <si>
    <t>C204_N50_H100_D1-10</t>
  </si>
  <si>
    <t>C204_N50_H70_D10-50</t>
  </si>
  <si>
    <t>C204_N50_H100_D1-99</t>
  </si>
  <si>
    <t>C204_N60_H15_D1-10</t>
  </si>
  <si>
    <t>C204_N60_H100_D1-10</t>
  </si>
  <si>
    <t>C204_N60_H70_D10-50</t>
  </si>
  <si>
    <t>C204_N60_H100_D1-99</t>
  </si>
  <si>
    <t>C204_N70_H15_D1-10</t>
  </si>
  <si>
    <t>C204_N70_H100_D1-10</t>
  </si>
  <si>
    <t>C204_N70_H70_D10-50</t>
  </si>
  <si>
    <t>C204_N70_H100_D1-99</t>
  </si>
  <si>
    <t>C204_N80_H15_D1-10</t>
  </si>
  <si>
    <t>C204_N80_H100_D1-10</t>
  </si>
  <si>
    <t>C204_N80_H70_D10-50</t>
  </si>
  <si>
    <t>C204_N80_H100_D1-99</t>
  </si>
  <si>
    <t>C204_N90_H15_D1-10</t>
  </si>
  <si>
    <t>C204_N90_H100_D1-10</t>
  </si>
  <si>
    <t>C204_N90_H70_D10-50</t>
  </si>
  <si>
    <t>C204_N90_H100_D1-99</t>
  </si>
  <si>
    <t>C204_N100_H15_D1-10</t>
  </si>
  <si>
    <t>C204_N100_H100_D1-10</t>
  </si>
  <si>
    <t>C204_N100_H70_D10-50</t>
  </si>
  <si>
    <t>C204_N100_H100_D1-99</t>
  </si>
  <si>
    <t>C205_N5_H15_D1-10</t>
  </si>
  <si>
    <t>205</t>
  </si>
  <si>
    <t>C205_N5_H100_D1-10</t>
  </si>
  <si>
    <t>C205_N5_H70_D10-50</t>
  </si>
  <si>
    <t>C205_N5_H100_D1-99</t>
  </si>
  <si>
    <t>C205_N10_H15_D1-10</t>
  </si>
  <si>
    <t>C205_N10_H100_D1-10</t>
  </si>
  <si>
    <t>C205_N10_H70_D10-50</t>
  </si>
  <si>
    <t>C205_N10_H100_D1-99</t>
  </si>
  <si>
    <t>C205_N15_H15_D1-10</t>
  </si>
  <si>
    <t>C205_N15_H100_D1-10</t>
  </si>
  <si>
    <t>C205_N15_H70_D10-50</t>
  </si>
  <si>
    <t>C205_N15_H100_D1-99</t>
  </si>
  <si>
    <t>C205_N20_H15_D1-10</t>
  </si>
  <si>
    <t>C205_N20_H100_D1-10</t>
  </si>
  <si>
    <t>C205_N20_H70_D10-50</t>
  </si>
  <si>
    <t>C205_N20_H100_D1-99</t>
  </si>
  <si>
    <t>C205_N30_H15_D1-10</t>
  </si>
  <si>
    <t>C205_N30_H100_D1-10</t>
  </si>
  <si>
    <t>C205_N30_H70_D10-50</t>
  </si>
  <si>
    <t>C205_N30_H100_D1-99</t>
  </si>
  <si>
    <t>C205_N40_H15_D1-10</t>
  </si>
  <si>
    <t>C205_N40_H100_D1-10</t>
  </si>
  <si>
    <t>C205_N40_H70_D10-50</t>
  </si>
  <si>
    <t>C205_N40_H100_D1-99</t>
  </si>
  <si>
    <t>C205_N50_H15_D1-10</t>
  </si>
  <si>
    <t>C205_N50_H100_D1-10</t>
  </si>
  <si>
    <t>C205_N50_H70_D10-50</t>
  </si>
  <si>
    <t>C205_N50_H100_D1-99</t>
  </si>
  <si>
    <t>C205_N60_H15_D1-10</t>
  </si>
  <si>
    <t>C205_N60_H100_D1-10</t>
  </si>
  <si>
    <t>C205_N60_H70_D10-50</t>
  </si>
  <si>
    <t>C205_N60_H100_D1-99</t>
  </si>
  <si>
    <t>C205_N70_H15_D1-10</t>
  </si>
  <si>
    <t>C205_N70_H100_D1-10</t>
  </si>
  <si>
    <t>C205_N70_H70_D10-50</t>
  </si>
  <si>
    <t>C205_N70_H100_D1-99</t>
  </si>
  <si>
    <t>C205_N80_H15_D1-10</t>
  </si>
  <si>
    <t>C205_N80_H100_D1-10</t>
  </si>
  <si>
    <t>C205_N80_H70_D10-50</t>
  </si>
  <si>
    <t>C205_N80_H100_D1-99</t>
  </si>
  <si>
    <t>C205_N90_H15_D1-10</t>
  </si>
  <si>
    <t>C205_N90_H100_D1-10</t>
  </si>
  <si>
    <t>C205_N90_H70_D10-50</t>
  </si>
  <si>
    <t>C205_N90_H100_D1-99</t>
  </si>
  <si>
    <t>C205_N100_H15_D1-10</t>
  </si>
  <si>
    <t>C205_N100_H100_D1-10</t>
  </si>
  <si>
    <t>C205_N100_H70_D10-50</t>
  </si>
  <si>
    <t>C205_N100_H100_D1-99</t>
  </si>
  <si>
    <t>C206_N5_H15_D1-10</t>
  </si>
  <si>
    <t>206</t>
  </si>
  <si>
    <t>C206_N5_H100_D1-10</t>
  </si>
  <si>
    <t>C206_N5_H70_D10-50</t>
  </si>
  <si>
    <t>C206_N5_H100_D1-99</t>
  </si>
  <si>
    <t>C206_N10_H15_D1-10</t>
  </si>
  <si>
    <t>C206_N10_H100_D1-10</t>
  </si>
  <si>
    <t>C206_N10_H70_D10-50</t>
  </si>
  <si>
    <t>C206_N10_H100_D1-99</t>
  </si>
  <si>
    <t>C206_N15_H15_D1-10</t>
  </si>
  <si>
    <t>C206_N15_H100_D1-10</t>
  </si>
  <si>
    <t>C206_N15_H70_D10-50</t>
  </si>
  <si>
    <t>C206_N15_H100_D1-99</t>
  </si>
  <si>
    <t>C206_N20_H15_D1-10</t>
  </si>
  <si>
    <t>C206_N20_H100_D1-10</t>
  </si>
  <si>
    <t>C206_N20_H70_D10-50</t>
  </si>
  <si>
    <t>C206_N20_H100_D1-99</t>
  </si>
  <si>
    <t>C206_N30_H15_D1-10</t>
  </si>
  <si>
    <t>C206_N30_H100_D1-10</t>
  </si>
  <si>
    <t>C206_N30_H70_D10-50</t>
  </si>
  <si>
    <t>C206_N30_H100_D1-99</t>
  </si>
  <si>
    <t>C206_N40_H15_D1-10</t>
  </si>
  <si>
    <t>C206_N40_H100_D1-10</t>
  </si>
  <si>
    <t>C206_N40_H70_D10-50</t>
  </si>
  <si>
    <t>C206_N40_H100_D1-99</t>
  </si>
  <si>
    <t>C206_N50_H15_D1-10</t>
  </si>
  <si>
    <t>C206_N50_H100_D1-10</t>
  </si>
  <si>
    <t>C206_N50_H70_D10-50</t>
  </si>
  <si>
    <t>C206_N50_H100_D1-99</t>
  </si>
  <si>
    <t>C206_N60_H15_D1-10</t>
  </si>
  <si>
    <t>C206_N60_H100_D1-10</t>
  </si>
  <si>
    <t>C206_N60_H70_D10-50</t>
  </si>
  <si>
    <t>C206_N60_H100_D1-99</t>
  </si>
  <si>
    <t>C206_N70_H15_D1-10</t>
  </si>
  <si>
    <t>C206_N70_H100_D1-10</t>
  </si>
  <si>
    <t>C206_N70_H70_D10-50</t>
  </si>
  <si>
    <t>C206_N70_H100_D1-99</t>
  </si>
  <si>
    <t>C206_N80_H15_D1-10</t>
  </si>
  <si>
    <t>C206_N80_H100_D1-10</t>
  </si>
  <si>
    <t>C206_N80_H70_D10-50</t>
  </si>
  <si>
    <t>C206_N80_H100_D1-99</t>
  </si>
  <si>
    <t>C206_N90_H15_D1-10</t>
  </si>
  <si>
    <t>C206_N90_H100_D1-10</t>
  </si>
  <si>
    <t>C206_N90_H70_D10-50</t>
  </si>
  <si>
    <t>C206_N90_H100_D1-99</t>
  </si>
  <si>
    <t>C206_N100_H15_D1-10</t>
  </si>
  <si>
    <t>C206_N100_H100_D1-10</t>
  </si>
  <si>
    <t>C206_N100_H70_D10-50</t>
  </si>
  <si>
    <t>C206_N100_H100_D1-99</t>
  </si>
  <si>
    <t>C207_N5_H15_D1-10</t>
  </si>
  <si>
    <t>207</t>
  </si>
  <si>
    <t>C207_N5_H100_D1-10</t>
  </si>
  <si>
    <t>C207_N5_H70_D10-50</t>
  </si>
  <si>
    <t>C207_N5_H100_D1-99</t>
  </si>
  <si>
    <t>C207_N10_H15_D1-10</t>
  </si>
  <si>
    <t>C207_N10_H100_D1-10</t>
  </si>
  <si>
    <t>C207_N10_H70_D10-50</t>
  </si>
  <si>
    <t>C207_N10_H100_D1-99</t>
  </si>
  <si>
    <t>C207_N15_H15_D1-10</t>
  </si>
  <si>
    <t>C207_N15_H100_D1-10</t>
  </si>
  <si>
    <t>C207_N15_H70_D10-50</t>
  </si>
  <si>
    <t>C207_N15_H100_D1-99</t>
  </si>
  <si>
    <t>C207_N20_H15_D1-10</t>
  </si>
  <si>
    <t>C207_N20_H100_D1-10</t>
  </si>
  <si>
    <t>C207_N20_H70_D10-50</t>
  </si>
  <si>
    <t>C207_N20_H100_D1-99</t>
  </si>
  <si>
    <t>C207_N30_H15_D1-10</t>
  </si>
  <si>
    <t>C207_N30_H100_D1-10</t>
  </si>
  <si>
    <t>C207_N30_H70_D10-50</t>
  </si>
  <si>
    <t>C207_N30_H100_D1-99</t>
  </si>
  <si>
    <t>C207_N40_H15_D1-10</t>
  </si>
  <si>
    <t>C207_N40_H100_D1-10</t>
  </si>
  <si>
    <t>C207_N40_H70_D10-50</t>
  </si>
  <si>
    <t>C207_N40_H100_D1-99</t>
  </si>
  <si>
    <t>C207_N50_H15_D1-10</t>
  </si>
  <si>
    <t>C207_N50_H100_D1-10</t>
  </si>
  <si>
    <t>C207_N50_H70_D10-50</t>
  </si>
  <si>
    <t>C207_N50_H100_D1-99</t>
  </si>
  <si>
    <t>C207_N60_H15_D1-10</t>
  </si>
  <si>
    <t>C207_N60_H100_D1-10</t>
  </si>
  <si>
    <t>C207_N60_H70_D10-50</t>
  </si>
  <si>
    <t>C207_N60_H100_D1-99</t>
  </si>
  <si>
    <t>C207_N70_H15_D1-10</t>
  </si>
  <si>
    <t>C207_N70_H100_D1-10</t>
  </si>
  <si>
    <t>C207_N70_H70_D10-50</t>
  </si>
  <si>
    <t>C207_N70_H100_D1-99</t>
  </si>
  <si>
    <t>C207_N80_H15_D1-10</t>
  </si>
  <si>
    <t>C207_N80_H100_D1-10</t>
  </si>
  <si>
    <t>C207_N80_H70_D10-50</t>
  </si>
  <si>
    <t>C207_N80_H100_D1-99</t>
  </si>
  <si>
    <t>C207_N90_H15_D1-10</t>
  </si>
  <si>
    <t>C207_N90_H100_D1-10</t>
  </si>
  <si>
    <t>C207_N90_H70_D10-50</t>
  </si>
  <si>
    <t>C207_N90_H100_D1-99</t>
  </si>
  <si>
    <t>C207_N100_H15_D1-10</t>
  </si>
  <si>
    <t>C207_N100_H100_D1-10</t>
  </si>
  <si>
    <t>C207_N100_H70_D10-50</t>
  </si>
  <si>
    <t>C207_N100_H100_D1-99</t>
  </si>
  <si>
    <t>C208_N5_H15_D1-10</t>
  </si>
  <si>
    <t>208</t>
  </si>
  <si>
    <t>C208_N5_H100_D1-10</t>
  </si>
  <si>
    <t>C208_N5_H70_D10-50</t>
  </si>
  <si>
    <t>C208_N5_H100_D1-99</t>
  </si>
  <si>
    <t>C208_N10_H15_D1-10</t>
  </si>
  <si>
    <t>C208_N10_H100_D1-10</t>
  </si>
  <si>
    <t>C208_N10_H70_D10-50</t>
  </si>
  <si>
    <t>C208_N10_H100_D1-99</t>
  </si>
  <si>
    <t>C208_N15_H15_D1-10</t>
  </si>
  <si>
    <t>C208_N15_H100_D1-10</t>
  </si>
  <si>
    <t>C208_N15_H70_D10-50</t>
  </si>
  <si>
    <t>C208_N15_H100_D1-99</t>
  </si>
  <si>
    <t>C208_N20_H15_D1-10</t>
  </si>
  <si>
    <t>C208_N20_H100_D1-10</t>
  </si>
  <si>
    <t>C208_N20_H70_D10-50</t>
  </si>
  <si>
    <t>C208_N20_H100_D1-99</t>
  </si>
  <si>
    <t>C208_N30_H15_D1-10</t>
  </si>
  <si>
    <t>C208_N30_H100_D1-10</t>
  </si>
  <si>
    <t>C208_N30_H70_D10-50</t>
  </si>
  <si>
    <t>C208_N30_H100_D1-99</t>
  </si>
  <si>
    <t>C208_N40_H15_D1-10</t>
  </si>
  <si>
    <t>C208_N40_H100_D1-10</t>
  </si>
  <si>
    <t>C208_N40_H70_D10-50</t>
  </si>
  <si>
    <t>C208_N40_H100_D1-99</t>
  </si>
  <si>
    <t>C208_N50_H15_D1-10</t>
  </si>
  <si>
    <t>C208_N50_H100_D1-10</t>
  </si>
  <si>
    <t>C208_N50_H70_D10-50</t>
  </si>
  <si>
    <t>C208_N50_H100_D1-99</t>
  </si>
  <si>
    <t>C208_N60_H15_D1-10</t>
  </si>
  <si>
    <t>C208_N60_H100_D1-10</t>
  </si>
  <si>
    <t>C208_N60_H70_D10-50</t>
  </si>
  <si>
    <t>C208_N60_H100_D1-99</t>
  </si>
  <si>
    <t>C208_N70_H15_D1-10</t>
  </si>
  <si>
    <t>C208_N70_H100_D1-10</t>
  </si>
  <si>
    <t>C208_N70_H70_D10-50</t>
  </si>
  <si>
    <t>C208_N70_H100_D1-99</t>
  </si>
  <si>
    <t>C208_N80_H15_D1-10</t>
  </si>
  <si>
    <t>C208_N80_H100_D1-10</t>
  </si>
  <si>
    <t>C208_N80_H70_D10-50</t>
  </si>
  <si>
    <t>C208_N80_H100_D1-99</t>
  </si>
  <si>
    <t>C208_N90_H15_D1-10</t>
  </si>
  <si>
    <t>C208_N90_H100_D1-10</t>
  </si>
  <si>
    <t>C208_N90_H70_D10-50</t>
  </si>
  <si>
    <t>C208_N90_H100_D1-99</t>
  </si>
  <si>
    <t>C208_N100_H15_D1-10</t>
  </si>
  <si>
    <t>C208_N100_H100_D1-10</t>
  </si>
  <si>
    <t>C208_N100_H70_D10-50</t>
  </si>
  <si>
    <t>C208_N100_H100_D1-99</t>
  </si>
  <si>
    <t>R101_N5_H15_D1-10</t>
  </si>
  <si>
    <t>R101_N5_H100_D1-10</t>
  </si>
  <si>
    <t>R101_N5_H70_D10-50</t>
  </si>
  <si>
    <t>R101_N5_H100_D1-99</t>
  </si>
  <si>
    <t>R101_N10_H15_D1-10</t>
  </si>
  <si>
    <t>R101_N10_H100_D1-10</t>
  </si>
  <si>
    <t>R101_N10_H70_D10-50</t>
  </si>
  <si>
    <t>R101_N10_H100_D1-99</t>
  </si>
  <si>
    <t>R101_N15_H15_D1-10</t>
  </si>
  <si>
    <t>R101_N15_H100_D1-10</t>
  </si>
  <si>
    <t>R101_N15_H70_D10-50</t>
  </si>
  <si>
    <t>R101_N15_H100_D1-99</t>
  </si>
  <si>
    <t>R101_N20_H15_D1-10</t>
  </si>
  <si>
    <t>R101_N20_H100_D1-10</t>
  </si>
  <si>
    <t>R101_N20_H70_D10-50</t>
  </si>
  <si>
    <t>R101_N20_H100_D1-99</t>
  </si>
  <si>
    <t>R101_N30_H15_D1-10</t>
  </si>
  <si>
    <t>R101_N30_H100_D1-10</t>
  </si>
  <si>
    <t>R101_N30_H70_D10-50</t>
  </si>
  <si>
    <t>R101_N30_H100_D1-99</t>
  </si>
  <si>
    <t>R101_N40_H15_D1-10</t>
  </si>
  <si>
    <t>R101_N40_H100_D1-10</t>
  </si>
  <si>
    <t>R101_N40_H70_D10-50</t>
  </si>
  <si>
    <t>R101_N40_H100_D1-99</t>
  </si>
  <si>
    <t>R101_N50_H15_D1-10</t>
  </si>
  <si>
    <t>R101_N50_H100_D1-10</t>
  </si>
  <si>
    <t>R101_N50_H70_D10-50</t>
  </si>
  <si>
    <t>R101_N50_H100_D1-99</t>
  </si>
  <si>
    <t>R101_N60_H15_D1-10</t>
  </si>
  <si>
    <t>R101_N60_H100_D1-10</t>
  </si>
  <si>
    <t>R101_N60_H70_D10-50</t>
  </si>
  <si>
    <t>R101_N60_H100_D1-99</t>
  </si>
  <si>
    <t>R101_N70_H15_D1-10</t>
  </si>
  <si>
    <t>R101_N70_H100_D1-10</t>
  </si>
  <si>
    <t>R101_N70_H70_D10-50</t>
  </si>
  <si>
    <t>R101_N70_H100_D1-99</t>
  </si>
  <si>
    <t>R101_N80_H15_D1-10</t>
  </si>
  <si>
    <t>R101_N80_H100_D1-10</t>
  </si>
  <si>
    <t>R101_N80_H70_D10-50</t>
  </si>
  <si>
    <t>R101_N80_H100_D1-99</t>
  </si>
  <si>
    <t>R101_N90_H15_D1-10</t>
  </si>
  <si>
    <t>R101_N90_H100_D1-10</t>
  </si>
  <si>
    <t>R101_N90_H70_D10-50</t>
  </si>
  <si>
    <t>R101_N90_H100_D1-99</t>
  </si>
  <si>
    <t>R101_N100_H15_D1-10</t>
  </si>
  <si>
    <t>R101_N100_H100_D1-10</t>
  </si>
  <si>
    <t>R101_N100_H70_D10-50</t>
  </si>
  <si>
    <t>R101_N100_H100_D1-99</t>
  </si>
  <si>
    <t>R102_N5_H15_D1-10</t>
  </si>
  <si>
    <t>R102_N5_H100_D1-10</t>
  </si>
  <si>
    <t>R102_N5_H70_D10-50</t>
  </si>
  <si>
    <t>R102_N5_H100_D1-99</t>
  </si>
  <si>
    <t>R102_N10_H15_D1-10</t>
  </si>
  <si>
    <t>R102_N10_H100_D1-10</t>
  </si>
  <si>
    <t>R102_N10_H70_D10-50</t>
  </si>
  <si>
    <t>R102_N10_H100_D1-99</t>
  </si>
  <si>
    <t>R102_N15_H15_D1-10</t>
  </si>
  <si>
    <t>R102_N15_H100_D1-10</t>
  </si>
  <si>
    <t>R102_N15_H70_D10-50</t>
  </si>
  <si>
    <t>R102_N15_H100_D1-99</t>
  </si>
  <si>
    <t>R102_N20_H15_D1-10</t>
  </si>
  <si>
    <t>R102_N20_H100_D1-10</t>
  </si>
  <si>
    <t>R102_N20_H70_D10-50</t>
  </si>
  <si>
    <t>R102_N20_H100_D1-99</t>
  </si>
  <si>
    <t>R102_N30_H15_D1-10</t>
  </si>
  <si>
    <t>R102_N30_H100_D1-10</t>
  </si>
  <si>
    <t>R102_N30_H70_D10-50</t>
  </si>
  <si>
    <t>R102_N30_H100_D1-99</t>
  </si>
  <si>
    <t>R102_N40_H15_D1-10</t>
  </si>
  <si>
    <t>R102_N40_H100_D1-10</t>
  </si>
  <si>
    <t>R102_N40_H70_D10-50</t>
  </si>
  <si>
    <t>R102_N40_H100_D1-99</t>
  </si>
  <si>
    <t>R102_N50_H15_D1-10</t>
  </si>
  <si>
    <t>R102_N50_H100_D1-10</t>
  </si>
  <si>
    <t>R102_N50_H70_D10-50</t>
  </si>
  <si>
    <t>R102_N50_H100_D1-99</t>
  </si>
  <si>
    <t>R102_N60_H15_D1-10</t>
  </si>
  <si>
    <t>R102_N60_H100_D1-10</t>
  </si>
  <si>
    <t>R102_N60_H70_D10-50</t>
  </si>
  <si>
    <t>R102_N60_H100_D1-99</t>
  </si>
  <si>
    <t>R102_N70_H15_D1-10</t>
  </si>
  <si>
    <t>R102_N70_H100_D1-10</t>
  </si>
  <si>
    <t>R102_N70_H70_D10-50</t>
  </si>
  <si>
    <t>R102_N70_H100_D1-99</t>
  </si>
  <si>
    <t>R102_N80_H15_D1-10</t>
  </si>
  <si>
    <t>R102_N80_H100_D1-10</t>
  </si>
  <si>
    <t>R102_N80_H70_D10-50</t>
  </si>
  <si>
    <t>R102_N80_H100_D1-99</t>
  </si>
  <si>
    <t>R102_N90_H15_D1-10</t>
  </si>
  <si>
    <t>R102_N90_H100_D1-10</t>
  </si>
  <si>
    <t>R102_N90_H70_D10-50</t>
  </si>
  <si>
    <t>R102_N90_H100_D1-99</t>
  </si>
  <si>
    <t>R102_N100_H15_D1-10</t>
  </si>
  <si>
    <t>R102_N100_H100_D1-10</t>
  </si>
  <si>
    <t>R102_N100_H70_D10-50</t>
  </si>
  <si>
    <t>R102_N100_H100_D1-99</t>
  </si>
  <si>
    <t>R103_N5_H15_D1-10</t>
  </si>
  <si>
    <t>R103_N5_H100_D1-10</t>
  </si>
  <si>
    <t>R103_N5_H70_D10-50</t>
  </si>
  <si>
    <t>R103_N5_H100_D1-99</t>
  </si>
  <si>
    <t>R103_N10_H15_D1-10</t>
  </si>
  <si>
    <t>R103_N10_H100_D1-10</t>
  </si>
  <si>
    <t>R103_N10_H70_D10-50</t>
  </si>
  <si>
    <t>R103_N10_H100_D1-99</t>
  </si>
  <si>
    <t>R103_N15_H15_D1-10</t>
  </si>
  <si>
    <t>R103_N15_H100_D1-10</t>
  </si>
  <si>
    <t>R103_N15_H70_D10-50</t>
  </si>
  <si>
    <t>R103_N15_H100_D1-99</t>
  </si>
  <si>
    <t>R103_N20_H15_D1-10</t>
  </si>
  <si>
    <t>R103_N20_H100_D1-10</t>
  </si>
  <si>
    <t>R103_N20_H70_D10-50</t>
  </si>
  <si>
    <t>R103_N20_H100_D1-99</t>
  </si>
  <si>
    <t>R103_N30_H15_D1-10</t>
  </si>
  <si>
    <t>R103_N30_H100_D1-10</t>
  </si>
  <si>
    <t>R103_N30_H70_D10-50</t>
  </si>
  <si>
    <t>R103_N30_H100_D1-99</t>
  </si>
  <si>
    <t>R103_N40_H15_D1-10</t>
  </si>
  <si>
    <t>R103_N40_H100_D1-10</t>
  </si>
  <si>
    <t>R103_N40_H70_D10-50</t>
  </si>
  <si>
    <t>R103_N40_H100_D1-99</t>
  </si>
  <si>
    <t>R103_N50_H15_D1-10</t>
  </si>
  <si>
    <t>R103_N50_H100_D1-10</t>
  </si>
  <si>
    <t>R103_N50_H70_D10-50</t>
  </si>
  <si>
    <t>R103_N50_H100_D1-99</t>
  </si>
  <si>
    <t>R103_N60_H15_D1-10</t>
  </si>
  <si>
    <t>R103_N60_H100_D1-10</t>
  </si>
  <si>
    <t>R103_N60_H70_D10-50</t>
  </si>
  <si>
    <t>R103_N60_H100_D1-99</t>
  </si>
  <si>
    <t>R103_N70_H15_D1-10</t>
  </si>
  <si>
    <t>R103_N70_H100_D1-10</t>
  </si>
  <si>
    <t>R103_N70_H70_D10-50</t>
  </si>
  <si>
    <t>R103_N70_H100_D1-99</t>
  </si>
  <si>
    <t>R103_N80_H15_D1-10</t>
  </si>
  <si>
    <t>R103_N80_H100_D1-10</t>
  </si>
  <si>
    <t>R103_N80_H70_D10-50</t>
  </si>
  <si>
    <t>R103_N80_H100_D1-99</t>
  </si>
  <si>
    <t>R103_N90_H15_D1-10</t>
  </si>
  <si>
    <t>R103_N90_H100_D1-10</t>
  </si>
  <si>
    <t>R103_N90_H70_D10-50</t>
  </si>
  <si>
    <t>R103_N90_H100_D1-99</t>
  </si>
  <si>
    <t>R103_N100_H15_D1-10</t>
  </si>
  <si>
    <t>R103_N100_H100_D1-10</t>
  </si>
  <si>
    <t>R103_N100_H70_D10-50</t>
  </si>
  <si>
    <t>R103_N100_H100_D1-99</t>
  </si>
  <si>
    <t>R104_N5_H15_D1-10</t>
  </si>
  <si>
    <t>R104_N5_H100_D1-10</t>
  </si>
  <si>
    <t>R104_N5_H70_D10-50</t>
  </si>
  <si>
    <t>R104_N5_H100_D1-99</t>
  </si>
  <si>
    <t>R104_N10_H15_D1-10</t>
  </si>
  <si>
    <t>R104_N10_H100_D1-10</t>
  </si>
  <si>
    <t>R104_N10_H70_D10-50</t>
  </si>
  <si>
    <t>R104_N10_H100_D1-99</t>
  </si>
  <si>
    <t>R104_N15_H15_D1-10</t>
  </si>
  <si>
    <t>R104_N15_H100_D1-10</t>
  </si>
  <si>
    <t>R104_N15_H70_D10-50</t>
  </si>
  <si>
    <t>R104_N15_H100_D1-99</t>
  </si>
  <si>
    <t>R104_N20_H15_D1-10</t>
  </si>
  <si>
    <t>R104_N20_H100_D1-10</t>
  </si>
  <si>
    <t>R104_N20_H70_D10-50</t>
  </si>
  <si>
    <t>R104_N20_H100_D1-99</t>
  </si>
  <si>
    <t>R104_N30_H15_D1-10</t>
  </si>
  <si>
    <t>R104_N30_H100_D1-10</t>
  </si>
  <si>
    <t>R104_N30_H70_D10-50</t>
  </si>
  <si>
    <t>R104_N30_H100_D1-99</t>
  </si>
  <si>
    <t>R104_N40_H15_D1-10</t>
  </si>
  <si>
    <t>R104_N40_H100_D1-10</t>
  </si>
  <si>
    <t>R104_N40_H70_D10-50</t>
  </si>
  <si>
    <t>R104_N40_H100_D1-99</t>
  </si>
  <si>
    <t>R104_N50_H15_D1-10</t>
  </si>
  <si>
    <t>R104_N50_H100_D1-10</t>
  </si>
  <si>
    <t>R104_N50_H70_D10-50</t>
  </si>
  <si>
    <t>R104_N50_H100_D1-99</t>
  </si>
  <si>
    <t>R104_N60_H15_D1-10</t>
  </si>
  <si>
    <t>R104_N60_H100_D1-10</t>
  </si>
  <si>
    <t>R104_N60_H70_D10-50</t>
  </si>
  <si>
    <t>R104_N60_H100_D1-99</t>
  </si>
  <si>
    <t>R104_N70_H15_D1-10</t>
  </si>
  <si>
    <t>R104_N70_H100_D1-10</t>
  </si>
  <si>
    <t>R104_N70_H70_D10-50</t>
  </si>
  <si>
    <t>R104_N70_H100_D1-99</t>
  </si>
  <si>
    <t>R104_N80_H15_D1-10</t>
  </si>
  <si>
    <t>R104_N80_H100_D1-10</t>
  </si>
  <si>
    <t>R104_N80_H70_D10-50</t>
  </si>
  <si>
    <t>R104_N80_H100_D1-99</t>
  </si>
  <si>
    <t>R104_N90_H15_D1-10</t>
  </si>
  <si>
    <t>R104_N90_H100_D1-10</t>
  </si>
  <si>
    <t>R104_N90_H70_D10-50</t>
  </si>
  <si>
    <t>R104_N90_H100_D1-99</t>
  </si>
  <si>
    <t>R104_N100_H15_D1-10</t>
  </si>
  <si>
    <t>R104_N100_H100_D1-10</t>
  </si>
  <si>
    <t>R104_N100_H70_D10-50</t>
  </si>
  <si>
    <t>R104_N100_H100_D1-99</t>
  </si>
  <si>
    <t>R105_N5_H15_D1-10</t>
  </si>
  <si>
    <t>R105_N5_H100_D1-10</t>
  </si>
  <si>
    <t>R105_N5_H70_D10-50</t>
  </si>
  <si>
    <t>R105_N5_H100_D1-99</t>
  </si>
  <si>
    <t>R105_N10_H15_D1-10</t>
  </si>
  <si>
    <t>R105_N10_H100_D1-10</t>
  </si>
  <si>
    <t>R105_N10_H70_D10-50</t>
  </si>
  <si>
    <t>R105_N10_H100_D1-99</t>
  </si>
  <si>
    <t>R105_N15_H15_D1-10</t>
  </si>
  <si>
    <t>R105_N15_H100_D1-10</t>
  </si>
  <si>
    <t>R105_N15_H70_D10-50</t>
  </si>
  <si>
    <t>R105_N15_H100_D1-99</t>
  </si>
  <si>
    <t>R105_N20_H15_D1-10</t>
  </si>
  <si>
    <t>R105_N20_H100_D1-10</t>
  </si>
  <si>
    <t>R105_N20_H70_D10-50</t>
  </si>
  <si>
    <t>R105_N20_H100_D1-99</t>
  </si>
  <si>
    <t>R105_N30_H15_D1-10</t>
  </si>
  <si>
    <t>R105_N30_H100_D1-10</t>
  </si>
  <si>
    <t>R105_N30_H70_D10-50</t>
  </si>
  <si>
    <t>R105_N30_H100_D1-99</t>
  </si>
  <si>
    <t>R105_N40_H15_D1-10</t>
  </si>
  <si>
    <t>R105_N40_H100_D1-10</t>
  </si>
  <si>
    <t>R105_N40_H70_D10-50</t>
  </si>
  <si>
    <t>R105_N40_H100_D1-99</t>
  </si>
  <si>
    <t>R105_N50_H15_D1-10</t>
  </si>
  <si>
    <t>R105_N50_H100_D1-10</t>
  </si>
  <si>
    <t>R105_N50_H70_D10-50</t>
  </si>
  <si>
    <t>R105_N50_H100_D1-99</t>
  </si>
  <si>
    <t>R105_N60_H15_D1-10</t>
  </si>
  <si>
    <t>R105_N60_H100_D1-10</t>
  </si>
  <si>
    <t>R105_N60_H70_D10-50</t>
  </si>
  <si>
    <t>R105_N60_H100_D1-99</t>
  </si>
  <si>
    <t>R105_N70_H15_D1-10</t>
  </si>
  <si>
    <t>R105_N70_H100_D1-10</t>
  </si>
  <si>
    <t>R105_N70_H70_D10-50</t>
  </si>
  <si>
    <t>R105_N70_H100_D1-99</t>
  </si>
  <si>
    <t>R105_N80_H15_D1-10</t>
  </si>
  <si>
    <t>R105_N80_H100_D1-10</t>
  </si>
  <si>
    <t>R105_N80_H70_D10-50</t>
  </si>
  <si>
    <t>R105_N80_H100_D1-99</t>
  </si>
  <si>
    <t>R105_N90_H15_D1-10</t>
  </si>
  <si>
    <t>R105_N90_H100_D1-10</t>
  </si>
  <si>
    <t>R105_N90_H70_D10-50</t>
  </si>
  <si>
    <t>R105_N90_H100_D1-99</t>
  </si>
  <si>
    <t>R105_N100_H15_D1-10</t>
  </si>
  <si>
    <t>R105_N100_H100_D1-10</t>
  </si>
  <si>
    <t>R105_N100_H70_D10-50</t>
  </si>
  <si>
    <t>R105_N100_H100_D1-99</t>
  </si>
  <si>
    <t>R106_N5_H15_D1-10</t>
  </si>
  <si>
    <t>R106_N5_H100_D1-10</t>
  </si>
  <si>
    <t>R106_N5_H70_D10-50</t>
  </si>
  <si>
    <t>R106_N5_H100_D1-99</t>
  </si>
  <si>
    <t>R106_N10_H15_D1-10</t>
  </si>
  <si>
    <t>R106_N10_H100_D1-10</t>
  </si>
  <si>
    <t>R106_N10_H70_D10-50</t>
  </si>
  <si>
    <t>R106_N10_H100_D1-99</t>
  </si>
  <si>
    <t>R106_N15_H15_D1-10</t>
  </si>
  <si>
    <t>R106_N15_H100_D1-10</t>
  </si>
  <si>
    <t>R106_N15_H70_D10-50</t>
  </si>
  <si>
    <t>R106_N15_H100_D1-99</t>
  </si>
  <si>
    <t>R106_N20_H15_D1-10</t>
  </si>
  <si>
    <t>R106_N20_H100_D1-10</t>
  </si>
  <si>
    <t>R106_N20_H70_D10-50</t>
  </si>
  <si>
    <t>R106_N20_H100_D1-99</t>
  </si>
  <si>
    <t>R106_N30_H15_D1-10</t>
  </si>
  <si>
    <t>R106_N30_H100_D1-10</t>
  </si>
  <si>
    <t>R106_N30_H70_D10-50</t>
  </si>
  <si>
    <t>R106_N30_H100_D1-99</t>
  </si>
  <si>
    <t>R106_N40_H15_D1-10</t>
  </si>
  <si>
    <t>R106_N40_H100_D1-10</t>
  </si>
  <si>
    <t>R106_N40_H70_D10-50</t>
  </si>
  <si>
    <t>R106_N40_H100_D1-99</t>
  </si>
  <si>
    <t>R106_N50_H15_D1-10</t>
  </si>
  <si>
    <t>R106_N50_H100_D1-10</t>
  </si>
  <si>
    <t>R106_N50_H70_D10-50</t>
  </si>
  <si>
    <t>R106_N50_H100_D1-99</t>
  </si>
  <si>
    <t>R106_N60_H15_D1-10</t>
  </si>
  <si>
    <t>R106_N60_H100_D1-10</t>
  </si>
  <si>
    <t>R106_N60_H70_D10-50</t>
  </si>
  <si>
    <t>R106_N60_H100_D1-99</t>
  </si>
  <si>
    <t>R106_N70_H15_D1-10</t>
  </si>
  <si>
    <t>R106_N70_H100_D1-10</t>
  </si>
  <si>
    <t>R106_N70_H70_D10-50</t>
  </si>
  <si>
    <t>R106_N70_H100_D1-99</t>
  </si>
  <si>
    <t>R106_N80_H15_D1-10</t>
  </si>
  <si>
    <t>R106_N80_H100_D1-10</t>
  </si>
  <si>
    <t>R106_N80_H70_D10-50</t>
  </si>
  <si>
    <t>R106_N80_H100_D1-99</t>
  </si>
  <si>
    <t>R106_N90_H15_D1-10</t>
  </si>
  <si>
    <t>R106_N90_H100_D1-10</t>
  </si>
  <si>
    <t>R106_N90_H70_D10-50</t>
  </si>
  <si>
    <t>R106_N90_H100_D1-99</t>
  </si>
  <si>
    <t>R106_N100_H15_D1-10</t>
  </si>
  <si>
    <t>R106_N100_H100_D1-10</t>
  </si>
  <si>
    <t>R106_N100_H70_D10-50</t>
  </si>
  <si>
    <t>R106_N100_H100_D1-99</t>
  </si>
  <si>
    <t>R107_N5_H15_D1-10</t>
  </si>
  <si>
    <t>R107_N5_H100_D1-10</t>
  </si>
  <si>
    <t>R107_N5_H70_D10-50</t>
  </si>
  <si>
    <t>R107_N5_H100_D1-99</t>
  </si>
  <si>
    <t>R107_N10_H15_D1-10</t>
  </si>
  <si>
    <t>R107_N10_H100_D1-10</t>
  </si>
  <si>
    <t>R107_N10_H70_D10-50</t>
  </si>
  <si>
    <t>R107_N10_H100_D1-99</t>
  </si>
  <si>
    <t>R107_N15_H15_D1-10</t>
  </si>
  <si>
    <t>R107_N15_H100_D1-10</t>
  </si>
  <si>
    <t>R107_N15_H70_D10-50</t>
  </si>
  <si>
    <t>R107_N15_H100_D1-99</t>
  </si>
  <si>
    <t>R107_N20_H15_D1-10</t>
  </si>
  <si>
    <t>R107_N20_H100_D1-10</t>
  </si>
  <si>
    <t>R107_N20_H70_D10-50</t>
  </si>
  <si>
    <t>R107_N20_H100_D1-99</t>
  </si>
  <si>
    <t>R107_N30_H15_D1-10</t>
  </si>
  <si>
    <t>R107_N30_H100_D1-10</t>
  </si>
  <si>
    <t>R107_N30_H70_D10-50</t>
  </si>
  <si>
    <t>R107_N30_H100_D1-99</t>
  </si>
  <si>
    <t>R107_N40_H15_D1-10</t>
  </si>
  <si>
    <t>R107_N40_H100_D1-10</t>
  </si>
  <si>
    <t>R107_N40_H70_D10-50</t>
  </si>
  <si>
    <t>R107_N40_H100_D1-99</t>
  </si>
  <si>
    <t>R107_N50_H15_D1-10</t>
  </si>
  <si>
    <t>R107_N50_H100_D1-10</t>
  </si>
  <si>
    <t>R107_N50_H70_D10-50</t>
  </si>
  <si>
    <t>R107_N50_H100_D1-99</t>
  </si>
  <si>
    <t>R107_N60_H15_D1-10</t>
  </si>
  <si>
    <t>R107_N60_H100_D1-10</t>
  </si>
  <si>
    <t>R107_N60_H70_D10-50</t>
  </si>
  <si>
    <t>R107_N60_H100_D1-99</t>
  </si>
  <si>
    <t>R107_N70_H15_D1-10</t>
  </si>
  <si>
    <t>R107_N70_H100_D1-10</t>
  </si>
  <si>
    <t>R107_N70_H70_D10-50</t>
  </si>
  <si>
    <t>R107_N70_H100_D1-99</t>
  </si>
  <si>
    <t>R107_N80_H15_D1-10</t>
  </si>
  <si>
    <t>R107_N80_H100_D1-10</t>
  </si>
  <si>
    <t>R107_N80_H70_D10-50</t>
  </si>
  <si>
    <t>R107_N80_H100_D1-99</t>
  </si>
  <si>
    <t>R107_N90_H15_D1-10</t>
  </si>
  <si>
    <t>R107_N90_H100_D1-10</t>
  </si>
  <si>
    <t>R107_N90_H70_D10-50</t>
  </si>
  <si>
    <t>R107_N90_H100_D1-99</t>
  </si>
  <si>
    <t>R107_N100_H15_D1-10</t>
  </si>
  <si>
    <t>R107_N100_H100_D1-10</t>
  </si>
  <si>
    <t>R107_N100_H70_D10-50</t>
  </si>
  <si>
    <t>R107_N100_H100_D1-99</t>
  </si>
  <si>
    <t>R108_N5_H15_D1-10</t>
  </si>
  <si>
    <t>R108_N5_H100_D1-10</t>
  </si>
  <si>
    <t>R108_N5_H70_D10-50</t>
  </si>
  <si>
    <t>R108_N5_H100_D1-99</t>
  </si>
  <si>
    <t>R108_N10_H15_D1-10</t>
  </si>
  <si>
    <t>R108_N10_H100_D1-10</t>
  </si>
  <si>
    <t>R108_N10_H70_D10-50</t>
  </si>
  <si>
    <t>R108_N10_H100_D1-99</t>
  </si>
  <si>
    <t>R108_N15_H15_D1-10</t>
  </si>
  <si>
    <t>R108_N15_H100_D1-10</t>
  </si>
  <si>
    <t>R108_N15_H70_D10-50</t>
  </si>
  <si>
    <t>R108_N15_H100_D1-99</t>
  </si>
  <si>
    <t>R108_N20_H15_D1-10</t>
  </si>
  <si>
    <t>R108_N20_H100_D1-10</t>
  </si>
  <si>
    <t>R108_N20_H70_D10-50</t>
  </si>
  <si>
    <t>R108_N20_H100_D1-99</t>
  </si>
  <si>
    <t>R108_N30_H15_D1-10</t>
  </si>
  <si>
    <t>R108_N30_H100_D1-10</t>
  </si>
  <si>
    <t>R108_N30_H70_D10-50</t>
  </si>
  <si>
    <t>R108_N30_H100_D1-99</t>
  </si>
  <si>
    <t>R108_N40_H15_D1-10</t>
  </si>
  <si>
    <t>R108_N40_H100_D1-10</t>
  </si>
  <si>
    <t>R108_N40_H70_D10-50</t>
  </si>
  <si>
    <t>R108_N40_H100_D1-99</t>
  </si>
  <si>
    <t>R108_N50_H15_D1-10</t>
  </si>
  <si>
    <t>R108_N50_H100_D1-10</t>
  </si>
  <si>
    <t>R108_N50_H70_D10-50</t>
  </si>
  <si>
    <t>R108_N50_H100_D1-99</t>
  </si>
  <si>
    <t>R108_N60_H15_D1-10</t>
  </si>
  <si>
    <t>R108_N60_H100_D1-10</t>
  </si>
  <si>
    <t>R108_N60_H70_D10-50</t>
  </si>
  <si>
    <t>R108_N60_H100_D1-99</t>
  </si>
  <si>
    <t>R108_N70_H15_D1-10</t>
  </si>
  <si>
    <t>R108_N70_H100_D1-10</t>
  </si>
  <si>
    <t>R108_N70_H70_D10-50</t>
  </si>
  <si>
    <t>R108_N70_H100_D1-99</t>
  </si>
  <si>
    <t>R108_N80_H15_D1-10</t>
  </si>
  <si>
    <t>R108_N80_H100_D1-10</t>
  </si>
  <si>
    <t>R108_N80_H70_D10-50</t>
  </si>
  <si>
    <t>R108_N80_H100_D1-99</t>
  </si>
  <si>
    <t>R108_N90_H15_D1-10</t>
  </si>
  <si>
    <t>R108_N90_H100_D1-10</t>
  </si>
  <si>
    <t>R108_N90_H70_D10-50</t>
  </si>
  <si>
    <t>R108_N90_H100_D1-99</t>
  </si>
  <si>
    <t>R108_N100_H15_D1-10</t>
  </si>
  <si>
    <t>R108_N100_H100_D1-10</t>
  </si>
  <si>
    <t>R108_N100_H70_D10-50</t>
  </si>
  <si>
    <t>R108_N100_H100_D1-99</t>
  </si>
  <si>
    <t>R109_N5_H15_D1-10</t>
  </si>
  <si>
    <t>R109_N5_H100_D1-10</t>
  </si>
  <si>
    <t>R109_N5_H70_D10-50</t>
  </si>
  <si>
    <t>R109_N5_H100_D1-99</t>
  </si>
  <si>
    <t>R109_N10_H15_D1-10</t>
  </si>
  <si>
    <t>R109_N10_H100_D1-10</t>
  </si>
  <si>
    <t>R109_N10_H70_D10-50</t>
  </si>
  <si>
    <t>R109_N10_H100_D1-99</t>
  </si>
  <si>
    <t>R109_N15_H15_D1-10</t>
  </si>
  <si>
    <t>R109_N15_H100_D1-10</t>
  </si>
  <si>
    <t>R109_N15_H70_D10-50</t>
  </si>
  <si>
    <t>R109_N15_H100_D1-99</t>
  </si>
  <si>
    <t>R109_N20_H15_D1-10</t>
  </si>
  <si>
    <t>R109_N20_H100_D1-10</t>
  </si>
  <si>
    <t>R109_N20_H70_D10-50</t>
  </si>
  <si>
    <t>R109_N20_H100_D1-99</t>
  </si>
  <si>
    <t>R109_N30_H15_D1-10</t>
  </si>
  <si>
    <t>R109_N30_H100_D1-10</t>
  </si>
  <si>
    <t>R109_N30_H70_D10-50</t>
  </si>
  <si>
    <t>R109_N30_H100_D1-99</t>
  </si>
  <si>
    <t>R109_N40_H15_D1-10</t>
  </si>
  <si>
    <t>R109_N40_H100_D1-10</t>
  </si>
  <si>
    <t>R109_N40_H70_D10-50</t>
  </si>
  <si>
    <t>R109_N40_H100_D1-99</t>
  </si>
  <si>
    <t>R109_N50_H15_D1-10</t>
  </si>
  <si>
    <t>R109_N50_H100_D1-10</t>
  </si>
  <si>
    <t>R109_N50_H70_D10-50</t>
  </si>
  <si>
    <t>R109_N50_H100_D1-99</t>
  </si>
  <si>
    <t>R109_N60_H15_D1-10</t>
  </si>
  <si>
    <t>R109_N60_H100_D1-10</t>
  </si>
  <si>
    <t>R109_N60_H70_D10-50</t>
  </si>
  <si>
    <t>R109_N60_H100_D1-99</t>
  </si>
  <si>
    <t>R109_N70_H15_D1-10</t>
  </si>
  <si>
    <t>R109_N70_H100_D1-10</t>
  </si>
  <si>
    <t>R109_N70_H70_D10-50</t>
  </si>
  <si>
    <t>R109_N70_H100_D1-99</t>
  </si>
  <si>
    <t>R109_N80_H15_D1-10</t>
  </si>
  <si>
    <t>R109_N80_H100_D1-10</t>
  </si>
  <si>
    <t>R109_N80_H70_D10-50</t>
  </si>
  <si>
    <t>R109_N80_H100_D1-99</t>
  </si>
  <si>
    <t>R109_N90_H15_D1-10</t>
  </si>
  <si>
    <t>R109_N90_H100_D1-10</t>
  </si>
  <si>
    <t>R109_N90_H70_D10-50</t>
  </si>
  <si>
    <t>R109_N90_H100_D1-99</t>
  </si>
  <si>
    <t>R109_N100_H15_D1-10</t>
  </si>
  <si>
    <t>R109_N100_H100_D1-10</t>
  </si>
  <si>
    <t>R109_N100_H70_D10-50</t>
  </si>
  <si>
    <t>R109_N100_H100_D1-99</t>
  </si>
  <si>
    <t>R110_N5_H15_D1-10</t>
  </si>
  <si>
    <t>110</t>
  </si>
  <si>
    <t>R110_N5_H100_D1-10</t>
  </si>
  <si>
    <t>R110_N5_H70_D10-50</t>
  </si>
  <si>
    <t>R110_N5_H100_D1-99</t>
  </si>
  <si>
    <t>R110_N10_H15_D1-10</t>
  </si>
  <si>
    <t>R110_N10_H100_D1-10</t>
  </si>
  <si>
    <t>R110_N10_H70_D10-50</t>
  </si>
  <si>
    <t>R110_N10_H100_D1-99</t>
  </si>
  <si>
    <t>R110_N15_H15_D1-10</t>
  </si>
  <si>
    <t>R110_N15_H100_D1-10</t>
  </si>
  <si>
    <t>R110_N15_H70_D10-50</t>
  </si>
  <si>
    <t>R110_N15_H100_D1-99</t>
  </si>
  <si>
    <t>R110_N20_H15_D1-10</t>
  </si>
  <si>
    <t>R110_N20_H100_D1-10</t>
  </si>
  <si>
    <t>R110_N20_H70_D10-50</t>
  </si>
  <si>
    <t>R110_N20_H100_D1-99</t>
  </si>
  <si>
    <t>R110_N30_H15_D1-10</t>
  </si>
  <si>
    <t>R110_N30_H100_D1-10</t>
  </si>
  <si>
    <t>R110_N30_H70_D10-50</t>
  </si>
  <si>
    <t>R110_N30_H100_D1-99</t>
  </si>
  <si>
    <t>R110_N40_H15_D1-10</t>
  </si>
  <si>
    <t>R110_N40_H100_D1-10</t>
  </si>
  <si>
    <t>R110_N40_H70_D10-50</t>
  </si>
  <si>
    <t>R110_N40_H100_D1-99</t>
  </si>
  <si>
    <t>R110_N50_H15_D1-10</t>
  </si>
  <si>
    <t>R110_N50_H100_D1-10</t>
  </si>
  <si>
    <t>R110_N50_H70_D10-50</t>
  </si>
  <si>
    <t>R110_N50_H100_D1-99</t>
  </si>
  <si>
    <t>R110_N60_H15_D1-10</t>
  </si>
  <si>
    <t>R110_N60_H100_D1-10</t>
  </si>
  <si>
    <t>R110_N60_H70_D10-50</t>
  </si>
  <si>
    <t>R110_N60_H100_D1-99</t>
  </si>
  <si>
    <t>R110_N70_H15_D1-10</t>
  </si>
  <si>
    <t>R110_N70_H100_D1-10</t>
  </si>
  <si>
    <t>R110_N70_H70_D10-50</t>
  </si>
  <si>
    <t>R110_N70_H100_D1-99</t>
  </si>
  <si>
    <t>R110_N80_H15_D1-10</t>
  </si>
  <si>
    <t>R110_N80_H100_D1-10</t>
  </si>
  <si>
    <t>R110_N80_H70_D10-50</t>
  </si>
  <si>
    <t>R110_N80_H100_D1-99</t>
  </si>
  <si>
    <t>R110_N90_H15_D1-10</t>
  </si>
  <si>
    <t>R110_N90_H100_D1-10</t>
  </si>
  <si>
    <t>R110_N90_H70_D10-50</t>
  </si>
  <si>
    <t>R110_N90_H100_D1-99</t>
  </si>
  <si>
    <t>R110_N100_H15_D1-10</t>
  </si>
  <si>
    <t>R110_N100_H100_D1-10</t>
  </si>
  <si>
    <t>R110_N100_H70_D10-50</t>
  </si>
  <si>
    <t>R110_N100_H100_D1-99</t>
  </si>
  <si>
    <t>R111_N5_H15_D1-10</t>
  </si>
  <si>
    <t>111</t>
  </si>
  <si>
    <t>R111_N5_H100_D1-10</t>
  </si>
  <si>
    <t>R111_N5_H70_D10-50</t>
  </si>
  <si>
    <t>R111_N5_H100_D1-99</t>
  </si>
  <si>
    <t>R111_N10_H15_D1-10</t>
  </si>
  <si>
    <t>R111_N10_H100_D1-10</t>
  </si>
  <si>
    <t>R111_N10_H70_D10-50</t>
  </si>
  <si>
    <t>R111_N10_H100_D1-99</t>
  </si>
  <si>
    <t>R111_N15_H15_D1-10</t>
  </si>
  <si>
    <t>R111_N15_H100_D1-10</t>
  </si>
  <si>
    <t>R111_N15_H70_D10-50</t>
  </si>
  <si>
    <t>R111_N15_H100_D1-99</t>
  </si>
  <si>
    <t>R111_N20_H15_D1-10</t>
  </si>
  <si>
    <t>R111_N20_H100_D1-10</t>
  </si>
  <si>
    <t>R111_N20_H70_D10-50</t>
  </si>
  <si>
    <t>R111_N20_H100_D1-99</t>
  </si>
  <si>
    <t>R111_N30_H15_D1-10</t>
  </si>
  <si>
    <t>R111_N30_H100_D1-10</t>
  </si>
  <si>
    <t>R111_N30_H70_D10-50</t>
  </si>
  <si>
    <t>R111_N30_H100_D1-99</t>
  </si>
  <si>
    <t>R111_N40_H15_D1-10</t>
  </si>
  <si>
    <t>R111_N40_H100_D1-10</t>
  </si>
  <si>
    <t>R111_N40_H70_D10-50</t>
  </si>
  <si>
    <t>R111_N40_H100_D1-99</t>
  </si>
  <si>
    <t>R111_N50_H15_D1-10</t>
  </si>
  <si>
    <t>R111_N50_H100_D1-10</t>
  </si>
  <si>
    <t>R111_N50_H70_D10-50</t>
  </si>
  <si>
    <t>R111_N50_H100_D1-99</t>
  </si>
  <si>
    <t>R111_N60_H15_D1-10</t>
  </si>
  <si>
    <t>R111_N60_H100_D1-10</t>
  </si>
  <si>
    <t>R111_N60_H70_D10-50</t>
  </si>
  <si>
    <t>R111_N60_H100_D1-99</t>
  </si>
  <si>
    <t>R111_N70_H15_D1-10</t>
  </si>
  <si>
    <t>R111_N70_H100_D1-10</t>
  </si>
  <si>
    <t>R111_N70_H70_D10-50</t>
  </si>
  <si>
    <t>R111_N70_H100_D1-99</t>
  </si>
  <si>
    <t>R111_N80_H15_D1-10</t>
  </si>
  <si>
    <t>R111_N80_H100_D1-10</t>
  </si>
  <si>
    <t>R111_N80_H70_D10-50</t>
  </si>
  <si>
    <t>R111_N80_H100_D1-99</t>
  </si>
  <si>
    <t>R111_N90_H15_D1-10</t>
  </si>
  <si>
    <t>R111_N90_H100_D1-10</t>
  </si>
  <si>
    <t>R111_N90_H70_D10-50</t>
  </si>
  <si>
    <t>R111_N90_H100_D1-99</t>
  </si>
  <si>
    <t>R111_N100_H15_D1-10</t>
  </si>
  <si>
    <t>R111_N100_H100_D1-10</t>
  </si>
  <si>
    <t>R111_N100_H70_D10-50</t>
  </si>
  <si>
    <t>R111_N100_H100_D1-99</t>
  </si>
  <si>
    <t>R112_N5_H15_D1-10</t>
  </si>
  <si>
    <t>112</t>
  </si>
  <si>
    <t>R112_N5_H100_D1-10</t>
  </si>
  <si>
    <t>R112_N5_H70_D10-50</t>
  </si>
  <si>
    <t>R112_N5_H100_D1-99</t>
  </si>
  <si>
    <t>R112_N10_H15_D1-10</t>
  </si>
  <si>
    <t>R112_N10_H100_D1-10</t>
  </si>
  <si>
    <t>R112_N10_H70_D10-50</t>
  </si>
  <si>
    <t>R112_N10_H100_D1-99</t>
  </si>
  <si>
    <t>R112_N15_H15_D1-10</t>
  </si>
  <si>
    <t>R112_N15_H100_D1-10</t>
  </si>
  <si>
    <t>R112_N15_H70_D10-50</t>
  </si>
  <si>
    <t>R112_N15_H100_D1-99</t>
  </si>
  <si>
    <t>R112_N20_H15_D1-10</t>
  </si>
  <si>
    <t>R112_N20_H100_D1-10</t>
  </si>
  <si>
    <t>R112_N20_H70_D10-50</t>
  </si>
  <si>
    <t>R112_N20_H100_D1-99</t>
  </si>
  <si>
    <t>R112_N30_H15_D1-10</t>
  </si>
  <si>
    <t>R112_N30_H100_D1-10</t>
  </si>
  <si>
    <t>R112_N30_H70_D10-50</t>
  </si>
  <si>
    <t>R112_N30_H100_D1-99</t>
  </si>
  <si>
    <t>R112_N40_H15_D1-10</t>
  </si>
  <si>
    <t>R112_N40_H100_D1-10</t>
  </si>
  <si>
    <t>R112_N40_H70_D10-50</t>
  </si>
  <si>
    <t>R112_N40_H100_D1-99</t>
  </si>
  <si>
    <t>R112_N50_H15_D1-10</t>
  </si>
  <si>
    <t>R112_N50_H100_D1-10</t>
  </si>
  <si>
    <t>R112_N50_H70_D10-50</t>
  </si>
  <si>
    <t>R112_N50_H100_D1-99</t>
  </si>
  <si>
    <t>R112_N60_H15_D1-10</t>
  </si>
  <si>
    <t>R112_N60_H100_D1-10</t>
  </si>
  <si>
    <t>R112_N60_H70_D10-50</t>
  </si>
  <si>
    <t>R112_N60_H100_D1-99</t>
  </si>
  <si>
    <t>R112_N70_H15_D1-10</t>
  </si>
  <si>
    <t>R112_N70_H100_D1-10</t>
  </si>
  <si>
    <t>R112_N70_H70_D10-50</t>
  </si>
  <si>
    <t>R112_N70_H100_D1-99</t>
  </si>
  <si>
    <t>R112_N80_H15_D1-10</t>
  </si>
  <si>
    <t>R112_N80_H100_D1-10</t>
  </si>
  <si>
    <t>R112_N80_H70_D10-50</t>
  </si>
  <si>
    <t>R112_N80_H100_D1-99</t>
  </si>
  <si>
    <t>R112_N90_H15_D1-10</t>
  </si>
  <si>
    <t>R112_N90_H100_D1-10</t>
  </si>
  <si>
    <t>R112_N90_H70_D10-50</t>
  </si>
  <si>
    <t>R112_N90_H100_D1-99</t>
  </si>
  <si>
    <t>R112_N100_H15_D1-10</t>
  </si>
  <si>
    <t>R112_N100_H100_D1-10</t>
  </si>
  <si>
    <t>R112_N100_H70_D10-50</t>
  </si>
  <si>
    <t>R112_N100_H100_D1-99</t>
  </si>
  <si>
    <t>R201_N5_H15_D1-10</t>
  </si>
  <si>
    <t>R201_N5_H100_D1-10</t>
  </si>
  <si>
    <t>R201_N5_H70_D10-50</t>
  </si>
  <si>
    <t>R201_N5_H100_D1-99</t>
  </si>
  <si>
    <t>R201_N10_H15_D1-10</t>
  </si>
  <si>
    <t>R201_N10_H100_D1-10</t>
  </si>
  <si>
    <t>R201_N10_H70_D10-50</t>
  </si>
  <si>
    <t>R201_N10_H100_D1-99</t>
  </si>
  <si>
    <t>R201_N15_H15_D1-10</t>
  </si>
  <si>
    <t>R201_N15_H100_D1-10</t>
  </si>
  <si>
    <t>R201_N15_H70_D10-50</t>
  </si>
  <si>
    <t>R201_N15_H100_D1-99</t>
  </si>
  <si>
    <t>R201_N20_H15_D1-10</t>
  </si>
  <si>
    <t>R201_N20_H100_D1-10</t>
  </si>
  <si>
    <t>R201_N20_H70_D10-50</t>
  </si>
  <si>
    <t>R201_N20_H100_D1-99</t>
  </si>
  <si>
    <t>R201_N30_H15_D1-10</t>
  </si>
  <si>
    <t>R201_N30_H100_D1-10</t>
  </si>
  <si>
    <t>R201_N30_H70_D10-50</t>
  </si>
  <si>
    <t>R201_N30_H100_D1-99</t>
  </si>
  <si>
    <t>R201_N40_H15_D1-10</t>
  </si>
  <si>
    <t>R201_N40_H100_D1-10</t>
  </si>
  <si>
    <t>R201_N40_H70_D10-50</t>
  </si>
  <si>
    <t>R201_N40_H100_D1-99</t>
  </si>
  <si>
    <t>R201_N50_H15_D1-10</t>
  </si>
  <si>
    <t>R201_N50_H100_D1-10</t>
  </si>
  <si>
    <t>R201_N50_H70_D10-50</t>
  </si>
  <si>
    <t>R201_N50_H100_D1-99</t>
  </si>
  <si>
    <t>R201_N60_H15_D1-10</t>
  </si>
  <si>
    <t>R201_N60_H100_D1-10</t>
  </si>
  <si>
    <t>R201_N60_H70_D10-50</t>
  </si>
  <si>
    <t>R201_N60_H100_D1-99</t>
  </si>
  <si>
    <t>R201_N70_H15_D1-10</t>
  </si>
  <si>
    <t>R201_N70_H100_D1-10</t>
  </si>
  <si>
    <t>R201_N70_H70_D10-50</t>
  </si>
  <si>
    <t>R201_N70_H100_D1-99</t>
  </si>
  <si>
    <t>R201_N80_H15_D1-10</t>
  </si>
  <si>
    <t>R201_N80_H100_D1-10</t>
  </si>
  <si>
    <t>R201_N80_H70_D10-50</t>
  </si>
  <si>
    <t>R201_N80_H100_D1-99</t>
  </si>
  <si>
    <t>R201_N90_H15_D1-10</t>
  </si>
  <si>
    <t>R201_N90_H100_D1-10</t>
  </si>
  <si>
    <t>R201_N90_H70_D10-50</t>
  </si>
  <si>
    <t>R201_N90_H100_D1-99</t>
  </si>
  <si>
    <t>R201_N100_H15_D1-10</t>
  </si>
  <si>
    <t>R201_N100_H100_D1-10</t>
  </si>
  <si>
    <t>R201_N100_H70_D10-50</t>
  </si>
  <si>
    <t>R201_N100_H100_D1-99</t>
  </si>
  <si>
    <t>R202_N5_H15_D1-10</t>
  </si>
  <si>
    <t>R202_N5_H100_D1-10</t>
  </si>
  <si>
    <t>R202_N5_H70_D10-50</t>
  </si>
  <si>
    <t>R202_N5_H100_D1-99</t>
  </si>
  <si>
    <t>R202_N10_H15_D1-10</t>
  </si>
  <si>
    <t>R202_N10_H100_D1-10</t>
  </si>
  <si>
    <t>R202_N10_H70_D10-50</t>
  </si>
  <si>
    <t>R202_N10_H100_D1-99</t>
  </si>
  <si>
    <t>R202_N15_H15_D1-10</t>
  </si>
  <si>
    <t>R202_N15_H100_D1-10</t>
  </si>
  <si>
    <t>R202_N15_H70_D10-50</t>
  </si>
  <si>
    <t>R202_N15_H100_D1-99</t>
  </si>
  <si>
    <t>R202_N20_H15_D1-10</t>
  </si>
  <si>
    <t>R202_N20_H100_D1-10</t>
  </si>
  <si>
    <t>R202_N20_H70_D10-50</t>
  </si>
  <si>
    <t>R202_N20_H100_D1-99</t>
  </si>
  <si>
    <t>R202_N30_H15_D1-10</t>
  </si>
  <si>
    <t>R202_N30_H100_D1-10</t>
  </si>
  <si>
    <t>R202_N30_H70_D10-50</t>
  </si>
  <si>
    <t>R202_N30_H100_D1-99</t>
  </si>
  <si>
    <t>R202_N40_H15_D1-10</t>
  </si>
  <si>
    <t>R202_N40_H100_D1-10</t>
  </si>
  <si>
    <t>R202_N40_H70_D10-50</t>
  </si>
  <si>
    <t>R202_N40_H100_D1-99</t>
  </si>
  <si>
    <t>R202_N50_H15_D1-10</t>
  </si>
  <si>
    <t>R202_N50_H100_D1-10</t>
  </si>
  <si>
    <t>R202_N50_H70_D10-50</t>
  </si>
  <si>
    <t>R202_N50_H100_D1-99</t>
  </si>
  <si>
    <t>R202_N60_H15_D1-10</t>
  </si>
  <si>
    <t>R202_N60_H100_D1-10</t>
  </si>
  <si>
    <t>R202_N60_H70_D10-50</t>
  </si>
  <si>
    <t>R202_N60_H100_D1-99</t>
  </si>
  <si>
    <t>R202_N70_H15_D1-10</t>
  </si>
  <si>
    <t>R202_N70_H100_D1-10</t>
  </si>
  <si>
    <t>R202_N70_H70_D10-50</t>
  </si>
  <si>
    <t>R202_N70_H100_D1-99</t>
  </si>
  <si>
    <t>R202_N80_H15_D1-10</t>
  </si>
  <si>
    <t>R202_N80_H100_D1-10</t>
  </si>
  <si>
    <t>R202_N80_H70_D10-50</t>
  </si>
  <si>
    <t>R202_N80_H100_D1-99</t>
  </si>
  <si>
    <t>R202_N90_H15_D1-10</t>
  </si>
  <si>
    <t>R202_N90_H100_D1-10</t>
  </si>
  <si>
    <t>R202_N90_H70_D10-50</t>
  </si>
  <si>
    <t>R202_N90_H100_D1-99</t>
  </si>
  <si>
    <t>R202_N100_H15_D1-10</t>
  </si>
  <si>
    <t>R202_N100_H100_D1-10</t>
  </si>
  <si>
    <t>R202_N100_H70_D10-50</t>
  </si>
  <si>
    <t>R202_N100_H100_D1-99</t>
  </si>
  <si>
    <t>R203_N5_H15_D1-10</t>
  </si>
  <si>
    <t>R203_N5_H100_D1-10</t>
  </si>
  <si>
    <t>R203_N5_H70_D10-50</t>
  </si>
  <si>
    <t>R203_N5_H100_D1-99</t>
  </si>
  <si>
    <t>R203_N10_H15_D1-10</t>
  </si>
  <si>
    <t>R203_N10_H100_D1-10</t>
  </si>
  <si>
    <t>R203_N10_H70_D10-50</t>
  </si>
  <si>
    <t>R203_N10_H100_D1-99</t>
  </si>
  <si>
    <t>R203_N15_H15_D1-10</t>
  </si>
  <si>
    <t>R203_N15_H100_D1-10</t>
  </si>
  <si>
    <t>R203_N15_H70_D10-50</t>
  </si>
  <si>
    <t>R203_N15_H100_D1-99</t>
  </si>
  <si>
    <t>R203_N20_H15_D1-10</t>
  </si>
  <si>
    <t>R203_N20_H100_D1-10</t>
  </si>
  <si>
    <t>R203_N20_H70_D10-50</t>
  </si>
  <si>
    <t>R203_N20_H100_D1-99</t>
  </si>
  <si>
    <t>R203_N30_H15_D1-10</t>
  </si>
  <si>
    <t>R203_N30_H100_D1-10</t>
  </si>
  <si>
    <t>R203_N30_H70_D10-50</t>
  </si>
  <si>
    <t>R203_N30_H100_D1-99</t>
  </si>
  <si>
    <t>R203_N40_H15_D1-10</t>
  </si>
  <si>
    <t>R203_N40_H100_D1-10</t>
  </si>
  <si>
    <t>R203_N40_H70_D10-50</t>
  </si>
  <si>
    <t>R203_N40_H100_D1-99</t>
  </si>
  <si>
    <t>R203_N50_H15_D1-10</t>
  </si>
  <si>
    <t>R203_N50_H100_D1-10</t>
  </si>
  <si>
    <t>R203_N50_H70_D10-50</t>
  </si>
  <si>
    <t>R203_N50_H100_D1-99</t>
  </si>
  <si>
    <t>R203_N60_H15_D1-10</t>
  </si>
  <si>
    <t>R203_N60_H100_D1-10</t>
  </si>
  <si>
    <t>R203_N60_H70_D10-50</t>
  </si>
  <si>
    <t>R203_N60_H100_D1-99</t>
  </si>
  <si>
    <t>R203_N70_H15_D1-10</t>
  </si>
  <si>
    <t>R203_N70_H100_D1-10</t>
  </si>
  <si>
    <t>R203_N70_H70_D10-50</t>
  </si>
  <si>
    <t>R203_N70_H100_D1-99</t>
  </si>
  <si>
    <t>R203_N80_H15_D1-10</t>
  </si>
  <si>
    <t>R203_N80_H100_D1-10</t>
  </si>
  <si>
    <t>R203_N80_H70_D10-50</t>
  </si>
  <si>
    <t>R203_N80_H100_D1-99</t>
  </si>
  <si>
    <t>R203_N90_H15_D1-10</t>
  </si>
  <si>
    <t>R203_N90_H100_D1-10</t>
  </si>
  <si>
    <t>R203_N90_H70_D10-50</t>
  </si>
  <si>
    <t>R203_N90_H100_D1-99</t>
  </si>
  <si>
    <t>R203_N100_H15_D1-10</t>
  </si>
  <si>
    <t>R203_N100_H100_D1-10</t>
  </si>
  <si>
    <t>R203_N100_H70_D10-50</t>
  </si>
  <si>
    <t>R203_N100_H100_D1-99</t>
  </si>
  <si>
    <t>R204_N5_H15_D1-10</t>
  </si>
  <si>
    <t>R204_N5_H100_D1-10</t>
  </si>
  <si>
    <t>R204_N5_H70_D10-50</t>
  </si>
  <si>
    <t>R204_N5_H100_D1-99</t>
  </si>
  <si>
    <t>R204_N10_H15_D1-10</t>
  </si>
  <si>
    <t>R204_N10_H100_D1-10</t>
  </si>
  <si>
    <t>R204_N10_H70_D10-50</t>
  </si>
  <si>
    <t>R204_N10_H100_D1-99</t>
  </si>
  <si>
    <t>R204_N15_H15_D1-10</t>
  </si>
  <si>
    <t>R204_N15_H100_D1-10</t>
  </si>
  <si>
    <t>R204_N15_H70_D10-50</t>
  </si>
  <si>
    <t>R204_N15_H100_D1-99</t>
  </si>
  <si>
    <t>R204_N20_H15_D1-10</t>
  </si>
  <si>
    <t>R204_N20_H100_D1-10</t>
  </si>
  <si>
    <t>R204_N20_H70_D10-50</t>
  </si>
  <si>
    <t>R204_N20_H100_D1-99</t>
  </si>
  <si>
    <t>R204_N30_H15_D1-10</t>
  </si>
  <si>
    <t>R204_N30_H100_D1-10</t>
  </si>
  <si>
    <t>R204_N30_H70_D10-50</t>
  </si>
  <si>
    <t>R204_N30_H100_D1-99</t>
  </si>
  <si>
    <t>R204_N40_H15_D1-10</t>
  </si>
  <si>
    <t>R204_N40_H100_D1-10</t>
  </si>
  <si>
    <t>R204_N40_H70_D10-50</t>
  </si>
  <si>
    <t>R204_N40_H100_D1-99</t>
  </si>
  <si>
    <t>R204_N50_H15_D1-10</t>
  </si>
  <si>
    <t>R204_N50_H100_D1-10</t>
  </si>
  <si>
    <t>R204_N50_H70_D10-50</t>
  </si>
  <si>
    <t>R204_N50_H100_D1-99</t>
  </si>
  <si>
    <t>R204_N60_H15_D1-10</t>
  </si>
  <si>
    <t>R204_N60_H100_D1-10</t>
  </si>
  <si>
    <t>R204_N60_H70_D10-50</t>
  </si>
  <si>
    <t>R204_N60_H100_D1-99</t>
  </si>
  <si>
    <t>R204_N70_H15_D1-10</t>
  </si>
  <si>
    <t>R204_N70_H100_D1-10</t>
  </si>
  <si>
    <t>R204_N70_H70_D10-50</t>
  </si>
  <si>
    <t>R204_N70_H100_D1-99</t>
  </si>
  <si>
    <t>R204_N80_H15_D1-10</t>
  </si>
  <si>
    <t>R204_N80_H100_D1-10</t>
  </si>
  <si>
    <t>R204_N80_H70_D10-50</t>
  </si>
  <si>
    <t>R204_N80_H100_D1-99</t>
  </si>
  <si>
    <t>R204_N90_H15_D1-10</t>
  </si>
  <si>
    <t>R204_N90_H100_D1-10</t>
  </si>
  <si>
    <t>R204_N90_H70_D10-50</t>
  </si>
  <si>
    <t>R204_N90_H100_D1-99</t>
  </si>
  <si>
    <t>R204_N100_H15_D1-10</t>
  </si>
  <si>
    <t>R204_N100_H100_D1-10</t>
  </si>
  <si>
    <t>R204_N100_H70_D10-50</t>
  </si>
  <si>
    <t>R204_N100_H100_D1-99</t>
  </si>
  <si>
    <t>R205_N5_H15_D1-10</t>
  </si>
  <si>
    <t>R205_N5_H100_D1-10</t>
  </si>
  <si>
    <t>R205_N5_H70_D10-50</t>
  </si>
  <si>
    <t>R205_N5_H100_D1-99</t>
  </si>
  <si>
    <t>R205_N10_H15_D1-10</t>
  </si>
  <si>
    <t>R205_N10_H100_D1-10</t>
  </si>
  <si>
    <t>R205_N10_H70_D10-50</t>
  </si>
  <si>
    <t>R205_N10_H100_D1-99</t>
  </si>
  <si>
    <t>R205_N15_H15_D1-10</t>
  </si>
  <si>
    <t>R205_N15_H100_D1-10</t>
  </si>
  <si>
    <t>R205_N15_H70_D10-50</t>
  </si>
  <si>
    <t>R205_N15_H100_D1-99</t>
  </si>
  <si>
    <t>R205_N20_H15_D1-10</t>
  </si>
  <si>
    <t>R205_N20_H100_D1-10</t>
  </si>
  <si>
    <t>R205_N20_H70_D10-50</t>
  </si>
  <si>
    <t>R205_N20_H100_D1-99</t>
  </si>
  <si>
    <t>R205_N30_H15_D1-10</t>
  </si>
  <si>
    <t>R205_N30_H100_D1-10</t>
  </si>
  <si>
    <t>R205_N30_H70_D10-50</t>
  </si>
  <si>
    <t>R205_N30_H100_D1-99</t>
  </si>
  <si>
    <t>R205_N40_H15_D1-10</t>
  </si>
  <si>
    <t>R205_N40_H100_D1-10</t>
  </si>
  <si>
    <t>R205_N40_H70_D10-50</t>
  </si>
  <si>
    <t>R205_N40_H100_D1-99</t>
  </si>
  <si>
    <t>R205_N50_H15_D1-10</t>
  </si>
  <si>
    <t>R205_N50_H100_D1-10</t>
  </si>
  <si>
    <t>R205_N50_H70_D10-50</t>
  </si>
  <si>
    <t>R205_N50_H100_D1-99</t>
  </si>
  <si>
    <t>R205_N60_H15_D1-10</t>
  </si>
  <si>
    <t>R205_N60_H100_D1-10</t>
  </si>
  <si>
    <t>R205_N60_H70_D10-50</t>
  </si>
  <si>
    <t>R205_N60_H100_D1-99</t>
  </si>
  <si>
    <t>R205_N70_H15_D1-10</t>
  </si>
  <si>
    <t>R205_N70_H100_D1-10</t>
  </si>
  <si>
    <t>R205_N70_H70_D10-50</t>
  </si>
  <si>
    <t>R205_N70_H100_D1-99</t>
  </si>
  <si>
    <t>R205_N80_H15_D1-10</t>
  </si>
  <si>
    <t>R205_N80_H100_D1-10</t>
  </si>
  <si>
    <t>R205_N80_H70_D10-50</t>
  </si>
  <si>
    <t>R205_N80_H100_D1-99</t>
  </si>
  <si>
    <t>R205_N90_H15_D1-10</t>
  </si>
  <si>
    <t>R205_N90_H100_D1-10</t>
  </si>
  <si>
    <t>R205_N90_H70_D10-50</t>
  </si>
  <si>
    <t>R205_N90_H100_D1-99</t>
  </si>
  <si>
    <t>R205_N100_H15_D1-10</t>
  </si>
  <si>
    <t>R205_N100_H100_D1-10</t>
  </si>
  <si>
    <t>R205_N100_H70_D10-50</t>
  </si>
  <si>
    <t>R205_N100_H100_D1-99</t>
  </si>
  <si>
    <t>R206_N5_H15_D1-10</t>
  </si>
  <si>
    <t>R206_N5_H100_D1-10</t>
  </si>
  <si>
    <t>R206_N5_H70_D10-50</t>
  </si>
  <si>
    <t>R206_N5_H100_D1-99</t>
  </si>
  <si>
    <t>R206_N10_H15_D1-10</t>
  </si>
  <si>
    <t>R206_N10_H100_D1-10</t>
  </si>
  <si>
    <t>R206_N10_H70_D10-50</t>
  </si>
  <si>
    <t>R206_N10_H100_D1-99</t>
  </si>
  <si>
    <t>R206_N15_H15_D1-10</t>
  </si>
  <si>
    <t>R206_N15_H100_D1-10</t>
  </si>
  <si>
    <t>R206_N15_H70_D10-50</t>
  </si>
  <si>
    <t>R206_N15_H100_D1-99</t>
  </si>
  <si>
    <t>R206_N20_H15_D1-10</t>
  </si>
  <si>
    <t>R206_N20_H100_D1-10</t>
  </si>
  <si>
    <t>R206_N20_H70_D10-50</t>
  </si>
  <si>
    <t>R206_N20_H100_D1-99</t>
  </si>
  <si>
    <t>R206_N30_H15_D1-10</t>
  </si>
  <si>
    <t>R206_N30_H100_D1-10</t>
  </si>
  <si>
    <t>R206_N30_H70_D10-50</t>
  </si>
  <si>
    <t>R206_N30_H100_D1-99</t>
  </si>
  <si>
    <t>R206_N40_H15_D1-10</t>
  </si>
  <si>
    <t>R206_N40_H100_D1-10</t>
  </si>
  <si>
    <t>R206_N40_H70_D10-50</t>
  </si>
  <si>
    <t>R206_N40_H100_D1-99</t>
  </si>
  <si>
    <t>R206_N50_H15_D1-10</t>
  </si>
  <si>
    <t>R206_N50_H100_D1-10</t>
  </si>
  <si>
    <t>R206_N50_H70_D10-50</t>
  </si>
  <si>
    <t>R206_N50_H100_D1-99</t>
  </si>
  <si>
    <t>R206_N60_H15_D1-10</t>
  </si>
  <si>
    <t>R206_N60_H100_D1-10</t>
  </si>
  <si>
    <t>R206_N60_H70_D10-50</t>
  </si>
  <si>
    <t>R206_N60_H100_D1-99</t>
  </si>
  <si>
    <t>R206_N70_H15_D1-10</t>
  </si>
  <si>
    <t>R206_N70_H100_D1-10</t>
  </si>
  <si>
    <t>R206_N70_H70_D10-50</t>
  </si>
  <si>
    <t>R206_N70_H100_D1-99</t>
  </si>
  <si>
    <t>R206_N80_H15_D1-10</t>
  </si>
  <si>
    <t>R206_N80_H100_D1-10</t>
  </si>
  <si>
    <t>R206_N80_H70_D10-50</t>
  </si>
  <si>
    <t>R206_N80_H100_D1-99</t>
  </si>
  <si>
    <t>R206_N90_H15_D1-10</t>
  </si>
  <si>
    <t>R206_N90_H100_D1-10</t>
  </si>
  <si>
    <t>R206_N90_H70_D10-50</t>
  </si>
  <si>
    <t>R206_N90_H100_D1-99</t>
  </si>
  <si>
    <t>R206_N100_H15_D1-10</t>
  </si>
  <si>
    <t>R206_N100_H100_D1-10</t>
  </si>
  <si>
    <t>R206_N100_H70_D10-50</t>
  </si>
  <si>
    <t>R206_N100_H100_D1-99</t>
  </si>
  <si>
    <t>R207_N5_H15_D1-10</t>
  </si>
  <si>
    <t>R207_N5_H100_D1-10</t>
  </si>
  <si>
    <t>R207_N5_H70_D10-50</t>
  </si>
  <si>
    <t>R207_N5_H100_D1-99</t>
  </si>
  <si>
    <t>R207_N10_H15_D1-10</t>
  </si>
  <si>
    <t>R207_N10_H100_D1-10</t>
  </si>
  <si>
    <t>R207_N10_H70_D10-50</t>
  </si>
  <si>
    <t>R207_N10_H100_D1-99</t>
  </si>
  <si>
    <t>R207_N15_H15_D1-10</t>
  </si>
  <si>
    <t>R207_N15_H100_D1-10</t>
  </si>
  <si>
    <t>R207_N15_H70_D10-50</t>
  </si>
  <si>
    <t>R207_N15_H100_D1-99</t>
  </si>
  <si>
    <t>R207_N20_H15_D1-10</t>
  </si>
  <si>
    <t>R207_N20_H100_D1-10</t>
  </si>
  <si>
    <t>R207_N20_H70_D10-50</t>
  </si>
  <si>
    <t>R207_N20_H100_D1-99</t>
  </si>
  <si>
    <t>R207_N30_H15_D1-10</t>
  </si>
  <si>
    <t>R207_N30_H100_D1-10</t>
  </si>
  <si>
    <t>R207_N30_H70_D10-50</t>
  </si>
  <si>
    <t>R207_N30_H100_D1-99</t>
  </si>
  <si>
    <t>R207_N40_H15_D1-10</t>
  </si>
  <si>
    <t>R207_N40_H100_D1-10</t>
  </si>
  <si>
    <t>R207_N40_H70_D10-50</t>
  </si>
  <si>
    <t>R207_N40_H100_D1-99</t>
  </si>
  <si>
    <t>R207_N50_H15_D1-10</t>
  </si>
  <si>
    <t>R207_N50_H100_D1-10</t>
  </si>
  <si>
    <t>R207_N50_H70_D10-50</t>
  </si>
  <si>
    <t>R207_N50_H100_D1-99</t>
  </si>
  <si>
    <t>R207_N60_H15_D1-10</t>
  </si>
  <si>
    <t>R207_N60_H100_D1-10</t>
  </si>
  <si>
    <t>R207_N60_H70_D10-50</t>
  </si>
  <si>
    <t>R207_N60_H100_D1-99</t>
  </si>
  <si>
    <t>R207_N70_H15_D1-10</t>
  </si>
  <si>
    <t>R207_N70_H100_D1-10</t>
  </si>
  <si>
    <t>R207_N70_H70_D10-50</t>
  </si>
  <si>
    <t>R207_N70_H100_D1-99</t>
  </si>
  <si>
    <t>R207_N80_H15_D1-10</t>
  </si>
  <si>
    <t>R207_N80_H100_D1-10</t>
  </si>
  <si>
    <t>R207_N80_H70_D10-50</t>
  </si>
  <si>
    <t>R207_N80_H100_D1-99</t>
  </si>
  <si>
    <t>R207_N90_H15_D1-10</t>
  </si>
  <si>
    <t>R207_N90_H100_D1-10</t>
  </si>
  <si>
    <t>R207_N90_H70_D10-50</t>
  </si>
  <si>
    <t>R207_N90_H100_D1-99</t>
  </si>
  <si>
    <t>R207_N100_H15_D1-10</t>
  </si>
  <si>
    <t>R207_N100_H100_D1-10</t>
  </si>
  <si>
    <t>R207_N100_H70_D10-50</t>
  </si>
  <si>
    <t>R207_N100_H100_D1-99</t>
  </si>
  <si>
    <t>R208_N5_H15_D1-10</t>
  </si>
  <si>
    <t>R208_N5_H100_D1-10</t>
  </si>
  <si>
    <t>R208_N5_H70_D10-50</t>
  </si>
  <si>
    <t>R208_N5_H100_D1-99</t>
  </si>
  <si>
    <t>R208_N10_H15_D1-10</t>
  </si>
  <si>
    <t>R208_N10_H100_D1-10</t>
  </si>
  <si>
    <t>R208_N10_H70_D10-50</t>
  </si>
  <si>
    <t>R208_N10_H100_D1-99</t>
  </si>
  <si>
    <t>R208_N15_H15_D1-10</t>
  </si>
  <si>
    <t>R208_N15_H100_D1-10</t>
  </si>
  <si>
    <t>R208_N15_H70_D10-50</t>
  </si>
  <si>
    <t>R208_N15_H100_D1-99</t>
  </si>
  <si>
    <t>R208_N20_H15_D1-10</t>
  </si>
  <si>
    <t>R208_N20_H100_D1-10</t>
  </si>
  <si>
    <t>R208_N20_H70_D10-50</t>
  </si>
  <si>
    <t>R208_N20_H100_D1-99</t>
  </si>
  <si>
    <t>R208_N30_H15_D1-10</t>
  </si>
  <si>
    <t>R208_N30_H100_D1-10</t>
  </si>
  <si>
    <t>R208_N30_H70_D10-50</t>
  </si>
  <si>
    <t>R208_N30_H100_D1-99</t>
  </si>
  <si>
    <t>R208_N40_H15_D1-10</t>
  </si>
  <si>
    <t>R208_N40_H100_D1-10</t>
  </si>
  <si>
    <t>R208_N40_H70_D10-50</t>
  </si>
  <si>
    <t>R208_N40_H100_D1-99</t>
  </si>
  <si>
    <t>R208_N50_H15_D1-10</t>
  </si>
  <si>
    <t>R208_N50_H100_D1-10</t>
  </si>
  <si>
    <t>R208_N50_H70_D10-50</t>
  </si>
  <si>
    <t>R208_N50_H100_D1-99</t>
  </si>
  <si>
    <t>R208_N60_H15_D1-10</t>
  </si>
  <si>
    <t>R208_N60_H100_D1-10</t>
  </si>
  <si>
    <t>R208_N60_H70_D10-50</t>
  </si>
  <si>
    <t>R208_N60_H100_D1-99</t>
  </si>
  <si>
    <t>R208_N70_H15_D1-10</t>
  </si>
  <si>
    <t>R208_N70_H100_D1-10</t>
  </si>
  <si>
    <t>R208_N70_H70_D10-50</t>
  </si>
  <si>
    <t>R208_N70_H100_D1-99</t>
  </si>
  <si>
    <t>R208_N80_H15_D1-10</t>
  </si>
  <si>
    <t>R208_N80_H100_D1-10</t>
  </si>
  <si>
    <t>R208_N80_H70_D10-50</t>
  </si>
  <si>
    <t>R208_N80_H100_D1-99</t>
  </si>
  <si>
    <t>R208_N90_H15_D1-10</t>
  </si>
  <si>
    <t>R208_N90_H100_D1-10</t>
  </si>
  <si>
    <t>R208_N90_H70_D10-50</t>
  </si>
  <si>
    <t>R208_N90_H100_D1-99</t>
  </si>
  <si>
    <t>R208_N100_H15_D1-10</t>
  </si>
  <si>
    <t>R208_N100_H100_D1-10</t>
  </si>
  <si>
    <t>R208_N100_H70_D10-50</t>
  </si>
  <si>
    <t>R208_N100_H100_D1-99</t>
  </si>
  <si>
    <t>R209_N5_H15_D1-10</t>
  </si>
  <si>
    <t>209</t>
  </si>
  <si>
    <t>R209_N5_H100_D1-10</t>
  </si>
  <si>
    <t>R209_N5_H70_D10-50</t>
  </si>
  <si>
    <t>R209_N5_H100_D1-99</t>
  </si>
  <si>
    <t>R209_N10_H15_D1-10</t>
  </si>
  <si>
    <t>R209_N10_H100_D1-10</t>
  </si>
  <si>
    <t>R209_N10_H70_D10-50</t>
  </si>
  <si>
    <t>R209_N10_H100_D1-99</t>
  </si>
  <si>
    <t>R209_N15_H15_D1-10</t>
  </si>
  <si>
    <t>R209_N15_H100_D1-10</t>
  </si>
  <si>
    <t>R209_N15_H70_D10-50</t>
  </si>
  <si>
    <t>R209_N15_H100_D1-99</t>
  </si>
  <si>
    <t>R209_N20_H15_D1-10</t>
  </si>
  <si>
    <t>R209_N20_H100_D1-10</t>
  </si>
  <si>
    <t>R209_N20_H70_D10-50</t>
  </si>
  <si>
    <t>R209_N20_H100_D1-99</t>
  </si>
  <si>
    <t>R209_N30_H15_D1-10</t>
  </si>
  <si>
    <t>R209_N30_H100_D1-10</t>
  </si>
  <si>
    <t>R209_N30_H70_D10-50</t>
  </si>
  <si>
    <t>R209_N30_H100_D1-99</t>
  </si>
  <si>
    <t>R209_N40_H15_D1-10</t>
  </si>
  <si>
    <t>R209_N40_H100_D1-10</t>
  </si>
  <si>
    <t>R209_N40_H70_D10-50</t>
  </si>
  <si>
    <t>R209_N40_H100_D1-99</t>
  </si>
  <si>
    <t>R209_N50_H15_D1-10</t>
  </si>
  <si>
    <t>R209_N50_H100_D1-10</t>
  </si>
  <si>
    <t>R209_N50_H70_D10-50</t>
  </si>
  <si>
    <t>R209_N50_H100_D1-99</t>
  </si>
  <si>
    <t>R209_N60_H15_D1-10</t>
  </si>
  <si>
    <t>R209_N60_H100_D1-10</t>
  </si>
  <si>
    <t>R209_N60_H70_D10-50</t>
  </si>
  <si>
    <t>R209_N60_H100_D1-99</t>
  </si>
  <si>
    <t>R209_N70_H15_D1-10</t>
  </si>
  <si>
    <t>R209_N70_H100_D1-10</t>
  </si>
  <si>
    <t>R209_N70_H70_D10-50</t>
  </si>
  <si>
    <t>R209_N70_H100_D1-99</t>
  </si>
  <si>
    <t>R209_N80_H15_D1-10</t>
  </si>
  <si>
    <t>R209_N80_H100_D1-10</t>
  </si>
  <si>
    <t>R209_N80_H70_D10-50</t>
  </si>
  <si>
    <t>R209_N80_H100_D1-99</t>
  </si>
  <si>
    <t>R209_N90_H15_D1-10</t>
  </si>
  <si>
    <t>R209_N90_H100_D1-10</t>
  </si>
  <si>
    <t>R209_N90_H70_D10-50</t>
  </si>
  <si>
    <t>R209_N90_H100_D1-99</t>
  </si>
  <si>
    <t>R209_N100_H15_D1-10</t>
  </si>
  <si>
    <t>R209_N100_H100_D1-10</t>
  </si>
  <si>
    <t>R209_N100_H70_D10-50</t>
  </si>
  <si>
    <t>R209_N100_H100_D1-99</t>
  </si>
  <si>
    <t>R210_N5_H15_D1-10</t>
  </si>
  <si>
    <t>210</t>
  </si>
  <si>
    <t>R210_N5_H100_D1-10</t>
  </si>
  <si>
    <t>R210_N5_H70_D10-50</t>
  </si>
  <si>
    <t>R210_N5_H100_D1-99</t>
  </si>
  <si>
    <t>R210_N10_H15_D1-10</t>
  </si>
  <si>
    <t>R210_N10_H100_D1-10</t>
  </si>
  <si>
    <t>R210_N10_H70_D10-50</t>
  </si>
  <si>
    <t>R210_N10_H100_D1-99</t>
  </si>
  <si>
    <t>R210_N15_H15_D1-10</t>
  </si>
  <si>
    <t>R210_N15_H100_D1-10</t>
  </si>
  <si>
    <t>R210_N15_H70_D10-50</t>
  </si>
  <si>
    <t>R210_N15_H100_D1-99</t>
  </si>
  <si>
    <t>R210_N20_H15_D1-10</t>
  </si>
  <si>
    <t>R210_N20_H100_D1-10</t>
  </si>
  <si>
    <t>R210_N20_H70_D10-50</t>
  </si>
  <si>
    <t>R210_N20_H100_D1-99</t>
  </si>
  <si>
    <t>R210_N30_H15_D1-10</t>
  </si>
  <si>
    <t>R210_N30_H100_D1-10</t>
  </si>
  <si>
    <t>R210_N30_H70_D10-50</t>
  </si>
  <si>
    <t>R210_N30_H100_D1-99</t>
  </si>
  <si>
    <t>R210_N40_H15_D1-10</t>
  </si>
  <si>
    <t>R210_N40_H100_D1-10</t>
  </si>
  <si>
    <t>R210_N40_H70_D10-50</t>
  </si>
  <si>
    <t>R210_N40_H100_D1-99</t>
  </si>
  <si>
    <t>R210_N50_H15_D1-10</t>
  </si>
  <si>
    <t>R210_N50_H100_D1-10</t>
  </si>
  <si>
    <t>R210_N50_H70_D10-50</t>
  </si>
  <si>
    <t>R210_N50_H100_D1-99</t>
  </si>
  <si>
    <t>R210_N60_H15_D1-10</t>
  </si>
  <si>
    <t>R210_N60_H100_D1-10</t>
  </si>
  <si>
    <t>R210_N60_H70_D10-50</t>
  </si>
  <si>
    <t>R210_N60_H100_D1-99</t>
  </si>
  <si>
    <t>R210_N70_H15_D1-10</t>
  </si>
  <si>
    <t>R210_N70_H100_D1-10</t>
  </si>
  <si>
    <t>R210_N70_H70_D10-50</t>
  </si>
  <si>
    <t>R210_N70_H100_D1-99</t>
  </si>
  <si>
    <t>R210_N80_H15_D1-10</t>
  </si>
  <si>
    <t>R210_N80_H100_D1-10</t>
  </si>
  <si>
    <t>R210_N80_H70_D10-50</t>
  </si>
  <si>
    <t>R210_N80_H100_D1-99</t>
  </si>
  <si>
    <t>R210_N90_H15_D1-10</t>
  </si>
  <si>
    <t>R210_N90_H100_D1-10</t>
  </si>
  <si>
    <t>R210_N90_H70_D10-50</t>
  </si>
  <si>
    <t>R210_N90_H100_D1-99</t>
  </si>
  <si>
    <t>R210_N100_H15_D1-10</t>
  </si>
  <si>
    <t>R210_N100_H100_D1-10</t>
  </si>
  <si>
    <t>R210_N100_H70_D10-50</t>
  </si>
  <si>
    <t>R210_N100_H100_D1-99</t>
  </si>
  <si>
    <t>R211_N5_H15_D1-10</t>
  </si>
  <si>
    <t>211</t>
  </si>
  <si>
    <t>R211_N5_H100_D1-10</t>
  </si>
  <si>
    <t>R211_N5_H70_D10-50</t>
  </si>
  <si>
    <t>R211_N5_H100_D1-99</t>
  </si>
  <si>
    <t>R211_N10_H15_D1-10</t>
  </si>
  <si>
    <t>R211_N10_H100_D1-10</t>
  </si>
  <si>
    <t>R211_N10_H70_D10-50</t>
  </si>
  <si>
    <t>R211_N10_H100_D1-99</t>
  </si>
  <si>
    <t>R211_N15_H15_D1-10</t>
  </si>
  <si>
    <t>R211_N15_H100_D1-10</t>
  </si>
  <si>
    <t>R211_N15_H70_D10-50</t>
  </si>
  <si>
    <t>R211_N15_H100_D1-99</t>
  </si>
  <si>
    <t>R211_N20_H15_D1-10</t>
  </si>
  <si>
    <t>R211_N20_H100_D1-10</t>
  </si>
  <si>
    <t>R211_N20_H70_D10-50</t>
  </si>
  <si>
    <t>R211_N20_H100_D1-99</t>
  </si>
  <si>
    <t>R211_N30_H15_D1-10</t>
  </si>
  <si>
    <t>R211_N30_H100_D1-10</t>
  </si>
  <si>
    <t>R211_N30_H70_D10-50</t>
  </si>
  <si>
    <t>R211_N30_H100_D1-99</t>
  </si>
  <si>
    <t>R211_N40_H15_D1-10</t>
  </si>
  <si>
    <t>R211_N40_H100_D1-10</t>
  </si>
  <si>
    <t>R211_N40_H70_D10-50</t>
  </si>
  <si>
    <t>R211_N40_H100_D1-99</t>
  </si>
  <si>
    <t>R211_N50_H15_D1-10</t>
  </si>
  <si>
    <t>R211_N50_H100_D1-10</t>
  </si>
  <si>
    <t>R211_N50_H70_D10-50</t>
  </si>
  <si>
    <t>R211_N50_H100_D1-99</t>
  </si>
  <si>
    <t>R211_N60_H15_D1-10</t>
  </si>
  <si>
    <t>R211_N60_H100_D1-10</t>
  </si>
  <si>
    <t>R211_N60_H70_D10-50</t>
  </si>
  <si>
    <t>R211_N60_H100_D1-99</t>
  </si>
  <si>
    <t>R211_N70_H15_D1-10</t>
  </si>
  <si>
    <t>R211_N70_H100_D1-10</t>
  </si>
  <si>
    <t>R211_N70_H70_D10-50</t>
  </si>
  <si>
    <t>R211_N70_H100_D1-99</t>
  </si>
  <si>
    <t>R211_N80_H15_D1-10</t>
  </si>
  <si>
    <t>R211_N80_H100_D1-10</t>
  </si>
  <si>
    <t>R211_N80_H70_D10-50</t>
  </si>
  <si>
    <t>R211_N80_H100_D1-99</t>
  </si>
  <si>
    <t>R211_N90_H15_D1-10</t>
  </si>
  <si>
    <t>R211_N90_H100_D1-10</t>
  </si>
  <si>
    <t>R211_N90_H70_D10-50</t>
  </si>
  <si>
    <t>R211_N90_H100_D1-99</t>
  </si>
  <si>
    <t>R211_N100_H15_D1-10</t>
  </si>
  <si>
    <t>R211_N100_H100_D1-10</t>
  </si>
  <si>
    <t>R211_N100_H70_D10-50</t>
  </si>
  <si>
    <t>R211_N100_H100_D1-99</t>
  </si>
  <si>
    <t>State Space 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</si>
  <si>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</si>
  <si>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</si>
  <si>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</si>
  <si>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</si>
  <si>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</si>
  <si>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</si>
  <si>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</si>
  <si>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</si>
  <si>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</si>
  <si>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</si>
  <si>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</si>
  <si>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</si>
  <si>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</si>
  <si>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</si>
  <si>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</si>
  <si>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</si>
  <si>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</si>
  <si>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</si>
  <si>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</si>
  <si>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</si>
  <si>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</si>
  <si>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</si>
  <si>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</si>
  <si>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</si>
  <si>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RL Heavier</t>
  </si>
  <si>
    <t>Time SP</t>
  </si>
  <si>
    <t>Time RL</t>
  </si>
  <si>
    <t>Mean RL%</t>
  </si>
  <si>
    <t>Instances</t>
  </si>
  <si>
    <t>Customer Sizes</t>
  </si>
  <si>
    <t>C</t>
  </si>
  <si>
    <t>R</t>
  </si>
  <si>
    <t>Small</t>
  </si>
  <si>
    <t>Medium</t>
  </si>
  <si>
    <t>Large</t>
  </si>
  <si>
    <t>Demand Profile</t>
  </si>
  <si>
    <t>H15_D1-10</t>
  </si>
  <si>
    <t>H100_D1-10</t>
  </si>
  <si>
    <t>H70_D10-50</t>
  </si>
  <si>
    <t>H100_D1-99</t>
  </si>
  <si>
    <t>State Space</t>
  </si>
  <si>
    <t>State Space Low*</t>
  </si>
  <si>
    <t>State Space High*</t>
  </si>
  <si>
    <t>Overall</t>
  </si>
  <si>
    <t>All Instances</t>
  </si>
  <si>
    <t>Instances Negative</t>
  </si>
  <si>
    <t>Min of RL%</t>
  </si>
  <si>
    <t>Max of RL%</t>
  </si>
  <si>
    <t>Change</t>
  </si>
  <si>
    <t>Time Trained</t>
  </si>
  <si>
    <t>Instances Positive</t>
  </si>
  <si>
    <t>Per Thousand Episodes</t>
  </si>
  <si>
    <t>Relative Change</t>
  </si>
  <si>
    <t>Episodes</t>
  </si>
  <si>
    <t>Learning Rate</t>
  </si>
  <si>
    <t>Discount Rate</t>
  </si>
  <si>
    <t>Min Exploration Rate</t>
  </si>
  <si>
    <t>Exploration Decay Rate</t>
  </si>
  <si>
    <t>Average Cost</t>
  </si>
  <si>
    <t>Multiples of RL on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</si>
</sst>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rgb="FF666666"/>
      </bottom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164" fontId="0" fillId="2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4" fillId="4" borderId="7" xfId="0" applyFont="1" applyFill="1" applyBorder="1" applyAlignment="1">
      <alignment horizontal="justify" vertical="center" wrapText="1"/>
    </xf>
    <xf numFmtId="0" fontId="5" fillId="4" borderId="7" xfId="0" applyFont="1" applyFill="1" applyBorder="1" applyAlignment="1">
      <alignment horizontal="justify" vertical="center" wrapText="1"/>
    </xf>
    <xf numFmtId="0" fontId="6" fillId="4" borderId="7" xfId="0" applyFont="1" applyFill="1" applyBorder="1" applyAlignment="1">
      <alignment horizontal="justify" vertical="center" wrapText="1"/>
    </xf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'Computational Chart'!$B$1</c:f>
              <c:strCache>
                <c:ptCount val="1"/>
                <c:pt idx="0">
                  <c:v>Time 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'Computational Chart'!$A$2:$A$13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'Computational Chart'!$B$2:$B$13</c:f>
              <c:numCache>
                <c:formatCode>0.0</c:formatCode>
                <c:ptCount val="12"/>
                <c:pt idx="0">
                  <c:v>0.12776180000219031</c:v>
                </c:pt>
                <c:pt idx="1">
                  <c:v>0.20485769999504561</c:v>
                </c:pt>
                <c:pt idx="2">
                  <c:v>0.2899593999973149</c:v>
                </c:pt>
                <c:pt idx="3">
                  <c:v>0.40859869999985682</c:v>
                </c:pt>
                <c:pt idx="4">
                  <c:v>0.68830339999840362</c:v>
                </c:pt>
                <c:pt idx="5">
                  <c:v>0.87013679999654414</c:v>
                </c:pt>
                <c:pt idx="6">
                  <c:v>1.252324899993255</c:v>
                </c:pt>
                <c:pt idx="7">
                  <c:v>2.1664540000056149</c:v>
                </c:pt>
                <c:pt idx="8">
                  <c:v>3.757440200002748</c:v>
                </c:pt>
                <c:pt idx="9">
                  <c:v>5.2183838000055403</c:v>
                </c:pt>
                <c:pt idx="10">
                  <c:v>6.9178583000029903</c:v>
                </c:pt>
                <c:pt idx="11">
                  <c:v>5.7198408000040217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4B94-82F6-4E3FAF979BE8}"/>
            </c:ext>
          </c:extLst>
        </c:ser>
        <c:ser>
          <c:idx val="1"/>
          <c:order val="1"/>
          <c:tx>
            <c:strRef>
              <c:f>'Computational Chart'!$C$1</c:f>
              <c:strCache>
                <c:ptCount val="1"/>
                <c:pt idx="0">
                  <c:v>Time 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'Computational Chart'!$A$2:$A$13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'Computational Chart'!$C$2:$C$13</c:f>
              <c:numCache>
                <c:formatCode>0.0</c:formatCode>
                <c:ptCount val="12"/>
                <c:pt idx="0">
                  <c:v>1.475483900001564</c:v>
                </c:pt>
                <c:pt idx="1">
                  <c:v>2.7869455999971251</c:v>
                </c:pt>
                <c:pt idx="2">
                  <c:v>4.3220558000029996</c:v>
                </c:pt>
                <c:pt idx="3">
                  <c:v>6.1756227999940174</c:v>
                </c:pt>
                <c:pt idx="4">
                  <c:v>10.779921099994681</c:v>
                </c:pt>
                <c:pt idx="5">
                  <c:v>16.351525699996269</c:v>
                </c:pt>
                <c:pt idx="6">
                  <c:v>23.228387100003602</c:v>
                </c:pt>
                <c:pt idx="7">
                  <c:v>31.626558500000101</c:v>
                </c:pt>
                <c:pt idx="8">
                  <c:v>41.357087500000489</c:v>
                </c:pt>
                <c:pt idx="9">
                  <c:v>52.587728400001652</c:v>
                </c:pt>
                <c:pt idx="10">
                  <c:v>64.731849499999953</c:v>
                </c:pt>
                <c:pt idx="11">
                  <c:v>76.446078299995861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4B94-82F6-4E3FAF97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338400"/>
        <c:axId val="782483344"/>
      </c:barChart>
      <c:lineChart>
        <c:grouping val="standard"/>
        <c:varyColors val="0"/>
        <c:ser>
          <c:idx val="2"/>
          <c:order val="2"/>
          <c:tx>
            <c:strRef>
              <c:f>'Computational Chart'!$D$1</c:f>
              <c:strCache>
                <c:ptCount val="1"/>
                <c:pt idx="0">
                  <c:v>Time Trained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'Computational Chart'!$D$2:$D$13</c:f>
              <c:numCache>
                <c:formatCode>0.0</c:formatCode>
                <c:ptCount val="12"/>
                <c:pt idx="0">
                  <c:v>0.245902899999691</c:v>
                </c:pt>
                <c:pt idx="1">
                  <c:v>0.41726590000007402</c:v>
                </c:pt>
                <c:pt idx="2">
                  <c:v>0.56173369999942202</c:v>
                </c:pt>
                <c:pt idx="3">
                  <c:v>0.76929849999987698</c:v>
                </c:pt>
                <c:pt idx="4">
                  <c:v>1.1692669000003599</c:v>
                </c:pt>
                <c:pt idx="5">
                  <c:v>1.65113250000013</c:v>
                </c:pt>
                <c:pt idx="6">
                  <c:v>2.1445764999998498</c:v>
                </c:pt>
                <c:pt idx="7">
                  <c:v>2.8377262999997499</c:v>
                </c:pt>
                <c:pt idx="8">
                  <c:v>4.0474887999998801</c:v>
                </c:pt>
                <c:pt idx="9">
                  <c:v>5.8347079999993996</c:v>
                </c:pt>
                <c:pt idx="10">
                  <c:v>5.4921825999999703</c:v>
                </c:pt>
                <c:pt idx="11">
                  <c:v>7.4705262000002204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4D0D-908B-779EAC0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38400"/>
        <c:axId val="782483344"/>
      </c:lineChart>
      <c:catAx>
        <c:axId val="5943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Customer Size</a:t>
                </a:r>
              </a:p>
            </c:rich>
          </c:tx>
          <c:layout>
            <c:manualLayout>
              <c:xMode val="edge"/>
              <c:yMode val="edge"/>
              <c:x val="0.44070017867090122"/>
              <c:y val="0.9295970622432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3344"/>
        <c:crosses val="autoZero"/>
        <c:auto val="1"/>
        <c:lblAlgn val="ctr"/>
        <c:lblOffset val="100"/>
        <c:noMultiLvlLbl val="0"/>
      </c:catAx>
      <c:valAx>
        <c:axId val="7824833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Computational</a:t>
                </a:r>
                <a:r>
                  <a:rPr lang="en-GB" sz="1800" b="1" baseline="0"/>
                  <a:t> Time in (s)</a:t>
                </a:r>
                <a:endParaRPr lang="en-GB" sz="1800" b="1"/>
              </a:p>
            </c:rich>
          </c:tx>
          <c:layout>
            <c:manualLayout>
              <c:xMode val="edge"/>
              <c:yMode val="edge"/>
              <c:x val="8.1799583475416788E-3"/>
              <c:y val="0.24528339095082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'Learning Process Illustration'!$C$1</c:f>
              <c:strCache>
                <c:ptCount val="1"/>
                <c:pt idx="0">
                  <c:v>Relative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'Learning Process Illustration'!$A$2:$A$87</c:f>
              <c:numCache>
                <c:formatCode>General</c:formatCode>
                <c:ptCount val="8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</c:numCache>
            </c:numRef>
          </c:cat>
          <c:val>
            <c:numRef>
              <c:f>'Learning Process Illustration'!$C$2:$C$87</c:f>
              <c:numCache>
                <c:formatCode>0%</c:formatCode>
                <c:ptCount val="86"/>
                <c:pt idx="0">
                  <c:v>1</c:v>
                </c:pt>
                <c:pt idx="1">
                  <c:v>0.9908923278646089</c:v>
                </c:pt>
                <c:pt idx="2">
                  <c:v>0.98695534945088514</c:v>
                </c:pt>
                <c:pt idx="3">
                  <c:v>0.98083987746365853</c:v>
                </c:pt>
                <c:pt idx="4">
                  <c:v>0.9764635795702914</c:v>
                </c:pt>
                <c:pt idx="5">
                  <c:v>0.97000220383892677</c:v>
                </c:pt>
                <c:pt idx="6">
                  <c:v>0.96654195947591681</c:v>
                </c:pt>
                <c:pt idx="7">
                  <c:v>0.9585424827971416</c:v>
                </c:pt>
                <c:pt idx="8">
                  <c:v>0.95472523101083762</c:v>
                </c:pt>
                <c:pt idx="9">
                  <c:v>0.95089373754909312</c:v>
                </c:pt>
                <c:pt idx="10">
                  <c:v>0.94463053835222754</c:v>
                </c:pt>
                <c:pt idx="11">
                  <c:v>0.93889331560928624</c:v>
                </c:pt>
                <c:pt idx="12">
                  <c:v>0.93556824647078041</c:v>
                </c:pt>
                <c:pt idx="13">
                  <c:v>0.93419163163978935</c:v>
                </c:pt>
                <c:pt idx="14">
                  <c:v>0.92395838437606226</c:v>
                </c:pt>
                <c:pt idx="15">
                  <c:v>0.92267035759398586</c:v>
                </c:pt>
                <c:pt idx="16">
                  <c:v>0.91878020774018099</c:v>
                </c:pt>
                <c:pt idx="17">
                  <c:v>0.91482947041967688</c:v>
                </c:pt>
                <c:pt idx="18">
                  <c:v>0.91134726008268485</c:v>
                </c:pt>
                <c:pt idx="19">
                  <c:v>0.90735765988513428</c:v>
                </c:pt>
                <c:pt idx="20">
                  <c:v>0.90454529106243231</c:v>
                </c:pt>
                <c:pt idx="21">
                  <c:v>0.89906779785800306</c:v>
                </c:pt>
                <c:pt idx="22">
                  <c:v>0.89600969978789413</c:v>
                </c:pt>
                <c:pt idx="23">
                  <c:v>0.89507119751490116</c:v>
                </c:pt>
                <c:pt idx="24">
                  <c:v>0.89106276933965212</c:v>
                </c:pt>
                <c:pt idx="25">
                  <c:v>0.88528523541368864</c:v>
                </c:pt>
                <c:pt idx="26">
                  <c:v>0.88206758230179738</c:v>
                </c:pt>
                <c:pt idx="27">
                  <c:v>0.87738617461597446</c:v>
                </c:pt>
                <c:pt idx="28">
                  <c:v>0.87465563508096267</c:v>
                </c:pt>
                <c:pt idx="29">
                  <c:v>0.87223334333468983</c:v>
                </c:pt>
                <c:pt idx="30">
                  <c:v>0.86884696257649918</c:v>
                </c:pt>
                <c:pt idx="31">
                  <c:v>0.86735617295766432</c:v>
                </c:pt>
                <c:pt idx="32">
                  <c:v>0.86285290690699457</c:v>
                </c:pt>
                <c:pt idx="33">
                  <c:v>0.86076638076301926</c:v>
                </c:pt>
                <c:pt idx="34">
                  <c:v>0.85656991419511208</c:v>
                </c:pt>
                <c:pt idx="35">
                  <c:v>0.85333029510924074</c:v>
                </c:pt>
                <c:pt idx="36">
                  <c:v>0.85240579312735276</c:v>
                </c:pt>
                <c:pt idx="37">
                  <c:v>0.84975466903673846</c:v>
                </c:pt>
                <c:pt idx="38">
                  <c:v>0.84838867511624394</c:v>
                </c:pt>
                <c:pt idx="39">
                  <c:v>0.84343208929482139</c:v>
                </c:pt>
                <c:pt idx="40">
                  <c:v>0.84339684718271868</c:v>
                </c:pt>
                <c:pt idx="41">
                  <c:v>0.84358778218733221</c:v>
                </c:pt>
                <c:pt idx="42">
                  <c:v>0.83648794490450817</c:v>
                </c:pt>
                <c:pt idx="43">
                  <c:v>0.83438572877911776</c:v>
                </c:pt>
                <c:pt idx="44">
                  <c:v>0.83077220536689056</c:v>
                </c:pt>
                <c:pt idx="45">
                  <c:v>0.82813701264202078</c:v>
                </c:pt>
                <c:pt idx="46">
                  <c:v>0.82785193774891175</c:v>
                </c:pt>
                <c:pt idx="47">
                  <c:v>0.82660373938120191</c:v>
                </c:pt>
                <c:pt idx="48">
                  <c:v>0.82396951219364933</c:v>
                </c:pt>
                <c:pt idx="49">
                  <c:v>0.82274617641187442</c:v>
                </c:pt>
                <c:pt idx="50">
                  <c:v>0.81975180380474721</c:v>
                </c:pt>
                <c:pt idx="51">
                  <c:v>0.81731406346138857</c:v>
                </c:pt>
                <c:pt idx="52">
                  <c:v>0.81462069711311524</c:v>
                </c:pt>
                <c:pt idx="53">
                  <c:v>0.81519422627994609</c:v>
                </c:pt>
                <c:pt idx="54">
                  <c:v>0.8111283486342824</c:v>
                </c:pt>
                <c:pt idx="55">
                  <c:v>0.80945096892876733</c:v>
                </c:pt>
                <c:pt idx="56">
                  <c:v>0.80996391062889894</c:v>
                </c:pt>
                <c:pt idx="57">
                  <c:v>0.806002311013571</c:v>
                </c:pt>
                <c:pt idx="58">
                  <c:v>0.80519439766282008</c:v>
                </c:pt>
                <c:pt idx="59">
                  <c:v>0.80275882977842605</c:v>
                </c:pt>
                <c:pt idx="60">
                  <c:v>0.80063850982832363</c:v>
                </c:pt>
                <c:pt idx="61">
                  <c:v>0.79849815497887655</c:v>
                </c:pt>
                <c:pt idx="62">
                  <c:v>0.79823601159706836</c:v>
                </c:pt>
                <c:pt idx="63">
                  <c:v>0.79639183531988555</c:v>
                </c:pt>
                <c:pt idx="64">
                  <c:v>0.79519915534795449</c:v>
                </c:pt>
                <c:pt idx="65">
                  <c:v>0.79401347552157742</c:v>
                </c:pt>
                <c:pt idx="66">
                  <c:v>0.78948945041857199</c:v>
                </c:pt>
                <c:pt idx="67">
                  <c:v>0.79000456457767165</c:v>
                </c:pt>
                <c:pt idx="68">
                  <c:v>0.78754099611105655</c:v>
                </c:pt>
                <c:pt idx="69">
                  <c:v>0.7876735161079379</c:v>
                </c:pt>
                <c:pt idx="70">
                  <c:v>0.78410802817727521</c:v>
                </c:pt>
                <c:pt idx="71">
                  <c:v>0.78435834372694002</c:v>
                </c:pt>
                <c:pt idx="72">
                  <c:v>0.78368560560069622</c:v>
                </c:pt>
                <c:pt idx="73">
                  <c:v>0.78279779403689032</c:v>
                </c:pt>
                <c:pt idx="74">
                  <c:v>0.78025867227515089</c:v>
                </c:pt>
                <c:pt idx="75">
                  <c:v>0.77954876096216696</c:v>
                </c:pt>
                <c:pt idx="76">
                  <c:v>0.68860528375814134</c:v>
                </c:pt>
                <c:pt idx="77">
                  <c:v>0.69012890164578222</c:v>
                </c:pt>
                <c:pt idx="78">
                  <c:v>0.68959326981867941</c:v>
                </c:pt>
                <c:pt idx="79">
                  <c:v>0.6892415728506347</c:v>
                </c:pt>
                <c:pt idx="80">
                  <c:v>0.68796633943802254</c:v>
                </c:pt>
                <c:pt idx="81">
                  <c:v>0.6903087329712404</c:v>
                </c:pt>
                <c:pt idx="82">
                  <c:v>0.68955223448266922</c:v>
                </c:pt>
                <c:pt idx="83">
                  <c:v>0.69045911540850335</c:v>
                </c:pt>
                <c:pt idx="84">
                  <c:v>0.68961499440833229</c:v>
                </c:pt>
                <c:pt idx="85">
                  <c:v>0.68976054915900498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0-45F0-B8EB-1FD8671C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5766031"/>
        <c:axId val="215746831"/>
      </c:barChart>
      <c:scatterChart>
        <c:scatterStyle val="lineMarker"/>
        <c:varyColors val="0"/>
        <c:ser>
          <c:idx val="1"/>
          <c:order val="0"/>
          <c:tx>
            <c:strRef>
              <c:f>'Learning Process Illustration'!$B$1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'Learning Process Illustration'!$A$2:$A$87</c:f>
              <c:numCache>
                <c:formatCode>General</c:formatCode>
                <c:ptCount val="8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</c:numCache>
            </c:numRef>
          </c:xVal>
          <c:yVal>
            <c:numRef>
              <c:f>'Learning Process Illustration'!$B$2:$B$87</c:f>
              <c:numCache>
                <c:formatCode>General</c:formatCode>
                <c:ptCount val="86"/>
                <c:pt idx="0">
                  <c:v>4142.7710000000015</c:v>
                </c:pt>
                <c:pt idx="1">
                  <c:v>4105.0399999999954</c:v>
                </c:pt>
                <c:pt idx="2">
                  <c:v>4088.729999999995</c:v>
                </c:pt>
                <c:pt idx="3">
                  <c:v>4063.395</c:v>
                </c:pt>
                <c:pt idx="4">
                  <c:v>4045.2649999999971</c:v>
                </c:pt>
                <c:pt idx="5">
                  <c:v>4018.4969999999962</c:v>
                </c:pt>
                <c:pt idx="6">
                  <c:v>4004.1620000000048</c:v>
                </c:pt>
                <c:pt idx="7">
                  <c:v>3971.021999999999</c:v>
                </c:pt>
                <c:pt idx="8">
                  <c:v>3955.2080000000001</c:v>
                </c:pt>
                <c:pt idx="9">
                  <c:v>3939.334999999995</c:v>
                </c:pt>
                <c:pt idx="10">
                  <c:v>3913.3879999999981</c:v>
                </c:pt>
                <c:pt idx="11">
                  <c:v>3889.62</c:v>
                </c:pt>
                <c:pt idx="12">
                  <c:v>3875.845000000003</c:v>
                </c:pt>
                <c:pt idx="13">
                  <c:v>3870.142000000003</c:v>
                </c:pt>
                <c:pt idx="14">
                  <c:v>3827.748000000005</c:v>
                </c:pt>
                <c:pt idx="15">
                  <c:v>3822.4119999999962</c:v>
                </c:pt>
                <c:pt idx="16">
                  <c:v>3806.2959999999989</c:v>
                </c:pt>
                <c:pt idx="17">
                  <c:v>3789.928999999996</c:v>
                </c:pt>
                <c:pt idx="18">
                  <c:v>3775.5030000000061</c:v>
                </c:pt>
                <c:pt idx="19">
                  <c:v>3758.974999999999</c:v>
                </c:pt>
                <c:pt idx="20">
                  <c:v>3747.3240000000051</c:v>
                </c:pt>
                <c:pt idx="21">
                  <c:v>3724.6319999999992</c:v>
                </c:pt>
                <c:pt idx="22">
                  <c:v>3711.9629999999952</c:v>
                </c:pt>
                <c:pt idx="23">
                  <c:v>3708.0750000000062</c:v>
                </c:pt>
                <c:pt idx="24">
                  <c:v>3691.469000000001</c:v>
                </c:pt>
                <c:pt idx="25">
                  <c:v>3667.5340000000042</c:v>
                </c:pt>
                <c:pt idx="26">
                  <c:v>3654.2040000000011</c:v>
                </c:pt>
                <c:pt idx="27">
                  <c:v>3634.8099999999959</c:v>
                </c:pt>
                <c:pt idx="28">
                  <c:v>3623.497999999996</c:v>
                </c:pt>
                <c:pt idx="29">
                  <c:v>3613.462999999997</c:v>
                </c:pt>
                <c:pt idx="30">
                  <c:v>3599.434000000007</c:v>
                </c:pt>
                <c:pt idx="31">
                  <c:v>3593.2579999999971</c:v>
                </c:pt>
                <c:pt idx="32">
                  <c:v>3574.601999999998</c:v>
                </c:pt>
                <c:pt idx="33">
                  <c:v>3565.957999999996</c:v>
                </c:pt>
                <c:pt idx="34">
                  <c:v>3548.5729999999999</c:v>
                </c:pt>
                <c:pt idx="35">
                  <c:v>3535.152000000006</c:v>
                </c:pt>
                <c:pt idx="36">
                  <c:v>3531.3219999999978</c:v>
                </c:pt>
                <c:pt idx="37">
                  <c:v>3520.338999999999</c:v>
                </c:pt>
                <c:pt idx="38">
                  <c:v>3514.679999999998</c:v>
                </c:pt>
                <c:pt idx="39">
                  <c:v>3494.1459999999979</c:v>
                </c:pt>
                <c:pt idx="40">
                  <c:v>3494</c:v>
                </c:pt>
                <c:pt idx="41">
                  <c:v>3494.7909999999979</c:v>
                </c:pt>
                <c:pt idx="42">
                  <c:v>3465.3779999999961</c:v>
                </c:pt>
                <c:pt idx="43">
                  <c:v>3456.6689999999958</c:v>
                </c:pt>
                <c:pt idx="44">
                  <c:v>3441.6990000000001</c:v>
                </c:pt>
                <c:pt idx="45">
                  <c:v>3430.7819999999979</c:v>
                </c:pt>
                <c:pt idx="46">
                  <c:v>3429.6009999999978</c:v>
                </c:pt>
                <c:pt idx="47">
                  <c:v>3424.430000000003</c:v>
                </c:pt>
                <c:pt idx="48">
                  <c:v>3413.516999999998</c:v>
                </c:pt>
                <c:pt idx="49">
                  <c:v>3408.4489999999992</c:v>
                </c:pt>
                <c:pt idx="50">
                  <c:v>3396.0439999999981</c:v>
                </c:pt>
                <c:pt idx="51">
                  <c:v>3385.945000000002</c:v>
                </c:pt>
                <c:pt idx="52">
                  <c:v>3374.7869999999989</c:v>
                </c:pt>
                <c:pt idx="53">
                  <c:v>3377.163</c:v>
                </c:pt>
                <c:pt idx="54">
                  <c:v>3360.3189999999959</c:v>
                </c:pt>
                <c:pt idx="55">
                  <c:v>3353.369999999999</c:v>
                </c:pt>
                <c:pt idx="56">
                  <c:v>3355.4949999999949</c:v>
                </c:pt>
                <c:pt idx="57">
                  <c:v>3339.0830000000042</c:v>
                </c:pt>
                <c:pt idx="58">
                  <c:v>3335.7359999999999</c:v>
                </c:pt>
                <c:pt idx="59">
                  <c:v>3325.6460000000011</c:v>
                </c:pt>
                <c:pt idx="60">
                  <c:v>3316.861999999996</c:v>
                </c:pt>
                <c:pt idx="61">
                  <c:v>3307.9949999999972</c:v>
                </c:pt>
                <c:pt idx="62">
                  <c:v>3306.9090000000001</c:v>
                </c:pt>
                <c:pt idx="63">
                  <c:v>3299.2689999999989</c:v>
                </c:pt>
                <c:pt idx="64">
                  <c:v>3294.3280000000018</c:v>
                </c:pt>
                <c:pt idx="65">
                  <c:v>3289.416000000002</c:v>
                </c:pt>
                <c:pt idx="66">
                  <c:v>3270.6739999999991</c:v>
                </c:pt>
                <c:pt idx="67">
                  <c:v>3272.8080000000068</c:v>
                </c:pt>
                <c:pt idx="68">
                  <c:v>3262.601999999999</c:v>
                </c:pt>
                <c:pt idx="69">
                  <c:v>3263.1509999999989</c:v>
                </c:pt>
                <c:pt idx="70">
                  <c:v>3248.38</c:v>
                </c:pt>
                <c:pt idx="71">
                  <c:v>3249.4169999999999</c:v>
                </c:pt>
                <c:pt idx="72">
                  <c:v>3246.6300000000028</c:v>
                </c:pt>
                <c:pt idx="73">
                  <c:v>3242.952000000003</c:v>
                </c:pt>
                <c:pt idx="74">
                  <c:v>3232.433</c:v>
                </c:pt>
                <c:pt idx="75">
                  <c:v>3229.4919999999988</c:v>
                </c:pt>
                <c:pt idx="76">
                  <c:v>2852.7339999999999</c:v>
                </c:pt>
                <c:pt idx="77">
                  <c:v>2859.0459999999998</c:v>
                </c:pt>
                <c:pt idx="78">
                  <c:v>2856.827000000002</c:v>
                </c:pt>
                <c:pt idx="79">
                  <c:v>2855.3699999999981</c:v>
                </c:pt>
                <c:pt idx="80">
                  <c:v>2850.0869999999968</c:v>
                </c:pt>
                <c:pt idx="81">
                  <c:v>2859.7910000000002</c:v>
                </c:pt>
                <c:pt idx="82">
                  <c:v>2856.6570000000029</c:v>
                </c:pt>
                <c:pt idx="83">
                  <c:v>2860.414000000002</c:v>
                </c:pt>
                <c:pt idx="84">
                  <c:v>2856.9170000000022</c:v>
                </c:pt>
                <c:pt idx="85">
                  <c:v>2857.5200000000009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0-45F0-B8EB-1FD8671C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2879"/>
        <c:axId val="111343759"/>
      </c:scatterChart>
      <c:catAx>
        <c:axId val="21576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Amount of Episodes</a:t>
                </a:r>
                <a:r>
                  <a:rPr lang="en-GB" sz="2400" b="1" baseline="0"/>
                  <a:t> in Training</a:t>
                </a:r>
                <a:endParaRPr lang="en-GB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46831"/>
        <c:crosses val="autoZero"/>
        <c:auto val="1"/>
        <c:lblAlgn val="ctr"/>
        <c:lblOffset val="100"/>
        <c:noMultiLvlLbl val="0"/>
      </c:catAx>
      <c:valAx>
        <c:axId val="2157468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%</a:t>
                </a:r>
                <a:r>
                  <a:rPr lang="en-GB" sz="2400" b="1" baseline="0"/>
                  <a:t> of previous Episode</a:t>
                </a:r>
                <a:endParaRPr lang="en-GB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031"/>
        <c:crosses val="autoZero"/>
        <c:crossBetween val="between"/>
      </c:valAx>
      <c:valAx>
        <c:axId val="111343759"/>
        <c:scaling>
          <c:orientation val="minMax"/>
          <c:min val="2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2879"/>
        <c:crosses val="max"/>
        <c:crossBetween val="midCat"/>
      </c:valAx>
      <c:valAx>
        <c:axId val="1113528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375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56814492193931"/>
          <c:y val="0.23414139023595895"/>
          <c:w val="0.22484355668075551"/>
          <c:h val="3.306415245358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1095374</xdr:colOff>
      <xdr:row>2</xdr:row>
      <xdr:rowOff>23811</xdr:rowOff>
    </xdr:from>
    <xdr:to>
      <xdr:col>24</xdr:col>
      <xdr:colOff>333375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52D2E-806F-F737-E981-BE3EC406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62</xdr:row>
      <xdr:rowOff>52386</xdr:rowOff>
    </xdr:from>
    <xdr:to>
      <xdr:col>23</xdr:col>
      <xdr:colOff>276224</xdr:colOff>
      <xdr:row>96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B2CAB-0271-456D-978F-D72BD41C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921">
  <autoFilter ref="A1:O1921" xr:uid="{00000000-0009-0000-0100-000001000000}"/>
  <tableColumns count="15">
    <tableColumn id="1" xr3:uid="{00000000-0010-0000-0000-000001000000}" name="Instance Name"/>
    <tableColumn id="2" xr3:uid="{00000000-0010-0000-0000-000002000000}" name="Instance ID"/>
    <tableColumn id="3" xr3:uid="{00000000-0010-0000-0000-000003000000}" name="Customer Spread" dataDxfId="5"/>
    <tableColumn id="4" xr3:uid="{00000000-0010-0000-0000-000004000000}" name="Customer Size"/>
    <tableColumn id="6" xr3:uid="{00000000-0010-0000-0000-000006000000}" name="Capacity"/>
    <tableColumn id="7" xr3:uid="{00000000-0010-0000-0000-000007000000}" name="Capacity Stress"/>
    <tableColumn id="8" xr3:uid="{00000000-0010-0000-0000-000008000000}" name="Capacity Ratio" dataDxfId="4"/>
    <tableColumn id="9" xr3:uid="{00000000-0010-0000-0000-000009000000}" name="Capacity Surplus"/>
    <tableColumn id="10" xr3:uid="{00000000-0010-0000-0000-00000A000000}" name="Demand Lower Bound"/>
    <tableColumn id="11" xr3:uid="{00000000-0010-0000-0000-00000B000000}" name="Demand Upper Bound"/>
    <tableColumn id="12" xr3:uid="{00000000-0010-0000-0000-00000C000000}" name="Demand Range"/>
    <tableColumn id="20" xr3:uid="{00000000-0010-0000-0000-000014000000}" name="Failures SP"/>
    <tableColumn id="21" xr3:uid="{00000000-0010-0000-0000-000015000000}" name="Failures RL"/>
    <tableColumn id="22" xr3:uid="{00000000-0010-0000-0000-000016000000}" name="Failures Deviation"/>
    <tableColumn id="23" xr3:uid="{79CA26C7-6440-4FF9-ADCB-3ECB54ADD254}" name="State Space Size" dataDxfId="3">
      <calculatedColumnFormula>Table1[[#This Row],[Customer Size]]*Table1[[#This Row],[Capacity]]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588E1-C554-4C51-A4E9-250B8ADE5C66}" name="Table13" displayName="Table13" ref="A1:J1921">
  <autoFilter ref="A1:J1921" xr:uid="{00000000-0009-0000-0100-000001000000}"/>
  <tableColumns count="10">
    <tableColumn id="1" xr3:uid="{471B7F1C-A61D-475D-994C-9CB06C8BB982}" name="Instance Name"/>
    <tableColumn id="2" xr3:uid="{386318F8-F3D9-4A67-8500-15F90DA504B5}" name="Instance ID"/>
    <tableColumn id="3" xr3:uid="{0F1ED83C-75CE-410B-A180-EEA6B803A26E}" name="Customer Spread" dataDxfId="2"/>
    <tableColumn id="4" xr3:uid="{64D0A1F5-6D06-404D-BC4C-F0BD938A5917}" name="Customer Size"/>
    <tableColumn id="6" xr3:uid="{9BFDCD07-B2F6-47CE-B976-598956D324A7}" name="Capacity"/>
    <tableColumn id="11" xr3:uid="{2A856E8D-79D6-4C0D-8349-CAB5F0C2BEFD}" name="Demand Upper Bound"/>
    <tableColumn id="12" xr3:uid="{24677E52-5A49-4DBC-8395-8019D972900B}" name="Demand Range"/>
    <tableColumn id="21" xr3:uid="{F965B0EF-24E8-4819-96A6-13B046C36B1D}" name="Failures RL"/>
    <tableColumn id="22" xr3:uid="{46A75BEC-BE0C-4518-BDFA-A9A1138C2D2A}" name="Failures Deviation"/>
    <tableColumn id="23" xr3:uid="{548E6BC0-A8A3-4DB6-BA0D-72B401D69FE5}" name="State Space Size" dataDxfId="1">
      <calculatedColumnFormula>Table13[[#This Row],[Customer Size]]*Table13[[#This Row],[Capacity]]</calculatedColumnFormula>
    </tableColumn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085F6-7D44-471A-AE50-381BFAC34B9B}" name="Table134" displayName="Table134" ref="A1:F1921">
  <autoFilter ref="A1:F1921" xr:uid="{00000000-0009-0000-0100-000001000000}"/>
  <tableColumns count="6">
    <tableColumn id="1" xr3:uid="{EEAE2644-2C56-47A0-A8E5-C001371D0832}" name="Instance Name"/>
    <tableColumn id="2" xr3:uid="{C2235D40-4D4D-46FF-815C-7BCD89A85EE9}" name="Instance ID"/>
    <tableColumn id="3" xr3:uid="{B7623948-D45A-438B-9261-CC0D6D0D8AAB}" name="Customer Spread" dataDxfId="0"/>
    <tableColumn id="4" xr3:uid="{BE4D5C4C-EE90-475F-93F4-F1606B59FEC0}" name="Customer Size"/>
    <tableColumn id="6" xr3:uid="{3110AA8C-A5EB-4F7C-8899-710990A42798}" name="Capacity"/>
    <tableColumn id="12" xr3:uid="{6AA49591-88DC-4FB1-A015-7A8458D5E1EF}" name="Demand Rang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21"/>
  <sheetViews>
    <sheetView topLeftCell="I1559" workbookViewId="0">
      <selection activeCell="S1886" sqref="S1:S1048576"/>
    </sheetView>
  </sheetViews>
  <sheetFormatPr defaultColWidth="9.140625" defaultRowHeight="15" x14ac:dyDescent="0.25"/>
  <cols>
    <col min="1" max="1" width="35" customWidth="1"/>
    <col min="2" max="2" width="26" customWidth="1"/>
    <col min="3" max="3" width="30" style="4" customWidth="1"/>
    <col min="4" max="4" width="28" customWidth="1"/>
    <col min="5" max="5" width="23" customWidth="1"/>
    <col min="6" max="6" width="30" customWidth="1"/>
    <col min="7" max="7" width="29" customWidth="1"/>
    <col min="8" max="8" width="31" customWidth="1"/>
    <col min="9" max="10" width="33" customWidth="1"/>
    <col min="11" max="11" width="27" customWidth="1"/>
    <col min="12" max="13" width="26" customWidth="1"/>
    <col min="14" max="14" width="33" customWidth="1"/>
    <col min="15" max="15" width="12.5703125" customWidth="1"/>
    <col min="16" max="17" width="24" customWidth="1"/>
    <col min="18" max="18" width="31" customWidth="1"/>
    <col min="19" max="19" width="31" style="11" customWidth="1"/>
    <col min="20" max="22" width="29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t="s">
        <v>1964</v>
      </c>
      <c r="P1" s="1" t="s">
        <v>11</v>
      </c>
      <c r="Q1" s="1" t="s">
        <v>12</v>
      </c>
      <c r="R1" s="1" t="s">
        <v>13</v>
      </c>
      <c r="S1" s="9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2" t="s">
        <v>21</v>
      </c>
      <c r="B2" s="2" t="s">
        <v>22</v>
      </c>
      <c r="C2" s="3">
        <v>1</v>
      </c>
      <c r="D2" s="2">
        <v>5</v>
      </c>
      <c r="E2" s="2">
        <v>15</v>
      </c>
      <c r="F2" s="2">
        <v>2.7272727272727271</v>
      </c>
      <c r="G2" s="2">
        <v>0.6</v>
      </c>
      <c r="H2" s="2">
        <v>5</v>
      </c>
      <c r="I2" s="2">
        <v>1</v>
      </c>
      <c r="J2" s="2">
        <v>10</v>
      </c>
      <c r="K2" s="2">
        <v>9</v>
      </c>
      <c r="L2" s="2">
        <v>2550</v>
      </c>
      <c r="M2" s="2">
        <v>7434</v>
      </c>
      <c r="N2" s="2">
        <v>4884</v>
      </c>
      <c r="O2">
        <f>Table1[[#This Row],[Customer Size]]*Table1[[#This Row],[Capacity]]</f>
        <v>75</v>
      </c>
      <c r="P2" s="2">
        <v>81.493799999999993</v>
      </c>
      <c r="Q2" s="2">
        <v>88.139600000000002</v>
      </c>
      <c r="R2" s="2">
        <v>6.6458000000000084</v>
      </c>
      <c r="S2" s="10">
        <v>7.540084139251832E-2</v>
      </c>
      <c r="T2" s="2">
        <v>0.35220400000252988</v>
      </c>
      <c r="U2" s="2">
        <v>1.696319300001051</v>
      </c>
      <c r="V2" s="2">
        <v>-1.3441152999985211</v>
      </c>
    </row>
    <row r="3" spans="1:22" x14ac:dyDescent="0.25">
      <c r="A3" s="2" t="s">
        <v>23</v>
      </c>
      <c r="B3" s="2" t="s">
        <v>22</v>
      </c>
      <c r="C3" s="3">
        <v>1</v>
      </c>
      <c r="D3" s="2">
        <v>5</v>
      </c>
      <c r="E3" s="2">
        <v>100</v>
      </c>
      <c r="F3" s="2">
        <v>18.18181818181818</v>
      </c>
      <c r="G3" s="2">
        <v>0.09</v>
      </c>
      <c r="H3" s="2">
        <v>90</v>
      </c>
      <c r="I3" s="2">
        <v>1</v>
      </c>
      <c r="J3" s="2">
        <v>10</v>
      </c>
      <c r="K3" s="2">
        <v>9</v>
      </c>
      <c r="L3" s="2">
        <v>0</v>
      </c>
      <c r="M3" s="2">
        <v>0</v>
      </c>
      <c r="N3" s="2">
        <v>0</v>
      </c>
      <c r="O3">
        <f>Table1[[#This Row],[Customer Size]]*Table1[[#This Row],[Capacity]]</f>
        <v>500</v>
      </c>
      <c r="P3" s="2">
        <v>41.007199999999997</v>
      </c>
      <c r="Q3" s="2">
        <v>41</v>
      </c>
      <c r="R3" s="2">
        <v>-7.1999999999974307E-3</v>
      </c>
      <c r="S3" s="10">
        <v>-1.756097560974983E-4</v>
      </c>
      <c r="T3" s="2">
        <v>1.816286799999943</v>
      </c>
      <c r="U3" s="2">
        <v>3.2327096000008169</v>
      </c>
      <c r="V3" s="2">
        <v>-1.416422800000873</v>
      </c>
    </row>
    <row r="4" spans="1:22" x14ac:dyDescent="0.25">
      <c r="A4" s="2" t="s">
        <v>24</v>
      </c>
      <c r="B4" s="2" t="s">
        <v>22</v>
      </c>
      <c r="C4" s="3">
        <v>1</v>
      </c>
      <c r="D4" s="2">
        <v>5</v>
      </c>
      <c r="E4" s="2">
        <v>70</v>
      </c>
      <c r="F4" s="2">
        <v>2.333333333333333</v>
      </c>
      <c r="G4" s="2">
        <v>0.5714285714285714</v>
      </c>
      <c r="H4" s="2">
        <v>20</v>
      </c>
      <c r="I4" s="2">
        <v>10</v>
      </c>
      <c r="J4" s="2">
        <v>50</v>
      </c>
      <c r="K4" s="2">
        <v>40</v>
      </c>
      <c r="L4" s="2">
        <v>3277</v>
      </c>
      <c r="M4" s="2">
        <v>12719</v>
      </c>
      <c r="N4" s="2">
        <v>9442</v>
      </c>
      <c r="O4">
        <f>Table1[[#This Row],[Customer Size]]*Table1[[#This Row],[Capacity]]</f>
        <v>350</v>
      </c>
      <c r="P4" s="2">
        <v>99.519800000000004</v>
      </c>
      <c r="Q4" s="2">
        <v>110.5517</v>
      </c>
      <c r="R4" s="2">
        <v>11.03189999999999</v>
      </c>
      <c r="S4" s="10">
        <v>9.9789510247241725E-2</v>
      </c>
      <c r="T4" s="2">
        <v>3.374470000002475</v>
      </c>
      <c r="U4" s="2">
        <v>4.8069322999981523</v>
      </c>
      <c r="V4" s="2">
        <v>-1.4324622999956771</v>
      </c>
    </row>
    <row r="5" spans="1:22" x14ac:dyDescent="0.25">
      <c r="A5" s="2" t="s">
        <v>25</v>
      </c>
      <c r="B5" s="2" t="s">
        <v>22</v>
      </c>
      <c r="C5" s="3">
        <v>1</v>
      </c>
      <c r="D5" s="2">
        <v>5</v>
      </c>
      <c r="E5" s="2">
        <v>100</v>
      </c>
      <c r="F5" s="2">
        <v>2</v>
      </c>
      <c r="G5" s="2">
        <v>0.98</v>
      </c>
      <c r="H5" s="2">
        <v>1</v>
      </c>
      <c r="I5" s="2">
        <v>1</v>
      </c>
      <c r="J5" s="2">
        <v>99</v>
      </c>
      <c r="K5" s="2">
        <v>98</v>
      </c>
      <c r="L5" s="2">
        <v>4726</v>
      </c>
      <c r="M5" s="2">
        <v>15529</v>
      </c>
      <c r="N5" s="2">
        <v>10803</v>
      </c>
      <c r="O5">
        <f>Table1[[#This Row],[Customer Size]]*Table1[[#This Row],[Capacity]]</f>
        <v>500</v>
      </c>
      <c r="P5" s="2">
        <v>112.92440000000001</v>
      </c>
      <c r="Q5" s="2">
        <v>124.8991</v>
      </c>
      <c r="R5" s="2">
        <v>11.9747</v>
      </c>
      <c r="S5" s="10">
        <v>9.5874990292163814E-2</v>
      </c>
      <c r="T5" s="2">
        <v>4.9534714000001259</v>
      </c>
      <c r="U5" s="2">
        <v>6.5345649000009871</v>
      </c>
      <c r="V5" s="2">
        <v>-1.581093500000861</v>
      </c>
    </row>
    <row r="6" spans="1:22" x14ac:dyDescent="0.25">
      <c r="A6" s="2" t="s">
        <v>26</v>
      </c>
      <c r="B6" s="2" t="s">
        <v>22</v>
      </c>
      <c r="C6" s="3">
        <v>1</v>
      </c>
      <c r="D6" s="2">
        <v>10</v>
      </c>
      <c r="E6" s="2">
        <v>15</v>
      </c>
      <c r="F6" s="2">
        <v>2.7272727272727271</v>
      </c>
      <c r="G6" s="2">
        <v>0.6</v>
      </c>
      <c r="H6" s="2">
        <v>5</v>
      </c>
      <c r="I6" s="2">
        <v>1</v>
      </c>
      <c r="J6" s="2">
        <v>10</v>
      </c>
      <c r="K6" s="2">
        <v>9</v>
      </c>
      <c r="L6" s="2">
        <v>5713</v>
      </c>
      <c r="M6" s="2">
        <v>20814</v>
      </c>
      <c r="N6" s="2">
        <v>15101</v>
      </c>
      <c r="O6">
        <f>Table1[[#This Row],[Customer Size]]*Table1[[#This Row],[Capacity]]</f>
        <v>150</v>
      </c>
      <c r="P6" s="2">
        <v>150.76320000000001</v>
      </c>
      <c r="Q6" s="2">
        <v>166.05699999999999</v>
      </c>
      <c r="R6" s="2">
        <v>15.29379999999998</v>
      </c>
      <c r="S6" s="10">
        <v>9.2099700705179408E-2</v>
      </c>
      <c r="T6" s="2">
        <v>6.7850319000026502</v>
      </c>
      <c r="U6" s="2">
        <v>9.124050400001579</v>
      </c>
      <c r="V6" s="2">
        <v>-2.3390184999989292</v>
      </c>
    </row>
    <row r="7" spans="1:22" x14ac:dyDescent="0.25">
      <c r="A7" s="2" t="s">
        <v>27</v>
      </c>
      <c r="B7" s="2" t="s">
        <v>22</v>
      </c>
      <c r="C7" s="3">
        <v>1</v>
      </c>
      <c r="D7" s="2">
        <v>10</v>
      </c>
      <c r="E7" s="2">
        <v>100</v>
      </c>
      <c r="F7" s="2">
        <v>18.18181818181818</v>
      </c>
      <c r="G7" s="2">
        <v>0.09</v>
      </c>
      <c r="H7" s="2">
        <v>90</v>
      </c>
      <c r="I7" s="2">
        <v>1</v>
      </c>
      <c r="J7" s="2">
        <v>10</v>
      </c>
      <c r="K7" s="2">
        <v>9</v>
      </c>
      <c r="L7" s="2">
        <v>0</v>
      </c>
      <c r="M7" s="2">
        <v>0</v>
      </c>
      <c r="N7" s="2">
        <v>0</v>
      </c>
      <c r="O7">
        <f>Table1[[#This Row],[Customer Size]]*Table1[[#This Row],[Capacity]]</f>
        <v>1000</v>
      </c>
      <c r="P7" s="2">
        <v>52.036200000000001</v>
      </c>
      <c r="Q7" s="2">
        <v>52</v>
      </c>
      <c r="R7" s="2">
        <v>-3.6200000000000898E-2</v>
      </c>
      <c r="S7" s="10">
        <v>-6.9615384615386348E-4</v>
      </c>
      <c r="T7" s="2">
        <v>9.3312441000016406</v>
      </c>
      <c r="U7" s="2">
        <v>12.02941890000147</v>
      </c>
      <c r="V7" s="2">
        <v>-2.6981747999998329</v>
      </c>
    </row>
    <row r="8" spans="1:22" x14ac:dyDescent="0.25">
      <c r="A8" s="2" t="s">
        <v>28</v>
      </c>
      <c r="B8" s="2" t="s">
        <v>22</v>
      </c>
      <c r="C8" s="3">
        <v>1</v>
      </c>
      <c r="D8" s="2">
        <v>10</v>
      </c>
      <c r="E8" s="2">
        <v>70</v>
      </c>
      <c r="F8" s="2">
        <v>2.333333333333333</v>
      </c>
      <c r="G8" s="2">
        <v>0.5714285714285714</v>
      </c>
      <c r="H8" s="2">
        <v>20</v>
      </c>
      <c r="I8" s="2">
        <v>10</v>
      </c>
      <c r="J8" s="2">
        <v>50</v>
      </c>
      <c r="K8" s="2">
        <v>40</v>
      </c>
      <c r="L8" s="2">
        <v>7132</v>
      </c>
      <c r="M8" s="2">
        <v>29016</v>
      </c>
      <c r="N8" s="2">
        <v>21884</v>
      </c>
      <c r="O8">
        <f>Table1[[#This Row],[Customer Size]]*Table1[[#This Row],[Capacity]]</f>
        <v>700</v>
      </c>
      <c r="P8" s="2">
        <v>183.96719999999999</v>
      </c>
      <c r="Q8" s="2">
        <v>212.37</v>
      </c>
      <c r="R8" s="2">
        <v>28.40280000000001</v>
      </c>
      <c r="S8" s="10">
        <v>0.13374205396242411</v>
      </c>
      <c r="T8" s="2">
        <v>12.278859800000649</v>
      </c>
      <c r="U8" s="2">
        <v>15.050774399998771</v>
      </c>
      <c r="V8" s="2">
        <v>-2.7719145999981269</v>
      </c>
    </row>
    <row r="9" spans="1:22" x14ac:dyDescent="0.25">
      <c r="A9" s="2" t="s">
        <v>29</v>
      </c>
      <c r="B9" s="2" t="s">
        <v>22</v>
      </c>
      <c r="C9" s="3">
        <v>1</v>
      </c>
      <c r="D9" s="2">
        <v>10</v>
      </c>
      <c r="E9" s="2">
        <v>100</v>
      </c>
      <c r="F9" s="2">
        <v>2</v>
      </c>
      <c r="G9" s="2">
        <v>0.98</v>
      </c>
      <c r="H9" s="2">
        <v>1</v>
      </c>
      <c r="I9" s="2">
        <v>1</v>
      </c>
      <c r="J9" s="2">
        <v>99</v>
      </c>
      <c r="K9" s="2">
        <v>98</v>
      </c>
      <c r="L9" s="2">
        <v>10338</v>
      </c>
      <c r="M9" s="2">
        <v>36374</v>
      </c>
      <c r="N9" s="2">
        <v>26036</v>
      </c>
      <c r="O9">
        <f>Table1[[#This Row],[Customer Size]]*Table1[[#This Row],[Capacity]]</f>
        <v>1000</v>
      </c>
      <c r="P9" s="2">
        <v>211.99809999999999</v>
      </c>
      <c r="Q9" s="2">
        <v>241.37049999999999</v>
      </c>
      <c r="R9" s="2">
        <v>29.372399999999999</v>
      </c>
      <c r="S9" s="10">
        <v>0.1216900988314645</v>
      </c>
      <c r="T9" s="2">
        <v>15.308882400000581</v>
      </c>
      <c r="U9" s="2">
        <v>18.17215790000046</v>
      </c>
      <c r="V9" s="2">
        <v>-2.863275499999872</v>
      </c>
    </row>
    <row r="10" spans="1:22" x14ac:dyDescent="0.25">
      <c r="A10" s="2" t="s">
        <v>30</v>
      </c>
      <c r="B10" s="2" t="s">
        <v>22</v>
      </c>
      <c r="C10" s="3">
        <v>1</v>
      </c>
      <c r="D10" s="2">
        <v>15</v>
      </c>
      <c r="E10" s="2">
        <v>15</v>
      </c>
      <c r="F10" s="2">
        <v>2.7272727272727271</v>
      </c>
      <c r="G10" s="2">
        <v>0.6</v>
      </c>
      <c r="H10" s="2">
        <v>5</v>
      </c>
      <c r="I10" s="2">
        <v>1</v>
      </c>
      <c r="J10" s="2">
        <v>10</v>
      </c>
      <c r="K10" s="2">
        <v>9</v>
      </c>
      <c r="L10" s="2">
        <v>8789</v>
      </c>
      <c r="M10" s="2">
        <v>32836</v>
      </c>
      <c r="N10" s="2">
        <v>24047</v>
      </c>
      <c r="O10">
        <f>Table1[[#This Row],[Customer Size]]*Table1[[#This Row],[Capacity]]</f>
        <v>225</v>
      </c>
      <c r="P10" s="2">
        <v>295.26420000000002</v>
      </c>
      <c r="Q10" s="2">
        <v>325.3766</v>
      </c>
      <c r="R10" s="2">
        <v>30.11239999999998</v>
      </c>
      <c r="S10" s="10">
        <v>9.2546298658231663E-2</v>
      </c>
      <c r="T10" s="2">
        <v>18.512424000000461</v>
      </c>
      <c r="U10" s="2">
        <v>21.906150899998469</v>
      </c>
      <c r="V10" s="2">
        <v>-3.393726899998001</v>
      </c>
    </row>
    <row r="11" spans="1:22" x14ac:dyDescent="0.25">
      <c r="A11" s="2" t="s">
        <v>31</v>
      </c>
      <c r="B11" s="2" t="s">
        <v>22</v>
      </c>
      <c r="C11" s="3">
        <v>1</v>
      </c>
      <c r="D11" s="2">
        <v>15</v>
      </c>
      <c r="E11" s="2">
        <v>100</v>
      </c>
      <c r="F11" s="2">
        <v>18.18181818181818</v>
      </c>
      <c r="G11" s="2">
        <v>0.09</v>
      </c>
      <c r="H11" s="2">
        <v>90</v>
      </c>
      <c r="I11" s="2">
        <v>1</v>
      </c>
      <c r="J11" s="2">
        <v>10</v>
      </c>
      <c r="K11" s="2">
        <v>9</v>
      </c>
      <c r="L11" s="2">
        <v>24</v>
      </c>
      <c r="M11" s="2">
        <v>27</v>
      </c>
      <c r="N11" s="2">
        <v>3</v>
      </c>
      <c r="O11">
        <f>Table1[[#This Row],[Customer Size]]*Table1[[#This Row],[Capacity]]</f>
        <v>1500</v>
      </c>
      <c r="P11" s="2">
        <v>98.319199999999995</v>
      </c>
      <c r="Q11" s="2">
        <v>98.167699999999996</v>
      </c>
      <c r="R11" s="2">
        <v>-0.15149999999999861</v>
      </c>
      <c r="S11" s="10">
        <v>-1.543277473140337E-3</v>
      </c>
      <c r="T11" s="2">
        <v>22.19186450000052</v>
      </c>
      <c r="U11" s="2">
        <v>26.366332099998541</v>
      </c>
      <c r="V11" s="2">
        <v>-4.1744675999980254</v>
      </c>
    </row>
    <row r="12" spans="1:22" x14ac:dyDescent="0.25">
      <c r="A12" s="2" t="s">
        <v>32</v>
      </c>
      <c r="B12" s="2" t="s">
        <v>22</v>
      </c>
      <c r="C12" s="3">
        <v>1</v>
      </c>
      <c r="D12" s="2">
        <v>15</v>
      </c>
      <c r="E12" s="2">
        <v>70</v>
      </c>
      <c r="F12" s="2">
        <v>2.333333333333333</v>
      </c>
      <c r="G12" s="2">
        <v>0.5714285714285714</v>
      </c>
      <c r="H12" s="2">
        <v>20</v>
      </c>
      <c r="I12" s="2">
        <v>10</v>
      </c>
      <c r="J12" s="2">
        <v>50</v>
      </c>
      <c r="K12" s="2">
        <v>40</v>
      </c>
      <c r="L12" s="2">
        <v>11003</v>
      </c>
      <c r="M12" s="2">
        <v>44703</v>
      </c>
      <c r="N12" s="2">
        <v>33700</v>
      </c>
      <c r="O12">
        <f>Table1[[#This Row],[Customer Size]]*Table1[[#This Row],[Capacity]]</f>
        <v>1050</v>
      </c>
      <c r="P12" s="2">
        <v>358.43060000000003</v>
      </c>
      <c r="Q12" s="2">
        <v>412.77280000000002</v>
      </c>
      <c r="R12" s="2">
        <v>54.342199999999991</v>
      </c>
      <c r="S12" s="10">
        <v>0.13165160107448939</v>
      </c>
      <c r="T12" s="2">
        <v>26.722306200001189</v>
      </c>
      <c r="U12" s="2">
        <v>30.78624470000068</v>
      </c>
      <c r="V12" s="2">
        <v>-4.0639384999994954</v>
      </c>
    </row>
    <row r="13" spans="1:22" x14ac:dyDescent="0.25">
      <c r="A13" s="2" t="s">
        <v>33</v>
      </c>
      <c r="B13" s="2" t="s">
        <v>22</v>
      </c>
      <c r="C13" s="3">
        <v>1</v>
      </c>
      <c r="D13" s="2">
        <v>15</v>
      </c>
      <c r="E13" s="2">
        <v>100</v>
      </c>
      <c r="F13" s="2">
        <v>2</v>
      </c>
      <c r="G13" s="2">
        <v>0.98</v>
      </c>
      <c r="H13" s="2">
        <v>1</v>
      </c>
      <c r="I13" s="2">
        <v>1</v>
      </c>
      <c r="J13" s="2">
        <v>99</v>
      </c>
      <c r="K13" s="2">
        <v>98</v>
      </c>
      <c r="L13" s="2">
        <v>16244</v>
      </c>
      <c r="M13" s="2">
        <v>53944</v>
      </c>
      <c r="N13" s="2">
        <v>37700</v>
      </c>
      <c r="O13">
        <f>Table1[[#This Row],[Customer Size]]*Table1[[#This Row],[Capacity]]</f>
        <v>1500</v>
      </c>
      <c r="P13" s="2">
        <v>414.59269999999998</v>
      </c>
      <c r="Q13" s="2">
        <v>467.17599999999999</v>
      </c>
      <c r="R13" s="2">
        <v>52.583300000000008</v>
      </c>
      <c r="S13" s="10">
        <v>0.1125556535438464</v>
      </c>
      <c r="T13" s="2">
        <v>31.150989500001739</v>
      </c>
      <c r="U13" s="2">
        <v>35.598354800000379</v>
      </c>
      <c r="V13" s="2">
        <v>-4.4473652999986371</v>
      </c>
    </row>
    <row r="14" spans="1:22" x14ac:dyDescent="0.25">
      <c r="A14" s="2" t="s">
        <v>34</v>
      </c>
      <c r="B14" s="2" t="s">
        <v>22</v>
      </c>
      <c r="C14" s="3">
        <v>1</v>
      </c>
      <c r="D14" s="2">
        <v>20</v>
      </c>
      <c r="E14" s="2">
        <v>15</v>
      </c>
      <c r="F14" s="2">
        <v>2.7272727272727271</v>
      </c>
      <c r="G14" s="2">
        <v>0.6</v>
      </c>
      <c r="H14" s="2">
        <v>5</v>
      </c>
      <c r="I14" s="2">
        <v>1</v>
      </c>
      <c r="J14" s="2">
        <v>10</v>
      </c>
      <c r="K14" s="2">
        <v>9</v>
      </c>
      <c r="L14" s="2">
        <v>12035</v>
      </c>
      <c r="M14" s="2">
        <v>46421</v>
      </c>
      <c r="N14" s="2">
        <v>34386</v>
      </c>
      <c r="O14">
        <f>Table1[[#This Row],[Customer Size]]*Table1[[#This Row],[Capacity]]</f>
        <v>300</v>
      </c>
      <c r="P14" s="2">
        <v>422.29450000000003</v>
      </c>
      <c r="Q14" s="2">
        <v>476.50279999999998</v>
      </c>
      <c r="R14" s="2">
        <v>54.208299999999952</v>
      </c>
      <c r="S14" s="10">
        <v>0.11376281524473721</v>
      </c>
      <c r="T14" s="2">
        <v>36.053039000002173</v>
      </c>
      <c r="U14" s="2">
        <v>40.396154599999143</v>
      </c>
      <c r="V14" s="2">
        <v>-4.3431155999969633</v>
      </c>
    </row>
    <row r="15" spans="1:22" x14ac:dyDescent="0.25">
      <c r="A15" s="2" t="s">
        <v>35</v>
      </c>
      <c r="B15" s="2" t="s">
        <v>22</v>
      </c>
      <c r="C15" s="3">
        <v>1</v>
      </c>
      <c r="D15" s="2">
        <v>20</v>
      </c>
      <c r="E15" s="2">
        <v>100</v>
      </c>
      <c r="F15" s="2">
        <v>18.18181818181818</v>
      </c>
      <c r="G15" s="2">
        <v>0.09</v>
      </c>
      <c r="H15" s="2">
        <v>90</v>
      </c>
      <c r="I15" s="2">
        <v>1</v>
      </c>
      <c r="J15" s="2">
        <v>10</v>
      </c>
      <c r="K15" s="2">
        <v>9</v>
      </c>
      <c r="L15" s="2">
        <v>787</v>
      </c>
      <c r="M15" s="2">
        <v>2936</v>
      </c>
      <c r="N15" s="2">
        <v>2149</v>
      </c>
      <c r="O15">
        <f>Table1[[#This Row],[Customer Size]]*Table1[[#This Row],[Capacity]]</f>
        <v>2000</v>
      </c>
      <c r="P15" s="2">
        <v>142.77260000000001</v>
      </c>
      <c r="Q15" s="2">
        <v>142.3228</v>
      </c>
      <c r="R15" s="2">
        <v>-0.44980000000001041</v>
      </c>
      <c r="S15" s="10">
        <v>-3.1604212396046899E-3</v>
      </c>
      <c r="T15" s="2">
        <v>40.787513300001592</v>
      </c>
      <c r="U15" s="2">
        <v>46.64973800000007</v>
      </c>
      <c r="V15" s="2">
        <v>-5.8622246999984782</v>
      </c>
    </row>
    <row r="16" spans="1:22" x14ac:dyDescent="0.25">
      <c r="A16" s="2" t="s">
        <v>36</v>
      </c>
      <c r="B16" s="2" t="s">
        <v>22</v>
      </c>
      <c r="C16" s="3">
        <v>1</v>
      </c>
      <c r="D16" s="2">
        <v>20</v>
      </c>
      <c r="E16" s="2">
        <v>70</v>
      </c>
      <c r="F16" s="2">
        <v>2.333333333333333</v>
      </c>
      <c r="G16" s="2">
        <v>0.5714285714285714</v>
      </c>
      <c r="H16" s="2">
        <v>20</v>
      </c>
      <c r="I16" s="2">
        <v>10</v>
      </c>
      <c r="J16" s="2">
        <v>50</v>
      </c>
      <c r="K16" s="2">
        <v>40</v>
      </c>
      <c r="L16" s="2">
        <v>14941</v>
      </c>
      <c r="M16" s="2">
        <v>61861</v>
      </c>
      <c r="N16" s="2">
        <v>46920</v>
      </c>
      <c r="O16">
        <f>Table1[[#This Row],[Customer Size]]*Table1[[#This Row],[Capacity]]</f>
        <v>1400</v>
      </c>
      <c r="P16" s="2">
        <v>514.13599999999997</v>
      </c>
      <c r="Q16" s="2">
        <v>602.76419999999996</v>
      </c>
      <c r="R16" s="2">
        <v>88.628199999999993</v>
      </c>
      <c r="S16" s="10">
        <v>0.14703627056815921</v>
      </c>
      <c r="T16" s="2">
        <v>47.123260400003353</v>
      </c>
      <c r="U16" s="2">
        <v>52.81151730000056</v>
      </c>
      <c r="V16" s="2">
        <v>-5.6882568999972136</v>
      </c>
    </row>
    <row r="17" spans="1:22" x14ac:dyDescent="0.25">
      <c r="A17" s="2" t="s">
        <v>37</v>
      </c>
      <c r="B17" s="2" t="s">
        <v>22</v>
      </c>
      <c r="C17" s="3">
        <v>1</v>
      </c>
      <c r="D17" s="2">
        <v>20</v>
      </c>
      <c r="E17" s="2">
        <v>100</v>
      </c>
      <c r="F17" s="2">
        <v>2</v>
      </c>
      <c r="G17" s="2">
        <v>0.98</v>
      </c>
      <c r="H17" s="2">
        <v>1</v>
      </c>
      <c r="I17" s="2">
        <v>1</v>
      </c>
      <c r="J17" s="2">
        <v>99</v>
      </c>
      <c r="K17" s="2">
        <v>98</v>
      </c>
      <c r="L17" s="2">
        <v>21761</v>
      </c>
      <c r="M17" s="2">
        <v>76314</v>
      </c>
      <c r="N17" s="2">
        <v>54553</v>
      </c>
      <c r="O17">
        <f>Table1[[#This Row],[Customer Size]]*Table1[[#This Row],[Capacity]]</f>
        <v>2000</v>
      </c>
      <c r="P17" s="2">
        <v>586.55920000000003</v>
      </c>
      <c r="Q17" s="2">
        <v>677.45770000000005</v>
      </c>
      <c r="R17" s="2">
        <v>90.898500000000013</v>
      </c>
      <c r="S17" s="10">
        <v>0.13417590500484389</v>
      </c>
      <c r="T17" s="2">
        <v>53.296220900003391</v>
      </c>
      <c r="U17" s="2">
        <v>59.613091999999597</v>
      </c>
      <c r="V17" s="2">
        <v>-6.3168710999962059</v>
      </c>
    </row>
    <row r="18" spans="1:22" x14ac:dyDescent="0.25">
      <c r="A18" s="2" t="s">
        <v>38</v>
      </c>
      <c r="B18" s="2" t="s">
        <v>22</v>
      </c>
      <c r="C18" s="3">
        <v>1</v>
      </c>
      <c r="D18" s="2">
        <v>30</v>
      </c>
      <c r="E18" s="2">
        <v>15</v>
      </c>
      <c r="F18" s="2">
        <v>2.7272727272727271</v>
      </c>
      <c r="G18" s="2">
        <v>0.6</v>
      </c>
      <c r="H18" s="2">
        <v>5</v>
      </c>
      <c r="I18" s="2">
        <v>1</v>
      </c>
      <c r="J18" s="2">
        <v>10</v>
      </c>
      <c r="K18" s="2">
        <v>9</v>
      </c>
      <c r="L18" s="2">
        <v>18276</v>
      </c>
      <c r="M18" s="2">
        <v>62997</v>
      </c>
      <c r="N18" s="2">
        <v>44721</v>
      </c>
      <c r="O18">
        <f>Table1[[#This Row],[Customer Size]]*Table1[[#This Row],[Capacity]]</f>
        <v>450</v>
      </c>
      <c r="P18" s="2">
        <v>547.27750000000003</v>
      </c>
      <c r="Q18" s="2">
        <v>607.75980000000004</v>
      </c>
      <c r="R18" s="2">
        <v>60.482300000000009</v>
      </c>
      <c r="S18" s="10">
        <v>9.9516782781618671E-2</v>
      </c>
      <c r="T18" s="2">
        <v>60.32196820000172</v>
      </c>
      <c r="U18" s="2">
        <v>66.911741799998708</v>
      </c>
      <c r="V18" s="2">
        <v>-6.5897735999969882</v>
      </c>
    </row>
    <row r="19" spans="1:22" x14ac:dyDescent="0.25">
      <c r="A19" s="2" t="s">
        <v>39</v>
      </c>
      <c r="B19" s="2" t="s">
        <v>22</v>
      </c>
      <c r="C19" s="3">
        <v>1</v>
      </c>
      <c r="D19" s="2">
        <v>30</v>
      </c>
      <c r="E19" s="2">
        <v>100</v>
      </c>
      <c r="F19" s="2">
        <v>18.18181818181818</v>
      </c>
      <c r="G19" s="2">
        <v>0.09</v>
      </c>
      <c r="H19" s="2">
        <v>90</v>
      </c>
      <c r="I19" s="2">
        <v>1</v>
      </c>
      <c r="J19" s="2">
        <v>10</v>
      </c>
      <c r="K19" s="2">
        <v>9</v>
      </c>
      <c r="L19" s="2">
        <v>1375</v>
      </c>
      <c r="M19" s="2">
        <v>4550</v>
      </c>
      <c r="N19" s="2">
        <v>3175</v>
      </c>
      <c r="O19">
        <f>Table1[[#This Row],[Customer Size]]*Table1[[#This Row],[Capacity]]</f>
        <v>3000</v>
      </c>
      <c r="P19" s="2">
        <v>191.1884</v>
      </c>
      <c r="Q19" s="2">
        <v>191.7389</v>
      </c>
      <c r="R19" s="2">
        <v>0.55049999999999955</v>
      </c>
      <c r="S19" s="10">
        <v>2.8710918858927399E-3</v>
      </c>
      <c r="T19" s="2">
        <v>67.520924500000547</v>
      </c>
      <c r="U19" s="2">
        <v>77.689975599998434</v>
      </c>
      <c r="V19" s="2">
        <v>-10.16905109999789</v>
      </c>
    </row>
    <row r="20" spans="1:22" x14ac:dyDescent="0.25">
      <c r="A20" s="2" t="s">
        <v>40</v>
      </c>
      <c r="B20" s="2" t="s">
        <v>22</v>
      </c>
      <c r="C20" s="3">
        <v>1</v>
      </c>
      <c r="D20" s="2">
        <v>30</v>
      </c>
      <c r="E20" s="2">
        <v>70</v>
      </c>
      <c r="F20" s="2">
        <v>2.333333333333333</v>
      </c>
      <c r="G20" s="2">
        <v>0.5714285714285714</v>
      </c>
      <c r="H20" s="2">
        <v>20</v>
      </c>
      <c r="I20" s="2">
        <v>10</v>
      </c>
      <c r="J20" s="2">
        <v>50</v>
      </c>
      <c r="K20" s="2">
        <v>40</v>
      </c>
      <c r="L20" s="2">
        <v>22775</v>
      </c>
      <c r="M20" s="2">
        <v>94625</v>
      </c>
      <c r="N20" s="2">
        <v>71850</v>
      </c>
      <c r="O20">
        <f>Table1[[#This Row],[Customer Size]]*Table1[[#This Row],[Capacity]]</f>
        <v>2100</v>
      </c>
      <c r="P20" s="2">
        <v>666.38160000000005</v>
      </c>
      <c r="Q20" s="2">
        <v>776.46199999999999</v>
      </c>
      <c r="R20" s="2">
        <v>110.0803999999999</v>
      </c>
      <c r="S20" s="10">
        <v>0.14177178020302339</v>
      </c>
      <c r="T20" s="2">
        <v>78.419752600002539</v>
      </c>
      <c r="U20" s="2">
        <v>87.680280500000663</v>
      </c>
      <c r="V20" s="2">
        <v>-9.2605278999981238</v>
      </c>
    </row>
    <row r="21" spans="1:22" x14ac:dyDescent="0.25">
      <c r="A21" s="2" t="s">
        <v>41</v>
      </c>
      <c r="B21" s="2" t="s">
        <v>22</v>
      </c>
      <c r="C21" s="3">
        <v>1</v>
      </c>
      <c r="D21" s="2">
        <v>30</v>
      </c>
      <c r="E21" s="2">
        <v>100</v>
      </c>
      <c r="F21" s="2">
        <v>2</v>
      </c>
      <c r="G21" s="2">
        <v>0.98</v>
      </c>
      <c r="H21" s="2">
        <v>1</v>
      </c>
      <c r="I21" s="2">
        <v>1</v>
      </c>
      <c r="J21" s="2">
        <v>99</v>
      </c>
      <c r="K21" s="2">
        <v>98</v>
      </c>
      <c r="L21" s="2">
        <v>33270</v>
      </c>
      <c r="M21" s="2">
        <v>114469</v>
      </c>
      <c r="N21" s="2">
        <v>81199</v>
      </c>
      <c r="O21">
        <f>Table1[[#This Row],[Customer Size]]*Table1[[#This Row],[Capacity]]</f>
        <v>3000</v>
      </c>
      <c r="P21" s="2">
        <v>765.96379999999999</v>
      </c>
      <c r="Q21" s="2">
        <v>880.95730000000003</v>
      </c>
      <c r="R21" s="2">
        <v>114.9935</v>
      </c>
      <c r="S21" s="10">
        <v>0.1305324332972779</v>
      </c>
      <c r="T21" s="2">
        <v>88.437742900001467</v>
      </c>
      <c r="U21" s="2">
        <v>99.40693839999949</v>
      </c>
      <c r="V21" s="2">
        <v>-10.969195499998021</v>
      </c>
    </row>
    <row r="22" spans="1:22" x14ac:dyDescent="0.25">
      <c r="A22" s="2" t="s">
        <v>42</v>
      </c>
      <c r="B22" s="2" t="s">
        <v>22</v>
      </c>
      <c r="C22" s="3">
        <v>1</v>
      </c>
      <c r="D22" s="2">
        <v>40</v>
      </c>
      <c r="E22" s="2">
        <v>15</v>
      </c>
      <c r="F22" s="2">
        <v>2.7272727272727271</v>
      </c>
      <c r="G22" s="2">
        <v>0.6</v>
      </c>
      <c r="H22" s="2">
        <v>5</v>
      </c>
      <c r="I22" s="2">
        <v>1</v>
      </c>
      <c r="J22" s="2">
        <v>10</v>
      </c>
      <c r="K22" s="2">
        <v>9</v>
      </c>
      <c r="L22" s="2">
        <v>24307</v>
      </c>
      <c r="M22" s="2">
        <v>80832</v>
      </c>
      <c r="N22" s="2">
        <v>56525</v>
      </c>
      <c r="O22">
        <f>Table1[[#This Row],[Customer Size]]*Table1[[#This Row],[Capacity]]</f>
        <v>600</v>
      </c>
      <c r="P22" s="2">
        <v>845.36919999999998</v>
      </c>
      <c r="Q22" s="2">
        <v>932.99339999999995</v>
      </c>
      <c r="R22" s="2">
        <v>87.624199999999973</v>
      </c>
      <c r="S22" s="10">
        <v>9.3917277442691419E-2</v>
      </c>
      <c r="T22" s="2">
        <v>100.45075</v>
      </c>
      <c r="U22" s="2">
        <v>109.50834680000121</v>
      </c>
      <c r="V22" s="2">
        <v>-9.0575968000011926</v>
      </c>
    </row>
    <row r="23" spans="1:22" x14ac:dyDescent="0.25">
      <c r="A23" s="2" t="s">
        <v>43</v>
      </c>
      <c r="B23" s="2" t="s">
        <v>22</v>
      </c>
      <c r="C23" s="3">
        <v>1</v>
      </c>
      <c r="D23" s="2">
        <v>40</v>
      </c>
      <c r="E23" s="2">
        <v>100</v>
      </c>
      <c r="F23" s="2">
        <v>18.18181818181818</v>
      </c>
      <c r="G23" s="2">
        <v>0.09</v>
      </c>
      <c r="H23" s="2">
        <v>90</v>
      </c>
      <c r="I23" s="2">
        <v>1</v>
      </c>
      <c r="J23" s="2">
        <v>10</v>
      </c>
      <c r="K23" s="2">
        <v>9</v>
      </c>
      <c r="L23" s="2">
        <v>2221</v>
      </c>
      <c r="M23" s="2">
        <v>6987</v>
      </c>
      <c r="N23" s="2">
        <v>4766</v>
      </c>
      <c r="O23">
        <f>Table1[[#This Row],[Customer Size]]*Table1[[#This Row],[Capacity]]</f>
        <v>4000</v>
      </c>
      <c r="P23" s="2">
        <v>308.24799999999999</v>
      </c>
      <c r="Q23" s="2">
        <v>307.98660000000001</v>
      </c>
      <c r="R23" s="2">
        <v>-0.26139999999998048</v>
      </c>
      <c r="S23" s="10">
        <v>-8.4873822432528082E-4</v>
      </c>
      <c r="T23" s="2">
        <v>110.42656050000009</v>
      </c>
      <c r="U23" s="2">
        <v>126.0530256999991</v>
      </c>
      <c r="V23" s="2">
        <v>-15.626465199999069</v>
      </c>
    </row>
    <row r="24" spans="1:22" x14ac:dyDescent="0.25">
      <c r="A24" s="2" t="s">
        <v>44</v>
      </c>
      <c r="B24" s="2" t="s">
        <v>22</v>
      </c>
      <c r="C24" s="3">
        <v>1</v>
      </c>
      <c r="D24" s="2">
        <v>40</v>
      </c>
      <c r="E24" s="2">
        <v>70</v>
      </c>
      <c r="F24" s="2">
        <v>2.333333333333333</v>
      </c>
      <c r="G24" s="2">
        <v>0.5714285714285714</v>
      </c>
      <c r="H24" s="2">
        <v>20</v>
      </c>
      <c r="I24" s="2">
        <v>10</v>
      </c>
      <c r="J24" s="2">
        <v>50</v>
      </c>
      <c r="K24" s="2">
        <v>40</v>
      </c>
      <c r="L24" s="2">
        <v>30522</v>
      </c>
      <c r="M24" s="2">
        <v>118679</v>
      </c>
      <c r="N24" s="2">
        <v>88157</v>
      </c>
      <c r="O24">
        <f>Table1[[#This Row],[Customer Size]]*Table1[[#This Row],[Capacity]]</f>
        <v>2800</v>
      </c>
      <c r="P24" s="2">
        <v>1025.0304000000001</v>
      </c>
      <c r="Q24" s="2">
        <v>1188.1415999999999</v>
      </c>
      <c r="R24" s="2">
        <v>163.1111999999998</v>
      </c>
      <c r="S24" s="10">
        <v>0.13728262691921561</v>
      </c>
      <c r="T24" s="2">
        <v>127.1559963</v>
      </c>
      <c r="U24" s="2">
        <v>141.37258339999971</v>
      </c>
      <c r="V24" s="2">
        <v>-14.216587099999741</v>
      </c>
    </row>
    <row r="25" spans="1:22" x14ac:dyDescent="0.25">
      <c r="A25" s="2" t="s">
        <v>45</v>
      </c>
      <c r="B25" s="2" t="s">
        <v>22</v>
      </c>
      <c r="C25" s="3">
        <v>1</v>
      </c>
      <c r="D25" s="2">
        <v>40</v>
      </c>
      <c r="E25" s="2">
        <v>100</v>
      </c>
      <c r="F25" s="2">
        <v>2</v>
      </c>
      <c r="G25" s="2">
        <v>0.98</v>
      </c>
      <c r="H25" s="2">
        <v>1</v>
      </c>
      <c r="I25" s="2">
        <v>1</v>
      </c>
      <c r="J25" s="2">
        <v>99</v>
      </c>
      <c r="K25" s="2">
        <v>98</v>
      </c>
      <c r="L25" s="2">
        <v>45275</v>
      </c>
      <c r="M25" s="2">
        <v>148663</v>
      </c>
      <c r="N25" s="2">
        <v>103388</v>
      </c>
      <c r="O25">
        <f>Table1[[#This Row],[Customer Size]]*Table1[[#This Row],[Capacity]]</f>
        <v>4000</v>
      </c>
      <c r="P25" s="2">
        <v>1176.9875</v>
      </c>
      <c r="Q25" s="2">
        <v>1347.8125</v>
      </c>
      <c r="R25" s="2">
        <v>170.82499999999999</v>
      </c>
      <c r="S25" s="10">
        <v>0.12674240667748671</v>
      </c>
      <c r="T25" s="2">
        <v>142.4706909000015</v>
      </c>
      <c r="U25" s="2">
        <v>159.22262090000001</v>
      </c>
      <c r="V25" s="2">
        <v>-16.751929999998541</v>
      </c>
    </row>
    <row r="26" spans="1:22" x14ac:dyDescent="0.25">
      <c r="A26" s="2" t="s">
        <v>46</v>
      </c>
      <c r="B26" s="2" t="s">
        <v>22</v>
      </c>
      <c r="C26" s="3">
        <v>1</v>
      </c>
      <c r="D26" s="2">
        <v>50</v>
      </c>
      <c r="E26" s="2">
        <v>15</v>
      </c>
      <c r="F26" s="2">
        <v>2.7272727272727271</v>
      </c>
      <c r="G26" s="2">
        <v>0.6</v>
      </c>
      <c r="H26" s="2">
        <v>5</v>
      </c>
      <c r="I26" s="2">
        <v>1</v>
      </c>
      <c r="J26" s="2">
        <v>10</v>
      </c>
      <c r="K26" s="2">
        <v>9</v>
      </c>
      <c r="L26" s="2">
        <v>30851</v>
      </c>
      <c r="M26" s="2">
        <v>113372</v>
      </c>
      <c r="N26" s="2">
        <v>82521</v>
      </c>
      <c r="O26">
        <f>Table1[[#This Row],[Customer Size]]*Table1[[#This Row],[Capacity]]</f>
        <v>750</v>
      </c>
      <c r="P26" s="2">
        <v>986.90470000000005</v>
      </c>
      <c r="Q26" s="2">
        <v>1100.0608999999999</v>
      </c>
      <c r="R26" s="2">
        <v>113.1561999999999</v>
      </c>
      <c r="S26" s="10">
        <v>0.1028635778255548</v>
      </c>
      <c r="T26" s="2">
        <v>160.6506832000014</v>
      </c>
      <c r="U26" s="2">
        <v>172.13101029999959</v>
      </c>
      <c r="V26" s="2">
        <v>-11.480327099998251</v>
      </c>
    </row>
    <row r="27" spans="1:22" x14ac:dyDescent="0.25">
      <c r="A27" s="2" t="s">
        <v>47</v>
      </c>
      <c r="B27" s="2" t="s">
        <v>22</v>
      </c>
      <c r="C27" s="3">
        <v>1</v>
      </c>
      <c r="D27" s="2">
        <v>50</v>
      </c>
      <c r="E27" s="2">
        <v>100</v>
      </c>
      <c r="F27" s="2">
        <v>18.18181818181818</v>
      </c>
      <c r="G27" s="2">
        <v>0.09</v>
      </c>
      <c r="H27" s="2">
        <v>90</v>
      </c>
      <c r="I27" s="2">
        <v>1</v>
      </c>
      <c r="J27" s="2">
        <v>10</v>
      </c>
      <c r="K27" s="2">
        <v>9</v>
      </c>
      <c r="L27" s="2">
        <v>2701</v>
      </c>
      <c r="M27" s="2">
        <v>10751</v>
      </c>
      <c r="N27" s="2">
        <v>8050</v>
      </c>
      <c r="O27">
        <f>Table1[[#This Row],[Customer Size]]*Table1[[#This Row],[Capacity]]</f>
        <v>5000</v>
      </c>
      <c r="P27" s="2">
        <v>333.97809999999998</v>
      </c>
      <c r="Q27" s="2">
        <v>332.85899999999998</v>
      </c>
      <c r="R27" s="2">
        <v>-1.1191000000000031</v>
      </c>
      <c r="S27" s="10">
        <v>-3.362084245881899E-3</v>
      </c>
      <c r="T27" s="2">
        <v>173.37176750000069</v>
      </c>
      <c r="U27" s="2">
        <v>195.32023839999971</v>
      </c>
      <c r="V27" s="2">
        <v>-21.948470899998942</v>
      </c>
    </row>
    <row r="28" spans="1:22" x14ac:dyDescent="0.25">
      <c r="A28" s="2" t="s">
        <v>48</v>
      </c>
      <c r="B28" s="2" t="s">
        <v>22</v>
      </c>
      <c r="C28" s="3">
        <v>1</v>
      </c>
      <c r="D28" s="2">
        <v>50</v>
      </c>
      <c r="E28" s="2">
        <v>70</v>
      </c>
      <c r="F28" s="2">
        <v>2.333333333333333</v>
      </c>
      <c r="G28" s="2">
        <v>0.5714285714285714</v>
      </c>
      <c r="H28" s="2">
        <v>20</v>
      </c>
      <c r="I28" s="2">
        <v>10</v>
      </c>
      <c r="J28" s="2">
        <v>50</v>
      </c>
      <c r="K28" s="2">
        <v>40</v>
      </c>
      <c r="L28" s="2">
        <v>38404</v>
      </c>
      <c r="M28" s="2">
        <v>159590</v>
      </c>
      <c r="N28" s="2">
        <v>121186</v>
      </c>
      <c r="O28">
        <f>Table1[[#This Row],[Customer Size]]*Table1[[#This Row],[Capacity]]</f>
        <v>3500</v>
      </c>
      <c r="P28" s="2">
        <v>1204.4122</v>
      </c>
      <c r="Q28" s="2">
        <v>1410.3233</v>
      </c>
      <c r="R28" s="2">
        <v>205.9111</v>
      </c>
      <c r="S28" s="10">
        <v>0.1460027640470806</v>
      </c>
      <c r="T28" s="2">
        <v>196.7672795000035</v>
      </c>
      <c r="U28" s="2">
        <v>216.1579405000011</v>
      </c>
      <c r="V28" s="2">
        <v>-19.390660999997639</v>
      </c>
    </row>
    <row r="29" spans="1:22" x14ac:dyDescent="0.25">
      <c r="A29" s="2" t="s">
        <v>49</v>
      </c>
      <c r="B29" s="2" t="s">
        <v>22</v>
      </c>
      <c r="C29" s="3">
        <v>1</v>
      </c>
      <c r="D29" s="2">
        <v>50</v>
      </c>
      <c r="E29" s="2">
        <v>100</v>
      </c>
      <c r="F29" s="2">
        <v>2</v>
      </c>
      <c r="G29" s="2">
        <v>0.98</v>
      </c>
      <c r="H29" s="2">
        <v>1</v>
      </c>
      <c r="I29" s="2">
        <v>1</v>
      </c>
      <c r="J29" s="2">
        <v>99</v>
      </c>
      <c r="K29" s="2">
        <v>98</v>
      </c>
      <c r="L29" s="2">
        <v>56590</v>
      </c>
      <c r="M29" s="2">
        <v>196599</v>
      </c>
      <c r="N29" s="2">
        <v>140009</v>
      </c>
      <c r="O29">
        <f>Table1[[#This Row],[Customer Size]]*Table1[[#This Row],[Capacity]]</f>
        <v>5000</v>
      </c>
      <c r="P29" s="2">
        <v>1384.1927000000001</v>
      </c>
      <c r="Q29" s="2">
        <v>1600.6737000000001</v>
      </c>
      <c r="R29" s="2">
        <v>216.48099999999999</v>
      </c>
      <c r="S29" s="10">
        <v>0.13524367895842859</v>
      </c>
      <c r="T29" s="2">
        <v>217.62871460000309</v>
      </c>
      <c r="U29" s="2">
        <v>241.53493180000081</v>
      </c>
      <c r="V29" s="2">
        <v>-23.906217199997631</v>
      </c>
    </row>
    <row r="30" spans="1:22" x14ac:dyDescent="0.25">
      <c r="A30" s="2" t="s">
        <v>50</v>
      </c>
      <c r="B30" s="2" t="s">
        <v>22</v>
      </c>
      <c r="C30" s="3">
        <v>1</v>
      </c>
      <c r="D30" s="2">
        <v>60</v>
      </c>
      <c r="E30" s="2">
        <v>15</v>
      </c>
      <c r="F30" s="2">
        <v>2.7272727272727271</v>
      </c>
      <c r="G30" s="2">
        <v>0.6</v>
      </c>
      <c r="H30" s="2">
        <v>5</v>
      </c>
      <c r="I30" s="2">
        <v>1</v>
      </c>
      <c r="J30" s="2">
        <v>10</v>
      </c>
      <c r="K30" s="2">
        <v>9</v>
      </c>
      <c r="L30" s="2">
        <v>36583</v>
      </c>
      <c r="M30" s="2">
        <v>134404</v>
      </c>
      <c r="N30" s="2">
        <v>97821</v>
      </c>
      <c r="O30">
        <f>Table1[[#This Row],[Customer Size]]*Table1[[#This Row],[Capacity]]</f>
        <v>900</v>
      </c>
      <c r="P30" s="2">
        <v>1285.9295999999999</v>
      </c>
      <c r="Q30" s="2">
        <v>1435.2130999999999</v>
      </c>
      <c r="R30" s="2">
        <v>149.2835</v>
      </c>
      <c r="S30" s="10">
        <v>0.1040148671998604</v>
      </c>
      <c r="T30" s="2">
        <v>243.4446038000024</v>
      </c>
      <c r="U30" s="2">
        <v>258.13348140000022</v>
      </c>
      <c r="V30" s="2">
        <v>-14.688877599997801</v>
      </c>
    </row>
    <row r="31" spans="1:22" x14ac:dyDescent="0.25">
      <c r="A31" s="2" t="s">
        <v>51</v>
      </c>
      <c r="B31" s="2" t="s">
        <v>22</v>
      </c>
      <c r="C31" s="3">
        <v>1</v>
      </c>
      <c r="D31" s="2">
        <v>60</v>
      </c>
      <c r="E31" s="2">
        <v>100</v>
      </c>
      <c r="F31" s="2">
        <v>18.18181818181818</v>
      </c>
      <c r="G31" s="2">
        <v>0.09</v>
      </c>
      <c r="H31" s="2">
        <v>90</v>
      </c>
      <c r="I31" s="2">
        <v>1</v>
      </c>
      <c r="J31" s="2">
        <v>10</v>
      </c>
      <c r="K31" s="2">
        <v>9</v>
      </c>
      <c r="L31" s="2">
        <v>3563</v>
      </c>
      <c r="M31" s="2">
        <v>13326</v>
      </c>
      <c r="N31" s="2">
        <v>9763</v>
      </c>
      <c r="O31">
        <f>Table1[[#This Row],[Customer Size]]*Table1[[#This Row],[Capacity]]</f>
        <v>6000</v>
      </c>
      <c r="P31" s="2">
        <v>431.3177</v>
      </c>
      <c r="Q31" s="2">
        <v>434.2165</v>
      </c>
      <c r="R31" s="2">
        <v>2.8987999999999938</v>
      </c>
      <c r="S31" s="10">
        <v>6.675932397778514E-3</v>
      </c>
      <c r="T31" s="2">
        <v>259.86034090000248</v>
      </c>
      <c r="U31" s="2">
        <v>289.34872579999859</v>
      </c>
      <c r="V31" s="2">
        <v>-29.488384899996159</v>
      </c>
    </row>
    <row r="32" spans="1:22" x14ac:dyDescent="0.25">
      <c r="A32" s="2" t="s">
        <v>52</v>
      </c>
      <c r="B32" s="2" t="s">
        <v>22</v>
      </c>
      <c r="C32" s="3">
        <v>1</v>
      </c>
      <c r="D32" s="2">
        <v>60</v>
      </c>
      <c r="E32" s="2">
        <v>70</v>
      </c>
      <c r="F32" s="2">
        <v>2.333333333333333</v>
      </c>
      <c r="G32" s="2">
        <v>0.5714285714285714</v>
      </c>
      <c r="H32" s="2">
        <v>20</v>
      </c>
      <c r="I32" s="2">
        <v>10</v>
      </c>
      <c r="J32" s="2">
        <v>50</v>
      </c>
      <c r="K32" s="2">
        <v>40</v>
      </c>
      <c r="L32" s="2">
        <v>46149</v>
      </c>
      <c r="M32" s="2">
        <v>193083</v>
      </c>
      <c r="N32" s="2">
        <v>146934</v>
      </c>
      <c r="O32">
        <f>Table1[[#This Row],[Customer Size]]*Table1[[#This Row],[Capacity]]</f>
        <v>4200</v>
      </c>
      <c r="P32" s="2">
        <v>1569.5119999999999</v>
      </c>
      <c r="Q32" s="2">
        <v>1845.9773</v>
      </c>
      <c r="R32" s="2">
        <v>276.46530000000013</v>
      </c>
      <c r="S32" s="10">
        <v>0.14976635953215681</v>
      </c>
      <c r="T32" s="2">
        <v>291.31669110000081</v>
      </c>
      <c r="U32" s="2">
        <v>317.19029260000019</v>
      </c>
      <c r="V32" s="2">
        <v>-25.873601499999491</v>
      </c>
    </row>
    <row r="33" spans="1:22" x14ac:dyDescent="0.25">
      <c r="A33" s="2" t="s">
        <v>53</v>
      </c>
      <c r="B33" s="2" t="s">
        <v>22</v>
      </c>
      <c r="C33" s="3">
        <v>1</v>
      </c>
      <c r="D33" s="2">
        <v>60</v>
      </c>
      <c r="E33" s="2">
        <v>100</v>
      </c>
      <c r="F33" s="2">
        <v>2</v>
      </c>
      <c r="G33" s="2">
        <v>0.98</v>
      </c>
      <c r="H33" s="2">
        <v>1</v>
      </c>
      <c r="I33" s="2">
        <v>1</v>
      </c>
      <c r="J33" s="2">
        <v>99</v>
      </c>
      <c r="K33" s="2">
        <v>98</v>
      </c>
      <c r="L33" s="2">
        <v>67835</v>
      </c>
      <c r="M33" s="2">
        <v>235014</v>
      </c>
      <c r="N33" s="2">
        <v>167179</v>
      </c>
      <c r="O33">
        <f>Table1[[#This Row],[Customer Size]]*Table1[[#This Row],[Capacity]]</f>
        <v>6000</v>
      </c>
      <c r="P33" s="2">
        <v>1804.0358000000001</v>
      </c>
      <c r="Q33" s="2">
        <v>2093.5414000000001</v>
      </c>
      <c r="R33" s="2">
        <v>289.50560000000002</v>
      </c>
      <c r="S33" s="10">
        <v>0.1382851086680206</v>
      </c>
      <c r="T33" s="2">
        <v>319.20372020000292</v>
      </c>
      <c r="U33" s="2">
        <v>351.11086630000142</v>
      </c>
      <c r="V33" s="2">
        <v>-31.907146099998499</v>
      </c>
    </row>
    <row r="34" spans="1:22" x14ac:dyDescent="0.25">
      <c r="A34" s="2" t="s">
        <v>54</v>
      </c>
      <c r="B34" s="2" t="s">
        <v>22</v>
      </c>
      <c r="C34" s="3">
        <v>1</v>
      </c>
      <c r="D34" s="2">
        <v>70</v>
      </c>
      <c r="E34" s="2">
        <v>15</v>
      </c>
      <c r="F34" s="2">
        <v>2.7272727272727271</v>
      </c>
      <c r="G34" s="2">
        <v>0.6</v>
      </c>
      <c r="H34" s="2">
        <v>5</v>
      </c>
      <c r="I34" s="2">
        <v>1</v>
      </c>
      <c r="J34" s="2">
        <v>10</v>
      </c>
      <c r="K34" s="2">
        <v>9</v>
      </c>
      <c r="L34" s="2">
        <v>43373</v>
      </c>
      <c r="M34" s="2">
        <v>148974</v>
      </c>
      <c r="N34" s="2">
        <v>105601</v>
      </c>
      <c r="O34">
        <f>Table1[[#This Row],[Customer Size]]*Table1[[#This Row],[Capacity]]</f>
        <v>1050</v>
      </c>
      <c r="P34" s="2">
        <v>1516.2207000000001</v>
      </c>
      <c r="Q34" s="2">
        <v>1671.2270000000001</v>
      </c>
      <c r="R34" s="2">
        <v>155.00630000000001</v>
      </c>
      <c r="S34" s="10">
        <v>9.2749997456958277E-2</v>
      </c>
      <c r="T34" s="2">
        <v>354.09068070000279</v>
      </c>
      <c r="U34" s="2">
        <v>372.26396250000113</v>
      </c>
      <c r="V34" s="2">
        <v>-18.173281799998222</v>
      </c>
    </row>
    <row r="35" spans="1:22" x14ac:dyDescent="0.25">
      <c r="A35" s="2" t="s">
        <v>55</v>
      </c>
      <c r="B35" s="2" t="s">
        <v>22</v>
      </c>
      <c r="C35" s="3">
        <v>1</v>
      </c>
      <c r="D35" s="2">
        <v>70</v>
      </c>
      <c r="E35" s="2">
        <v>100</v>
      </c>
      <c r="F35" s="2">
        <v>18.18181818181818</v>
      </c>
      <c r="G35" s="2">
        <v>0.09</v>
      </c>
      <c r="H35" s="2">
        <v>90</v>
      </c>
      <c r="I35" s="2">
        <v>1</v>
      </c>
      <c r="J35" s="2">
        <v>10</v>
      </c>
      <c r="K35" s="2">
        <v>9</v>
      </c>
      <c r="L35" s="2">
        <v>4075</v>
      </c>
      <c r="M35" s="2">
        <v>14448</v>
      </c>
      <c r="N35" s="2">
        <v>10373</v>
      </c>
      <c r="O35">
        <f>Table1[[#This Row],[Customer Size]]*Table1[[#This Row],[Capacity]]</f>
        <v>7000</v>
      </c>
      <c r="P35" s="2">
        <v>565.13549999999998</v>
      </c>
      <c r="Q35" s="2">
        <v>563.88319999999999</v>
      </c>
      <c r="R35" s="2">
        <v>-1.2522999999999911</v>
      </c>
      <c r="S35" s="10">
        <v>-2.2208499916294561E-3</v>
      </c>
      <c r="T35" s="2">
        <v>374.93945870000238</v>
      </c>
      <c r="U35" s="2">
        <v>414.07956829999972</v>
      </c>
      <c r="V35" s="2">
        <v>-39.140109599997231</v>
      </c>
    </row>
    <row r="36" spans="1:22" x14ac:dyDescent="0.25">
      <c r="A36" s="2" t="s">
        <v>56</v>
      </c>
      <c r="B36" s="2" t="s">
        <v>22</v>
      </c>
      <c r="C36" s="3">
        <v>1</v>
      </c>
      <c r="D36" s="2">
        <v>70</v>
      </c>
      <c r="E36" s="2">
        <v>70</v>
      </c>
      <c r="F36" s="2">
        <v>2.333333333333333</v>
      </c>
      <c r="G36" s="2">
        <v>0.5714285714285714</v>
      </c>
      <c r="H36" s="2">
        <v>20</v>
      </c>
      <c r="I36" s="2">
        <v>10</v>
      </c>
      <c r="J36" s="2">
        <v>50</v>
      </c>
      <c r="K36" s="2">
        <v>40</v>
      </c>
      <c r="L36" s="2">
        <v>54148</v>
      </c>
      <c r="M36" s="2">
        <v>221716</v>
      </c>
      <c r="N36" s="2">
        <v>167568</v>
      </c>
      <c r="O36">
        <f>Table1[[#This Row],[Customer Size]]*Table1[[#This Row],[Capacity]]</f>
        <v>4900</v>
      </c>
      <c r="P36" s="2">
        <v>1831.0934</v>
      </c>
      <c r="Q36" s="2">
        <v>2126.7492999999999</v>
      </c>
      <c r="R36" s="2">
        <v>295.65589999999997</v>
      </c>
      <c r="S36" s="10">
        <v>0.1390177488244618</v>
      </c>
      <c r="T36" s="2">
        <v>417.03779780000332</v>
      </c>
      <c r="U36" s="2">
        <v>450.30304629999961</v>
      </c>
      <c r="V36" s="2">
        <v>-33.265248499996233</v>
      </c>
    </row>
    <row r="37" spans="1:22" x14ac:dyDescent="0.25">
      <c r="A37" s="2" t="s">
        <v>57</v>
      </c>
      <c r="B37" s="2" t="s">
        <v>22</v>
      </c>
      <c r="C37" s="3">
        <v>1</v>
      </c>
      <c r="D37" s="2">
        <v>70</v>
      </c>
      <c r="E37" s="2">
        <v>100</v>
      </c>
      <c r="F37" s="2">
        <v>2</v>
      </c>
      <c r="G37" s="2">
        <v>0.98</v>
      </c>
      <c r="H37" s="2">
        <v>1</v>
      </c>
      <c r="I37" s="2">
        <v>1</v>
      </c>
      <c r="J37" s="2">
        <v>99</v>
      </c>
      <c r="K37" s="2">
        <v>98</v>
      </c>
      <c r="L37" s="2">
        <v>79105</v>
      </c>
      <c r="M37" s="2">
        <v>270147</v>
      </c>
      <c r="N37" s="2">
        <v>191042</v>
      </c>
      <c r="O37">
        <f>Table1[[#This Row],[Customer Size]]*Table1[[#This Row],[Capacity]]</f>
        <v>7000</v>
      </c>
      <c r="P37" s="2">
        <v>2097.3247000000001</v>
      </c>
      <c r="Q37" s="2">
        <v>2407.3858</v>
      </c>
      <c r="R37" s="2">
        <v>310.0610999999999</v>
      </c>
      <c r="S37" s="10">
        <v>0.1287957667607742</v>
      </c>
      <c r="T37" s="2">
        <v>453.31747860000178</v>
      </c>
      <c r="U37" s="2">
        <v>494.78537430000142</v>
      </c>
      <c r="V37" s="2">
        <v>-41.467895699999637</v>
      </c>
    </row>
    <row r="38" spans="1:22" x14ac:dyDescent="0.25">
      <c r="A38" s="2" t="s">
        <v>58</v>
      </c>
      <c r="B38" s="2" t="s">
        <v>22</v>
      </c>
      <c r="C38" s="3">
        <v>1</v>
      </c>
      <c r="D38" s="2">
        <v>80</v>
      </c>
      <c r="E38" s="2">
        <v>15</v>
      </c>
      <c r="F38" s="2">
        <v>2.7272727272727271</v>
      </c>
      <c r="G38" s="2">
        <v>0.6</v>
      </c>
      <c r="H38" s="2">
        <v>5</v>
      </c>
      <c r="I38" s="2">
        <v>1</v>
      </c>
      <c r="J38" s="2">
        <v>10</v>
      </c>
      <c r="K38" s="2">
        <v>9</v>
      </c>
      <c r="L38" s="2">
        <v>49136</v>
      </c>
      <c r="M38" s="2">
        <v>186442</v>
      </c>
      <c r="N38" s="2">
        <v>137306</v>
      </c>
      <c r="O38">
        <f>Table1[[#This Row],[Customer Size]]*Table1[[#This Row],[Capacity]]</f>
        <v>1200</v>
      </c>
      <c r="P38" s="2">
        <v>1804.3414</v>
      </c>
      <c r="Q38" s="2">
        <v>2015.4206999999999</v>
      </c>
      <c r="R38" s="2">
        <v>211.0792999999999</v>
      </c>
      <c r="S38" s="10">
        <v>0.10473212863200219</v>
      </c>
      <c r="T38" s="2">
        <v>499.25478550000122</v>
      </c>
      <c r="U38" s="2">
        <v>521.70931750000091</v>
      </c>
      <c r="V38" s="2">
        <v>-22.454531999999741</v>
      </c>
    </row>
    <row r="39" spans="1:22" x14ac:dyDescent="0.25">
      <c r="A39" s="2" t="s">
        <v>59</v>
      </c>
      <c r="B39" s="2" t="s">
        <v>22</v>
      </c>
      <c r="C39" s="3">
        <v>1</v>
      </c>
      <c r="D39" s="2">
        <v>80</v>
      </c>
      <c r="E39" s="2">
        <v>100</v>
      </c>
      <c r="F39" s="2">
        <v>18.18181818181818</v>
      </c>
      <c r="G39" s="2">
        <v>0.09</v>
      </c>
      <c r="H39" s="2">
        <v>90</v>
      </c>
      <c r="I39" s="2">
        <v>1</v>
      </c>
      <c r="J39" s="2">
        <v>10</v>
      </c>
      <c r="K39" s="2">
        <v>9</v>
      </c>
      <c r="L39" s="2">
        <v>4907</v>
      </c>
      <c r="M39" s="2">
        <v>16648</v>
      </c>
      <c r="N39" s="2">
        <v>11741</v>
      </c>
      <c r="O39">
        <f>Table1[[#This Row],[Customer Size]]*Table1[[#This Row],[Capacity]]</f>
        <v>8000</v>
      </c>
      <c r="P39" s="2">
        <v>604.30870000000004</v>
      </c>
      <c r="Q39" s="2">
        <v>604.84500000000003</v>
      </c>
      <c r="R39" s="2">
        <v>0.5362999999999829</v>
      </c>
      <c r="S39" s="10">
        <v>8.8667344526280768E-4</v>
      </c>
      <c r="T39" s="2">
        <v>525.92180189999999</v>
      </c>
      <c r="U39" s="2">
        <v>575.4040281000016</v>
      </c>
      <c r="V39" s="2">
        <v>-49.482226200001612</v>
      </c>
    </row>
    <row r="40" spans="1:22" x14ac:dyDescent="0.25">
      <c r="A40" s="2" t="s">
        <v>60</v>
      </c>
      <c r="B40" s="2" t="s">
        <v>22</v>
      </c>
      <c r="C40" s="3">
        <v>1</v>
      </c>
      <c r="D40" s="2">
        <v>80</v>
      </c>
      <c r="E40" s="2">
        <v>70</v>
      </c>
      <c r="F40" s="2">
        <v>2.333333333333333</v>
      </c>
      <c r="G40" s="2">
        <v>0.5714285714285714</v>
      </c>
      <c r="H40" s="2">
        <v>20</v>
      </c>
      <c r="I40" s="2">
        <v>10</v>
      </c>
      <c r="J40" s="2">
        <v>50</v>
      </c>
      <c r="K40" s="2">
        <v>40</v>
      </c>
      <c r="L40" s="2">
        <v>61661</v>
      </c>
      <c r="M40" s="2">
        <v>258696</v>
      </c>
      <c r="N40" s="2">
        <v>197035</v>
      </c>
      <c r="O40">
        <f>Table1[[#This Row],[Customer Size]]*Table1[[#This Row],[Capacity]]</f>
        <v>5600</v>
      </c>
      <c r="P40" s="2">
        <v>2202.2233000000001</v>
      </c>
      <c r="Q40" s="2">
        <v>2589.9119000000001</v>
      </c>
      <c r="R40" s="2">
        <v>387.68860000000001</v>
      </c>
      <c r="S40" s="10">
        <v>0.14969180998010009</v>
      </c>
      <c r="T40" s="2">
        <v>579.96590170000127</v>
      </c>
      <c r="U40" s="2">
        <v>621.75506459999815</v>
      </c>
      <c r="V40" s="2">
        <v>-41.789162899996882</v>
      </c>
    </row>
    <row r="41" spans="1:22" x14ac:dyDescent="0.25">
      <c r="A41" s="2" t="s">
        <v>61</v>
      </c>
      <c r="B41" s="2" t="s">
        <v>22</v>
      </c>
      <c r="C41" s="3">
        <v>1</v>
      </c>
      <c r="D41" s="2">
        <v>80</v>
      </c>
      <c r="E41" s="2">
        <v>100</v>
      </c>
      <c r="F41" s="2">
        <v>2</v>
      </c>
      <c r="G41" s="2">
        <v>0.98</v>
      </c>
      <c r="H41" s="2">
        <v>1</v>
      </c>
      <c r="I41" s="2">
        <v>1</v>
      </c>
      <c r="J41" s="2">
        <v>99</v>
      </c>
      <c r="K41" s="2">
        <v>98</v>
      </c>
      <c r="L41" s="2">
        <v>91344</v>
      </c>
      <c r="M41" s="2">
        <v>318643</v>
      </c>
      <c r="N41" s="2">
        <v>227299</v>
      </c>
      <c r="O41">
        <f>Table1[[#This Row],[Customer Size]]*Table1[[#This Row],[Capacity]]</f>
        <v>8000</v>
      </c>
      <c r="P41" s="2">
        <v>2532.8784000000001</v>
      </c>
      <c r="Q41" s="2">
        <v>2941.4214000000002</v>
      </c>
      <c r="R41" s="2">
        <v>408.54300000000012</v>
      </c>
      <c r="S41" s="10">
        <v>0.13889305354207329</v>
      </c>
      <c r="T41" s="2">
        <v>626.33111910000298</v>
      </c>
      <c r="U41" s="2">
        <v>679.40361029999985</v>
      </c>
      <c r="V41" s="2">
        <v>-53.072491199996882</v>
      </c>
    </row>
    <row r="42" spans="1:22" x14ac:dyDescent="0.25">
      <c r="A42" s="2" t="s">
        <v>62</v>
      </c>
      <c r="B42" s="2" t="s">
        <v>22</v>
      </c>
      <c r="C42" s="3">
        <v>1</v>
      </c>
      <c r="D42" s="2">
        <v>90</v>
      </c>
      <c r="E42" s="2">
        <v>15</v>
      </c>
      <c r="F42" s="2">
        <v>2.7272727272727271</v>
      </c>
      <c r="G42" s="2">
        <v>0.6</v>
      </c>
      <c r="H42" s="2">
        <v>5</v>
      </c>
      <c r="I42" s="2">
        <v>1</v>
      </c>
      <c r="J42" s="2">
        <v>10</v>
      </c>
      <c r="K42" s="2">
        <v>9</v>
      </c>
      <c r="L42" s="2">
        <v>55377</v>
      </c>
      <c r="M42" s="2">
        <v>204652</v>
      </c>
      <c r="N42" s="2">
        <v>149275</v>
      </c>
      <c r="O42">
        <f>Table1[[#This Row],[Customer Size]]*Table1[[#This Row],[Capacity]]</f>
        <v>1350</v>
      </c>
      <c r="P42" s="2">
        <v>2026.9775</v>
      </c>
      <c r="Q42" s="2">
        <v>2264.4173999999998</v>
      </c>
      <c r="R42" s="2">
        <v>237.43989999999991</v>
      </c>
      <c r="S42" s="10">
        <v>0.1048569490766145</v>
      </c>
      <c r="T42" s="2">
        <v>683.55950610000218</v>
      </c>
      <c r="U42" s="2">
        <v>708.18011199999819</v>
      </c>
      <c r="V42" s="2">
        <v>-24.620605899996011</v>
      </c>
    </row>
    <row r="43" spans="1:22" x14ac:dyDescent="0.25">
      <c r="A43" s="2" t="s">
        <v>63</v>
      </c>
      <c r="B43" s="2" t="s">
        <v>22</v>
      </c>
      <c r="C43" s="3">
        <v>1</v>
      </c>
      <c r="D43" s="2">
        <v>90</v>
      </c>
      <c r="E43" s="2">
        <v>100</v>
      </c>
      <c r="F43" s="2">
        <v>18.18181818181818</v>
      </c>
      <c r="G43" s="2">
        <v>0.09</v>
      </c>
      <c r="H43" s="2">
        <v>90</v>
      </c>
      <c r="I43" s="2">
        <v>1</v>
      </c>
      <c r="J43" s="2">
        <v>10</v>
      </c>
      <c r="K43" s="2">
        <v>9</v>
      </c>
      <c r="L43" s="2">
        <v>5458</v>
      </c>
      <c r="M43" s="2">
        <v>21538</v>
      </c>
      <c r="N43" s="2">
        <v>16080</v>
      </c>
      <c r="O43">
        <f>Table1[[#This Row],[Customer Size]]*Table1[[#This Row],[Capacity]]</f>
        <v>9000</v>
      </c>
      <c r="P43" s="2">
        <v>675.35</v>
      </c>
      <c r="Q43" s="2">
        <v>675.00670000000002</v>
      </c>
      <c r="R43" s="2">
        <v>-0.34329999999999927</v>
      </c>
      <c r="S43" s="10">
        <v>-5.0858754439029902E-4</v>
      </c>
      <c r="T43" s="2">
        <v>711.94848510000156</v>
      </c>
      <c r="U43" s="2">
        <v>770.82605509999848</v>
      </c>
      <c r="V43" s="2">
        <v>-58.877569999996922</v>
      </c>
    </row>
    <row r="44" spans="1:22" x14ac:dyDescent="0.25">
      <c r="A44" s="2" t="s">
        <v>64</v>
      </c>
      <c r="B44" s="2" t="s">
        <v>22</v>
      </c>
      <c r="C44" s="3">
        <v>1</v>
      </c>
      <c r="D44" s="2">
        <v>90</v>
      </c>
      <c r="E44" s="2">
        <v>70</v>
      </c>
      <c r="F44" s="2">
        <v>2.333333333333333</v>
      </c>
      <c r="G44" s="2">
        <v>0.5714285714285714</v>
      </c>
      <c r="H44" s="2">
        <v>20</v>
      </c>
      <c r="I44" s="2">
        <v>10</v>
      </c>
      <c r="J44" s="2">
        <v>50</v>
      </c>
      <c r="K44" s="2">
        <v>40</v>
      </c>
      <c r="L44" s="2">
        <v>69043</v>
      </c>
      <c r="M44" s="2">
        <v>293275</v>
      </c>
      <c r="N44" s="2">
        <v>224232</v>
      </c>
      <c r="O44">
        <f>Table1[[#This Row],[Customer Size]]*Table1[[#This Row],[Capacity]]</f>
        <v>6300</v>
      </c>
      <c r="P44" s="2">
        <v>2478.0154000000002</v>
      </c>
      <c r="Q44" s="2">
        <v>2922.8009000000002</v>
      </c>
      <c r="R44" s="2">
        <v>444.78550000000001</v>
      </c>
      <c r="S44" s="10">
        <v>0.15217783051866449</v>
      </c>
      <c r="T44" s="2">
        <v>774.96894350000002</v>
      </c>
      <c r="U44" s="2">
        <v>824.46085170000151</v>
      </c>
      <c r="V44" s="2">
        <v>-49.49190820000149</v>
      </c>
    </row>
    <row r="45" spans="1:22" x14ac:dyDescent="0.25">
      <c r="A45" s="2" t="s">
        <v>65</v>
      </c>
      <c r="B45" s="2" t="s">
        <v>22</v>
      </c>
      <c r="C45" s="3">
        <v>1</v>
      </c>
      <c r="D45" s="2">
        <v>90</v>
      </c>
      <c r="E45" s="2">
        <v>100</v>
      </c>
      <c r="F45" s="2">
        <v>2</v>
      </c>
      <c r="G45" s="2">
        <v>0.98</v>
      </c>
      <c r="H45" s="2">
        <v>1</v>
      </c>
      <c r="I45" s="2">
        <v>1</v>
      </c>
      <c r="J45" s="2">
        <v>99</v>
      </c>
      <c r="K45" s="2">
        <v>98</v>
      </c>
      <c r="L45" s="2">
        <v>102814</v>
      </c>
      <c r="M45" s="2">
        <v>361051</v>
      </c>
      <c r="N45" s="2">
        <v>258237</v>
      </c>
      <c r="O45">
        <f>Table1[[#This Row],[Customer Size]]*Table1[[#This Row],[Capacity]]</f>
        <v>9000</v>
      </c>
      <c r="P45" s="2">
        <v>2852.6385</v>
      </c>
      <c r="Q45" s="2">
        <v>3321.9971999999998</v>
      </c>
      <c r="R45" s="2">
        <v>469.35869999999983</v>
      </c>
      <c r="S45" s="10">
        <v>0.14128810825006111</v>
      </c>
      <c r="T45" s="2">
        <v>828.65346980000322</v>
      </c>
      <c r="U45" s="2">
        <v>892.11713260000033</v>
      </c>
      <c r="V45" s="2">
        <v>-63.46366279999711</v>
      </c>
    </row>
    <row r="46" spans="1:22" x14ac:dyDescent="0.25">
      <c r="A46" s="2" t="s">
        <v>66</v>
      </c>
      <c r="B46" s="2" t="s">
        <v>22</v>
      </c>
      <c r="C46" s="3">
        <v>1</v>
      </c>
      <c r="D46" s="2">
        <v>100</v>
      </c>
      <c r="E46" s="2">
        <v>15</v>
      </c>
      <c r="F46" s="2">
        <v>2.7272727272727271</v>
      </c>
      <c r="G46" s="2">
        <v>0.6</v>
      </c>
      <c r="H46" s="2">
        <v>5</v>
      </c>
      <c r="I46" s="2">
        <v>1</v>
      </c>
      <c r="J46" s="2">
        <v>10</v>
      </c>
      <c r="K46" s="2">
        <v>9</v>
      </c>
      <c r="L46" s="2">
        <v>61774</v>
      </c>
      <c r="M46" s="2">
        <v>228614</v>
      </c>
      <c r="N46" s="2">
        <v>166840</v>
      </c>
      <c r="O46">
        <f>Table1[[#This Row],[Customer Size]]*Table1[[#This Row],[Capacity]]</f>
        <v>1500</v>
      </c>
      <c r="P46" s="2">
        <v>2336.8117000000002</v>
      </c>
      <c r="Q46" s="2">
        <v>2604.2631000000001</v>
      </c>
      <c r="R46" s="2">
        <v>267.45139999999992</v>
      </c>
      <c r="S46" s="10">
        <v>0.10269753466921221</v>
      </c>
      <c r="T46" s="2">
        <v>897.81874100000277</v>
      </c>
      <c r="U46" s="2">
        <v>926.99606090000088</v>
      </c>
      <c r="V46" s="2">
        <v>-29.17731989999811</v>
      </c>
    </row>
    <row r="47" spans="1:22" x14ac:dyDescent="0.25">
      <c r="A47" s="2" t="s">
        <v>67</v>
      </c>
      <c r="B47" s="2" t="s">
        <v>22</v>
      </c>
      <c r="C47" s="3">
        <v>1</v>
      </c>
      <c r="D47" s="2">
        <v>100</v>
      </c>
      <c r="E47" s="2">
        <v>100</v>
      </c>
      <c r="F47" s="2">
        <v>18.18181818181818</v>
      </c>
      <c r="G47" s="2">
        <v>0.09</v>
      </c>
      <c r="H47" s="2">
        <v>90</v>
      </c>
      <c r="I47" s="2">
        <v>1</v>
      </c>
      <c r="J47" s="2">
        <v>10</v>
      </c>
      <c r="K47" s="2">
        <v>9</v>
      </c>
      <c r="L47" s="2">
        <v>6310</v>
      </c>
      <c r="M47" s="2">
        <v>23617</v>
      </c>
      <c r="N47" s="2">
        <v>17307</v>
      </c>
      <c r="O47">
        <f>Table1[[#This Row],[Customer Size]]*Table1[[#This Row],[Capacity]]</f>
        <v>10000</v>
      </c>
      <c r="P47" s="2">
        <v>748.15949999999998</v>
      </c>
      <c r="Q47" s="2">
        <v>752.36800000000005</v>
      </c>
      <c r="R47" s="2">
        <v>4.2085000000000719</v>
      </c>
      <c r="S47" s="10">
        <v>5.5936722454969796E-3</v>
      </c>
      <c r="T47" s="2">
        <v>932.38443430000189</v>
      </c>
      <c r="U47" s="2">
        <v>1004.327043500001</v>
      </c>
      <c r="V47" s="2">
        <v>-71.942609199999424</v>
      </c>
    </row>
    <row r="48" spans="1:22" x14ac:dyDescent="0.25">
      <c r="A48" s="2" t="s">
        <v>68</v>
      </c>
      <c r="B48" s="2" t="s">
        <v>22</v>
      </c>
      <c r="C48" s="3">
        <v>1</v>
      </c>
      <c r="D48" s="2">
        <v>100</v>
      </c>
      <c r="E48" s="2">
        <v>70</v>
      </c>
      <c r="F48" s="2">
        <v>2.333333333333333</v>
      </c>
      <c r="G48" s="2">
        <v>0.5714285714285714</v>
      </c>
      <c r="H48" s="2">
        <v>20</v>
      </c>
      <c r="I48" s="2">
        <v>10</v>
      </c>
      <c r="J48" s="2">
        <v>50</v>
      </c>
      <c r="K48" s="2">
        <v>40</v>
      </c>
      <c r="L48" s="2">
        <v>76923</v>
      </c>
      <c r="M48" s="2">
        <v>324905</v>
      </c>
      <c r="N48" s="2">
        <v>247982</v>
      </c>
      <c r="O48">
        <f>Table1[[#This Row],[Customer Size]]*Table1[[#This Row],[Capacity]]</f>
        <v>7000</v>
      </c>
      <c r="P48" s="2">
        <v>2857.1361999999999</v>
      </c>
      <c r="Q48" s="2">
        <v>3354.1075000000001</v>
      </c>
      <c r="R48" s="2">
        <v>496.97130000000021</v>
      </c>
      <c r="S48" s="10">
        <v>0.14816797016792099</v>
      </c>
      <c r="T48" s="2">
        <v>1010.160668500001</v>
      </c>
      <c r="U48" s="2">
        <v>1069.6263222999989</v>
      </c>
      <c r="V48" s="2">
        <v>-59.465653799998108</v>
      </c>
    </row>
    <row r="49" spans="1:22" x14ac:dyDescent="0.25">
      <c r="A49" s="2" t="s">
        <v>69</v>
      </c>
      <c r="B49" s="2" t="s">
        <v>22</v>
      </c>
      <c r="C49" s="3">
        <v>1</v>
      </c>
      <c r="D49" s="2">
        <v>100</v>
      </c>
      <c r="E49" s="2">
        <v>100</v>
      </c>
      <c r="F49" s="2">
        <v>2</v>
      </c>
      <c r="G49" s="2">
        <v>0.98</v>
      </c>
      <c r="H49" s="2">
        <v>1</v>
      </c>
      <c r="I49" s="2">
        <v>1</v>
      </c>
      <c r="J49" s="2">
        <v>99</v>
      </c>
      <c r="K49" s="2">
        <v>98</v>
      </c>
      <c r="L49" s="2">
        <v>114155</v>
      </c>
      <c r="M49" s="2">
        <v>396987</v>
      </c>
      <c r="N49" s="2">
        <v>282832</v>
      </c>
      <c r="O49">
        <f>Table1[[#This Row],[Customer Size]]*Table1[[#This Row],[Capacity]]</f>
        <v>10000</v>
      </c>
      <c r="P49" s="2">
        <v>3281.2899000000002</v>
      </c>
      <c r="Q49" s="2">
        <v>3817.2375000000002</v>
      </c>
      <c r="R49" s="2">
        <v>535.94759999999997</v>
      </c>
      <c r="S49" s="10">
        <v>0.1404019529830145</v>
      </c>
      <c r="T49" s="2">
        <v>1075.481664800001</v>
      </c>
      <c r="U49" s="2">
        <v>1152.400621199999</v>
      </c>
      <c r="V49" s="2">
        <v>-76.918956399997114</v>
      </c>
    </row>
    <row r="50" spans="1:22" x14ac:dyDescent="0.25">
      <c r="A50" s="2" t="s">
        <v>70</v>
      </c>
      <c r="B50" s="2" t="s">
        <v>71</v>
      </c>
      <c r="C50" s="3">
        <v>1</v>
      </c>
      <c r="D50" s="2">
        <v>5</v>
      </c>
      <c r="E50" s="2">
        <v>15</v>
      </c>
      <c r="F50" s="2">
        <v>2.7272727272727271</v>
      </c>
      <c r="G50" s="2">
        <v>0.6</v>
      </c>
      <c r="H50" s="2">
        <v>5</v>
      </c>
      <c r="I50" s="2">
        <v>1</v>
      </c>
      <c r="J50" s="2">
        <v>10</v>
      </c>
      <c r="K50" s="2">
        <v>9</v>
      </c>
      <c r="L50" s="2">
        <v>2610</v>
      </c>
      <c r="M50" s="2">
        <v>8622</v>
      </c>
      <c r="N50" s="2">
        <v>6012</v>
      </c>
      <c r="O50">
        <f>Table1[[#This Row],[Customer Size]]*Table1[[#This Row],[Capacity]]</f>
        <v>75</v>
      </c>
      <c r="P50" s="2">
        <v>81.510900000000007</v>
      </c>
      <c r="Q50" s="2">
        <v>88.090500000000006</v>
      </c>
      <c r="R50" s="2">
        <v>6.5795999999999992</v>
      </c>
      <c r="S50" s="10">
        <v>7.4691368535767175E-2</v>
      </c>
      <c r="T50" s="2">
        <v>1152.5509492000019</v>
      </c>
      <c r="U50" s="2">
        <v>1153.9014365</v>
      </c>
      <c r="V50" s="2">
        <v>-1.350487299998349</v>
      </c>
    </row>
    <row r="51" spans="1:22" x14ac:dyDescent="0.25">
      <c r="A51" s="2" t="s">
        <v>72</v>
      </c>
      <c r="B51" s="2" t="s">
        <v>71</v>
      </c>
      <c r="C51" s="3">
        <v>1</v>
      </c>
      <c r="D51" s="2">
        <v>5</v>
      </c>
      <c r="E51" s="2">
        <v>100</v>
      </c>
      <c r="F51" s="2">
        <v>18.18181818181818</v>
      </c>
      <c r="G51" s="2">
        <v>0.09</v>
      </c>
      <c r="H51" s="2">
        <v>90</v>
      </c>
      <c r="I51" s="2">
        <v>1</v>
      </c>
      <c r="J51" s="2">
        <v>10</v>
      </c>
      <c r="K51" s="2">
        <v>9</v>
      </c>
      <c r="L51" s="2">
        <v>0</v>
      </c>
      <c r="M51" s="2">
        <v>0</v>
      </c>
      <c r="N51" s="2">
        <v>0</v>
      </c>
      <c r="O51">
        <f>Table1[[#This Row],[Customer Size]]*Table1[[#This Row],[Capacity]]</f>
        <v>500</v>
      </c>
      <c r="P51" s="2">
        <v>41</v>
      </c>
      <c r="Q51" s="2">
        <v>41</v>
      </c>
      <c r="R51" s="2">
        <v>0</v>
      </c>
      <c r="S51" s="10">
        <v>0</v>
      </c>
      <c r="T51" s="2">
        <v>1154.035828800002</v>
      </c>
      <c r="U51" s="2">
        <v>1155.481021399999</v>
      </c>
      <c r="V51" s="2">
        <v>-1.4451925999965169</v>
      </c>
    </row>
    <row r="52" spans="1:22" x14ac:dyDescent="0.25">
      <c r="A52" s="2" t="s">
        <v>73</v>
      </c>
      <c r="B52" s="2" t="s">
        <v>71</v>
      </c>
      <c r="C52" s="3">
        <v>1</v>
      </c>
      <c r="D52" s="2">
        <v>5</v>
      </c>
      <c r="E52" s="2">
        <v>70</v>
      </c>
      <c r="F52" s="2">
        <v>2.333333333333333</v>
      </c>
      <c r="G52" s="2">
        <v>0.5714285714285714</v>
      </c>
      <c r="H52" s="2">
        <v>20</v>
      </c>
      <c r="I52" s="2">
        <v>10</v>
      </c>
      <c r="J52" s="2">
        <v>50</v>
      </c>
      <c r="K52" s="2">
        <v>40</v>
      </c>
      <c r="L52" s="2">
        <v>3295</v>
      </c>
      <c r="M52" s="2">
        <v>12165</v>
      </c>
      <c r="N52" s="2">
        <v>8870</v>
      </c>
      <c r="O52">
        <f>Table1[[#This Row],[Customer Size]]*Table1[[#This Row],[Capacity]]</f>
        <v>350</v>
      </c>
      <c r="P52" s="2">
        <v>98.867199999999997</v>
      </c>
      <c r="Q52" s="2">
        <v>110.286</v>
      </c>
      <c r="R52" s="2">
        <v>11.418799999999999</v>
      </c>
      <c r="S52" s="10">
        <v>0.1035380737355603</v>
      </c>
      <c r="T52" s="2">
        <v>1155.6371665000011</v>
      </c>
      <c r="U52" s="2">
        <v>1157.093646599998</v>
      </c>
      <c r="V52" s="2">
        <v>-1.456480099997862</v>
      </c>
    </row>
    <row r="53" spans="1:22" x14ac:dyDescent="0.25">
      <c r="A53" s="2" t="s">
        <v>74</v>
      </c>
      <c r="B53" s="2" t="s">
        <v>71</v>
      </c>
      <c r="C53" s="3">
        <v>1</v>
      </c>
      <c r="D53" s="2">
        <v>5</v>
      </c>
      <c r="E53" s="2">
        <v>100</v>
      </c>
      <c r="F53" s="2">
        <v>2</v>
      </c>
      <c r="G53" s="2">
        <v>0.98</v>
      </c>
      <c r="H53" s="2">
        <v>1</v>
      </c>
      <c r="I53" s="2">
        <v>1</v>
      </c>
      <c r="J53" s="2">
        <v>99</v>
      </c>
      <c r="K53" s="2">
        <v>98</v>
      </c>
      <c r="L53" s="2">
        <v>4624</v>
      </c>
      <c r="M53" s="2">
        <v>15677</v>
      </c>
      <c r="N53" s="2">
        <v>11053</v>
      </c>
      <c r="O53">
        <f>Table1[[#This Row],[Customer Size]]*Table1[[#This Row],[Capacity]]</f>
        <v>500</v>
      </c>
      <c r="P53" s="2">
        <v>113.2311</v>
      </c>
      <c r="Q53" s="2">
        <v>125.14490000000001</v>
      </c>
      <c r="R53" s="2">
        <v>11.913800000000011</v>
      </c>
      <c r="S53" s="10">
        <v>9.5200044108869064E-2</v>
      </c>
      <c r="T53" s="2">
        <v>1157.2539530000031</v>
      </c>
      <c r="U53" s="2">
        <v>1158.7796122</v>
      </c>
      <c r="V53" s="2">
        <v>-1.52565919999688</v>
      </c>
    </row>
    <row r="54" spans="1:22" x14ac:dyDescent="0.25">
      <c r="A54" s="2" t="s">
        <v>75</v>
      </c>
      <c r="B54" s="2" t="s">
        <v>71</v>
      </c>
      <c r="C54" s="3">
        <v>1</v>
      </c>
      <c r="D54" s="2">
        <v>10</v>
      </c>
      <c r="E54" s="2">
        <v>15</v>
      </c>
      <c r="F54" s="2">
        <v>2.7272727272727271</v>
      </c>
      <c r="G54" s="2">
        <v>0.6</v>
      </c>
      <c r="H54" s="2">
        <v>5</v>
      </c>
      <c r="I54" s="2">
        <v>1</v>
      </c>
      <c r="J54" s="2">
        <v>10</v>
      </c>
      <c r="K54" s="2">
        <v>9</v>
      </c>
      <c r="L54" s="2">
        <v>5678</v>
      </c>
      <c r="M54" s="2">
        <v>21089</v>
      </c>
      <c r="N54" s="2">
        <v>15411</v>
      </c>
      <c r="O54">
        <f>Table1[[#This Row],[Customer Size]]*Table1[[#This Row],[Capacity]]</f>
        <v>150</v>
      </c>
      <c r="P54" s="2">
        <v>151.07919999999999</v>
      </c>
      <c r="Q54" s="2">
        <v>166.16720000000001</v>
      </c>
      <c r="R54" s="2">
        <v>15.088000000000021</v>
      </c>
      <c r="S54" s="10">
        <v>9.0800109768955736E-2</v>
      </c>
      <c r="T54" s="2">
        <v>1159.0302176</v>
      </c>
      <c r="U54" s="2">
        <v>1161.380397500001</v>
      </c>
      <c r="V54" s="2">
        <v>-2.3501799000005121</v>
      </c>
    </row>
    <row r="55" spans="1:22" x14ac:dyDescent="0.25">
      <c r="A55" s="2" t="s">
        <v>76</v>
      </c>
      <c r="B55" s="2" t="s">
        <v>71</v>
      </c>
      <c r="C55" s="3">
        <v>1</v>
      </c>
      <c r="D55" s="2">
        <v>10</v>
      </c>
      <c r="E55" s="2">
        <v>100</v>
      </c>
      <c r="F55" s="2">
        <v>18.18181818181818</v>
      </c>
      <c r="G55" s="2">
        <v>0.09</v>
      </c>
      <c r="H55" s="2">
        <v>90</v>
      </c>
      <c r="I55" s="2">
        <v>1</v>
      </c>
      <c r="J55" s="2">
        <v>10</v>
      </c>
      <c r="K55" s="2">
        <v>9</v>
      </c>
      <c r="L55" s="2">
        <v>0</v>
      </c>
      <c r="M55" s="2">
        <v>0</v>
      </c>
      <c r="N55" s="2">
        <v>0</v>
      </c>
      <c r="O55">
        <f>Table1[[#This Row],[Customer Size]]*Table1[[#This Row],[Capacity]]</f>
        <v>1000</v>
      </c>
      <c r="P55" s="2">
        <v>52.007100000000001</v>
      </c>
      <c r="Q55" s="2">
        <v>52</v>
      </c>
      <c r="R55" s="2">
        <v>-7.1000000000012156E-3</v>
      </c>
      <c r="S55" s="10">
        <v>-1.3653846153848491E-4</v>
      </c>
      <c r="T55" s="2">
        <v>1161.598796200004</v>
      </c>
      <c r="U55" s="2">
        <v>1164.298506399999</v>
      </c>
      <c r="V55" s="2">
        <v>-2.699710199995025</v>
      </c>
    </row>
    <row r="56" spans="1:22" x14ac:dyDescent="0.25">
      <c r="A56" s="2" t="s">
        <v>77</v>
      </c>
      <c r="B56" s="2" t="s">
        <v>71</v>
      </c>
      <c r="C56" s="3">
        <v>1</v>
      </c>
      <c r="D56" s="2">
        <v>10</v>
      </c>
      <c r="E56" s="2">
        <v>70</v>
      </c>
      <c r="F56" s="2">
        <v>2.333333333333333</v>
      </c>
      <c r="G56" s="2">
        <v>0.5714285714285714</v>
      </c>
      <c r="H56" s="2">
        <v>20</v>
      </c>
      <c r="I56" s="2">
        <v>10</v>
      </c>
      <c r="J56" s="2">
        <v>50</v>
      </c>
      <c r="K56" s="2">
        <v>40</v>
      </c>
      <c r="L56" s="2">
        <v>7237</v>
      </c>
      <c r="M56" s="2">
        <v>28225</v>
      </c>
      <c r="N56" s="2">
        <v>20988</v>
      </c>
      <c r="O56">
        <f>Table1[[#This Row],[Customer Size]]*Table1[[#This Row],[Capacity]]</f>
        <v>700</v>
      </c>
      <c r="P56" s="2">
        <v>184.2824</v>
      </c>
      <c r="Q56" s="2">
        <v>212.4205</v>
      </c>
      <c r="R56" s="2">
        <v>28.138100000000009</v>
      </c>
      <c r="S56" s="10">
        <v>0.13246414540969451</v>
      </c>
      <c r="T56" s="2">
        <v>1164.5617936000019</v>
      </c>
      <c r="U56" s="2">
        <v>1167.2649471</v>
      </c>
      <c r="V56" s="2">
        <v>-2.7031534999987339</v>
      </c>
    </row>
    <row r="57" spans="1:22" x14ac:dyDescent="0.25">
      <c r="A57" s="2" t="s">
        <v>78</v>
      </c>
      <c r="B57" s="2" t="s">
        <v>71</v>
      </c>
      <c r="C57" s="3">
        <v>1</v>
      </c>
      <c r="D57" s="2">
        <v>10</v>
      </c>
      <c r="E57" s="2">
        <v>100</v>
      </c>
      <c r="F57" s="2">
        <v>2</v>
      </c>
      <c r="G57" s="2">
        <v>0.98</v>
      </c>
      <c r="H57" s="2">
        <v>1</v>
      </c>
      <c r="I57" s="2">
        <v>1</v>
      </c>
      <c r="J57" s="2">
        <v>99</v>
      </c>
      <c r="K57" s="2">
        <v>98</v>
      </c>
      <c r="L57" s="2">
        <v>10354</v>
      </c>
      <c r="M57" s="2">
        <v>35851</v>
      </c>
      <c r="N57" s="2">
        <v>25497</v>
      </c>
      <c r="O57">
        <f>Table1[[#This Row],[Customer Size]]*Table1[[#This Row],[Capacity]]</f>
        <v>1000</v>
      </c>
      <c r="P57" s="2">
        <v>212.93539999999999</v>
      </c>
      <c r="Q57" s="2">
        <v>241.73500000000001</v>
      </c>
      <c r="R57" s="2">
        <v>28.79960000000003</v>
      </c>
      <c r="S57" s="10">
        <v>0.1191370715866549</v>
      </c>
      <c r="T57" s="2">
        <v>1167.5350530999999</v>
      </c>
      <c r="U57" s="2">
        <v>1170.4576235999989</v>
      </c>
      <c r="V57" s="2">
        <v>-2.922570499998983</v>
      </c>
    </row>
    <row r="58" spans="1:22" x14ac:dyDescent="0.25">
      <c r="A58" s="2" t="s">
        <v>79</v>
      </c>
      <c r="B58" s="2" t="s">
        <v>71</v>
      </c>
      <c r="C58" s="3">
        <v>1</v>
      </c>
      <c r="D58" s="2">
        <v>15</v>
      </c>
      <c r="E58" s="2">
        <v>15</v>
      </c>
      <c r="F58" s="2">
        <v>2.7272727272727271</v>
      </c>
      <c r="G58" s="2">
        <v>0.6</v>
      </c>
      <c r="H58" s="2">
        <v>5</v>
      </c>
      <c r="I58" s="2">
        <v>1</v>
      </c>
      <c r="J58" s="2">
        <v>10</v>
      </c>
      <c r="K58" s="2">
        <v>9</v>
      </c>
      <c r="L58" s="2">
        <v>8751</v>
      </c>
      <c r="M58" s="2">
        <v>30050</v>
      </c>
      <c r="N58" s="2">
        <v>21299</v>
      </c>
      <c r="O58">
        <f>Table1[[#This Row],[Customer Size]]*Table1[[#This Row],[Capacity]]</f>
        <v>225</v>
      </c>
      <c r="P58" s="2">
        <v>295.43729999999999</v>
      </c>
      <c r="Q58" s="2">
        <v>325.29399999999998</v>
      </c>
      <c r="R58" s="2">
        <v>29.856699999999989</v>
      </c>
      <c r="S58" s="10">
        <v>9.1783740247283974E-2</v>
      </c>
      <c r="T58" s="2">
        <v>1170.810383800002</v>
      </c>
      <c r="U58" s="2">
        <v>1174.1067837999981</v>
      </c>
      <c r="V58" s="2">
        <v>-3.296399999995629</v>
      </c>
    </row>
    <row r="59" spans="1:22" x14ac:dyDescent="0.25">
      <c r="A59" s="2" t="s">
        <v>80</v>
      </c>
      <c r="B59" s="2" t="s">
        <v>71</v>
      </c>
      <c r="C59" s="3">
        <v>1</v>
      </c>
      <c r="D59" s="2">
        <v>15</v>
      </c>
      <c r="E59" s="2">
        <v>100</v>
      </c>
      <c r="F59" s="2">
        <v>18.18181818181818</v>
      </c>
      <c r="G59" s="2">
        <v>0.09</v>
      </c>
      <c r="H59" s="2">
        <v>90</v>
      </c>
      <c r="I59" s="2">
        <v>1</v>
      </c>
      <c r="J59" s="2">
        <v>10</v>
      </c>
      <c r="K59" s="2">
        <v>9</v>
      </c>
      <c r="L59" s="2">
        <v>23</v>
      </c>
      <c r="M59" s="2">
        <v>5</v>
      </c>
      <c r="N59" s="2">
        <v>-18</v>
      </c>
      <c r="O59">
        <f>Table1[[#This Row],[Customer Size]]*Table1[[#This Row],[Capacity]]</f>
        <v>1500</v>
      </c>
      <c r="P59" s="2">
        <v>98.314599999999999</v>
      </c>
      <c r="Q59" s="2">
        <v>98.235799999999998</v>
      </c>
      <c r="R59" s="2">
        <v>-7.8800000000001091E-2</v>
      </c>
      <c r="S59" s="10">
        <v>-8.0215155778240823E-4</v>
      </c>
      <c r="T59" s="2">
        <v>1174.406131500004</v>
      </c>
      <c r="U59" s="2">
        <v>1178.5760473000009</v>
      </c>
      <c r="V59" s="2">
        <v>-4.1699157999973977</v>
      </c>
    </row>
    <row r="60" spans="1:22" x14ac:dyDescent="0.25">
      <c r="A60" s="2" t="s">
        <v>81</v>
      </c>
      <c r="B60" s="2" t="s">
        <v>71</v>
      </c>
      <c r="C60" s="3">
        <v>1</v>
      </c>
      <c r="D60" s="2">
        <v>15</v>
      </c>
      <c r="E60" s="2">
        <v>70</v>
      </c>
      <c r="F60" s="2">
        <v>2.333333333333333</v>
      </c>
      <c r="G60" s="2">
        <v>0.5714285714285714</v>
      </c>
      <c r="H60" s="2">
        <v>20</v>
      </c>
      <c r="I60" s="2">
        <v>10</v>
      </c>
      <c r="J60" s="2">
        <v>50</v>
      </c>
      <c r="K60" s="2">
        <v>40</v>
      </c>
      <c r="L60" s="2">
        <v>11161</v>
      </c>
      <c r="M60" s="2">
        <v>43277</v>
      </c>
      <c r="N60" s="2">
        <v>32116</v>
      </c>
      <c r="O60">
        <f>Table1[[#This Row],[Customer Size]]*Table1[[#This Row],[Capacity]]</f>
        <v>1050</v>
      </c>
      <c r="P60" s="2">
        <v>358.87619999999998</v>
      </c>
      <c r="Q60" s="2">
        <v>412.19920000000002</v>
      </c>
      <c r="R60" s="2">
        <v>53.323000000000043</v>
      </c>
      <c r="S60" s="10">
        <v>0.12936221128037129</v>
      </c>
      <c r="T60" s="2">
        <v>1178.9455652000031</v>
      </c>
      <c r="U60" s="2">
        <v>1183.344274999999</v>
      </c>
      <c r="V60" s="2">
        <v>-4.3987097999961406</v>
      </c>
    </row>
    <row r="61" spans="1:22" x14ac:dyDescent="0.25">
      <c r="A61" s="2" t="s">
        <v>82</v>
      </c>
      <c r="B61" s="2" t="s">
        <v>71</v>
      </c>
      <c r="C61" s="3">
        <v>1</v>
      </c>
      <c r="D61" s="2">
        <v>15</v>
      </c>
      <c r="E61" s="2">
        <v>100</v>
      </c>
      <c r="F61" s="2">
        <v>2</v>
      </c>
      <c r="G61" s="2">
        <v>0.98</v>
      </c>
      <c r="H61" s="2">
        <v>1</v>
      </c>
      <c r="I61" s="2">
        <v>1</v>
      </c>
      <c r="J61" s="2">
        <v>99</v>
      </c>
      <c r="K61" s="2">
        <v>98</v>
      </c>
      <c r="L61" s="2">
        <v>16469</v>
      </c>
      <c r="M61" s="2">
        <v>53142</v>
      </c>
      <c r="N61" s="2">
        <v>36673</v>
      </c>
      <c r="O61">
        <f>Table1[[#This Row],[Customer Size]]*Table1[[#This Row],[Capacity]]</f>
        <v>1500</v>
      </c>
      <c r="P61" s="2">
        <v>412.66219999999998</v>
      </c>
      <c r="Q61" s="2">
        <v>467.12819999999999</v>
      </c>
      <c r="R61" s="2">
        <v>54.466000000000008</v>
      </c>
      <c r="S61" s="10">
        <v>0.1165975421736474</v>
      </c>
      <c r="T61" s="2">
        <v>1183.7228893000031</v>
      </c>
      <c r="U61" s="2">
        <v>1188.1737695000011</v>
      </c>
      <c r="V61" s="2">
        <v>-4.4508801999982097</v>
      </c>
    </row>
    <row r="62" spans="1:22" x14ac:dyDescent="0.25">
      <c r="A62" s="2" t="s">
        <v>83</v>
      </c>
      <c r="B62" s="2" t="s">
        <v>71</v>
      </c>
      <c r="C62" s="3">
        <v>1</v>
      </c>
      <c r="D62" s="2">
        <v>20</v>
      </c>
      <c r="E62" s="2">
        <v>15</v>
      </c>
      <c r="F62" s="2">
        <v>2.7272727272727271</v>
      </c>
      <c r="G62" s="2">
        <v>0.6</v>
      </c>
      <c r="H62" s="2">
        <v>5</v>
      </c>
      <c r="I62" s="2">
        <v>1</v>
      </c>
      <c r="J62" s="2">
        <v>10</v>
      </c>
      <c r="K62" s="2">
        <v>9</v>
      </c>
      <c r="L62" s="2">
        <v>12035</v>
      </c>
      <c r="M62" s="2">
        <v>43472</v>
      </c>
      <c r="N62" s="2">
        <v>31437</v>
      </c>
      <c r="O62">
        <f>Table1[[#This Row],[Customer Size]]*Table1[[#This Row],[Capacity]]</f>
        <v>300</v>
      </c>
      <c r="P62" s="2">
        <v>422.14019999999999</v>
      </c>
      <c r="Q62" s="2">
        <v>476.44529999999997</v>
      </c>
      <c r="R62" s="2">
        <v>54.305099999999982</v>
      </c>
      <c r="S62" s="10">
        <v>0.11397971603455841</v>
      </c>
      <c r="T62" s="2">
        <v>1188.6429573000021</v>
      </c>
      <c r="U62" s="2">
        <v>1192.9920245999999</v>
      </c>
      <c r="V62" s="2">
        <v>-4.3490672999978406</v>
      </c>
    </row>
    <row r="63" spans="1:22" x14ac:dyDescent="0.25">
      <c r="A63" s="2" t="s">
        <v>84</v>
      </c>
      <c r="B63" s="2" t="s">
        <v>71</v>
      </c>
      <c r="C63" s="3">
        <v>1</v>
      </c>
      <c r="D63" s="2">
        <v>20</v>
      </c>
      <c r="E63" s="2">
        <v>100</v>
      </c>
      <c r="F63" s="2">
        <v>18.18181818181818</v>
      </c>
      <c r="G63" s="2">
        <v>0.09</v>
      </c>
      <c r="H63" s="2">
        <v>90</v>
      </c>
      <c r="I63" s="2">
        <v>1</v>
      </c>
      <c r="J63" s="2">
        <v>10</v>
      </c>
      <c r="K63" s="2">
        <v>9</v>
      </c>
      <c r="L63" s="2">
        <v>817</v>
      </c>
      <c r="M63" s="2">
        <v>2653</v>
      </c>
      <c r="N63" s="2">
        <v>1836</v>
      </c>
      <c r="O63">
        <f>Table1[[#This Row],[Customer Size]]*Table1[[#This Row],[Capacity]]</f>
        <v>2000</v>
      </c>
      <c r="P63" s="2">
        <v>141.66919999999999</v>
      </c>
      <c r="Q63" s="2">
        <v>142.39330000000001</v>
      </c>
      <c r="R63" s="2">
        <v>0.72410000000002128</v>
      </c>
      <c r="S63" s="10">
        <v>5.0852111721550186E-3</v>
      </c>
      <c r="T63" s="2">
        <v>1193.395223400003</v>
      </c>
      <c r="U63" s="2">
        <v>1199.308482299999</v>
      </c>
      <c r="V63" s="2">
        <v>-5.9132588999964364</v>
      </c>
    </row>
    <row r="64" spans="1:22" x14ac:dyDescent="0.25">
      <c r="A64" s="2" t="s">
        <v>85</v>
      </c>
      <c r="B64" s="2" t="s">
        <v>71</v>
      </c>
      <c r="C64" s="3">
        <v>1</v>
      </c>
      <c r="D64" s="2">
        <v>20</v>
      </c>
      <c r="E64" s="2">
        <v>70</v>
      </c>
      <c r="F64" s="2">
        <v>2.333333333333333</v>
      </c>
      <c r="G64" s="2">
        <v>0.5714285714285714</v>
      </c>
      <c r="H64" s="2">
        <v>20</v>
      </c>
      <c r="I64" s="2">
        <v>10</v>
      </c>
      <c r="J64" s="2">
        <v>50</v>
      </c>
      <c r="K64" s="2">
        <v>40</v>
      </c>
      <c r="L64" s="2">
        <v>14826</v>
      </c>
      <c r="M64" s="2">
        <v>63440</v>
      </c>
      <c r="N64" s="2">
        <v>48614</v>
      </c>
      <c r="O64">
        <f>Table1[[#This Row],[Customer Size]]*Table1[[#This Row],[Capacity]]</f>
        <v>1400</v>
      </c>
      <c r="P64" s="2">
        <v>513.76779999999997</v>
      </c>
      <c r="Q64" s="2">
        <v>602.72699999999998</v>
      </c>
      <c r="R64" s="2">
        <v>88.95920000000001</v>
      </c>
      <c r="S64" s="10">
        <v>0.1475945162569455</v>
      </c>
      <c r="T64" s="2">
        <v>1199.795932700003</v>
      </c>
      <c r="U64" s="2">
        <v>1205.609611700002</v>
      </c>
      <c r="V64" s="2">
        <v>-5.813678999998956</v>
      </c>
    </row>
    <row r="65" spans="1:22" x14ac:dyDescent="0.25">
      <c r="A65" s="2" t="s">
        <v>86</v>
      </c>
      <c r="B65" s="2" t="s">
        <v>71</v>
      </c>
      <c r="C65" s="3">
        <v>1</v>
      </c>
      <c r="D65" s="2">
        <v>20</v>
      </c>
      <c r="E65" s="2">
        <v>100</v>
      </c>
      <c r="F65" s="2">
        <v>2</v>
      </c>
      <c r="G65" s="2">
        <v>0.98</v>
      </c>
      <c r="H65" s="2">
        <v>1</v>
      </c>
      <c r="I65" s="2">
        <v>1</v>
      </c>
      <c r="J65" s="2">
        <v>99</v>
      </c>
      <c r="K65" s="2">
        <v>98</v>
      </c>
      <c r="L65" s="2">
        <v>21849</v>
      </c>
      <c r="M65" s="2">
        <v>75391</v>
      </c>
      <c r="N65" s="2">
        <v>53542</v>
      </c>
      <c r="O65">
        <f>Table1[[#This Row],[Customer Size]]*Table1[[#This Row],[Capacity]]</f>
        <v>2000</v>
      </c>
      <c r="P65" s="2">
        <v>587.11649999999997</v>
      </c>
      <c r="Q65" s="2">
        <v>677.74789999999996</v>
      </c>
      <c r="R65" s="2">
        <v>90.631399999999985</v>
      </c>
      <c r="S65" s="10">
        <v>0.13372435384897541</v>
      </c>
      <c r="T65" s="2">
        <v>1206.109491900002</v>
      </c>
      <c r="U65" s="2">
        <v>1212.3867081999999</v>
      </c>
      <c r="V65" s="2">
        <v>-6.2772162999972352</v>
      </c>
    </row>
    <row r="66" spans="1:22" x14ac:dyDescent="0.25">
      <c r="A66" s="2" t="s">
        <v>87</v>
      </c>
      <c r="B66" s="2" t="s">
        <v>71</v>
      </c>
      <c r="C66" s="3">
        <v>1</v>
      </c>
      <c r="D66" s="2">
        <v>30</v>
      </c>
      <c r="E66" s="2">
        <v>15</v>
      </c>
      <c r="F66" s="2">
        <v>2.7272727272727271</v>
      </c>
      <c r="G66" s="2">
        <v>0.6</v>
      </c>
      <c r="H66" s="2">
        <v>5</v>
      </c>
      <c r="I66" s="2">
        <v>1</v>
      </c>
      <c r="J66" s="2">
        <v>10</v>
      </c>
      <c r="K66" s="2">
        <v>9</v>
      </c>
      <c r="L66" s="2">
        <v>18195</v>
      </c>
      <c r="M66" s="2">
        <v>65649</v>
      </c>
      <c r="N66" s="2">
        <v>47454</v>
      </c>
      <c r="O66">
        <f>Table1[[#This Row],[Customer Size]]*Table1[[#This Row],[Capacity]]</f>
        <v>450</v>
      </c>
      <c r="P66" s="2">
        <v>546.30859999999996</v>
      </c>
      <c r="Q66" s="2">
        <v>607.61509999999998</v>
      </c>
      <c r="R66" s="2">
        <v>61.306500000000028</v>
      </c>
      <c r="S66" s="10">
        <v>0.1008969329432399</v>
      </c>
      <c r="T66" s="2">
        <v>1213.1039292000021</v>
      </c>
      <c r="U66" s="2">
        <v>1219.6804989000011</v>
      </c>
      <c r="V66" s="2">
        <v>-6.5765696999987986</v>
      </c>
    </row>
    <row r="67" spans="1:22" x14ac:dyDescent="0.25">
      <c r="A67" s="2" t="s">
        <v>88</v>
      </c>
      <c r="B67" s="2" t="s">
        <v>71</v>
      </c>
      <c r="C67" s="3">
        <v>1</v>
      </c>
      <c r="D67" s="2">
        <v>30</v>
      </c>
      <c r="E67" s="2">
        <v>100</v>
      </c>
      <c r="F67" s="2">
        <v>18.18181818181818</v>
      </c>
      <c r="G67" s="2">
        <v>0.09</v>
      </c>
      <c r="H67" s="2">
        <v>90</v>
      </c>
      <c r="I67" s="2">
        <v>1</v>
      </c>
      <c r="J67" s="2">
        <v>10</v>
      </c>
      <c r="K67" s="2">
        <v>9</v>
      </c>
      <c r="L67" s="2">
        <v>1337</v>
      </c>
      <c r="M67" s="2">
        <v>5931</v>
      </c>
      <c r="N67" s="2">
        <v>4594</v>
      </c>
      <c r="O67">
        <f>Table1[[#This Row],[Customer Size]]*Table1[[#This Row],[Capacity]]</f>
        <v>3000</v>
      </c>
      <c r="P67" s="2">
        <v>191.3681</v>
      </c>
      <c r="Q67" s="2">
        <v>191.71420000000001</v>
      </c>
      <c r="R67" s="2">
        <v>0.34610000000000701</v>
      </c>
      <c r="S67" s="10">
        <v>1.805291418163114E-3</v>
      </c>
      <c r="T67" s="2">
        <v>1220.300235100003</v>
      </c>
      <c r="U67" s="2">
        <v>1230.507047399999</v>
      </c>
      <c r="V67" s="2">
        <v>-10.206812299995359</v>
      </c>
    </row>
    <row r="68" spans="1:22" x14ac:dyDescent="0.25">
      <c r="A68" s="2" t="s">
        <v>89</v>
      </c>
      <c r="B68" s="2" t="s">
        <v>71</v>
      </c>
      <c r="C68" s="3">
        <v>1</v>
      </c>
      <c r="D68" s="2">
        <v>30</v>
      </c>
      <c r="E68" s="2">
        <v>70</v>
      </c>
      <c r="F68" s="2">
        <v>2.333333333333333</v>
      </c>
      <c r="G68" s="2">
        <v>0.5714285714285714</v>
      </c>
      <c r="H68" s="2">
        <v>20</v>
      </c>
      <c r="I68" s="2">
        <v>10</v>
      </c>
      <c r="J68" s="2">
        <v>50</v>
      </c>
      <c r="K68" s="2">
        <v>40</v>
      </c>
      <c r="L68" s="2">
        <v>22876</v>
      </c>
      <c r="M68" s="2">
        <v>93261</v>
      </c>
      <c r="N68" s="2">
        <v>70385</v>
      </c>
      <c r="O68">
        <f>Table1[[#This Row],[Customer Size]]*Table1[[#This Row],[Capacity]]</f>
        <v>2100</v>
      </c>
      <c r="P68" s="2">
        <v>666.46969999999999</v>
      </c>
      <c r="Q68" s="2">
        <v>776.26949999999999</v>
      </c>
      <c r="R68" s="2">
        <v>109.7998</v>
      </c>
      <c r="S68" s="10">
        <v>0.14144546449396761</v>
      </c>
      <c r="T68" s="2">
        <v>1231.2538893000019</v>
      </c>
      <c r="U68" s="2">
        <v>1240.9059535999991</v>
      </c>
      <c r="V68" s="2">
        <v>-9.6520642999967095</v>
      </c>
    </row>
    <row r="69" spans="1:22" x14ac:dyDescent="0.25">
      <c r="A69" s="2" t="s">
        <v>90</v>
      </c>
      <c r="B69" s="2" t="s">
        <v>71</v>
      </c>
      <c r="C69" s="3">
        <v>1</v>
      </c>
      <c r="D69" s="2">
        <v>30</v>
      </c>
      <c r="E69" s="2">
        <v>100</v>
      </c>
      <c r="F69" s="2">
        <v>2</v>
      </c>
      <c r="G69" s="2">
        <v>0.98</v>
      </c>
      <c r="H69" s="2">
        <v>1</v>
      </c>
      <c r="I69" s="2">
        <v>1</v>
      </c>
      <c r="J69" s="2">
        <v>99</v>
      </c>
      <c r="K69" s="2">
        <v>98</v>
      </c>
      <c r="L69" s="2">
        <v>33333</v>
      </c>
      <c r="M69" s="2">
        <v>114562</v>
      </c>
      <c r="N69" s="2">
        <v>81229</v>
      </c>
      <c r="O69">
        <f>Table1[[#This Row],[Customer Size]]*Table1[[#This Row],[Capacity]]</f>
        <v>3000</v>
      </c>
      <c r="P69" s="2">
        <v>766.35760000000005</v>
      </c>
      <c r="Q69" s="2">
        <v>880.09109999999998</v>
      </c>
      <c r="R69" s="2">
        <v>113.73349999999991</v>
      </c>
      <c r="S69" s="10">
        <v>0.12922923547346399</v>
      </c>
      <c r="T69" s="2">
        <v>1241.675894400003</v>
      </c>
      <c r="U69" s="2">
        <v>1252.9037348999991</v>
      </c>
      <c r="V69" s="2">
        <v>-11.227840499996089</v>
      </c>
    </row>
    <row r="70" spans="1:22" x14ac:dyDescent="0.25">
      <c r="A70" s="2" t="s">
        <v>91</v>
      </c>
      <c r="B70" s="2" t="s">
        <v>71</v>
      </c>
      <c r="C70" s="3">
        <v>1</v>
      </c>
      <c r="D70" s="2">
        <v>40</v>
      </c>
      <c r="E70" s="2">
        <v>15</v>
      </c>
      <c r="F70" s="2">
        <v>2.7272727272727271</v>
      </c>
      <c r="G70" s="2">
        <v>0.6</v>
      </c>
      <c r="H70" s="2">
        <v>5</v>
      </c>
      <c r="I70" s="2">
        <v>1</v>
      </c>
      <c r="J70" s="2">
        <v>10</v>
      </c>
      <c r="K70" s="2">
        <v>9</v>
      </c>
      <c r="L70" s="2">
        <v>24333</v>
      </c>
      <c r="M70" s="2">
        <v>80880</v>
      </c>
      <c r="N70" s="2">
        <v>56547</v>
      </c>
      <c r="O70">
        <f>Table1[[#This Row],[Customer Size]]*Table1[[#This Row],[Capacity]]</f>
        <v>600</v>
      </c>
      <c r="P70" s="2">
        <v>844.10159999999996</v>
      </c>
      <c r="Q70" s="2">
        <v>932.91120000000001</v>
      </c>
      <c r="R70" s="2">
        <v>88.809600000000046</v>
      </c>
      <c r="S70" s="10">
        <v>9.5196198737886359E-2</v>
      </c>
      <c r="T70" s="2">
        <v>1253.9649288000001</v>
      </c>
      <c r="U70" s="2">
        <v>1262.9677832999989</v>
      </c>
      <c r="V70" s="2">
        <v>-9.002854499998648</v>
      </c>
    </row>
    <row r="71" spans="1:22" x14ac:dyDescent="0.25">
      <c r="A71" s="2" t="s">
        <v>92</v>
      </c>
      <c r="B71" s="2" t="s">
        <v>71</v>
      </c>
      <c r="C71" s="3">
        <v>1</v>
      </c>
      <c r="D71" s="2">
        <v>40</v>
      </c>
      <c r="E71" s="2">
        <v>100</v>
      </c>
      <c r="F71" s="2">
        <v>18.18181818181818</v>
      </c>
      <c r="G71" s="2">
        <v>0.09</v>
      </c>
      <c r="H71" s="2">
        <v>90</v>
      </c>
      <c r="I71" s="2">
        <v>1</v>
      </c>
      <c r="J71" s="2">
        <v>10</v>
      </c>
      <c r="K71" s="2">
        <v>9</v>
      </c>
      <c r="L71" s="2">
        <v>2198</v>
      </c>
      <c r="M71" s="2">
        <v>7333</v>
      </c>
      <c r="N71" s="2">
        <v>5135</v>
      </c>
      <c r="O71">
        <f>Table1[[#This Row],[Customer Size]]*Table1[[#This Row],[Capacity]]</f>
        <v>4000</v>
      </c>
      <c r="P71" s="2">
        <v>308.18049999999999</v>
      </c>
      <c r="Q71" s="2">
        <v>308.52640000000002</v>
      </c>
      <c r="R71" s="2">
        <v>0.34590000000002868</v>
      </c>
      <c r="S71" s="10">
        <v>1.121135825005668E-3</v>
      </c>
      <c r="T71" s="2">
        <v>1263.8894403000011</v>
      </c>
      <c r="U71" s="2">
        <v>1279.4224686999989</v>
      </c>
      <c r="V71" s="2">
        <v>-15.53302839999742</v>
      </c>
    </row>
    <row r="72" spans="1:22" x14ac:dyDescent="0.25">
      <c r="A72" s="2" t="s">
        <v>93</v>
      </c>
      <c r="B72" s="2" t="s">
        <v>71</v>
      </c>
      <c r="C72" s="3">
        <v>1</v>
      </c>
      <c r="D72" s="2">
        <v>40</v>
      </c>
      <c r="E72" s="2">
        <v>70</v>
      </c>
      <c r="F72" s="2">
        <v>2.333333333333333</v>
      </c>
      <c r="G72" s="2">
        <v>0.5714285714285714</v>
      </c>
      <c r="H72" s="2">
        <v>20</v>
      </c>
      <c r="I72" s="2">
        <v>10</v>
      </c>
      <c r="J72" s="2">
        <v>50</v>
      </c>
      <c r="K72" s="2">
        <v>40</v>
      </c>
      <c r="L72" s="2">
        <v>30563</v>
      </c>
      <c r="M72" s="2">
        <v>119512</v>
      </c>
      <c r="N72" s="2">
        <v>88949</v>
      </c>
      <c r="O72">
        <f>Table1[[#This Row],[Customer Size]]*Table1[[#This Row],[Capacity]]</f>
        <v>2800</v>
      </c>
      <c r="P72" s="2">
        <v>1026.7081000000001</v>
      </c>
      <c r="Q72" s="2">
        <v>1187.5191</v>
      </c>
      <c r="R72" s="2">
        <v>160.81099999999989</v>
      </c>
      <c r="S72" s="10">
        <v>0.1354176113883136</v>
      </c>
      <c r="T72" s="2">
        <v>1280.5093891000031</v>
      </c>
      <c r="U72" s="2">
        <v>1294.4830700999989</v>
      </c>
      <c r="V72" s="2">
        <v>-13.97368099999585</v>
      </c>
    </row>
    <row r="73" spans="1:22" x14ac:dyDescent="0.25">
      <c r="A73" s="2" t="s">
        <v>94</v>
      </c>
      <c r="B73" s="2" t="s">
        <v>71</v>
      </c>
      <c r="C73" s="3">
        <v>1</v>
      </c>
      <c r="D73" s="2">
        <v>40</v>
      </c>
      <c r="E73" s="2">
        <v>100</v>
      </c>
      <c r="F73" s="2">
        <v>2</v>
      </c>
      <c r="G73" s="2">
        <v>0.98</v>
      </c>
      <c r="H73" s="2">
        <v>1</v>
      </c>
      <c r="I73" s="2">
        <v>1</v>
      </c>
      <c r="J73" s="2">
        <v>99</v>
      </c>
      <c r="K73" s="2">
        <v>98</v>
      </c>
      <c r="L73" s="2">
        <v>44485</v>
      </c>
      <c r="M73" s="2">
        <v>147801</v>
      </c>
      <c r="N73" s="2">
        <v>103316</v>
      </c>
      <c r="O73">
        <f>Table1[[#This Row],[Customer Size]]*Table1[[#This Row],[Capacity]]</f>
        <v>4000</v>
      </c>
      <c r="P73" s="2">
        <v>1175.865</v>
      </c>
      <c r="Q73" s="2">
        <v>1345.3586</v>
      </c>
      <c r="R73" s="2">
        <v>169.49359999999999</v>
      </c>
      <c r="S73" s="10">
        <v>0.12598395699109519</v>
      </c>
      <c r="T73" s="2">
        <v>1295.594589200002</v>
      </c>
      <c r="U73" s="2">
        <v>1312.3698850000001</v>
      </c>
      <c r="V73" s="2">
        <v>-16.775295799998279</v>
      </c>
    </row>
    <row r="74" spans="1:22" x14ac:dyDescent="0.25">
      <c r="A74" s="2" t="s">
        <v>95</v>
      </c>
      <c r="B74" s="2" t="s">
        <v>71</v>
      </c>
      <c r="C74" s="3">
        <v>1</v>
      </c>
      <c r="D74" s="2">
        <v>50</v>
      </c>
      <c r="E74" s="2">
        <v>15</v>
      </c>
      <c r="F74" s="2">
        <v>2.7272727272727271</v>
      </c>
      <c r="G74" s="2">
        <v>0.6</v>
      </c>
      <c r="H74" s="2">
        <v>5</v>
      </c>
      <c r="I74" s="2">
        <v>1</v>
      </c>
      <c r="J74" s="2">
        <v>10</v>
      </c>
      <c r="K74" s="2">
        <v>9</v>
      </c>
      <c r="L74" s="2">
        <v>30767</v>
      </c>
      <c r="M74" s="2">
        <v>111958</v>
      </c>
      <c r="N74" s="2">
        <v>81191</v>
      </c>
      <c r="O74">
        <f>Table1[[#This Row],[Customer Size]]*Table1[[#This Row],[Capacity]]</f>
        <v>750</v>
      </c>
      <c r="P74" s="2">
        <v>987.7912</v>
      </c>
      <c r="Q74" s="2">
        <v>1099.7782</v>
      </c>
      <c r="R74" s="2">
        <v>111.98699999999999</v>
      </c>
      <c r="S74" s="10">
        <v>0.10182689564132109</v>
      </c>
      <c r="T74" s="2">
        <v>1313.7776699000019</v>
      </c>
      <c r="U74" s="2">
        <v>1325.4335934999981</v>
      </c>
      <c r="V74" s="2">
        <v>-11.655923599995729</v>
      </c>
    </row>
    <row r="75" spans="1:22" x14ac:dyDescent="0.25">
      <c r="A75" s="2" t="s">
        <v>96</v>
      </c>
      <c r="B75" s="2" t="s">
        <v>71</v>
      </c>
      <c r="C75" s="3">
        <v>1</v>
      </c>
      <c r="D75" s="2">
        <v>50</v>
      </c>
      <c r="E75" s="2">
        <v>100</v>
      </c>
      <c r="F75" s="2">
        <v>18.18181818181818</v>
      </c>
      <c r="G75" s="2">
        <v>0.09</v>
      </c>
      <c r="H75" s="2">
        <v>90</v>
      </c>
      <c r="I75" s="2">
        <v>1</v>
      </c>
      <c r="J75" s="2">
        <v>10</v>
      </c>
      <c r="K75" s="2">
        <v>9</v>
      </c>
      <c r="L75" s="2">
        <v>2630</v>
      </c>
      <c r="M75" s="2">
        <v>10413</v>
      </c>
      <c r="N75" s="2">
        <v>7783</v>
      </c>
      <c r="O75">
        <f>Table1[[#This Row],[Customer Size]]*Table1[[#This Row],[Capacity]]</f>
        <v>5000</v>
      </c>
      <c r="P75" s="2">
        <v>333.48329999999999</v>
      </c>
      <c r="Q75" s="2">
        <v>332.77260000000001</v>
      </c>
      <c r="R75" s="2">
        <v>-0.71069999999997435</v>
      </c>
      <c r="S75" s="10">
        <v>-2.135692662196269E-3</v>
      </c>
      <c r="T75" s="2">
        <v>1326.6758381</v>
      </c>
      <c r="U75" s="2">
        <v>1348.701445499999</v>
      </c>
      <c r="V75" s="2">
        <v>-22.025607399998989</v>
      </c>
    </row>
    <row r="76" spans="1:22" x14ac:dyDescent="0.25">
      <c r="A76" s="2" t="s">
        <v>97</v>
      </c>
      <c r="B76" s="2" t="s">
        <v>71</v>
      </c>
      <c r="C76" s="3">
        <v>1</v>
      </c>
      <c r="D76" s="2">
        <v>50</v>
      </c>
      <c r="E76" s="2">
        <v>70</v>
      </c>
      <c r="F76" s="2">
        <v>2.333333333333333</v>
      </c>
      <c r="G76" s="2">
        <v>0.5714285714285714</v>
      </c>
      <c r="H76" s="2">
        <v>20</v>
      </c>
      <c r="I76" s="2">
        <v>10</v>
      </c>
      <c r="J76" s="2">
        <v>50</v>
      </c>
      <c r="K76" s="2">
        <v>40</v>
      </c>
      <c r="L76" s="2">
        <v>38422</v>
      </c>
      <c r="M76" s="2">
        <v>159577</v>
      </c>
      <c r="N76" s="2">
        <v>121155</v>
      </c>
      <c r="O76">
        <f>Table1[[#This Row],[Customer Size]]*Table1[[#This Row],[Capacity]]</f>
        <v>3500</v>
      </c>
      <c r="P76" s="2">
        <v>1205.3527999999999</v>
      </c>
      <c r="Q76" s="2">
        <v>1410.1862000000001</v>
      </c>
      <c r="R76" s="2">
        <v>204.83340000000021</v>
      </c>
      <c r="S76" s="10">
        <v>0.14525273329153279</v>
      </c>
      <c r="T76" s="2">
        <v>1350.1602502000021</v>
      </c>
      <c r="U76" s="2">
        <v>1369.2037292999989</v>
      </c>
      <c r="V76" s="2">
        <v>-19.043479099997061</v>
      </c>
    </row>
    <row r="77" spans="1:22" x14ac:dyDescent="0.25">
      <c r="A77" s="2" t="s">
        <v>98</v>
      </c>
      <c r="B77" s="2" t="s">
        <v>71</v>
      </c>
      <c r="C77" s="3">
        <v>1</v>
      </c>
      <c r="D77" s="2">
        <v>50</v>
      </c>
      <c r="E77" s="2">
        <v>100</v>
      </c>
      <c r="F77" s="2">
        <v>2</v>
      </c>
      <c r="G77" s="2">
        <v>0.98</v>
      </c>
      <c r="H77" s="2">
        <v>1</v>
      </c>
      <c r="I77" s="2">
        <v>1</v>
      </c>
      <c r="J77" s="2">
        <v>99</v>
      </c>
      <c r="K77" s="2">
        <v>98</v>
      </c>
      <c r="L77" s="2">
        <v>56871</v>
      </c>
      <c r="M77" s="2">
        <v>195184</v>
      </c>
      <c r="N77" s="2">
        <v>138313</v>
      </c>
      <c r="O77">
        <f>Table1[[#This Row],[Customer Size]]*Table1[[#This Row],[Capacity]]</f>
        <v>5000</v>
      </c>
      <c r="P77" s="2">
        <v>1384.0358000000001</v>
      </c>
      <c r="Q77" s="2">
        <v>1600.5710999999999</v>
      </c>
      <c r="R77" s="2">
        <v>216.53529999999981</v>
      </c>
      <c r="S77" s="10">
        <v>0.13528627375566121</v>
      </c>
      <c r="T77" s="2">
        <v>1370.683962000003</v>
      </c>
      <c r="U77" s="2">
        <v>1394.793268000001</v>
      </c>
      <c r="V77" s="2">
        <v>-24.109305999998469</v>
      </c>
    </row>
    <row r="78" spans="1:22" x14ac:dyDescent="0.25">
      <c r="A78" s="2" t="s">
        <v>99</v>
      </c>
      <c r="B78" s="2" t="s">
        <v>71</v>
      </c>
      <c r="C78" s="3">
        <v>1</v>
      </c>
      <c r="D78" s="2">
        <v>60</v>
      </c>
      <c r="E78" s="2">
        <v>15</v>
      </c>
      <c r="F78" s="2">
        <v>2.7272727272727271</v>
      </c>
      <c r="G78" s="2">
        <v>0.6</v>
      </c>
      <c r="H78" s="2">
        <v>5</v>
      </c>
      <c r="I78" s="2">
        <v>1</v>
      </c>
      <c r="J78" s="2">
        <v>10</v>
      </c>
      <c r="K78" s="2">
        <v>9</v>
      </c>
      <c r="L78" s="2">
        <v>36865</v>
      </c>
      <c r="M78" s="2">
        <v>129802</v>
      </c>
      <c r="N78" s="2">
        <v>92937</v>
      </c>
      <c r="O78">
        <f>Table1[[#This Row],[Customer Size]]*Table1[[#This Row],[Capacity]]</f>
        <v>900</v>
      </c>
      <c r="P78" s="2">
        <v>1283.7433000000001</v>
      </c>
      <c r="Q78" s="2">
        <v>1435.1176</v>
      </c>
      <c r="R78" s="2">
        <v>151.37429999999989</v>
      </c>
      <c r="S78" s="10">
        <v>0.10547867296728849</v>
      </c>
      <c r="T78" s="2">
        <v>1396.752976800002</v>
      </c>
      <c r="U78" s="2">
        <v>1411.3352644000011</v>
      </c>
      <c r="V78" s="2">
        <v>-14.582287599998381</v>
      </c>
    </row>
    <row r="79" spans="1:22" x14ac:dyDescent="0.25">
      <c r="A79" s="2" t="s">
        <v>100</v>
      </c>
      <c r="B79" s="2" t="s">
        <v>71</v>
      </c>
      <c r="C79" s="3">
        <v>1</v>
      </c>
      <c r="D79" s="2">
        <v>60</v>
      </c>
      <c r="E79" s="2">
        <v>100</v>
      </c>
      <c r="F79" s="2">
        <v>18.18181818181818</v>
      </c>
      <c r="G79" s="2">
        <v>0.09</v>
      </c>
      <c r="H79" s="2">
        <v>90</v>
      </c>
      <c r="I79" s="2">
        <v>1</v>
      </c>
      <c r="J79" s="2">
        <v>10</v>
      </c>
      <c r="K79" s="2">
        <v>9</v>
      </c>
      <c r="L79" s="2">
        <v>3478</v>
      </c>
      <c r="M79" s="2">
        <v>13162</v>
      </c>
      <c r="N79" s="2">
        <v>9684</v>
      </c>
      <c r="O79">
        <f>Table1[[#This Row],[Customer Size]]*Table1[[#This Row],[Capacity]]</f>
        <v>6000</v>
      </c>
      <c r="P79" s="2">
        <v>431.42579999999998</v>
      </c>
      <c r="Q79" s="2">
        <v>434.8449</v>
      </c>
      <c r="R79" s="2">
        <v>3.419100000000014</v>
      </c>
      <c r="S79" s="10">
        <v>7.8628034961431403E-3</v>
      </c>
      <c r="T79" s="2">
        <v>1413.0587150000031</v>
      </c>
      <c r="U79" s="2">
        <v>1442.3169557000001</v>
      </c>
      <c r="V79" s="2">
        <v>-29.258240699997259</v>
      </c>
    </row>
    <row r="80" spans="1:22" x14ac:dyDescent="0.25">
      <c r="A80" s="2" t="s">
        <v>101</v>
      </c>
      <c r="B80" s="2" t="s">
        <v>71</v>
      </c>
      <c r="C80" s="3">
        <v>1</v>
      </c>
      <c r="D80" s="2">
        <v>60</v>
      </c>
      <c r="E80" s="2">
        <v>70</v>
      </c>
      <c r="F80" s="2">
        <v>2.333333333333333</v>
      </c>
      <c r="G80" s="2">
        <v>0.5714285714285714</v>
      </c>
      <c r="H80" s="2">
        <v>20</v>
      </c>
      <c r="I80" s="2">
        <v>10</v>
      </c>
      <c r="J80" s="2">
        <v>50</v>
      </c>
      <c r="K80" s="2">
        <v>40</v>
      </c>
      <c r="L80" s="2">
        <v>46062</v>
      </c>
      <c r="M80" s="2">
        <v>187625</v>
      </c>
      <c r="N80" s="2">
        <v>141563</v>
      </c>
      <c r="O80">
        <f>Table1[[#This Row],[Customer Size]]*Table1[[#This Row],[Capacity]]</f>
        <v>4200</v>
      </c>
      <c r="P80" s="2">
        <v>1570.0387000000001</v>
      </c>
      <c r="Q80" s="2">
        <v>1844.8121000000001</v>
      </c>
      <c r="R80" s="2">
        <v>274.77339999999998</v>
      </c>
      <c r="S80" s="10">
        <v>0.14894384094727051</v>
      </c>
      <c r="T80" s="2">
        <v>1444.2927266000011</v>
      </c>
      <c r="U80" s="2">
        <v>1469.795546900001</v>
      </c>
      <c r="V80" s="2">
        <v>-25.50282030000017</v>
      </c>
    </row>
    <row r="81" spans="1:22" x14ac:dyDescent="0.25">
      <c r="A81" s="2" t="s">
        <v>102</v>
      </c>
      <c r="B81" s="2" t="s">
        <v>71</v>
      </c>
      <c r="C81" s="3">
        <v>1</v>
      </c>
      <c r="D81" s="2">
        <v>60</v>
      </c>
      <c r="E81" s="2">
        <v>100</v>
      </c>
      <c r="F81" s="2">
        <v>2</v>
      </c>
      <c r="G81" s="2">
        <v>0.98</v>
      </c>
      <c r="H81" s="2">
        <v>1</v>
      </c>
      <c r="I81" s="2">
        <v>1</v>
      </c>
      <c r="J81" s="2">
        <v>99</v>
      </c>
      <c r="K81" s="2">
        <v>98</v>
      </c>
      <c r="L81" s="2">
        <v>68126</v>
      </c>
      <c r="M81" s="2">
        <v>234551</v>
      </c>
      <c r="N81" s="2">
        <v>166425</v>
      </c>
      <c r="O81">
        <f>Table1[[#This Row],[Customer Size]]*Table1[[#This Row],[Capacity]]</f>
        <v>6000</v>
      </c>
      <c r="P81" s="2">
        <v>1802.3806</v>
      </c>
      <c r="Q81" s="2">
        <v>2095.9949000000001</v>
      </c>
      <c r="R81" s="2">
        <v>293.61430000000018</v>
      </c>
      <c r="S81" s="10">
        <v>0.14008349924897251</v>
      </c>
      <c r="T81" s="2">
        <v>1471.810562300001</v>
      </c>
      <c r="U81" s="2">
        <v>1503.431073200001</v>
      </c>
      <c r="V81" s="2">
        <v>-31.62051090000023</v>
      </c>
    </row>
    <row r="82" spans="1:22" x14ac:dyDescent="0.25">
      <c r="A82" s="2" t="s">
        <v>103</v>
      </c>
      <c r="B82" s="2" t="s">
        <v>71</v>
      </c>
      <c r="C82" s="3">
        <v>1</v>
      </c>
      <c r="D82" s="2">
        <v>70</v>
      </c>
      <c r="E82" s="2">
        <v>15</v>
      </c>
      <c r="F82" s="2">
        <v>2.7272727272727271</v>
      </c>
      <c r="G82" s="2">
        <v>0.6</v>
      </c>
      <c r="H82" s="2">
        <v>5</v>
      </c>
      <c r="I82" s="2">
        <v>1</v>
      </c>
      <c r="J82" s="2">
        <v>10</v>
      </c>
      <c r="K82" s="2">
        <v>9</v>
      </c>
      <c r="L82" s="2">
        <v>43232</v>
      </c>
      <c r="M82" s="2">
        <v>155282</v>
      </c>
      <c r="N82" s="2">
        <v>112050</v>
      </c>
      <c r="O82">
        <f>Table1[[#This Row],[Customer Size]]*Table1[[#This Row],[Capacity]]</f>
        <v>1050</v>
      </c>
      <c r="P82" s="2">
        <v>1515.133</v>
      </c>
      <c r="Q82" s="2">
        <v>1672.3936000000001</v>
      </c>
      <c r="R82" s="2">
        <v>157.2606000000001</v>
      </c>
      <c r="S82" s="10">
        <v>9.403324671895423E-2</v>
      </c>
      <c r="T82" s="2">
        <v>1506.337679300002</v>
      </c>
      <c r="U82" s="2">
        <v>1524.7752426000011</v>
      </c>
      <c r="V82" s="2">
        <v>-18.43756329999815</v>
      </c>
    </row>
    <row r="83" spans="1:22" x14ac:dyDescent="0.25">
      <c r="A83" s="2" t="s">
        <v>104</v>
      </c>
      <c r="B83" s="2" t="s">
        <v>71</v>
      </c>
      <c r="C83" s="3">
        <v>1</v>
      </c>
      <c r="D83" s="2">
        <v>70</v>
      </c>
      <c r="E83" s="2">
        <v>100</v>
      </c>
      <c r="F83" s="2">
        <v>18.18181818181818</v>
      </c>
      <c r="G83" s="2">
        <v>0.09</v>
      </c>
      <c r="H83" s="2">
        <v>90</v>
      </c>
      <c r="I83" s="2">
        <v>1</v>
      </c>
      <c r="J83" s="2">
        <v>10</v>
      </c>
      <c r="K83" s="2">
        <v>9</v>
      </c>
      <c r="L83" s="2">
        <v>4044</v>
      </c>
      <c r="M83" s="2">
        <v>14608</v>
      </c>
      <c r="N83" s="2">
        <v>10564</v>
      </c>
      <c r="O83">
        <f>Table1[[#This Row],[Customer Size]]*Table1[[#This Row],[Capacity]]</f>
        <v>7000</v>
      </c>
      <c r="P83" s="2">
        <v>567.55529999999999</v>
      </c>
      <c r="Q83" s="2">
        <v>564.30100000000004</v>
      </c>
      <c r="R83" s="2">
        <v>-3.2542999999999438</v>
      </c>
      <c r="S83" s="10">
        <v>-5.7669577051962396E-3</v>
      </c>
      <c r="T83" s="2">
        <v>1527.462587100003</v>
      </c>
      <c r="U83" s="2">
        <v>1565.995338500001</v>
      </c>
      <c r="V83" s="2">
        <v>-38.532751399998233</v>
      </c>
    </row>
    <row r="84" spans="1:22" x14ac:dyDescent="0.25">
      <c r="A84" s="2" t="s">
        <v>105</v>
      </c>
      <c r="B84" s="2" t="s">
        <v>71</v>
      </c>
      <c r="C84" s="3">
        <v>1</v>
      </c>
      <c r="D84" s="2">
        <v>70</v>
      </c>
      <c r="E84" s="2">
        <v>70</v>
      </c>
      <c r="F84" s="2">
        <v>2.333333333333333</v>
      </c>
      <c r="G84" s="2">
        <v>0.5714285714285714</v>
      </c>
      <c r="H84" s="2">
        <v>20</v>
      </c>
      <c r="I84" s="2">
        <v>10</v>
      </c>
      <c r="J84" s="2">
        <v>50</v>
      </c>
      <c r="K84" s="2">
        <v>40</v>
      </c>
      <c r="L84" s="2">
        <v>53769</v>
      </c>
      <c r="M84" s="2">
        <v>221185</v>
      </c>
      <c r="N84" s="2">
        <v>167416</v>
      </c>
      <c r="O84">
        <f>Table1[[#This Row],[Customer Size]]*Table1[[#This Row],[Capacity]]</f>
        <v>4900</v>
      </c>
      <c r="P84" s="2">
        <v>1831.1560999999999</v>
      </c>
      <c r="Q84" s="2">
        <v>2125.8490999999999</v>
      </c>
      <c r="R84" s="2">
        <v>294.69299999999998</v>
      </c>
      <c r="S84" s="10">
        <v>0.13862366806750301</v>
      </c>
      <c r="T84" s="2">
        <v>1568.952076900001</v>
      </c>
      <c r="U84" s="2">
        <v>1602.066003200001</v>
      </c>
      <c r="V84" s="2">
        <v>-33.113926300000458</v>
      </c>
    </row>
    <row r="85" spans="1:22" x14ac:dyDescent="0.25">
      <c r="A85" s="2" t="s">
        <v>106</v>
      </c>
      <c r="B85" s="2" t="s">
        <v>71</v>
      </c>
      <c r="C85" s="3">
        <v>1</v>
      </c>
      <c r="D85" s="2">
        <v>70</v>
      </c>
      <c r="E85" s="2">
        <v>100</v>
      </c>
      <c r="F85" s="2">
        <v>2</v>
      </c>
      <c r="G85" s="2">
        <v>0.98</v>
      </c>
      <c r="H85" s="2">
        <v>1</v>
      </c>
      <c r="I85" s="2">
        <v>1</v>
      </c>
      <c r="J85" s="2">
        <v>99</v>
      </c>
      <c r="K85" s="2">
        <v>98</v>
      </c>
      <c r="L85" s="2">
        <v>79652</v>
      </c>
      <c r="M85" s="2">
        <v>269427</v>
      </c>
      <c r="N85" s="2">
        <v>189775</v>
      </c>
      <c r="O85">
        <f>Table1[[#This Row],[Customer Size]]*Table1[[#This Row],[Capacity]]</f>
        <v>7000</v>
      </c>
      <c r="P85" s="2">
        <v>2098.3440000000001</v>
      </c>
      <c r="Q85" s="2">
        <v>2408.3281000000002</v>
      </c>
      <c r="R85" s="2">
        <v>309.98410000000013</v>
      </c>
      <c r="S85" s="10">
        <v>0.12871340080282251</v>
      </c>
      <c r="T85" s="2">
        <v>1605.0886166000021</v>
      </c>
      <c r="U85" s="2">
        <v>1646.6591297000009</v>
      </c>
      <c r="V85" s="2">
        <v>-41.570513099999523</v>
      </c>
    </row>
    <row r="86" spans="1:22" x14ac:dyDescent="0.25">
      <c r="A86" s="2" t="s">
        <v>107</v>
      </c>
      <c r="B86" s="2" t="s">
        <v>71</v>
      </c>
      <c r="C86" s="3">
        <v>1</v>
      </c>
      <c r="D86" s="2">
        <v>80</v>
      </c>
      <c r="E86" s="2">
        <v>15</v>
      </c>
      <c r="F86" s="2">
        <v>2.7272727272727271</v>
      </c>
      <c r="G86" s="2">
        <v>0.6</v>
      </c>
      <c r="H86" s="2">
        <v>5</v>
      </c>
      <c r="I86" s="2">
        <v>1</v>
      </c>
      <c r="J86" s="2">
        <v>10</v>
      </c>
      <c r="K86" s="2">
        <v>9</v>
      </c>
      <c r="L86" s="2">
        <v>49412</v>
      </c>
      <c r="M86" s="2">
        <v>184147</v>
      </c>
      <c r="N86" s="2">
        <v>134735</v>
      </c>
      <c r="O86">
        <f>Table1[[#This Row],[Customer Size]]*Table1[[#This Row],[Capacity]]</f>
        <v>1200</v>
      </c>
      <c r="P86" s="2">
        <v>1803.2103</v>
      </c>
      <c r="Q86" s="2">
        <v>2015.6954000000001</v>
      </c>
      <c r="R86" s="2">
        <v>212.4851000000001</v>
      </c>
      <c r="S86" s="10">
        <v>0.1054152824876219</v>
      </c>
      <c r="T86" s="2">
        <v>1651.273641800002</v>
      </c>
      <c r="U86" s="2">
        <v>1673.980775699998</v>
      </c>
      <c r="V86" s="2">
        <v>-22.707133899995821</v>
      </c>
    </row>
    <row r="87" spans="1:22" x14ac:dyDescent="0.25">
      <c r="A87" s="2" t="s">
        <v>108</v>
      </c>
      <c r="B87" s="2" t="s">
        <v>71</v>
      </c>
      <c r="C87" s="3">
        <v>1</v>
      </c>
      <c r="D87" s="2">
        <v>80</v>
      </c>
      <c r="E87" s="2">
        <v>100</v>
      </c>
      <c r="F87" s="2">
        <v>18.18181818181818</v>
      </c>
      <c r="G87" s="2">
        <v>0.09</v>
      </c>
      <c r="H87" s="2">
        <v>90</v>
      </c>
      <c r="I87" s="2">
        <v>1</v>
      </c>
      <c r="J87" s="2">
        <v>10</v>
      </c>
      <c r="K87" s="2">
        <v>9</v>
      </c>
      <c r="L87" s="2">
        <v>4953</v>
      </c>
      <c r="M87" s="2">
        <v>16874</v>
      </c>
      <c r="N87" s="2">
        <v>11921</v>
      </c>
      <c r="O87">
        <f>Table1[[#This Row],[Customer Size]]*Table1[[#This Row],[Capacity]]</f>
        <v>8000</v>
      </c>
      <c r="P87" s="2">
        <v>607.29679999999996</v>
      </c>
      <c r="Q87" s="2">
        <v>605.18309999999997</v>
      </c>
      <c r="R87" s="2">
        <v>-2.1136999999999939</v>
      </c>
      <c r="S87" s="10">
        <v>-3.4926619728805949E-3</v>
      </c>
      <c r="T87" s="2">
        <v>1678.224395800004</v>
      </c>
      <c r="U87" s="2">
        <v>1727.298537300001</v>
      </c>
      <c r="V87" s="2">
        <v>-49.074141499997488</v>
      </c>
    </row>
    <row r="88" spans="1:22" x14ac:dyDescent="0.25">
      <c r="A88" s="2" t="s">
        <v>109</v>
      </c>
      <c r="B88" s="2" t="s">
        <v>71</v>
      </c>
      <c r="C88" s="3">
        <v>1</v>
      </c>
      <c r="D88" s="2">
        <v>80</v>
      </c>
      <c r="E88" s="2">
        <v>70</v>
      </c>
      <c r="F88" s="2">
        <v>2.333333333333333</v>
      </c>
      <c r="G88" s="2">
        <v>0.5714285714285714</v>
      </c>
      <c r="H88" s="2">
        <v>20</v>
      </c>
      <c r="I88" s="2">
        <v>10</v>
      </c>
      <c r="J88" s="2">
        <v>50</v>
      </c>
      <c r="K88" s="2">
        <v>40</v>
      </c>
      <c r="L88" s="2">
        <v>61895</v>
      </c>
      <c r="M88" s="2">
        <v>261690</v>
      </c>
      <c r="N88" s="2">
        <v>199795</v>
      </c>
      <c r="O88">
        <f>Table1[[#This Row],[Customer Size]]*Table1[[#This Row],[Capacity]]</f>
        <v>5600</v>
      </c>
      <c r="P88" s="2">
        <v>2200.3065999999999</v>
      </c>
      <c r="Q88" s="2">
        <v>2592.7563</v>
      </c>
      <c r="R88" s="2">
        <v>392.44970000000012</v>
      </c>
      <c r="S88" s="10">
        <v>0.15136389794906691</v>
      </c>
      <c r="T88" s="2">
        <v>1731.8652209000029</v>
      </c>
      <c r="U88" s="2">
        <v>1773.6259126</v>
      </c>
      <c r="V88" s="2">
        <v>-41.760691699997551</v>
      </c>
    </row>
    <row r="89" spans="1:22" x14ac:dyDescent="0.25">
      <c r="A89" s="2" t="s">
        <v>110</v>
      </c>
      <c r="B89" s="2" t="s">
        <v>71</v>
      </c>
      <c r="C89" s="3">
        <v>1</v>
      </c>
      <c r="D89" s="2">
        <v>80</v>
      </c>
      <c r="E89" s="2">
        <v>100</v>
      </c>
      <c r="F89" s="2">
        <v>2</v>
      </c>
      <c r="G89" s="2">
        <v>0.98</v>
      </c>
      <c r="H89" s="2">
        <v>1</v>
      </c>
      <c r="I89" s="2">
        <v>1</v>
      </c>
      <c r="J89" s="2">
        <v>99</v>
      </c>
      <c r="K89" s="2">
        <v>98</v>
      </c>
      <c r="L89" s="2">
        <v>90628</v>
      </c>
      <c r="M89" s="2">
        <v>316113</v>
      </c>
      <c r="N89" s="2">
        <v>225485</v>
      </c>
      <c r="O89">
        <f>Table1[[#This Row],[Customer Size]]*Table1[[#This Row],[Capacity]]</f>
        <v>8000</v>
      </c>
      <c r="P89" s="2">
        <v>2531.9821999999999</v>
      </c>
      <c r="Q89" s="2">
        <v>2945.886</v>
      </c>
      <c r="R89" s="2">
        <v>413.90379999999999</v>
      </c>
      <c r="S89" s="10">
        <v>0.1405023140746112</v>
      </c>
      <c r="T89" s="2">
        <v>1778.2272637000019</v>
      </c>
      <c r="U89" s="2">
        <v>1831.2902302</v>
      </c>
      <c r="V89" s="2">
        <v>-53.062966499997863</v>
      </c>
    </row>
    <row r="90" spans="1:22" x14ac:dyDescent="0.25">
      <c r="A90" s="2" t="s">
        <v>111</v>
      </c>
      <c r="B90" s="2" t="s">
        <v>71</v>
      </c>
      <c r="C90" s="3">
        <v>1</v>
      </c>
      <c r="D90" s="2">
        <v>90</v>
      </c>
      <c r="E90" s="2">
        <v>15</v>
      </c>
      <c r="F90" s="2">
        <v>2.7272727272727271</v>
      </c>
      <c r="G90" s="2">
        <v>0.6</v>
      </c>
      <c r="H90" s="2">
        <v>5</v>
      </c>
      <c r="I90" s="2">
        <v>1</v>
      </c>
      <c r="J90" s="2">
        <v>10</v>
      </c>
      <c r="K90" s="2">
        <v>9</v>
      </c>
      <c r="L90" s="2">
        <v>55720</v>
      </c>
      <c r="M90" s="2">
        <v>209418</v>
      </c>
      <c r="N90" s="2">
        <v>153698</v>
      </c>
      <c r="O90">
        <f>Table1[[#This Row],[Customer Size]]*Table1[[#This Row],[Capacity]]</f>
        <v>1350</v>
      </c>
      <c r="P90" s="2">
        <v>2028.3433</v>
      </c>
      <c r="Q90" s="2">
        <v>2265.1781000000001</v>
      </c>
      <c r="R90" s="2">
        <v>236.83480000000009</v>
      </c>
      <c r="S90" s="10">
        <v>0.104554604337734</v>
      </c>
      <c r="T90" s="2">
        <v>1835.358633900003</v>
      </c>
      <c r="U90" s="2">
        <v>1860.023345699999</v>
      </c>
      <c r="V90" s="2">
        <v>-24.664711799996439</v>
      </c>
    </row>
    <row r="91" spans="1:22" x14ac:dyDescent="0.25">
      <c r="A91" s="2" t="s">
        <v>112</v>
      </c>
      <c r="B91" s="2" t="s">
        <v>71</v>
      </c>
      <c r="C91" s="3">
        <v>1</v>
      </c>
      <c r="D91" s="2">
        <v>90</v>
      </c>
      <c r="E91" s="2">
        <v>100</v>
      </c>
      <c r="F91" s="2">
        <v>18.18181818181818</v>
      </c>
      <c r="G91" s="2">
        <v>0.09</v>
      </c>
      <c r="H91" s="2">
        <v>90</v>
      </c>
      <c r="I91" s="2">
        <v>1</v>
      </c>
      <c r="J91" s="2">
        <v>10</v>
      </c>
      <c r="K91" s="2">
        <v>9</v>
      </c>
      <c r="L91" s="2">
        <v>5490</v>
      </c>
      <c r="M91" s="2">
        <v>20243</v>
      </c>
      <c r="N91" s="2">
        <v>14753</v>
      </c>
      <c r="O91">
        <f>Table1[[#This Row],[Customer Size]]*Table1[[#This Row],[Capacity]]</f>
        <v>9000</v>
      </c>
      <c r="P91" s="2">
        <v>673.40219999999999</v>
      </c>
      <c r="Q91" s="2">
        <v>675.18430000000001</v>
      </c>
      <c r="R91" s="2">
        <v>1.782100000000014</v>
      </c>
      <c r="S91" s="10">
        <v>2.6394274866877289E-3</v>
      </c>
      <c r="T91" s="2">
        <v>1863.807883600002</v>
      </c>
      <c r="U91" s="2">
        <v>1922.5847673999999</v>
      </c>
      <c r="V91" s="2">
        <v>-58.776883799997449</v>
      </c>
    </row>
    <row r="92" spans="1:22" x14ac:dyDescent="0.25">
      <c r="A92" s="2" t="s">
        <v>113</v>
      </c>
      <c r="B92" s="2" t="s">
        <v>71</v>
      </c>
      <c r="C92" s="3">
        <v>1</v>
      </c>
      <c r="D92" s="2">
        <v>90</v>
      </c>
      <c r="E92" s="2">
        <v>70</v>
      </c>
      <c r="F92" s="2">
        <v>2.333333333333333</v>
      </c>
      <c r="G92" s="2">
        <v>0.5714285714285714</v>
      </c>
      <c r="H92" s="2">
        <v>20</v>
      </c>
      <c r="I92" s="2">
        <v>10</v>
      </c>
      <c r="J92" s="2">
        <v>50</v>
      </c>
      <c r="K92" s="2">
        <v>40</v>
      </c>
      <c r="L92" s="2">
        <v>69557</v>
      </c>
      <c r="M92" s="2">
        <v>294865</v>
      </c>
      <c r="N92" s="2">
        <v>225308</v>
      </c>
      <c r="O92">
        <f>Table1[[#This Row],[Customer Size]]*Table1[[#This Row],[Capacity]]</f>
        <v>6300</v>
      </c>
      <c r="P92" s="2">
        <v>2480.3184000000001</v>
      </c>
      <c r="Q92" s="2">
        <v>2921.6471000000001</v>
      </c>
      <c r="R92" s="2">
        <v>441.32870000000003</v>
      </c>
      <c r="S92" s="10">
        <v>0.15105475948823521</v>
      </c>
      <c r="T92" s="2">
        <v>1926.7312940000011</v>
      </c>
      <c r="U92" s="2">
        <v>1976.0715494999999</v>
      </c>
      <c r="V92" s="2">
        <v>-49.34025549999933</v>
      </c>
    </row>
    <row r="93" spans="1:22" x14ac:dyDescent="0.25">
      <c r="A93" s="2" t="s">
        <v>114</v>
      </c>
      <c r="B93" s="2" t="s">
        <v>71</v>
      </c>
      <c r="C93" s="3">
        <v>1</v>
      </c>
      <c r="D93" s="2">
        <v>90</v>
      </c>
      <c r="E93" s="2">
        <v>100</v>
      </c>
      <c r="F93" s="2">
        <v>2</v>
      </c>
      <c r="G93" s="2">
        <v>0.98</v>
      </c>
      <c r="H93" s="2">
        <v>1</v>
      </c>
      <c r="I93" s="2">
        <v>1</v>
      </c>
      <c r="J93" s="2">
        <v>99</v>
      </c>
      <c r="K93" s="2">
        <v>98</v>
      </c>
      <c r="L93" s="2">
        <v>102694</v>
      </c>
      <c r="M93" s="2">
        <v>359014</v>
      </c>
      <c r="N93" s="2">
        <v>256320</v>
      </c>
      <c r="O93">
        <f>Table1[[#This Row],[Customer Size]]*Table1[[#This Row],[Capacity]]</f>
        <v>9000</v>
      </c>
      <c r="P93" s="2">
        <v>2853.5124999999998</v>
      </c>
      <c r="Q93" s="2">
        <v>3324.4542999999999</v>
      </c>
      <c r="R93" s="2">
        <v>470.94180000000011</v>
      </c>
      <c r="S93" s="10">
        <v>0.14165988084119549</v>
      </c>
      <c r="T93" s="2">
        <v>1980.2745608</v>
      </c>
      <c r="U93" s="2">
        <v>2043.859256200001</v>
      </c>
      <c r="V93" s="2">
        <v>-63.584695400000783</v>
      </c>
    </row>
    <row r="94" spans="1:22" x14ac:dyDescent="0.25">
      <c r="A94" s="2" t="s">
        <v>115</v>
      </c>
      <c r="B94" s="2" t="s">
        <v>71</v>
      </c>
      <c r="C94" s="3">
        <v>1</v>
      </c>
      <c r="D94" s="2">
        <v>100</v>
      </c>
      <c r="E94" s="2">
        <v>15</v>
      </c>
      <c r="F94" s="2">
        <v>2.7272727272727271</v>
      </c>
      <c r="G94" s="2">
        <v>0.6</v>
      </c>
      <c r="H94" s="2">
        <v>5</v>
      </c>
      <c r="I94" s="2">
        <v>1</v>
      </c>
      <c r="J94" s="2">
        <v>10</v>
      </c>
      <c r="K94" s="2">
        <v>9</v>
      </c>
      <c r="L94" s="2">
        <v>61802</v>
      </c>
      <c r="M94" s="2">
        <v>229031</v>
      </c>
      <c r="N94" s="2">
        <v>167229</v>
      </c>
      <c r="O94">
        <f>Table1[[#This Row],[Customer Size]]*Table1[[#This Row],[Capacity]]</f>
        <v>1500</v>
      </c>
      <c r="P94" s="2">
        <v>2336.6534999999999</v>
      </c>
      <c r="Q94" s="2">
        <v>2604.7208999999998</v>
      </c>
      <c r="R94" s="2">
        <v>268.06739999999991</v>
      </c>
      <c r="S94" s="10">
        <v>0.10291597844513781</v>
      </c>
      <c r="T94" s="2">
        <v>2049.7634171000032</v>
      </c>
      <c r="U94" s="2">
        <v>2078.9103710999989</v>
      </c>
      <c r="V94" s="2">
        <v>-29.146953999996189</v>
      </c>
    </row>
    <row r="95" spans="1:22" x14ac:dyDescent="0.25">
      <c r="A95" s="2" t="s">
        <v>116</v>
      </c>
      <c r="B95" s="2" t="s">
        <v>71</v>
      </c>
      <c r="C95" s="3">
        <v>1</v>
      </c>
      <c r="D95" s="2">
        <v>100</v>
      </c>
      <c r="E95" s="2">
        <v>100</v>
      </c>
      <c r="F95" s="2">
        <v>18.18181818181818</v>
      </c>
      <c r="G95" s="2">
        <v>0.09</v>
      </c>
      <c r="H95" s="2">
        <v>90</v>
      </c>
      <c r="I95" s="2">
        <v>1</v>
      </c>
      <c r="J95" s="2">
        <v>10</v>
      </c>
      <c r="K95" s="2">
        <v>9</v>
      </c>
      <c r="L95" s="2">
        <v>6318</v>
      </c>
      <c r="M95" s="2">
        <v>22058</v>
      </c>
      <c r="N95" s="2">
        <v>15740</v>
      </c>
      <c r="O95">
        <f>Table1[[#This Row],[Customer Size]]*Table1[[#This Row],[Capacity]]</f>
        <v>10000</v>
      </c>
      <c r="P95" s="2">
        <v>748.4239</v>
      </c>
      <c r="Q95" s="2">
        <v>752.96299999999997</v>
      </c>
      <c r="R95" s="2">
        <v>4.5390999999999622</v>
      </c>
      <c r="S95" s="10">
        <v>6.0283174604860556E-3</v>
      </c>
      <c r="T95" s="2">
        <v>2084.3479524000031</v>
      </c>
      <c r="U95" s="2">
        <v>2155.8229170000009</v>
      </c>
      <c r="V95" s="2">
        <v>-71.474964599998202</v>
      </c>
    </row>
    <row r="96" spans="1:22" x14ac:dyDescent="0.25">
      <c r="A96" s="2" t="s">
        <v>117</v>
      </c>
      <c r="B96" s="2" t="s">
        <v>71</v>
      </c>
      <c r="C96" s="3">
        <v>1</v>
      </c>
      <c r="D96" s="2">
        <v>100</v>
      </c>
      <c r="E96" s="2">
        <v>70</v>
      </c>
      <c r="F96" s="2">
        <v>2.333333333333333</v>
      </c>
      <c r="G96" s="2">
        <v>0.5714285714285714</v>
      </c>
      <c r="H96" s="2">
        <v>20</v>
      </c>
      <c r="I96" s="2">
        <v>10</v>
      </c>
      <c r="J96" s="2">
        <v>50</v>
      </c>
      <c r="K96" s="2">
        <v>40</v>
      </c>
      <c r="L96" s="2">
        <v>76948</v>
      </c>
      <c r="M96" s="2">
        <v>323243</v>
      </c>
      <c r="N96" s="2">
        <v>246295</v>
      </c>
      <c r="O96">
        <f>Table1[[#This Row],[Customer Size]]*Table1[[#This Row],[Capacity]]</f>
        <v>7000</v>
      </c>
      <c r="P96" s="2">
        <v>2854.3236000000002</v>
      </c>
      <c r="Q96" s="2">
        <v>3356.2383</v>
      </c>
      <c r="R96" s="2">
        <v>501.91469999999981</v>
      </c>
      <c r="S96" s="10">
        <v>0.14954680065476869</v>
      </c>
      <c r="T96" s="2">
        <v>2161.663456600003</v>
      </c>
      <c r="U96" s="2">
        <v>2220.641016500002</v>
      </c>
      <c r="V96" s="2">
        <v>-58.977559899998603</v>
      </c>
    </row>
    <row r="97" spans="1:22" x14ac:dyDescent="0.25">
      <c r="A97" s="2" t="s">
        <v>118</v>
      </c>
      <c r="B97" s="2" t="s">
        <v>71</v>
      </c>
      <c r="C97" s="3">
        <v>1</v>
      </c>
      <c r="D97" s="2">
        <v>100</v>
      </c>
      <c r="E97" s="2">
        <v>100</v>
      </c>
      <c r="F97" s="2">
        <v>2</v>
      </c>
      <c r="G97" s="2">
        <v>0.98</v>
      </c>
      <c r="H97" s="2">
        <v>1</v>
      </c>
      <c r="I97" s="2">
        <v>1</v>
      </c>
      <c r="J97" s="2">
        <v>99</v>
      </c>
      <c r="K97" s="2">
        <v>98</v>
      </c>
      <c r="L97" s="2">
        <v>114103</v>
      </c>
      <c r="M97" s="2">
        <v>395515</v>
      </c>
      <c r="N97" s="2">
        <v>281412</v>
      </c>
      <c r="O97">
        <f>Table1[[#This Row],[Customer Size]]*Table1[[#This Row],[Capacity]]</f>
        <v>10000</v>
      </c>
      <c r="P97" s="2">
        <v>3283.37</v>
      </c>
      <c r="Q97" s="2">
        <v>3815.5877</v>
      </c>
      <c r="R97" s="2">
        <v>532.21770000000015</v>
      </c>
      <c r="S97" s="10">
        <v>0.13948511784960421</v>
      </c>
      <c r="T97" s="2">
        <v>2226.4925429000032</v>
      </c>
      <c r="U97" s="2">
        <v>2303.177019499999</v>
      </c>
      <c r="V97" s="2">
        <v>-76.684476599995833</v>
      </c>
    </row>
    <row r="98" spans="1:22" x14ac:dyDescent="0.25">
      <c r="A98" s="2" t="s">
        <v>119</v>
      </c>
      <c r="B98" s="2" t="s">
        <v>120</v>
      </c>
      <c r="C98" s="3">
        <v>1</v>
      </c>
      <c r="D98" s="2">
        <v>5</v>
      </c>
      <c r="E98" s="2">
        <v>15</v>
      </c>
      <c r="F98" s="2">
        <v>2.7272727272727271</v>
      </c>
      <c r="G98" s="2">
        <v>0.6</v>
      </c>
      <c r="H98" s="2">
        <v>5</v>
      </c>
      <c r="I98" s="2">
        <v>1</v>
      </c>
      <c r="J98" s="2">
        <v>10</v>
      </c>
      <c r="K98" s="2">
        <v>9</v>
      </c>
      <c r="L98" s="2">
        <v>2550</v>
      </c>
      <c r="M98" s="2">
        <v>8677</v>
      </c>
      <c r="N98" s="2">
        <v>6127</v>
      </c>
      <c r="O98">
        <f>Table1[[#This Row],[Customer Size]]*Table1[[#This Row],[Capacity]]</f>
        <v>75</v>
      </c>
      <c r="P98" s="2">
        <v>81.946100000000001</v>
      </c>
      <c r="Q98" s="2">
        <v>88.127399999999994</v>
      </c>
      <c r="R98" s="2">
        <v>6.1812999999999931</v>
      </c>
      <c r="S98" s="10">
        <v>7.0140501138124964E-2</v>
      </c>
      <c r="T98" s="2">
        <v>2303.3420351000018</v>
      </c>
      <c r="U98" s="2">
        <v>2304.695848299998</v>
      </c>
      <c r="V98" s="2">
        <v>-1.3538131999957841</v>
      </c>
    </row>
    <row r="99" spans="1:22" x14ac:dyDescent="0.25">
      <c r="A99" s="2" t="s">
        <v>121</v>
      </c>
      <c r="B99" s="2" t="s">
        <v>120</v>
      </c>
      <c r="C99" s="3">
        <v>1</v>
      </c>
      <c r="D99" s="2">
        <v>5</v>
      </c>
      <c r="E99" s="2">
        <v>100</v>
      </c>
      <c r="F99" s="2">
        <v>18.18181818181818</v>
      </c>
      <c r="G99" s="2">
        <v>0.09</v>
      </c>
      <c r="H99" s="2">
        <v>90</v>
      </c>
      <c r="I99" s="2">
        <v>1</v>
      </c>
      <c r="J99" s="2">
        <v>10</v>
      </c>
      <c r="K99" s="2">
        <v>9</v>
      </c>
      <c r="L99" s="2">
        <v>0</v>
      </c>
      <c r="M99" s="2">
        <v>0</v>
      </c>
      <c r="N99" s="2">
        <v>0</v>
      </c>
      <c r="O99">
        <f>Table1[[#This Row],[Customer Size]]*Table1[[#This Row],[Capacity]]</f>
        <v>500</v>
      </c>
      <c r="P99" s="2">
        <v>41</v>
      </c>
      <c r="Q99" s="2">
        <v>41</v>
      </c>
      <c r="R99" s="2">
        <v>0</v>
      </c>
      <c r="S99" s="10">
        <v>0</v>
      </c>
      <c r="T99" s="2">
        <v>2304.8423038000001</v>
      </c>
      <c r="U99" s="2">
        <v>2306.2776763000002</v>
      </c>
      <c r="V99" s="2">
        <v>-1.435372500000085</v>
      </c>
    </row>
    <row r="100" spans="1:22" x14ac:dyDescent="0.25">
      <c r="A100" s="2" t="s">
        <v>122</v>
      </c>
      <c r="B100" s="2" t="s">
        <v>120</v>
      </c>
      <c r="C100" s="3">
        <v>1</v>
      </c>
      <c r="D100" s="2">
        <v>5</v>
      </c>
      <c r="E100" s="2">
        <v>70</v>
      </c>
      <c r="F100" s="2">
        <v>2.333333333333333</v>
      </c>
      <c r="G100" s="2">
        <v>0.5714285714285714</v>
      </c>
      <c r="H100" s="2">
        <v>20</v>
      </c>
      <c r="I100" s="2">
        <v>10</v>
      </c>
      <c r="J100" s="2">
        <v>50</v>
      </c>
      <c r="K100" s="2">
        <v>40</v>
      </c>
      <c r="L100" s="2">
        <v>3284</v>
      </c>
      <c r="M100" s="2">
        <v>12301</v>
      </c>
      <c r="N100" s="2">
        <v>9017</v>
      </c>
      <c r="O100">
        <f>Table1[[#This Row],[Customer Size]]*Table1[[#This Row],[Capacity]]</f>
        <v>350</v>
      </c>
      <c r="P100" s="2">
        <v>98.688199999999995</v>
      </c>
      <c r="Q100" s="2">
        <v>110.4042</v>
      </c>
      <c r="R100" s="2">
        <v>11.71600000000001</v>
      </c>
      <c r="S100" s="10">
        <v>0.106119151264173</v>
      </c>
      <c r="T100" s="2">
        <v>2306.4465159000029</v>
      </c>
      <c r="U100" s="2">
        <v>2307.8954296999982</v>
      </c>
      <c r="V100" s="2">
        <v>-1.448913799995353</v>
      </c>
    </row>
    <row r="101" spans="1:22" x14ac:dyDescent="0.25">
      <c r="A101" s="2" t="s">
        <v>123</v>
      </c>
      <c r="B101" s="2" t="s">
        <v>120</v>
      </c>
      <c r="C101" s="3">
        <v>1</v>
      </c>
      <c r="D101" s="2">
        <v>5</v>
      </c>
      <c r="E101" s="2">
        <v>100</v>
      </c>
      <c r="F101" s="2">
        <v>2</v>
      </c>
      <c r="G101" s="2">
        <v>0.98</v>
      </c>
      <c r="H101" s="2">
        <v>1</v>
      </c>
      <c r="I101" s="2">
        <v>1</v>
      </c>
      <c r="J101" s="2">
        <v>99</v>
      </c>
      <c r="K101" s="2">
        <v>98</v>
      </c>
      <c r="L101" s="2">
        <v>4532</v>
      </c>
      <c r="M101" s="2">
        <v>15407</v>
      </c>
      <c r="N101" s="2">
        <v>10875</v>
      </c>
      <c r="O101">
        <f>Table1[[#This Row],[Customer Size]]*Table1[[#This Row],[Capacity]]</f>
        <v>500</v>
      </c>
      <c r="P101" s="2">
        <v>112.7145</v>
      </c>
      <c r="Q101" s="2">
        <v>125.11490000000001</v>
      </c>
      <c r="R101" s="2">
        <v>12.400399999999999</v>
      </c>
      <c r="S101" s="10">
        <v>9.9112096161208654E-2</v>
      </c>
      <c r="T101" s="2">
        <v>2308.0692746000018</v>
      </c>
      <c r="U101" s="2">
        <v>2309.5853022999981</v>
      </c>
      <c r="V101" s="2">
        <v>-1.5160276999959019</v>
      </c>
    </row>
    <row r="102" spans="1:22" x14ac:dyDescent="0.25">
      <c r="A102" s="2" t="s">
        <v>124</v>
      </c>
      <c r="B102" s="2" t="s">
        <v>120</v>
      </c>
      <c r="C102" s="3">
        <v>1</v>
      </c>
      <c r="D102" s="2">
        <v>10</v>
      </c>
      <c r="E102" s="2">
        <v>15</v>
      </c>
      <c r="F102" s="2">
        <v>2.7272727272727271</v>
      </c>
      <c r="G102" s="2">
        <v>0.6</v>
      </c>
      <c r="H102" s="2">
        <v>5</v>
      </c>
      <c r="I102" s="2">
        <v>1</v>
      </c>
      <c r="J102" s="2">
        <v>10</v>
      </c>
      <c r="K102" s="2">
        <v>9</v>
      </c>
      <c r="L102" s="2">
        <v>5596</v>
      </c>
      <c r="M102" s="2">
        <v>20250</v>
      </c>
      <c r="N102" s="2">
        <v>14654</v>
      </c>
      <c r="O102">
        <f>Table1[[#This Row],[Customer Size]]*Table1[[#This Row],[Capacity]]</f>
        <v>150</v>
      </c>
      <c r="P102" s="2">
        <v>150.8989</v>
      </c>
      <c r="Q102" s="2">
        <v>166.05770000000001</v>
      </c>
      <c r="R102" s="2">
        <v>15.15880000000001</v>
      </c>
      <c r="S102" s="10">
        <v>9.1286342036533158E-2</v>
      </c>
      <c r="T102" s="2">
        <v>2309.8497336</v>
      </c>
      <c r="U102" s="2">
        <v>2312.4030907999991</v>
      </c>
      <c r="V102" s="2">
        <v>-2.553357199998572</v>
      </c>
    </row>
    <row r="103" spans="1:22" x14ac:dyDescent="0.25">
      <c r="A103" s="2" t="s">
        <v>125</v>
      </c>
      <c r="B103" s="2" t="s">
        <v>120</v>
      </c>
      <c r="C103" s="3">
        <v>1</v>
      </c>
      <c r="D103" s="2">
        <v>10</v>
      </c>
      <c r="E103" s="2">
        <v>100</v>
      </c>
      <c r="F103" s="2">
        <v>18.18181818181818</v>
      </c>
      <c r="G103" s="2">
        <v>0.09</v>
      </c>
      <c r="H103" s="2">
        <v>90</v>
      </c>
      <c r="I103" s="2">
        <v>1</v>
      </c>
      <c r="J103" s="2">
        <v>10</v>
      </c>
      <c r="K103" s="2">
        <v>9</v>
      </c>
      <c r="L103" s="2">
        <v>0</v>
      </c>
      <c r="M103" s="2">
        <v>0</v>
      </c>
      <c r="N103" s="2">
        <v>0</v>
      </c>
      <c r="O103">
        <f>Table1[[#This Row],[Customer Size]]*Table1[[#This Row],[Capacity]]</f>
        <v>1000</v>
      </c>
      <c r="P103" s="2">
        <v>52.037999999999997</v>
      </c>
      <c r="Q103" s="2">
        <v>52</v>
      </c>
      <c r="R103" s="2">
        <v>-3.7999999999996703E-2</v>
      </c>
      <c r="S103" s="10">
        <v>-7.3076923076916738E-4</v>
      </c>
      <c r="T103" s="2">
        <v>2312.6330217000032</v>
      </c>
      <c r="U103" s="2">
        <v>2315.277088899998</v>
      </c>
      <c r="V103" s="2">
        <v>-2.6440671999953338</v>
      </c>
    </row>
    <row r="104" spans="1:22" x14ac:dyDescent="0.25">
      <c r="A104" s="2" t="s">
        <v>126</v>
      </c>
      <c r="B104" s="2" t="s">
        <v>120</v>
      </c>
      <c r="C104" s="3">
        <v>1</v>
      </c>
      <c r="D104" s="2">
        <v>10</v>
      </c>
      <c r="E104" s="2">
        <v>70</v>
      </c>
      <c r="F104" s="2">
        <v>2.333333333333333</v>
      </c>
      <c r="G104" s="2">
        <v>0.5714285714285714</v>
      </c>
      <c r="H104" s="2">
        <v>20</v>
      </c>
      <c r="I104" s="2">
        <v>10</v>
      </c>
      <c r="J104" s="2">
        <v>50</v>
      </c>
      <c r="K104" s="2">
        <v>40</v>
      </c>
      <c r="L104" s="2">
        <v>7223</v>
      </c>
      <c r="M104" s="2">
        <v>29413</v>
      </c>
      <c r="N104" s="2">
        <v>22190</v>
      </c>
      <c r="O104">
        <f>Table1[[#This Row],[Customer Size]]*Table1[[#This Row],[Capacity]]</f>
        <v>700</v>
      </c>
      <c r="P104" s="2">
        <v>184.0676</v>
      </c>
      <c r="Q104" s="2">
        <v>212.5112</v>
      </c>
      <c r="R104" s="2">
        <v>28.4436</v>
      </c>
      <c r="S104" s="10">
        <v>0.13384518086576139</v>
      </c>
      <c r="T104" s="2">
        <v>2315.5510712000032</v>
      </c>
      <c r="U104" s="2">
        <v>2318.1907963000008</v>
      </c>
      <c r="V104" s="2">
        <v>-2.639725099998032</v>
      </c>
    </row>
    <row r="105" spans="1:22" x14ac:dyDescent="0.25">
      <c r="A105" s="2" t="s">
        <v>127</v>
      </c>
      <c r="B105" s="2" t="s">
        <v>120</v>
      </c>
      <c r="C105" s="3">
        <v>1</v>
      </c>
      <c r="D105" s="2">
        <v>10</v>
      </c>
      <c r="E105" s="2">
        <v>100</v>
      </c>
      <c r="F105" s="2">
        <v>2</v>
      </c>
      <c r="G105" s="2">
        <v>0.98</v>
      </c>
      <c r="H105" s="2">
        <v>1</v>
      </c>
      <c r="I105" s="2">
        <v>1</v>
      </c>
      <c r="J105" s="2">
        <v>99</v>
      </c>
      <c r="K105" s="2">
        <v>98</v>
      </c>
      <c r="L105" s="2">
        <v>10385</v>
      </c>
      <c r="M105" s="2">
        <v>36671</v>
      </c>
      <c r="N105" s="2">
        <v>26286</v>
      </c>
      <c r="O105">
        <f>Table1[[#This Row],[Customer Size]]*Table1[[#This Row],[Capacity]]</f>
        <v>1000</v>
      </c>
      <c r="P105" s="2">
        <v>212.94220000000001</v>
      </c>
      <c r="Q105" s="2">
        <v>241.5076</v>
      </c>
      <c r="R105" s="2">
        <v>28.565399999999979</v>
      </c>
      <c r="S105" s="10">
        <v>0.1182795075600105</v>
      </c>
      <c r="T105" s="2">
        <v>2318.4717315000021</v>
      </c>
      <c r="U105" s="2">
        <v>2321.3686152000009</v>
      </c>
      <c r="V105" s="2">
        <v>-2.8968836999993068</v>
      </c>
    </row>
    <row r="106" spans="1:22" x14ac:dyDescent="0.25">
      <c r="A106" s="2" t="s">
        <v>128</v>
      </c>
      <c r="B106" s="2" t="s">
        <v>120</v>
      </c>
      <c r="C106" s="3">
        <v>1</v>
      </c>
      <c r="D106" s="2">
        <v>15</v>
      </c>
      <c r="E106" s="2">
        <v>15</v>
      </c>
      <c r="F106" s="2">
        <v>2.7272727272727271</v>
      </c>
      <c r="G106" s="2">
        <v>0.6</v>
      </c>
      <c r="H106" s="2">
        <v>5</v>
      </c>
      <c r="I106" s="2">
        <v>1</v>
      </c>
      <c r="J106" s="2">
        <v>10</v>
      </c>
      <c r="K106" s="2">
        <v>9</v>
      </c>
      <c r="L106" s="2">
        <v>8799</v>
      </c>
      <c r="M106" s="2">
        <v>30727</v>
      </c>
      <c r="N106" s="2">
        <v>21928</v>
      </c>
      <c r="O106">
        <f>Table1[[#This Row],[Customer Size]]*Table1[[#This Row],[Capacity]]</f>
        <v>225</v>
      </c>
      <c r="P106" s="2">
        <v>295.26089999999999</v>
      </c>
      <c r="Q106" s="2">
        <v>325.38459999999998</v>
      </c>
      <c r="R106" s="2">
        <v>30.123699999999989</v>
      </c>
      <c r="S106" s="10">
        <v>9.2578751422163152E-2</v>
      </c>
      <c r="T106" s="2">
        <v>2321.7359445000002</v>
      </c>
      <c r="U106" s="2">
        <v>2325.0272698000008</v>
      </c>
      <c r="V106" s="2">
        <v>-3.291325300000608</v>
      </c>
    </row>
    <row r="107" spans="1:22" x14ac:dyDescent="0.25">
      <c r="A107" s="2" t="s">
        <v>129</v>
      </c>
      <c r="B107" s="2" t="s">
        <v>120</v>
      </c>
      <c r="C107" s="3">
        <v>1</v>
      </c>
      <c r="D107" s="2">
        <v>15</v>
      </c>
      <c r="E107" s="2">
        <v>100</v>
      </c>
      <c r="F107" s="2">
        <v>18.18181818181818</v>
      </c>
      <c r="G107" s="2">
        <v>0.09</v>
      </c>
      <c r="H107" s="2">
        <v>90</v>
      </c>
      <c r="I107" s="2">
        <v>1</v>
      </c>
      <c r="J107" s="2">
        <v>10</v>
      </c>
      <c r="K107" s="2">
        <v>9</v>
      </c>
      <c r="L107" s="2">
        <v>22</v>
      </c>
      <c r="M107" s="2">
        <v>16</v>
      </c>
      <c r="N107" s="2">
        <v>-6</v>
      </c>
      <c r="O107">
        <f>Table1[[#This Row],[Customer Size]]*Table1[[#This Row],[Capacity]]</f>
        <v>1500</v>
      </c>
      <c r="P107" s="2">
        <v>98.343699999999998</v>
      </c>
      <c r="Q107" s="2">
        <v>98.259399999999999</v>
      </c>
      <c r="R107" s="2">
        <v>-8.4299999999998931E-2</v>
      </c>
      <c r="S107" s="10">
        <v>-8.5793318501841992E-4</v>
      </c>
      <c r="T107" s="2">
        <v>2325.340306300001</v>
      </c>
      <c r="U107" s="2">
        <v>2329.5216553999999</v>
      </c>
      <c r="V107" s="2">
        <v>-4.1813490999993519</v>
      </c>
    </row>
    <row r="108" spans="1:22" x14ac:dyDescent="0.25">
      <c r="A108" s="2" t="s">
        <v>130</v>
      </c>
      <c r="B108" s="2" t="s">
        <v>120</v>
      </c>
      <c r="C108" s="3">
        <v>1</v>
      </c>
      <c r="D108" s="2">
        <v>15</v>
      </c>
      <c r="E108" s="2">
        <v>70</v>
      </c>
      <c r="F108" s="2">
        <v>2.333333333333333</v>
      </c>
      <c r="G108" s="2">
        <v>0.5714285714285714</v>
      </c>
      <c r="H108" s="2">
        <v>20</v>
      </c>
      <c r="I108" s="2">
        <v>10</v>
      </c>
      <c r="J108" s="2">
        <v>50</v>
      </c>
      <c r="K108" s="2">
        <v>40</v>
      </c>
      <c r="L108" s="2">
        <v>11199</v>
      </c>
      <c r="M108" s="2">
        <v>44875</v>
      </c>
      <c r="N108" s="2">
        <v>33676</v>
      </c>
      <c r="O108">
        <f>Table1[[#This Row],[Customer Size]]*Table1[[#This Row],[Capacity]]</f>
        <v>1050</v>
      </c>
      <c r="P108" s="2">
        <v>358.03410000000002</v>
      </c>
      <c r="Q108" s="2">
        <v>411.95150000000001</v>
      </c>
      <c r="R108" s="2">
        <v>53.917399999999986</v>
      </c>
      <c r="S108" s="10">
        <v>0.13088288305783571</v>
      </c>
      <c r="T108" s="2">
        <v>2329.904540800002</v>
      </c>
      <c r="U108" s="2">
        <v>2334.139857499998</v>
      </c>
      <c r="V108" s="2">
        <v>-4.2353166999964742</v>
      </c>
    </row>
    <row r="109" spans="1:22" x14ac:dyDescent="0.25">
      <c r="A109" s="2" t="s">
        <v>131</v>
      </c>
      <c r="B109" s="2" t="s">
        <v>120</v>
      </c>
      <c r="C109" s="3">
        <v>1</v>
      </c>
      <c r="D109" s="2">
        <v>15</v>
      </c>
      <c r="E109" s="2">
        <v>100</v>
      </c>
      <c r="F109" s="2">
        <v>2</v>
      </c>
      <c r="G109" s="2">
        <v>0.98</v>
      </c>
      <c r="H109" s="2">
        <v>1</v>
      </c>
      <c r="I109" s="2">
        <v>1</v>
      </c>
      <c r="J109" s="2">
        <v>99</v>
      </c>
      <c r="K109" s="2">
        <v>98</v>
      </c>
      <c r="L109" s="2">
        <v>16072</v>
      </c>
      <c r="M109" s="2">
        <v>53932</v>
      </c>
      <c r="N109" s="2">
        <v>37860</v>
      </c>
      <c r="O109">
        <f>Table1[[#This Row],[Customer Size]]*Table1[[#This Row],[Capacity]]</f>
        <v>1500</v>
      </c>
      <c r="P109" s="2">
        <v>413.9085</v>
      </c>
      <c r="Q109" s="2">
        <v>466.1934</v>
      </c>
      <c r="R109" s="2">
        <v>52.284899999999993</v>
      </c>
      <c r="S109" s="10">
        <v>0.1121528104001472</v>
      </c>
      <c r="T109" s="2">
        <v>2334.5290784000031</v>
      </c>
      <c r="U109" s="2">
        <v>2339.028852200001</v>
      </c>
      <c r="V109" s="2">
        <v>-4.4997737999983656</v>
      </c>
    </row>
    <row r="110" spans="1:22" x14ac:dyDescent="0.25">
      <c r="A110" s="2" t="s">
        <v>132</v>
      </c>
      <c r="B110" s="2" t="s">
        <v>120</v>
      </c>
      <c r="C110" s="3">
        <v>1</v>
      </c>
      <c r="D110" s="2">
        <v>20</v>
      </c>
      <c r="E110" s="2">
        <v>15</v>
      </c>
      <c r="F110" s="2">
        <v>2.7272727272727271</v>
      </c>
      <c r="G110" s="2">
        <v>0.6</v>
      </c>
      <c r="H110" s="2">
        <v>5</v>
      </c>
      <c r="I110" s="2">
        <v>1</v>
      </c>
      <c r="J110" s="2">
        <v>10</v>
      </c>
      <c r="K110" s="2">
        <v>9</v>
      </c>
      <c r="L110" s="2">
        <v>11881</v>
      </c>
      <c r="M110" s="2">
        <v>42263</v>
      </c>
      <c r="N110" s="2">
        <v>30382</v>
      </c>
      <c r="O110">
        <f>Table1[[#This Row],[Customer Size]]*Table1[[#This Row],[Capacity]]</f>
        <v>300</v>
      </c>
      <c r="P110" s="2">
        <v>422.22809999999998</v>
      </c>
      <c r="Q110" s="2">
        <v>476.41860000000003</v>
      </c>
      <c r="R110" s="2">
        <v>54.190500000000043</v>
      </c>
      <c r="S110" s="10">
        <v>0.1137455590524804</v>
      </c>
      <c r="T110" s="2">
        <v>2339.504949900002</v>
      </c>
      <c r="U110" s="2">
        <v>2343.905301499999</v>
      </c>
      <c r="V110" s="2">
        <v>-4.4003515999975207</v>
      </c>
    </row>
    <row r="111" spans="1:22" x14ac:dyDescent="0.25">
      <c r="A111" s="2" t="s">
        <v>133</v>
      </c>
      <c r="B111" s="2" t="s">
        <v>120</v>
      </c>
      <c r="C111" s="3">
        <v>1</v>
      </c>
      <c r="D111" s="2">
        <v>20</v>
      </c>
      <c r="E111" s="2">
        <v>100</v>
      </c>
      <c r="F111" s="2">
        <v>18.18181818181818</v>
      </c>
      <c r="G111" s="2">
        <v>0.09</v>
      </c>
      <c r="H111" s="2">
        <v>90</v>
      </c>
      <c r="I111" s="2">
        <v>1</v>
      </c>
      <c r="J111" s="2">
        <v>10</v>
      </c>
      <c r="K111" s="2">
        <v>9</v>
      </c>
      <c r="L111" s="2">
        <v>860</v>
      </c>
      <c r="M111" s="2">
        <v>2564</v>
      </c>
      <c r="N111" s="2">
        <v>1704</v>
      </c>
      <c r="O111">
        <f>Table1[[#This Row],[Customer Size]]*Table1[[#This Row],[Capacity]]</f>
        <v>2000</v>
      </c>
      <c r="P111" s="2">
        <v>141.39580000000001</v>
      </c>
      <c r="Q111" s="2">
        <v>142.7465</v>
      </c>
      <c r="R111" s="2">
        <v>1.3506999999999889</v>
      </c>
      <c r="S111" s="10">
        <v>9.4622284959700528E-3</v>
      </c>
      <c r="T111" s="2">
        <v>2344.318671200002</v>
      </c>
      <c r="U111" s="2">
        <v>2350.224628200001</v>
      </c>
      <c r="V111" s="2">
        <v>-5.9059569999990336</v>
      </c>
    </row>
    <row r="112" spans="1:22" x14ac:dyDescent="0.25">
      <c r="A112" s="2" t="s">
        <v>134</v>
      </c>
      <c r="B112" s="2" t="s">
        <v>120</v>
      </c>
      <c r="C112" s="3">
        <v>1</v>
      </c>
      <c r="D112" s="2">
        <v>20</v>
      </c>
      <c r="E112" s="2">
        <v>70</v>
      </c>
      <c r="F112" s="2">
        <v>2.333333333333333</v>
      </c>
      <c r="G112" s="2">
        <v>0.5714285714285714</v>
      </c>
      <c r="H112" s="2">
        <v>20</v>
      </c>
      <c r="I112" s="2">
        <v>10</v>
      </c>
      <c r="J112" s="2">
        <v>50</v>
      </c>
      <c r="K112" s="2">
        <v>40</v>
      </c>
      <c r="L112" s="2">
        <v>14803</v>
      </c>
      <c r="M112" s="2">
        <v>61290</v>
      </c>
      <c r="N112" s="2">
        <v>46487</v>
      </c>
      <c r="O112">
        <f>Table1[[#This Row],[Customer Size]]*Table1[[#This Row],[Capacity]]</f>
        <v>1400</v>
      </c>
      <c r="P112" s="2">
        <v>514.47680000000003</v>
      </c>
      <c r="Q112" s="2">
        <v>602.66729999999995</v>
      </c>
      <c r="R112" s="2">
        <v>88.190499999999929</v>
      </c>
      <c r="S112" s="10">
        <v>0.14633364046796621</v>
      </c>
      <c r="T112" s="2">
        <v>2350.7245152999999</v>
      </c>
      <c r="U112" s="2">
        <v>2356.4637270999988</v>
      </c>
      <c r="V112" s="2">
        <v>-5.7392117999988841</v>
      </c>
    </row>
    <row r="113" spans="1:22" x14ac:dyDescent="0.25">
      <c r="A113" s="2" t="s">
        <v>135</v>
      </c>
      <c r="B113" s="2" t="s">
        <v>120</v>
      </c>
      <c r="C113" s="3">
        <v>1</v>
      </c>
      <c r="D113" s="2">
        <v>20</v>
      </c>
      <c r="E113" s="2">
        <v>100</v>
      </c>
      <c r="F113" s="2">
        <v>2</v>
      </c>
      <c r="G113" s="2">
        <v>0.98</v>
      </c>
      <c r="H113" s="2">
        <v>1</v>
      </c>
      <c r="I113" s="2">
        <v>1</v>
      </c>
      <c r="J113" s="2">
        <v>99</v>
      </c>
      <c r="K113" s="2">
        <v>98</v>
      </c>
      <c r="L113" s="2">
        <v>21889</v>
      </c>
      <c r="M113" s="2">
        <v>74936</v>
      </c>
      <c r="N113" s="2">
        <v>53047</v>
      </c>
      <c r="O113">
        <f>Table1[[#This Row],[Customer Size]]*Table1[[#This Row],[Capacity]]</f>
        <v>2000</v>
      </c>
      <c r="P113" s="2">
        <v>586.20230000000004</v>
      </c>
      <c r="Q113" s="2">
        <v>676.34770000000003</v>
      </c>
      <c r="R113" s="2">
        <v>90.145399999999995</v>
      </c>
      <c r="S113" s="10">
        <v>0.13328262962970081</v>
      </c>
      <c r="T113" s="2">
        <v>2356.979227900003</v>
      </c>
      <c r="U113" s="2">
        <v>2363.339045600002</v>
      </c>
      <c r="V113" s="2">
        <v>-6.3598176999985299</v>
      </c>
    </row>
    <row r="114" spans="1:22" x14ac:dyDescent="0.25">
      <c r="A114" s="2" t="s">
        <v>136</v>
      </c>
      <c r="B114" s="2" t="s">
        <v>120</v>
      </c>
      <c r="C114" s="3">
        <v>1</v>
      </c>
      <c r="D114" s="2">
        <v>30</v>
      </c>
      <c r="E114" s="2">
        <v>15</v>
      </c>
      <c r="F114" s="2">
        <v>2.7272727272727271</v>
      </c>
      <c r="G114" s="2">
        <v>0.6</v>
      </c>
      <c r="H114" s="2">
        <v>5</v>
      </c>
      <c r="I114" s="2">
        <v>1</v>
      </c>
      <c r="J114" s="2">
        <v>10</v>
      </c>
      <c r="K114" s="2">
        <v>9</v>
      </c>
      <c r="L114" s="2">
        <v>18268</v>
      </c>
      <c r="M114" s="2">
        <v>65407</v>
      </c>
      <c r="N114" s="2">
        <v>47139</v>
      </c>
      <c r="O114">
        <f>Table1[[#This Row],[Customer Size]]*Table1[[#This Row],[Capacity]]</f>
        <v>450</v>
      </c>
      <c r="P114" s="2">
        <v>546.25559999999996</v>
      </c>
      <c r="Q114" s="2">
        <v>608.1771</v>
      </c>
      <c r="R114" s="2">
        <v>61.921500000000037</v>
      </c>
      <c r="S114" s="10">
        <v>0.1018149154251287</v>
      </c>
      <c r="T114" s="2">
        <v>2364.0667975000028</v>
      </c>
      <c r="U114" s="2">
        <v>2370.7179537999982</v>
      </c>
      <c r="V114" s="2">
        <v>-6.6511562999949092</v>
      </c>
    </row>
    <row r="115" spans="1:22" x14ac:dyDescent="0.25">
      <c r="A115" s="2" t="s">
        <v>137</v>
      </c>
      <c r="B115" s="2" t="s">
        <v>120</v>
      </c>
      <c r="C115" s="3">
        <v>1</v>
      </c>
      <c r="D115" s="2">
        <v>30</v>
      </c>
      <c r="E115" s="2">
        <v>100</v>
      </c>
      <c r="F115" s="2">
        <v>18.18181818181818</v>
      </c>
      <c r="G115" s="2">
        <v>0.09</v>
      </c>
      <c r="H115" s="2">
        <v>90</v>
      </c>
      <c r="I115" s="2">
        <v>1</v>
      </c>
      <c r="J115" s="2">
        <v>10</v>
      </c>
      <c r="K115" s="2">
        <v>9</v>
      </c>
      <c r="L115" s="2">
        <v>1340</v>
      </c>
      <c r="M115" s="2">
        <v>5826</v>
      </c>
      <c r="N115" s="2">
        <v>4486</v>
      </c>
      <c r="O115">
        <f>Table1[[#This Row],[Customer Size]]*Table1[[#This Row],[Capacity]]</f>
        <v>3000</v>
      </c>
      <c r="P115" s="2">
        <v>191.74250000000001</v>
      </c>
      <c r="Q115" s="2">
        <v>191.51050000000001</v>
      </c>
      <c r="R115" s="2">
        <v>-0.23199999999999929</v>
      </c>
      <c r="S115" s="10">
        <v>-1.211421828045978E-3</v>
      </c>
      <c r="T115" s="2">
        <v>2371.3492482000001</v>
      </c>
      <c r="U115" s="2">
        <v>2381.8407737999992</v>
      </c>
      <c r="V115" s="2">
        <v>-10.491525599998569</v>
      </c>
    </row>
    <row r="116" spans="1:22" x14ac:dyDescent="0.25">
      <c r="A116" s="2" t="s">
        <v>138</v>
      </c>
      <c r="B116" s="2" t="s">
        <v>120</v>
      </c>
      <c r="C116" s="3">
        <v>1</v>
      </c>
      <c r="D116" s="2">
        <v>30</v>
      </c>
      <c r="E116" s="2">
        <v>70</v>
      </c>
      <c r="F116" s="2">
        <v>2.333333333333333</v>
      </c>
      <c r="G116" s="2">
        <v>0.5714285714285714</v>
      </c>
      <c r="H116" s="2">
        <v>20</v>
      </c>
      <c r="I116" s="2">
        <v>10</v>
      </c>
      <c r="J116" s="2">
        <v>50</v>
      </c>
      <c r="K116" s="2">
        <v>40</v>
      </c>
      <c r="L116" s="2">
        <v>22657</v>
      </c>
      <c r="M116" s="2">
        <v>92774</v>
      </c>
      <c r="N116" s="2">
        <v>70117</v>
      </c>
      <c r="O116">
        <f>Table1[[#This Row],[Customer Size]]*Table1[[#This Row],[Capacity]]</f>
        <v>2100</v>
      </c>
      <c r="P116" s="2">
        <v>666.59559999999999</v>
      </c>
      <c r="Q116" s="2">
        <v>776.10180000000003</v>
      </c>
      <c r="R116" s="2">
        <v>109.50620000000001</v>
      </c>
      <c r="S116" s="10">
        <v>0.14109772712806501</v>
      </c>
      <c r="T116" s="2">
        <v>2382.5954541000028</v>
      </c>
      <c r="U116" s="2">
        <v>2392.0391711999978</v>
      </c>
      <c r="V116" s="2">
        <v>-9.4437170999954105</v>
      </c>
    </row>
    <row r="117" spans="1:22" x14ac:dyDescent="0.25">
      <c r="A117" s="2" t="s">
        <v>139</v>
      </c>
      <c r="B117" s="2" t="s">
        <v>120</v>
      </c>
      <c r="C117" s="3">
        <v>1</v>
      </c>
      <c r="D117" s="2">
        <v>30</v>
      </c>
      <c r="E117" s="2">
        <v>100</v>
      </c>
      <c r="F117" s="2">
        <v>2</v>
      </c>
      <c r="G117" s="2">
        <v>0.98</v>
      </c>
      <c r="H117" s="2">
        <v>1</v>
      </c>
      <c r="I117" s="2">
        <v>1</v>
      </c>
      <c r="J117" s="2">
        <v>99</v>
      </c>
      <c r="K117" s="2">
        <v>98</v>
      </c>
      <c r="L117" s="2">
        <v>33676</v>
      </c>
      <c r="M117" s="2">
        <v>113868</v>
      </c>
      <c r="N117" s="2">
        <v>80192</v>
      </c>
      <c r="O117">
        <f>Table1[[#This Row],[Customer Size]]*Table1[[#This Row],[Capacity]]</f>
        <v>3000</v>
      </c>
      <c r="P117" s="2">
        <v>765.15120000000002</v>
      </c>
      <c r="Q117" s="2">
        <v>879.93809999999996</v>
      </c>
      <c r="R117" s="2">
        <v>114.7868999999999</v>
      </c>
      <c r="S117" s="10">
        <v>0.1304488349805514</v>
      </c>
      <c r="T117" s="2">
        <v>2392.8119413000022</v>
      </c>
      <c r="U117" s="2">
        <v>2404.0350528999988</v>
      </c>
      <c r="V117" s="2">
        <v>-11.22311159999663</v>
      </c>
    </row>
    <row r="118" spans="1:22" x14ac:dyDescent="0.25">
      <c r="A118" s="2" t="s">
        <v>140</v>
      </c>
      <c r="B118" s="2" t="s">
        <v>120</v>
      </c>
      <c r="C118" s="3">
        <v>1</v>
      </c>
      <c r="D118" s="2">
        <v>40</v>
      </c>
      <c r="E118" s="2">
        <v>15</v>
      </c>
      <c r="F118" s="2">
        <v>2.7272727272727271</v>
      </c>
      <c r="G118" s="2">
        <v>0.6</v>
      </c>
      <c r="H118" s="2">
        <v>5</v>
      </c>
      <c r="I118" s="2">
        <v>1</v>
      </c>
      <c r="J118" s="2">
        <v>10</v>
      </c>
      <c r="K118" s="2">
        <v>9</v>
      </c>
      <c r="L118" s="2">
        <v>24427</v>
      </c>
      <c r="M118" s="2">
        <v>80607</v>
      </c>
      <c r="N118" s="2">
        <v>56180</v>
      </c>
      <c r="O118">
        <f>Table1[[#This Row],[Customer Size]]*Table1[[#This Row],[Capacity]]</f>
        <v>600</v>
      </c>
      <c r="P118" s="2">
        <v>844.8356</v>
      </c>
      <c r="Q118" s="2">
        <v>932.07669999999996</v>
      </c>
      <c r="R118" s="2">
        <v>87.24109999999996</v>
      </c>
      <c r="S118" s="10">
        <v>9.3598627666585762E-2</v>
      </c>
      <c r="T118" s="2">
        <v>2405.0905946000021</v>
      </c>
      <c r="U118" s="2">
        <v>2413.9741317000012</v>
      </c>
      <c r="V118" s="2">
        <v>-8.883537099998648</v>
      </c>
    </row>
    <row r="119" spans="1:22" x14ac:dyDescent="0.25">
      <c r="A119" s="2" t="s">
        <v>141</v>
      </c>
      <c r="B119" s="2" t="s">
        <v>120</v>
      </c>
      <c r="C119" s="3">
        <v>1</v>
      </c>
      <c r="D119" s="2">
        <v>40</v>
      </c>
      <c r="E119" s="2">
        <v>100</v>
      </c>
      <c r="F119" s="2">
        <v>18.18181818181818</v>
      </c>
      <c r="G119" s="2">
        <v>0.09</v>
      </c>
      <c r="H119" s="2">
        <v>90</v>
      </c>
      <c r="I119" s="2">
        <v>1</v>
      </c>
      <c r="J119" s="2">
        <v>10</v>
      </c>
      <c r="K119" s="2">
        <v>9</v>
      </c>
      <c r="L119" s="2">
        <v>2211</v>
      </c>
      <c r="M119" s="2">
        <v>7940</v>
      </c>
      <c r="N119" s="2">
        <v>5729</v>
      </c>
      <c r="O119">
        <f>Table1[[#This Row],[Customer Size]]*Table1[[#This Row],[Capacity]]</f>
        <v>4000</v>
      </c>
      <c r="P119" s="2">
        <v>307.59519999999998</v>
      </c>
      <c r="Q119" s="2">
        <v>308.40300000000002</v>
      </c>
      <c r="R119" s="2">
        <v>0.80780000000004293</v>
      </c>
      <c r="S119" s="10">
        <v>2.6193000716596242E-3</v>
      </c>
      <c r="T119" s="2">
        <v>2414.906690000003</v>
      </c>
      <c r="U119" s="2">
        <v>2430.4272233000011</v>
      </c>
      <c r="V119" s="2">
        <v>-15.52053329999762</v>
      </c>
    </row>
    <row r="120" spans="1:22" x14ac:dyDescent="0.25">
      <c r="A120" s="2" t="s">
        <v>142</v>
      </c>
      <c r="B120" s="2" t="s">
        <v>120</v>
      </c>
      <c r="C120" s="3">
        <v>1</v>
      </c>
      <c r="D120" s="2">
        <v>40</v>
      </c>
      <c r="E120" s="2">
        <v>70</v>
      </c>
      <c r="F120" s="2">
        <v>2.333333333333333</v>
      </c>
      <c r="G120" s="2">
        <v>0.5714285714285714</v>
      </c>
      <c r="H120" s="2">
        <v>20</v>
      </c>
      <c r="I120" s="2">
        <v>10</v>
      </c>
      <c r="J120" s="2">
        <v>50</v>
      </c>
      <c r="K120" s="2">
        <v>40</v>
      </c>
      <c r="L120" s="2">
        <v>30578</v>
      </c>
      <c r="M120" s="2">
        <v>120223</v>
      </c>
      <c r="N120" s="2">
        <v>89645</v>
      </c>
      <c r="O120">
        <f>Table1[[#This Row],[Customer Size]]*Table1[[#This Row],[Capacity]]</f>
        <v>2800</v>
      </c>
      <c r="P120" s="2">
        <v>1024.0209</v>
      </c>
      <c r="Q120" s="2">
        <v>1189.3354999999999</v>
      </c>
      <c r="R120" s="2">
        <v>165.3145999999999</v>
      </c>
      <c r="S120" s="10">
        <v>0.13899744857527579</v>
      </c>
      <c r="T120" s="2">
        <v>2431.5243188000022</v>
      </c>
      <c r="U120" s="2">
        <v>2445.4657303999988</v>
      </c>
      <c r="V120" s="2">
        <v>-13.94141159999708</v>
      </c>
    </row>
    <row r="121" spans="1:22" x14ac:dyDescent="0.25">
      <c r="A121" s="2" t="s">
        <v>143</v>
      </c>
      <c r="B121" s="2" t="s">
        <v>120</v>
      </c>
      <c r="C121" s="3">
        <v>1</v>
      </c>
      <c r="D121" s="2">
        <v>40</v>
      </c>
      <c r="E121" s="2">
        <v>100</v>
      </c>
      <c r="F121" s="2">
        <v>2</v>
      </c>
      <c r="G121" s="2">
        <v>0.98</v>
      </c>
      <c r="H121" s="2">
        <v>1</v>
      </c>
      <c r="I121" s="2">
        <v>1</v>
      </c>
      <c r="J121" s="2">
        <v>99</v>
      </c>
      <c r="K121" s="2">
        <v>98</v>
      </c>
      <c r="L121" s="2">
        <v>45108</v>
      </c>
      <c r="M121" s="2">
        <v>149388</v>
      </c>
      <c r="N121" s="2">
        <v>104280</v>
      </c>
      <c r="O121">
        <f>Table1[[#This Row],[Customer Size]]*Table1[[#This Row],[Capacity]]</f>
        <v>4000</v>
      </c>
      <c r="P121" s="2">
        <v>1178.3656000000001</v>
      </c>
      <c r="Q121" s="2">
        <v>1344.9826</v>
      </c>
      <c r="R121" s="2">
        <v>166.61699999999999</v>
      </c>
      <c r="S121" s="10">
        <v>0.12388041302541759</v>
      </c>
      <c r="T121" s="2">
        <v>2446.5956561000021</v>
      </c>
      <c r="U121" s="2">
        <v>2463.5178874000012</v>
      </c>
      <c r="V121" s="2">
        <v>-16.922231299999108</v>
      </c>
    </row>
    <row r="122" spans="1:22" x14ac:dyDescent="0.25">
      <c r="A122" s="2" t="s">
        <v>144</v>
      </c>
      <c r="B122" s="2" t="s">
        <v>120</v>
      </c>
      <c r="C122" s="3">
        <v>1</v>
      </c>
      <c r="D122" s="2">
        <v>50</v>
      </c>
      <c r="E122" s="2">
        <v>15</v>
      </c>
      <c r="F122" s="2">
        <v>2.7272727272727271</v>
      </c>
      <c r="G122" s="2">
        <v>0.6</v>
      </c>
      <c r="H122" s="2">
        <v>5</v>
      </c>
      <c r="I122" s="2">
        <v>1</v>
      </c>
      <c r="J122" s="2">
        <v>10</v>
      </c>
      <c r="K122" s="2">
        <v>9</v>
      </c>
      <c r="L122" s="2">
        <v>30625</v>
      </c>
      <c r="M122" s="2">
        <v>113798</v>
      </c>
      <c r="N122" s="2">
        <v>83173</v>
      </c>
      <c r="O122">
        <f>Table1[[#This Row],[Customer Size]]*Table1[[#This Row],[Capacity]]</f>
        <v>750</v>
      </c>
      <c r="P122" s="2">
        <v>988.19349999999997</v>
      </c>
      <c r="Q122" s="2">
        <v>1099.7871</v>
      </c>
      <c r="R122" s="2">
        <v>111.5936</v>
      </c>
      <c r="S122" s="10">
        <v>0.10146836601374939</v>
      </c>
      <c r="T122" s="2">
        <v>2464.932096200002</v>
      </c>
      <c r="U122" s="2">
        <v>2476.366415</v>
      </c>
      <c r="V122" s="2">
        <v>-11.43431879999844</v>
      </c>
    </row>
    <row r="123" spans="1:22" x14ac:dyDescent="0.25">
      <c r="A123" s="2" t="s">
        <v>145</v>
      </c>
      <c r="B123" s="2" t="s">
        <v>120</v>
      </c>
      <c r="C123" s="3">
        <v>1</v>
      </c>
      <c r="D123" s="2">
        <v>50</v>
      </c>
      <c r="E123" s="2">
        <v>100</v>
      </c>
      <c r="F123" s="2">
        <v>18.18181818181818</v>
      </c>
      <c r="G123" s="2">
        <v>0.09</v>
      </c>
      <c r="H123" s="2">
        <v>90</v>
      </c>
      <c r="I123" s="2">
        <v>1</v>
      </c>
      <c r="J123" s="2">
        <v>10</v>
      </c>
      <c r="K123" s="2">
        <v>9</v>
      </c>
      <c r="L123" s="2">
        <v>2726</v>
      </c>
      <c r="M123" s="2">
        <v>10495</v>
      </c>
      <c r="N123" s="2">
        <v>7769</v>
      </c>
      <c r="O123">
        <f>Table1[[#This Row],[Customer Size]]*Table1[[#This Row],[Capacity]]</f>
        <v>5000</v>
      </c>
      <c r="P123" s="2">
        <v>334.3929</v>
      </c>
      <c r="Q123" s="2">
        <v>333.00020000000001</v>
      </c>
      <c r="R123" s="2">
        <v>-1.3926999999999909</v>
      </c>
      <c r="S123" s="10">
        <v>-4.1822797704025123E-3</v>
      </c>
      <c r="T123" s="2">
        <v>2477.6249626000031</v>
      </c>
      <c r="U123" s="2">
        <v>2499.5302955000011</v>
      </c>
      <c r="V123" s="2">
        <v>-21.905332899998029</v>
      </c>
    </row>
    <row r="124" spans="1:22" x14ac:dyDescent="0.25">
      <c r="A124" s="2" t="s">
        <v>146</v>
      </c>
      <c r="B124" s="2" t="s">
        <v>120</v>
      </c>
      <c r="C124" s="3">
        <v>1</v>
      </c>
      <c r="D124" s="2">
        <v>50</v>
      </c>
      <c r="E124" s="2">
        <v>70</v>
      </c>
      <c r="F124" s="2">
        <v>2.333333333333333</v>
      </c>
      <c r="G124" s="2">
        <v>0.5714285714285714</v>
      </c>
      <c r="H124" s="2">
        <v>20</v>
      </c>
      <c r="I124" s="2">
        <v>10</v>
      </c>
      <c r="J124" s="2">
        <v>50</v>
      </c>
      <c r="K124" s="2">
        <v>40</v>
      </c>
      <c r="L124" s="2">
        <v>38375</v>
      </c>
      <c r="M124" s="2">
        <v>158433</v>
      </c>
      <c r="N124" s="2">
        <v>120058</v>
      </c>
      <c r="O124">
        <f>Table1[[#This Row],[Customer Size]]*Table1[[#This Row],[Capacity]]</f>
        <v>3500</v>
      </c>
      <c r="P124" s="2">
        <v>1204.6967999999999</v>
      </c>
      <c r="Q124" s="2">
        <v>1410.7917</v>
      </c>
      <c r="R124" s="2">
        <v>206.09490000000011</v>
      </c>
      <c r="S124" s="10">
        <v>0.14608457081226101</v>
      </c>
      <c r="T124" s="2">
        <v>2500.9959346000028</v>
      </c>
      <c r="U124" s="2">
        <v>2520.0263193999999</v>
      </c>
      <c r="V124" s="2">
        <v>-19.030384799996678</v>
      </c>
    </row>
    <row r="125" spans="1:22" x14ac:dyDescent="0.25">
      <c r="A125" s="2" t="s">
        <v>147</v>
      </c>
      <c r="B125" s="2" t="s">
        <v>120</v>
      </c>
      <c r="C125" s="3">
        <v>1</v>
      </c>
      <c r="D125" s="2">
        <v>50</v>
      </c>
      <c r="E125" s="2">
        <v>100</v>
      </c>
      <c r="F125" s="2">
        <v>2</v>
      </c>
      <c r="G125" s="2">
        <v>0.98</v>
      </c>
      <c r="H125" s="2">
        <v>1</v>
      </c>
      <c r="I125" s="2">
        <v>1</v>
      </c>
      <c r="J125" s="2">
        <v>99</v>
      </c>
      <c r="K125" s="2">
        <v>98</v>
      </c>
      <c r="L125" s="2">
        <v>56102</v>
      </c>
      <c r="M125" s="2">
        <v>192635</v>
      </c>
      <c r="N125" s="2">
        <v>136533</v>
      </c>
      <c r="O125">
        <f>Table1[[#This Row],[Customer Size]]*Table1[[#This Row],[Capacity]]</f>
        <v>5000</v>
      </c>
      <c r="P125" s="2">
        <v>1384.8295000000001</v>
      </c>
      <c r="Q125" s="2">
        <v>1601.7663</v>
      </c>
      <c r="R125" s="2">
        <v>216.93679999999989</v>
      </c>
      <c r="S125" s="10">
        <v>0.1354359871349522</v>
      </c>
      <c r="T125" s="2">
        <v>2521.5184554000011</v>
      </c>
      <c r="U125" s="2">
        <v>2545.1632144</v>
      </c>
      <c r="V125" s="2">
        <v>-23.644758999998881</v>
      </c>
    </row>
    <row r="126" spans="1:22" x14ac:dyDescent="0.25">
      <c r="A126" s="2" t="s">
        <v>148</v>
      </c>
      <c r="B126" s="2" t="s">
        <v>120</v>
      </c>
      <c r="C126" s="3">
        <v>1</v>
      </c>
      <c r="D126" s="2">
        <v>60</v>
      </c>
      <c r="E126" s="2">
        <v>15</v>
      </c>
      <c r="F126" s="2">
        <v>2.7272727272727271</v>
      </c>
      <c r="G126" s="2">
        <v>0.6</v>
      </c>
      <c r="H126" s="2">
        <v>5</v>
      </c>
      <c r="I126" s="2">
        <v>1</v>
      </c>
      <c r="J126" s="2">
        <v>10</v>
      </c>
      <c r="K126" s="2">
        <v>9</v>
      </c>
      <c r="L126" s="2">
        <v>36942</v>
      </c>
      <c r="M126" s="2">
        <v>137232</v>
      </c>
      <c r="N126" s="2">
        <v>100290</v>
      </c>
      <c r="O126">
        <f>Table1[[#This Row],[Customer Size]]*Table1[[#This Row],[Capacity]]</f>
        <v>900</v>
      </c>
      <c r="P126" s="2">
        <v>1283.0820000000001</v>
      </c>
      <c r="Q126" s="2">
        <v>1436.1277</v>
      </c>
      <c r="R126" s="2">
        <v>153.0456999999999</v>
      </c>
      <c r="S126" s="10">
        <v>0.1065683086538891</v>
      </c>
      <c r="T126" s="2">
        <v>2547.0936307000011</v>
      </c>
      <c r="U126" s="2">
        <v>2561.9205537999992</v>
      </c>
      <c r="V126" s="2">
        <v>-14.826923099997661</v>
      </c>
    </row>
    <row r="127" spans="1:22" x14ac:dyDescent="0.25">
      <c r="A127" s="2" t="s">
        <v>149</v>
      </c>
      <c r="B127" s="2" t="s">
        <v>120</v>
      </c>
      <c r="C127" s="3">
        <v>1</v>
      </c>
      <c r="D127" s="2">
        <v>60</v>
      </c>
      <c r="E127" s="2">
        <v>100</v>
      </c>
      <c r="F127" s="2">
        <v>18.18181818181818</v>
      </c>
      <c r="G127" s="2">
        <v>0.09</v>
      </c>
      <c r="H127" s="2">
        <v>90</v>
      </c>
      <c r="I127" s="2">
        <v>1</v>
      </c>
      <c r="J127" s="2">
        <v>10</v>
      </c>
      <c r="K127" s="2">
        <v>9</v>
      </c>
      <c r="L127" s="2">
        <v>3633</v>
      </c>
      <c r="M127" s="2">
        <v>12457</v>
      </c>
      <c r="N127" s="2">
        <v>8824</v>
      </c>
      <c r="O127">
        <f>Table1[[#This Row],[Customer Size]]*Table1[[#This Row],[Capacity]]</f>
        <v>6000</v>
      </c>
      <c r="P127" s="2">
        <v>434.45260000000002</v>
      </c>
      <c r="Q127" s="2">
        <v>435.38060000000002</v>
      </c>
      <c r="R127" s="2">
        <v>0.92799999999999727</v>
      </c>
      <c r="S127" s="10">
        <v>2.1314684209631689E-3</v>
      </c>
      <c r="T127" s="2">
        <v>2563.6651209000011</v>
      </c>
      <c r="U127" s="2">
        <v>2593.0052905999978</v>
      </c>
      <c r="V127" s="2">
        <v>-29.340169699997201</v>
      </c>
    </row>
    <row r="128" spans="1:22" x14ac:dyDescent="0.25">
      <c r="A128" s="2" t="s">
        <v>150</v>
      </c>
      <c r="B128" s="2" t="s">
        <v>120</v>
      </c>
      <c r="C128" s="3">
        <v>1</v>
      </c>
      <c r="D128" s="2">
        <v>60</v>
      </c>
      <c r="E128" s="2">
        <v>70</v>
      </c>
      <c r="F128" s="2">
        <v>2.333333333333333</v>
      </c>
      <c r="G128" s="2">
        <v>0.5714285714285714</v>
      </c>
      <c r="H128" s="2">
        <v>20</v>
      </c>
      <c r="I128" s="2">
        <v>10</v>
      </c>
      <c r="J128" s="2">
        <v>50</v>
      </c>
      <c r="K128" s="2">
        <v>40</v>
      </c>
      <c r="L128" s="2">
        <v>46003</v>
      </c>
      <c r="M128" s="2">
        <v>191284</v>
      </c>
      <c r="N128" s="2">
        <v>145281</v>
      </c>
      <c r="O128">
        <f>Table1[[#This Row],[Customer Size]]*Table1[[#This Row],[Capacity]]</f>
        <v>4200</v>
      </c>
      <c r="P128" s="2">
        <v>1570.2462</v>
      </c>
      <c r="Q128" s="2">
        <v>1846.2348</v>
      </c>
      <c r="R128" s="2">
        <v>275.98859999999991</v>
      </c>
      <c r="S128" s="10">
        <v>0.14948726998321121</v>
      </c>
      <c r="T128" s="2">
        <v>2594.9891447000009</v>
      </c>
      <c r="U128" s="2">
        <v>2620.9218575000009</v>
      </c>
      <c r="V128" s="2">
        <v>-25.932712800000441</v>
      </c>
    </row>
    <row r="129" spans="1:22" x14ac:dyDescent="0.25">
      <c r="A129" s="2" t="s">
        <v>151</v>
      </c>
      <c r="B129" s="2" t="s">
        <v>120</v>
      </c>
      <c r="C129" s="3">
        <v>1</v>
      </c>
      <c r="D129" s="2">
        <v>60</v>
      </c>
      <c r="E129" s="2">
        <v>100</v>
      </c>
      <c r="F129" s="2">
        <v>2</v>
      </c>
      <c r="G129" s="2">
        <v>0.98</v>
      </c>
      <c r="H129" s="2">
        <v>1</v>
      </c>
      <c r="I129" s="2">
        <v>1</v>
      </c>
      <c r="J129" s="2">
        <v>99</v>
      </c>
      <c r="K129" s="2">
        <v>98</v>
      </c>
      <c r="L129" s="2">
        <v>67332</v>
      </c>
      <c r="M129" s="2">
        <v>235787</v>
      </c>
      <c r="N129" s="2">
        <v>168455</v>
      </c>
      <c r="O129">
        <f>Table1[[#This Row],[Customer Size]]*Table1[[#This Row],[Capacity]]</f>
        <v>6000</v>
      </c>
      <c r="P129" s="2">
        <v>1804.0297</v>
      </c>
      <c r="Q129" s="2">
        <v>2095.7491</v>
      </c>
      <c r="R129" s="2">
        <v>291.71940000000001</v>
      </c>
      <c r="S129" s="10">
        <v>0.13919576537095971</v>
      </c>
      <c r="T129" s="2">
        <v>2622.9788806000029</v>
      </c>
      <c r="U129" s="2">
        <v>2654.811897799998</v>
      </c>
      <c r="V129" s="2">
        <v>-31.83301719999508</v>
      </c>
    </row>
    <row r="130" spans="1:22" x14ac:dyDescent="0.25">
      <c r="A130" s="2" t="s">
        <v>152</v>
      </c>
      <c r="B130" s="2" t="s">
        <v>120</v>
      </c>
      <c r="C130" s="3">
        <v>1</v>
      </c>
      <c r="D130" s="2">
        <v>70</v>
      </c>
      <c r="E130" s="2">
        <v>15</v>
      </c>
      <c r="F130" s="2">
        <v>2.7272727272727271</v>
      </c>
      <c r="G130" s="2">
        <v>0.6</v>
      </c>
      <c r="H130" s="2">
        <v>5</v>
      </c>
      <c r="I130" s="2">
        <v>1</v>
      </c>
      <c r="J130" s="2">
        <v>10</v>
      </c>
      <c r="K130" s="2">
        <v>9</v>
      </c>
      <c r="L130" s="2">
        <v>42873</v>
      </c>
      <c r="M130" s="2">
        <v>150954</v>
      </c>
      <c r="N130" s="2">
        <v>108081</v>
      </c>
      <c r="O130">
        <f>Table1[[#This Row],[Customer Size]]*Table1[[#This Row],[Capacity]]</f>
        <v>1050</v>
      </c>
      <c r="P130" s="2">
        <v>1514.3305</v>
      </c>
      <c r="Q130" s="2">
        <v>1671.0533</v>
      </c>
      <c r="R130" s="2">
        <v>156.72280000000001</v>
      </c>
      <c r="S130" s="10">
        <v>9.3786834926210913E-2</v>
      </c>
      <c r="T130" s="2">
        <v>2657.7302451999999</v>
      </c>
      <c r="U130" s="2">
        <v>2676.284218199999</v>
      </c>
      <c r="V130" s="2">
        <v>-18.553972999998219</v>
      </c>
    </row>
    <row r="131" spans="1:22" x14ac:dyDescent="0.25">
      <c r="A131" s="2" t="s">
        <v>153</v>
      </c>
      <c r="B131" s="2" t="s">
        <v>120</v>
      </c>
      <c r="C131" s="3">
        <v>1</v>
      </c>
      <c r="D131" s="2">
        <v>70</v>
      </c>
      <c r="E131" s="2">
        <v>100</v>
      </c>
      <c r="F131" s="2">
        <v>18.18181818181818</v>
      </c>
      <c r="G131" s="2">
        <v>0.09</v>
      </c>
      <c r="H131" s="2">
        <v>90</v>
      </c>
      <c r="I131" s="2">
        <v>1</v>
      </c>
      <c r="J131" s="2">
        <v>10</v>
      </c>
      <c r="K131" s="2">
        <v>9</v>
      </c>
      <c r="L131" s="2">
        <v>4049</v>
      </c>
      <c r="M131" s="2">
        <v>13626</v>
      </c>
      <c r="N131" s="2">
        <v>9577</v>
      </c>
      <c r="O131">
        <f>Table1[[#This Row],[Customer Size]]*Table1[[#This Row],[Capacity]]</f>
        <v>7000</v>
      </c>
      <c r="P131" s="2">
        <v>563.78160000000003</v>
      </c>
      <c r="Q131" s="2">
        <v>564.10410000000002</v>
      </c>
      <c r="R131" s="2">
        <v>0.32249999999999091</v>
      </c>
      <c r="S131" s="10">
        <v>5.7170298886320963E-4</v>
      </c>
      <c r="T131" s="2">
        <v>2678.965584900001</v>
      </c>
      <c r="U131" s="2">
        <v>2717.7668655999992</v>
      </c>
      <c r="V131" s="2">
        <v>-38.801280699997733</v>
      </c>
    </row>
    <row r="132" spans="1:22" x14ac:dyDescent="0.25">
      <c r="A132" s="2" t="s">
        <v>154</v>
      </c>
      <c r="B132" s="2" t="s">
        <v>120</v>
      </c>
      <c r="C132" s="3">
        <v>1</v>
      </c>
      <c r="D132" s="2">
        <v>70</v>
      </c>
      <c r="E132" s="2">
        <v>70</v>
      </c>
      <c r="F132" s="2">
        <v>2.333333333333333</v>
      </c>
      <c r="G132" s="2">
        <v>0.5714285714285714</v>
      </c>
      <c r="H132" s="2">
        <v>20</v>
      </c>
      <c r="I132" s="2">
        <v>10</v>
      </c>
      <c r="J132" s="2">
        <v>50</v>
      </c>
      <c r="K132" s="2">
        <v>40</v>
      </c>
      <c r="L132" s="2">
        <v>53835</v>
      </c>
      <c r="M132" s="2">
        <v>218163</v>
      </c>
      <c r="N132" s="2">
        <v>164328</v>
      </c>
      <c r="O132">
        <f>Table1[[#This Row],[Customer Size]]*Table1[[#This Row],[Capacity]]</f>
        <v>4900</v>
      </c>
      <c r="P132" s="2">
        <v>1832.9476999999999</v>
      </c>
      <c r="Q132" s="2">
        <v>2127.8026</v>
      </c>
      <c r="R132" s="2">
        <v>294.85489999999999</v>
      </c>
      <c r="S132" s="10">
        <v>0.1385724878802197</v>
      </c>
      <c r="T132" s="2">
        <v>2720.7438459</v>
      </c>
      <c r="U132" s="2">
        <v>2754.3292038</v>
      </c>
      <c r="V132" s="2">
        <v>-33.585357899999508</v>
      </c>
    </row>
    <row r="133" spans="1:22" x14ac:dyDescent="0.25">
      <c r="A133" s="2" t="s">
        <v>155</v>
      </c>
      <c r="B133" s="2" t="s">
        <v>120</v>
      </c>
      <c r="C133" s="3">
        <v>1</v>
      </c>
      <c r="D133" s="2">
        <v>70</v>
      </c>
      <c r="E133" s="2">
        <v>100</v>
      </c>
      <c r="F133" s="2">
        <v>2</v>
      </c>
      <c r="G133" s="2">
        <v>0.98</v>
      </c>
      <c r="H133" s="2">
        <v>1</v>
      </c>
      <c r="I133" s="2">
        <v>1</v>
      </c>
      <c r="J133" s="2">
        <v>99</v>
      </c>
      <c r="K133" s="2">
        <v>98</v>
      </c>
      <c r="L133" s="2">
        <v>79440</v>
      </c>
      <c r="M133" s="2">
        <v>269678</v>
      </c>
      <c r="N133" s="2">
        <v>190238</v>
      </c>
      <c r="O133">
        <f>Table1[[#This Row],[Customer Size]]*Table1[[#This Row],[Capacity]]</f>
        <v>7000</v>
      </c>
      <c r="P133" s="2">
        <v>2098.9007000000001</v>
      </c>
      <c r="Q133" s="2">
        <v>2408.5147999999999</v>
      </c>
      <c r="R133" s="2">
        <v>309.61409999999978</v>
      </c>
      <c r="S133" s="10">
        <v>0.12854980172843439</v>
      </c>
      <c r="T133" s="2">
        <v>2757.3570981000012</v>
      </c>
      <c r="U133" s="2">
        <v>2798.6550966999998</v>
      </c>
      <c r="V133" s="2">
        <v>-41.297998599999119</v>
      </c>
    </row>
    <row r="134" spans="1:22" x14ac:dyDescent="0.25">
      <c r="A134" s="2" t="s">
        <v>156</v>
      </c>
      <c r="B134" s="2" t="s">
        <v>120</v>
      </c>
      <c r="C134" s="3">
        <v>1</v>
      </c>
      <c r="D134" s="2">
        <v>80</v>
      </c>
      <c r="E134" s="2">
        <v>15</v>
      </c>
      <c r="F134" s="2">
        <v>2.7272727272727271</v>
      </c>
      <c r="G134" s="2">
        <v>0.6</v>
      </c>
      <c r="H134" s="2">
        <v>5</v>
      </c>
      <c r="I134" s="2">
        <v>1</v>
      </c>
      <c r="J134" s="2">
        <v>10</v>
      </c>
      <c r="K134" s="2">
        <v>9</v>
      </c>
      <c r="L134" s="2">
        <v>49430</v>
      </c>
      <c r="M134" s="2">
        <v>184155</v>
      </c>
      <c r="N134" s="2">
        <v>134725</v>
      </c>
      <c r="O134">
        <f>Table1[[#This Row],[Customer Size]]*Table1[[#This Row],[Capacity]]</f>
        <v>1200</v>
      </c>
      <c r="P134" s="2">
        <v>1805.7746999999999</v>
      </c>
      <c r="Q134" s="2">
        <v>2016.0494000000001</v>
      </c>
      <c r="R134" s="2">
        <v>210.27470000000019</v>
      </c>
      <c r="S134" s="10">
        <v>0.1043003708143264</v>
      </c>
      <c r="T134" s="2">
        <v>2803.1104915999999</v>
      </c>
      <c r="U134" s="2">
        <v>2825.452858199998</v>
      </c>
      <c r="V134" s="2">
        <v>-22.342366599998059</v>
      </c>
    </row>
    <row r="135" spans="1:22" x14ac:dyDescent="0.25">
      <c r="A135" s="2" t="s">
        <v>157</v>
      </c>
      <c r="B135" s="2" t="s">
        <v>120</v>
      </c>
      <c r="C135" s="3">
        <v>1</v>
      </c>
      <c r="D135" s="2">
        <v>80</v>
      </c>
      <c r="E135" s="2">
        <v>100</v>
      </c>
      <c r="F135" s="2">
        <v>18.18181818181818</v>
      </c>
      <c r="G135" s="2">
        <v>0.09</v>
      </c>
      <c r="H135" s="2">
        <v>90</v>
      </c>
      <c r="I135" s="2">
        <v>1</v>
      </c>
      <c r="J135" s="2">
        <v>10</v>
      </c>
      <c r="K135" s="2">
        <v>9</v>
      </c>
      <c r="L135" s="2">
        <v>4993</v>
      </c>
      <c r="M135" s="2">
        <v>17948</v>
      </c>
      <c r="N135" s="2">
        <v>12955</v>
      </c>
      <c r="O135">
        <f>Table1[[#This Row],[Customer Size]]*Table1[[#This Row],[Capacity]]</f>
        <v>8000</v>
      </c>
      <c r="P135" s="2">
        <v>607.83119999999997</v>
      </c>
      <c r="Q135" s="2">
        <v>605.10760000000005</v>
      </c>
      <c r="R135" s="2">
        <v>-2.723599999999919</v>
      </c>
      <c r="S135" s="10">
        <v>-4.5010176702456224E-3</v>
      </c>
      <c r="T135" s="2">
        <v>2829.6622068000029</v>
      </c>
      <c r="U135" s="2">
        <v>2878.664405</v>
      </c>
      <c r="V135" s="2">
        <v>-49.002198199996201</v>
      </c>
    </row>
    <row r="136" spans="1:22" x14ac:dyDescent="0.25">
      <c r="A136" s="2" t="s">
        <v>158</v>
      </c>
      <c r="B136" s="2" t="s">
        <v>120</v>
      </c>
      <c r="C136" s="3">
        <v>1</v>
      </c>
      <c r="D136" s="2">
        <v>80</v>
      </c>
      <c r="E136" s="2">
        <v>70</v>
      </c>
      <c r="F136" s="2">
        <v>2.333333333333333</v>
      </c>
      <c r="G136" s="2">
        <v>0.5714285714285714</v>
      </c>
      <c r="H136" s="2">
        <v>20</v>
      </c>
      <c r="I136" s="2">
        <v>10</v>
      </c>
      <c r="J136" s="2">
        <v>50</v>
      </c>
      <c r="K136" s="2">
        <v>40</v>
      </c>
      <c r="L136" s="2">
        <v>61830</v>
      </c>
      <c r="M136" s="2">
        <v>260398</v>
      </c>
      <c r="N136" s="2">
        <v>198568</v>
      </c>
      <c r="O136">
        <f>Table1[[#This Row],[Customer Size]]*Table1[[#This Row],[Capacity]]</f>
        <v>5600</v>
      </c>
      <c r="P136" s="2">
        <v>2202.9569000000001</v>
      </c>
      <c r="Q136" s="2">
        <v>2590.8843999999999</v>
      </c>
      <c r="R136" s="2">
        <v>387.92749999999978</v>
      </c>
      <c r="S136" s="10">
        <v>0.14972783038872739</v>
      </c>
      <c r="T136" s="2">
        <v>2883.230003000001</v>
      </c>
      <c r="U136" s="2">
        <v>2925.130293900002</v>
      </c>
      <c r="V136" s="2">
        <v>-41.900290900000982</v>
      </c>
    </row>
    <row r="137" spans="1:22" x14ac:dyDescent="0.25">
      <c r="A137" s="2" t="s">
        <v>159</v>
      </c>
      <c r="B137" s="2" t="s">
        <v>120</v>
      </c>
      <c r="C137" s="3">
        <v>1</v>
      </c>
      <c r="D137" s="2">
        <v>80</v>
      </c>
      <c r="E137" s="2">
        <v>100</v>
      </c>
      <c r="F137" s="2">
        <v>2</v>
      </c>
      <c r="G137" s="2">
        <v>0.98</v>
      </c>
      <c r="H137" s="2">
        <v>1</v>
      </c>
      <c r="I137" s="2">
        <v>1</v>
      </c>
      <c r="J137" s="2">
        <v>99</v>
      </c>
      <c r="K137" s="2">
        <v>98</v>
      </c>
      <c r="L137" s="2">
        <v>90599</v>
      </c>
      <c r="M137" s="2">
        <v>318779</v>
      </c>
      <c r="N137" s="2">
        <v>228180</v>
      </c>
      <c r="O137">
        <f>Table1[[#This Row],[Customer Size]]*Table1[[#This Row],[Capacity]]</f>
        <v>8000</v>
      </c>
      <c r="P137" s="2">
        <v>2532.2121000000002</v>
      </c>
      <c r="Q137" s="2">
        <v>2945.6745999999998</v>
      </c>
      <c r="R137" s="2">
        <v>413.46249999999958</v>
      </c>
      <c r="S137" s="10">
        <v>0.14036258451629369</v>
      </c>
      <c r="T137" s="2">
        <v>2929.8653251999999</v>
      </c>
      <c r="U137" s="2">
        <v>2983.3148742999979</v>
      </c>
      <c r="V137" s="2">
        <v>-53.449549099997967</v>
      </c>
    </row>
    <row r="138" spans="1:22" x14ac:dyDescent="0.25">
      <c r="A138" s="2" t="s">
        <v>160</v>
      </c>
      <c r="B138" s="2" t="s">
        <v>120</v>
      </c>
      <c r="C138" s="3">
        <v>1</v>
      </c>
      <c r="D138" s="2">
        <v>90</v>
      </c>
      <c r="E138" s="2">
        <v>15</v>
      </c>
      <c r="F138" s="2">
        <v>2.7272727272727271</v>
      </c>
      <c r="G138" s="2">
        <v>0.6</v>
      </c>
      <c r="H138" s="2">
        <v>5</v>
      </c>
      <c r="I138" s="2">
        <v>1</v>
      </c>
      <c r="J138" s="2">
        <v>10</v>
      </c>
      <c r="K138" s="2">
        <v>9</v>
      </c>
      <c r="L138" s="2">
        <v>55531</v>
      </c>
      <c r="M138" s="2">
        <v>213016</v>
      </c>
      <c r="N138" s="2">
        <v>157485</v>
      </c>
      <c r="O138">
        <f>Table1[[#This Row],[Customer Size]]*Table1[[#This Row],[Capacity]]</f>
        <v>1350</v>
      </c>
      <c r="P138" s="2">
        <v>2027.3595</v>
      </c>
      <c r="Q138" s="2">
        <v>2263.9964</v>
      </c>
      <c r="R138" s="2">
        <v>236.6369</v>
      </c>
      <c r="S138" s="10">
        <v>0.1045217651406159</v>
      </c>
      <c r="T138" s="2">
        <v>2987.3345869</v>
      </c>
      <c r="U138" s="2">
        <v>3011.9243839999981</v>
      </c>
      <c r="V138" s="2">
        <v>-24.589797099997671</v>
      </c>
    </row>
    <row r="139" spans="1:22" x14ac:dyDescent="0.25">
      <c r="A139" s="2" t="s">
        <v>161</v>
      </c>
      <c r="B139" s="2" t="s">
        <v>120</v>
      </c>
      <c r="C139" s="3">
        <v>1</v>
      </c>
      <c r="D139" s="2">
        <v>90</v>
      </c>
      <c r="E139" s="2">
        <v>100</v>
      </c>
      <c r="F139" s="2">
        <v>18.18181818181818</v>
      </c>
      <c r="G139" s="2">
        <v>0.09</v>
      </c>
      <c r="H139" s="2">
        <v>90</v>
      </c>
      <c r="I139" s="2">
        <v>1</v>
      </c>
      <c r="J139" s="2">
        <v>10</v>
      </c>
      <c r="K139" s="2">
        <v>9</v>
      </c>
      <c r="L139" s="2">
        <v>5396</v>
      </c>
      <c r="M139" s="2">
        <v>19884</v>
      </c>
      <c r="N139" s="2">
        <v>14488</v>
      </c>
      <c r="O139">
        <f>Table1[[#This Row],[Customer Size]]*Table1[[#This Row],[Capacity]]</f>
        <v>9000</v>
      </c>
      <c r="P139" s="2">
        <v>672.15549999999996</v>
      </c>
      <c r="Q139" s="2">
        <v>675.24919999999997</v>
      </c>
      <c r="R139" s="2">
        <v>3.093700000000013</v>
      </c>
      <c r="S139" s="10">
        <v>4.581567812298056E-3</v>
      </c>
      <c r="T139" s="2">
        <v>3015.7159907000018</v>
      </c>
      <c r="U139" s="2">
        <v>3074.982279299998</v>
      </c>
      <c r="V139" s="2">
        <v>-59.266288599996187</v>
      </c>
    </row>
    <row r="140" spans="1:22" x14ac:dyDescent="0.25">
      <c r="A140" s="2" t="s">
        <v>162</v>
      </c>
      <c r="B140" s="2" t="s">
        <v>120</v>
      </c>
      <c r="C140" s="3">
        <v>1</v>
      </c>
      <c r="D140" s="2">
        <v>90</v>
      </c>
      <c r="E140" s="2">
        <v>70</v>
      </c>
      <c r="F140" s="2">
        <v>2.333333333333333</v>
      </c>
      <c r="G140" s="2">
        <v>0.5714285714285714</v>
      </c>
      <c r="H140" s="2">
        <v>20</v>
      </c>
      <c r="I140" s="2">
        <v>10</v>
      </c>
      <c r="J140" s="2">
        <v>50</v>
      </c>
      <c r="K140" s="2">
        <v>40</v>
      </c>
      <c r="L140" s="2">
        <v>69415</v>
      </c>
      <c r="M140" s="2">
        <v>292912</v>
      </c>
      <c r="N140" s="2">
        <v>223497</v>
      </c>
      <c r="O140">
        <f>Table1[[#This Row],[Customer Size]]*Table1[[#This Row],[Capacity]]</f>
        <v>6300</v>
      </c>
      <c r="P140" s="2">
        <v>2478.6640000000002</v>
      </c>
      <c r="Q140" s="2">
        <v>2921.7606999999998</v>
      </c>
      <c r="R140" s="2">
        <v>443.0966999999996</v>
      </c>
      <c r="S140" s="10">
        <v>0.1516540009590791</v>
      </c>
      <c r="T140" s="2">
        <v>3079.157594100001</v>
      </c>
      <c r="U140" s="2">
        <v>3128.8492419999998</v>
      </c>
      <c r="V140" s="2">
        <v>-49.691647899999232</v>
      </c>
    </row>
    <row r="141" spans="1:22" x14ac:dyDescent="0.25">
      <c r="A141" s="2" t="s">
        <v>163</v>
      </c>
      <c r="B141" s="2" t="s">
        <v>120</v>
      </c>
      <c r="C141" s="3">
        <v>1</v>
      </c>
      <c r="D141" s="2">
        <v>90</v>
      </c>
      <c r="E141" s="2">
        <v>100</v>
      </c>
      <c r="F141" s="2">
        <v>2</v>
      </c>
      <c r="G141" s="2">
        <v>0.98</v>
      </c>
      <c r="H141" s="2">
        <v>1</v>
      </c>
      <c r="I141" s="2">
        <v>1</v>
      </c>
      <c r="J141" s="2">
        <v>99</v>
      </c>
      <c r="K141" s="2">
        <v>98</v>
      </c>
      <c r="L141" s="2">
        <v>102292</v>
      </c>
      <c r="M141" s="2">
        <v>357478</v>
      </c>
      <c r="N141" s="2">
        <v>255186</v>
      </c>
      <c r="O141">
        <f>Table1[[#This Row],[Customer Size]]*Table1[[#This Row],[Capacity]]</f>
        <v>9000</v>
      </c>
      <c r="P141" s="2">
        <v>2852.7112000000002</v>
      </c>
      <c r="Q141" s="2">
        <v>3324.8672999999999</v>
      </c>
      <c r="R141" s="2">
        <v>472.1560999999997</v>
      </c>
      <c r="S141" s="10">
        <v>0.14200750207384211</v>
      </c>
      <c r="T141" s="2">
        <v>3133.065851000003</v>
      </c>
      <c r="U141" s="2">
        <v>3195.9731786999978</v>
      </c>
      <c r="V141" s="2">
        <v>-62.907327699995221</v>
      </c>
    </row>
    <row r="142" spans="1:22" x14ac:dyDescent="0.25">
      <c r="A142" s="2" t="s">
        <v>164</v>
      </c>
      <c r="B142" s="2" t="s">
        <v>120</v>
      </c>
      <c r="C142" s="3">
        <v>1</v>
      </c>
      <c r="D142" s="2">
        <v>100</v>
      </c>
      <c r="E142" s="2">
        <v>15</v>
      </c>
      <c r="F142" s="2">
        <v>2.7272727272727271</v>
      </c>
      <c r="G142" s="2">
        <v>0.6</v>
      </c>
      <c r="H142" s="2">
        <v>5</v>
      </c>
      <c r="I142" s="2">
        <v>1</v>
      </c>
      <c r="J142" s="2">
        <v>10</v>
      </c>
      <c r="K142" s="2">
        <v>9</v>
      </c>
      <c r="L142" s="2">
        <v>61640</v>
      </c>
      <c r="M142" s="2">
        <v>228046</v>
      </c>
      <c r="N142" s="2">
        <v>166406</v>
      </c>
      <c r="O142">
        <f>Table1[[#This Row],[Customer Size]]*Table1[[#This Row],[Capacity]]</f>
        <v>1500</v>
      </c>
      <c r="P142" s="2">
        <v>2339.1772999999998</v>
      </c>
      <c r="Q142" s="2">
        <v>2604.9371999999998</v>
      </c>
      <c r="R142" s="2">
        <v>265.75990000000002</v>
      </c>
      <c r="S142" s="10">
        <v>0.10202161495486339</v>
      </c>
      <c r="T142" s="2">
        <v>3201.6825089000008</v>
      </c>
      <c r="U142" s="2">
        <v>3230.6688075999991</v>
      </c>
      <c r="V142" s="2">
        <v>-28.98629869999786</v>
      </c>
    </row>
    <row r="143" spans="1:22" x14ac:dyDescent="0.25">
      <c r="A143" s="2" t="s">
        <v>165</v>
      </c>
      <c r="B143" s="2" t="s">
        <v>120</v>
      </c>
      <c r="C143" s="3">
        <v>1</v>
      </c>
      <c r="D143" s="2">
        <v>100</v>
      </c>
      <c r="E143" s="2">
        <v>100</v>
      </c>
      <c r="F143" s="2">
        <v>18.18181818181818</v>
      </c>
      <c r="G143" s="2">
        <v>0.09</v>
      </c>
      <c r="H143" s="2">
        <v>90</v>
      </c>
      <c r="I143" s="2">
        <v>1</v>
      </c>
      <c r="J143" s="2">
        <v>10</v>
      </c>
      <c r="K143" s="2">
        <v>9</v>
      </c>
      <c r="L143" s="2">
        <v>6315</v>
      </c>
      <c r="M143" s="2">
        <v>24813</v>
      </c>
      <c r="N143" s="2">
        <v>18498</v>
      </c>
      <c r="O143">
        <f>Table1[[#This Row],[Customer Size]]*Table1[[#This Row],[Capacity]]</f>
        <v>10000</v>
      </c>
      <c r="P143" s="2">
        <v>749.09209999999996</v>
      </c>
      <c r="Q143" s="2">
        <v>753.07010000000002</v>
      </c>
      <c r="R143" s="2">
        <v>3.978000000000065</v>
      </c>
      <c r="S143" s="10">
        <v>5.2823767667844806E-3</v>
      </c>
      <c r="T143" s="2">
        <v>3236.125739100004</v>
      </c>
      <c r="U143" s="2">
        <v>3307.6426069000008</v>
      </c>
      <c r="V143" s="2">
        <v>-71.516867799997272</v>
      </c>
    </row>
    <row r="144" spans="1:22" x14ac:dyDescent="0.25">
      <c r="A144" s="2" t="s">
        <v>166</v>
      </c>
      <c r="B144" s="2" t="s">
        <v>120</v>
      </c>
      <c r="C144" s="3">
        <v>1</v>
      </c>
      <c r="D144" s="2">
        <v>100</v>
      </c>
      <c r="E144" s="2">
        <v>70</v>
      </c>
      <c r="F144" s="2">
        <v>2.333333333333333</v>
      </c>
      <c r="G144" s="2">
        <v>0.5714285714285714</v>
      </c>
      <c r="H144" s="2">
        <v>20</v>
      </c>
      <c r="I144" s="2">
        <v>10</v>
      </c>
      <c r="J144" s="2">
        <v>50</v>
      </c>
      <c r="K144" s="2">
        <v>40</v>
      </c>
      <c r="L144" s="2">
        <v>77146</v>
      </c>
      <c r="M144" s="2">
        <v>322661</v>
      </c>
      <c r="N144" s="2">
        <v>245515</v>
      </c>
      <c r="O144">
        <f>Table1[[#This Row],[Customer Size]]*Table1[[#This Row],[Capacity]]</f>
        <v>7000</v>
      </c>
      <c r="P144" s="2">
        <v>2855.9535000000001</v>
      </c>
      <c r="Q144" s="2">
        <v>3356.5324999999998</v>
      </c>
      <c r="R144" s="2">
        <v>500.57899999999972</v>
      </c>
      <c r="S144" s="10">
        <v>0.14913575244690749</v>
      </c>
      <c r="T144" s="2">
        <v>3313.4238163000009</v>
      </c>
      <c r="U144" s="2">
        <v>3372.5568527</v>
      </c>
      <c r="V144" s="2">
        <v>-59.133036399998673</v>
      </c>
    </row>
    <row r="145" spans="1:22" x14ac:dyDescent="0.25">
      <c r="A145" s="2" t="s">
        <v>167</v>
      </c>
      <c r="B145" s="2" t="s">
        <v>120</v>
      </c>
      <c r="C145" s="3">
        <v>1</v>
      </c>
      <c r="D145" s="2">
        <v>100</v>
      </c>
      <c r="E145" s="2">
        <v>100</v>
      </c>
      <c r="F145" s="2">
        <v>2</v>
      </c>
      <c r="G145" s="2">
        <v>0.98</v>
      </c>
      <c r="H145" s="2">
        <v>1</v>
      </c>
      <c r="I145" s="2">
        <v>1</v>
      </c>
      <c r="J145" s="2">
        <v>99</v>
      </c>
      <c r="K145" s="2">
        <v>98</v>
      </c>
      <c r="L145" s="2">
        <v>113224</v>
      </c>
      <c r="M145" s="2">
        <v>396362</v>
      </c>
      <c r="N145" s="2">
        <v>283138</v>
      </c>
      <c r="O145">
        <f>Table1[[#This Row],[Customer Size]]*Table1[[#This Row],[Capacity]]</f>
        <v>10000</v>
      </c>
      <c r="P145" s="2">
        <v>3284.32</v>
      </c>
      <c r="Q145" s="2">
        <v>3813.9254000000001</v>
      </c>
      <c r="R145" s="2">
        <v>529.60539999999992</v>
      </c>
      <c r="S145" s="10">
        <v>0.1388609750993032</v>
      </c>
      <c r="T145" s="2">
        <v>3378.6128727000032</v>
      </c>
      <c r="U145" s="2">
        <v>3455.351831200001</v>
      </c>
      <c r="V145" s="2">
        <v>-76.738958499998262</v>
      </c>
    </row>
    <row r="146" spans="1:22" x14ac:dyDescent="0.25">
      <c r="A146" s="2" t="s">
        <v>168</v>
      </c>
      <c r="B146" s="2" t="s">
        <v>169</v>
      </c>
      <c r="C146" s="3">
        <v>1</v>
      </c>
      <c r="D146" s="2">
        <v>5</v>
      </c>
      <c r="E146" s="2">
        <v>15</v>
      </c>
      <c r="F146" s="2">
        <v>2.7272727272727271</v>
      </c>
      <c r="G146" s="2">
        <v>0.6</v>
      </c>
      <c r="H146" s="2">
        <v>5</v>
      </c>
      <c r="I146" s="2">
        <v>1</v>
      </c>
      <c r="J146" s="2">
        <v>10</v>
      </c>
      <c r="K146" s="2">
        <v>9</v>
      </c>
      <c r="L146" s="2">
        <v>2588</v>
      </c>
      <c r="M146" s="2">
        <v>7862</v>
      </c>
      <c r="N146" s="2">
        <v>5274</v>
      </c>
      <c r="O146">
        <f>Table1[[#This Row],[Customer Size]]*Table1[[#This Row],[Capacity]]</f>
        <v>75</v>
      </c>
      <c r="P146" s="2">
        <v>81.706900000000005</v>
      </c>
      <c r="Q146" s="2">
        <v>88.453699999999998</v>
      </c>
      <c r="R146" s="2">
        <v>6.7467999999999932</v>
      </c>
      <c r="S146" s="10">
        <v>7.6274932535326315E-2</v>
      </c>
      <c r="T146" s="2">
        <v>3455.5291551000009</v>
      </c>
      <c r="U146" s="2">
        <v>3456.8763857999979</v>
      </c>
      <c r="V146" s="2">
        <v>-1.347230699997453</v>
      </c>
    </row>
    <row r="147" spans="1:22" x14ac:dyDescent="0.25">
      <c r="A147" s="2" t="s">
        <v>170</v>
      </c>
      <c r="B147" s="2" t="s">
        <v>169</v>
      </c>
      <c r="C147" s="3">
        <v>1</v>
      </c>
      <c r="D147" s="2">
        <v>5</v>
      </c>
      <c r="E147" s="2">
        <v>100</v>
      </c>
      <c r="F147" s="2">
        <v>18.18181818181818</v>
      </c>
      <c r="G147" s="2">
        <v>0.09</v>
      </c>
      <c r="H147" s="2">
        <v>90</v>
      </c>
      <c r="I147" s="2">
        <v>1</v>
      </c>
      <c r="J147" s="2">
        <v>10</v>
      </c>
      <c r="K147" s="2">
        <v>9</v>
      </c>
      <c r="L147" s="2">
        <v>0</v>
      </c>
      <c r="M147" s="2">
        <v>0</v>
      </c>
      <c r="N147" s="2">
        <v>0</v>
      </c>
      <c r="O147">
        <f>Table1[[#This Row],[Customer Size]]*Table1[[#This Row],[Capacity]]</f>
        <v>500</v>
      </c>
      <c r="P147" s="2">
        <v>41.061199999999999</v>
      </c>
      <c r="Q147" s="2">
        <v>41</v>
      </c>
      <c r="R147" s="2">
        <v>-6.1199999999999477E-2</v>
      </c>
      <c r="S147" s="10">
        <v>-1.492682926829255E-3</v>
      </c>
      <c r="T147" s="2">
        <v>3457.0382611000018</v>
      </c>
      <c r="U147" s="2">
        <v>3458.4688070999978</v>
      </c>
      <c r="V147" s="2">
        <v>-1.4305459999959571</v>
      </c>
    </row>
    <row r="148" spans="1:22" x14ac:dyDescent="0.25">
      <c r="A148" s="2" t="s">
        <v>171</v>
      </c>
      <c r="B148" s="2" t="s">
        <v>169</v>
      </c>
      <c r="C148" s="3">
        <v>1</v>
      </c>
      <c r="D148" s="2">
        <v>5</v>
      </c>
      <c r="E148" s="2">
        <v>70</v>
      </c>
      <c r="F148" s="2">
        <v>2.333333333333333</v>
      </c>
      <c r="G148" s="2">
        <v>0.5714285714285714</v>
      </c>
      <c r="H148" s="2">
        <v>20</v>
      </c>
      <c r="I148" s="2">
        <v>10</v>
      </c>
      <c r="J148" s="2">
        <v>50</v>
      </c>
      <c r="K148" s="2">
        <v>40</v>
      </c>
      <c r="L148" s="2">
        <v>3267</v>
      </c>
      <c r="M148" s="2">
        <v>12481</v>
      </c>
      <c r="N148" s="2">
        <v>9214</v>
      </c>
      <c r="O148">
        <f>Table1[[#This Row],[Customer Size]]*Table1[[#This Row],[Capacity]]</f>
        <v>350</v>
      </c>
      <c r="P148" s="2">
        <v>98.875799999999998</v>
      </c>
      <c r="Q148" s="2">
        <v>110.7499</v>
      </c>
      <c r="R148" s="2">
        <v>11.8741</v>
      </c>
      <c r="S148" s="10">
        <v>0.10721544669566289</v>
      </c>
      <c r="T148" s="2">
        <v>3458.6520689000031</v>
      </c>
      <c r="U148" s="2">
        <v>3460.0972471999989</v>
      </c>
      <c r="V148" s="2">
        <v>-1.4451782999967691</v>
      </c>
    </row>
    <row r="149" spans="1:22" x14ac:dyDescent="0.25">
      <c r="A149" s="2" t="s">
        <v>172</v>
      </c>
      <c r="B149" s="2" t="s">
        <v>169</v>
      </c>
      <c r="C149" s="3">
        <v>1</v>
      </c>
      <c r="D149" s="2">
        <v>5</v>
      </c>
      <c r="E149" s="2">
        <v>100</v>
      </c>
      <c r="F149" s="2">
        <v>2</v>
      </c>
      <c r="G149" s="2">
        <v>0.98</v>
      </c>
      <c r="H149" s="2">
        <v>1</v>
      </c>
      <c r="I149" s="2">
        <v>1</v>
      </c>
      <c r="J149" s="2">
        <v>99</v>
      </c>
      <c r="K149" s="2">
        <v>98</v>
      </c>
      <c r="L149" s="2">
        <v>4590</v>
      </c>
      <c r="M149" s="2">
        <v>15038</v>
      </c>
      <c r="N149" s="2">
        <v>10448</v>
      </c>
      <c r="O149">
        <f>Table1[[#This Row],[Customer Size]]*Table1[[#This Row],[Capacity]]</f>
        <v>500</v>
      </c>
      <c r="P149" s="2">
        <v>113.6566</v>
      </c>
      <c r="Q149" s="2">
        <v>125.0865</v>
      </c>
      <c r="R149" s="2">
        <v>11.4299</v>
      </c>
      <c r="S149" s="10">
        <v>9.1375967830261487E-2</v>
      </c>
      <c r="T149" s="2">
        <v>3460.2838677</v>
      </c>
      <c r="U149" s="2">
        <v>3461.866712999999</v>
      </c>
      <c r="V149" s="2">
        <v>-1.582845299999462</v>
      </c>
    </row>
    <row r="150" spans="1:22" x14ac:dyDescent="0.25">
      <c r="A150" s="2" t="s">
        <v>173</v>
      </c>
      <c r="B150" s="2" t="s">
        <v>169</v>
      </c>
      <c r="C150" s="3">
        <v>1</v>
      </c>
      <c r="D150" s="2">
        <v>10</v>
      </c>
      <c r="E150" s="2">
        <v>15</v>
      </c>
      <c r="F150" s="2">
        <v>2.7272727272727271</v>
      </c>
      <c r="G150" s="2">
        <v>0.6</v>
      </c>
      <c r="H150" s="2">
        <v>5</v>
      </c>
      <c r="I150" s="2">
        <v>1</v>
      </c>
      <c r="J150" s="2">
        <v>10</v>
      </c>
      <c r="K150" s="2">
        <v>9</v>
      </c>
      <c r="L150" s="2">
        <v>5800</v>
      </c>
      <c r="M150" s="2">
        <v>19279</v>
      </c>
      <c r="N150" s="2">
        <v>13479</v>
      </c>
      <c r="O150">
        <f>Table1[[#This Row],[Customer Size]]*Table1[[#This Row],[Capacity]]</f>
        <v>150</v>
      </c>
      <c r="P150" s="2">
        <v>151.60759999999999</v>
      </c>
      <c r="Q150" s="2">
        <v>166.19669999999999</v>
      </c>
      <c r="R150" s="2">
        <v>14.5891</v>
      </c>
      <c r="S150" s="10">
        <v>8.7782128044660346E-2</v>
      </c>
      <c r="T150" s="2">
        <v>3462.144654500004</v>
      </c>
      <c r="U150" s="2">
        <v>3464.4931275999988</v>
      </c>
      <c r="V150" s="2">
        <v>-2.3484730999953172</v>
      </c>
    </row>
    <row r="151" spans="1:22" x14ac:dyDescent="0.25">
      <c r="A151" s="2" t="s">
        <v>174</v>
      </c>
      <c r="B151" s="2" t="s">
        <v>169</v>
      </c>
      <c r="C151" s="3">
        <v>1</v>
      </c>
      <c r="D151" s="2">
        <v>10</v>
      </c>
      <c r="E151" s="2">
        <v>100</v>
      </c>
      <c r="F151" s="2">
        <v>18.18181818181818</v>
      </c>
      <c r="G151" s="2">
        <v>0.09</v>
      </c>
      <c r="H151" s="2">
        <v>90</v>
      </c>
      <c r="I151" s="2">
        <v>1</v>
      </c>
      <c r="J151" s="2">
        <v>10</v>
      </c>
      <c r="K151" s="2">
        <v>9</v>
      </c>
      <c r="L151" s="2">
        <v>0</v>
      </c>
      <c r="M151" s="2">
        <v>0</v>
      </c>
      <c r="N151" s="2">
        <v>0</v>
      </c>
      <c r="O151">
        <f>Table1[[#This Row],[Customer Size]]*Table1[[#This Row],[Capacity]]</f>
        <v>1000</v>
      </c>
      <c r="P151" s="2">
        <v>52.0261</v>
      </c>
      <c r="Q151" s="2">
        <v>52</v>
      </c>
      <c r="R151" s="2">
        <v>-2.6099999999999571E-2</v>
      </c>
      <c r="S151" s="10">
        <v>-5.0192307692306865E-4</v>
      </c>
      <c r="T151" s="2">
        <v>3464.739016400003</v>
      </c>
      <c r="U151" s="2">
        <v>3467.4328973000011</v>
      </c>
      <c r="V151" s="2">
        <v>-2.6938808999984758</v>
      </c>
    </row>
    <row r="152" spans="1:22" x14ac:dyDescent="0.25">
      <c r="A152" s="2" t="s">
        <v>175</v>
      </c>
      <c r="B152" s="2" t="s">
        <v>169</v>
      </c>
      <c r="C152" s="3">
        <v>1</v>
      </c>
      <c r="D152" s="2">
        <v>10</v>
      </c>
      <c r="E152" s="2">
        <v>70</v>
      </c>
      <c r="F152" s="2">
        <v>2.333333333333333</v>
      </c>
      <c r="G152" s="2">
        <v>0.5714285714285714</v>
      </c>
      <c r="H152" s="2">
        <v>20</v>
      </c>
      <c r="I152" s="2">
        <v>10</v>
      </c>
      <c r="J152" s="2">
        <v>50</v>
      </c>
      <c r="K152" s="2">
        <v>40</v>
      </c>
      <c r="L152" s="2">
        <v>7121</v>
      </c>
      <c r="M152" s="2">
        <v>29407</v>
      </c>
      <c r="N152" s="2">
        <v>22286</v>
      </c>
      <c r="O152">
        <f>Table1[[#This Row],[Customer Size]]*Table1[[#This Row],[Capacity]]</f>
        <v>700</v>
      </c>
      <c r="P152" s="2">
        <v>184.00839999999999</v>
      </c>
      <c r="Q152" s="2">
        <v>212.09649999999999</v>
      </c>
      <c r="R152" s="2">
        <v>28.088100000000001</v>
      </c>
      <c r="S152" s="10">
        <v>0.13243075675459051</v>
      </c>
      <c r="T152" s="2">
        <v>3467.7254158999999</v>
      </c>
      <c r="U152" s="2">
        <v>3470.4127282000009</v>
      </c>
      <c r="V152" s="2">
        <v>-2.6873123000004848</v>
      </c>
    </row>
    <row r="153" spans="1:22" x14ac:dyDescent="0.25">
      <c r="A153" s="2" t="s">
        <v>176</v>
      </c>
      <c r="B153" s="2" t="s">
        <v>169</v>
      </c>
      <c r="C153" s="3">
        <v>1</v>
      </c>
      <c r="D153" s="2">
        <v>10</v>
      </c>
      <c r="E153" s="2">
        <v>100</v>
      </c>
      <c r="F153" s="2">
        <v>2</v>
      </c>
      <c r="G153" s="2">
        <v>0.98</v>
      </c>
      <c r="H153" s="2">
        <v>1</v>
      </c>
      <c r="I153" s="2">
        <v>1</v>
      </c>
      <c r="J153" s="2">
        <v>99</v>
      </c>
      <c r="K153" s="2">
        <v>98</v>
      </c>
      <c r="L153" s="2">
        <v>10351</v>
      </c>
      <c r="M153" s="2">
        <v>35430</v>
      </c>
      <c r="N153" s="2">
        <v>25079</v>
      </c>
      <c r="O153">
        <f>Table1[[#This Row],[Customer Size]]*Table1[[#This Row],[Capacity]]</f>
        <v>1000</v>
      </c>
      <c r="P153" s="2">
        <v>212.54310000000001</v>
      </c>
      <c r="Q153" s="2">
        <v>241.4049</v>
      </c>
      <c r="R153" s="2">
        <v>28.861799999999992</v>
      </c>
      <c r="S153" s="10">
        <v>0.1195576394679644</v>
      </c>
      <c r="T153" s="2">
        <v>3470.7072506</v>
      </c>
      <c r="U153" s="2">
        <v>3473.6036701000012</v>
      </c>
      <c r="V153" s="2">
        <v>-2.8964195000007749</v>
      </c>
    </row>
    <row r="154" spans="1:22" x14ac:dyDescent="0.25">
      <c r="A154" s="2" t="s">
        <v>177</v>
      </c>
      <c r="B154" s="2" t="s">
        <v>169</v>
      </c>
      <c r="C154" s="3">
        <v>1</v>
      </c>
      <c r="D154" s="2">
        <v>15</v>
      </c>
      <c r="E154" s="2">
        <v>15</v>
      </c>
      <c r="F154" s="2">
        <v>2.7272727272727271</v>
      </c>
      <c r="G154" s="2">
        <v>0.6</v>
      </c>
      <c r="H154" s="2">
        <v>5</v>
      </c>
      <c r="I154" s="2">
        <v>1</v>
      </c>
      <c r="J154" s="2">
        <v>10</v>
      </c>
      <c r="K154" s="2">
        <v>9</v>
      </c>
      <c r="L154" s="2">
        <v>8834</v>
      </c>
      <c r="M154" s="2">
        <v>29658</v>
      </c>
      <c r="N154" s="2">
        <v>20824</v>
      </c>
      <c r="O154">
        <f>Table1[[#This Row],[Customer Size]]*Table1[[#This Row],[Capacity]]</f>
        <v>225</v>
      </c>
      <c r="P154" s="2">
        <v>294.16809999999998</v>
      </c>
      <c r="Q154" s="2">
        <v>325.23039999999997</v>
      </c>
      <c r="R154" s="2">
        <v>31.06229999999999</v>
      </c>
      <c r="S154" s="10">
        <v>9.5508599442118564E-2</v>
      </c>
      <c r="T154" s="2">
        <v>3473.9809896000011</v>
      </c>
      <c r="U154" s="2">
        <v>3477.269955799999</v>
      </c>
      <c r="V154" s="2">
        <v>-3.288966199997958</v>
      </c>
    </row>
    <row r="155" spans="1:22" x14ac:dyDescent="0.25">
      <c r="A155" s="2" t="s">
        <v>178</v>
      </c>
      <c r="B155" s="2" t="s">
        <v>169</v>
      </c>
      <c r="C155" s="3">
        <v>1</v>
      </c>
      <c r="D155" s="2">
        <v>15</v>
      </c>
      <c r="E155" s="2">
        <v>100</v>
      </c>
      <c r="F155" s="2">
        <v>18.18181818181818</v>
      </c>
      <c r="G155" s="2">
        <v>0.09</v>
      </c>
      <c r="H155" s="2">
        <v>90</v>
      </c>
      <c r="I155" s="2">
        <v>1</v>
      </c>
      <c r="J155" s="2">
        <v>10</v>
      </c>
      <c r="K155" s="2">
        <v>9</v>
      </c>
      <c r="L155" s="2">
        <v>30</v>
      </c>
      <c r="M155" s="2">
        <v>23</v>
      </c>
      <c r="N155" s="2">
        <v>-7</v>
      </c>
      <c r="O155">
        <f>Table1[[#This Row],[Customer Size]]*Table1[[#This Row],[Capacity]]</f>
        <v>1500</v>
      </c>
      <c r="P155" s="2">
        <v>98.4238</v>
      </c>
      <c r="Q155" s="2">
        <v>98.275999999999996</v>
      </c>
      <c r="R155" s="2">
        <v>-0.14780000000000371</v>
      </c>
      <c r="S155" s="10">
        <v>-1.503927713785703E-3</v>
      </c>
      <c r="T155" s="2">
        <v>3477.596415200002</v>
      </c>
      <c r="U155" s="2">
        <v>3481.7494555999979</v>
      </c>
      <c r="V155" s="2">
        <v>-4.1530403999968257</v>
      </c>
    </row>
    <row r="156" spans="1:22" x14ac:dyDescent="0.25">
      <c r="A156" s="2" t="s">
        <v>179</v>
      </c>
      <c r="B156" s="2" t="s">
        <v>169</v>
      </c>
      <c r="C156" s="3">
        <v>1</v>
      </c>
      <c r="D156" s="2">
        <v>15</v>
      </c>
      <c r="E156" s="2">
        <v>70</v>
      </c>
      <c r="F156" s="2">
        <v>2.333333333333333</v>
      </c>
      <c r="G156" s="2">
        <v>0.5714285714285714</v>
      </c>
      <c r="H156" s="2">
        <v>20</v>
      </c>
      <c r="I156" s="2">
        <v>10</v>
      </c>
      <c r="J156" s="2">
        <v>50</v>
      </c>
      <c r="K156" s="2">
        <v>40</v>
      </c>
      <c r="L156" s="2">
        <v>11102</v>
      </c>
      <c r="M156" s="2">
        <v>45181</v>
      </c>
      <c r="N156" s="2">
        <v>34079</v>
      </c>
      <c r="O156">
        <f>Table1[[#This Row],[Customer Size]]*Table1[[#This Row],[Capacity]]</f>
        <v>1050</v>
      </c>
      <c r="P156" s="2">
        <v>357.51139999999998</v>
      </c>
      <c r="Q156" s="2">
        <v>411.69540000000001</v>
      </c>
      <c r="R156" s="2">
        <v>54.184000000000033</v>
      </c>
      <c r="S156" s="10">
        <v>0.13161186644300621</v>
      </c>
      <c r="T156" s="2">
        <v>3482.1445604</v>
      </c>
      <c r="U156" s="2">
        <v>3486.2093400000008</v>
      </c>
      <c r="V156" s="2">
        <v>-4.0647796000012022</v>
      </c>
    </row>
    <row r="157" spans="1:22" x14ac:dyDescent="0.25">
      <c r="A157" s="2" t="s">
        <v>180</v>
      </c>
      <c r="B157" s="2" t="s">
        <v>169</v>
      </c>
      <c r="C157" s="3">
        <v>1</v>
      </c>
      <c r="D157" s="2">
        <v>15</v>
      </c>
      <c r="E157" s="2">
        <v>100</v>
      </c>
      <c r="F157" s="2">
        <v>2</v>
      </c>
      <c r="G157" s="2">
        <v>0.98</v>
      </c>
      <c r="H157" s="2">
        <v>1</v>
      </c>
      <c r="I157" s="2">
        <v>1</v>
      </c>
      <c r="J157" s="2">
        <v>99</v>
      </c>
      <c r="K157" s="2">
        <v>98</v>
      </c>
      <c r="L157" s="2">
        <v>16200</v>
      </c>
      <c r="M157" s="2">
        <v>52859</v>
      </c>
      <c r="N157" s="2">
        <v>36659</v>
      </c>
      <c r="O157">
        <f>Table1[[#This Row],[Customer Size]]*Table1[[#This Row],[Capacity]]</f>
        <v>1500</v>
      </c>
      <c r="P157" s="2">
        <v>414.9221</v>
      </c>
      <c r="Q157" s="2">
        <v>466.47399999999999</v>
      </c>
      <c r="R157" s="2">
        <v>51.551899999999989</v>
      </c>
      <c r="S157" s="10">
        <v>0.1105139836303845</v>
      </c>
      <c r="T157" s="2">
        <v>3486.6148865000032</v>
      </c>
      <c r="U157" s="2">
        <v>3491.0945298000011</v>
      </c>
      <c r="V157" s="2">
        <v>-4.4796432999974058</v>
      </c>
    </row>
    <row r="158" spans="1:22" x14ac:dyDescent="0.25">
      <c r="A158" s="2" t="s">
        <v>181</v>
      </c>
      <c r="B158" s="2" t="s">
        <v>169</v>
      </c>
      <c r="C158" s="3">
        <v>1</v>
      </c>
      <c r="D158" s="2">
        <v>20</v>
      </c>
      <c r="E158" s="2">
        <v>15</v>
      </c>
      <c r="F158" s="2">
        <v>2.7272727272727271</v>
      </c>
      <c r="G158" s="2">
        <v>0.6</v>
      </c>
      <c r="H158" s="2">
        <v>5</v>
      </c>
      <c r="I158" s="2">
        <v>1</v>
      </c>
      <c r="J158" s="2">
        <v>10</v>
      </c>
      <c r="K158" s="2">
        <v>9</v>
      </c>
      <c r="L158" s="2">
        <v>11854</v>
      </c>
      <c r="M158" s="2">
        <v>43671</v>
      </c>
      <c r="N158" s="2">
        <v>31817</v>
      </c>
      <c r="O158">
        <f>Table1[[#This Row],[Customer Size]]*Table1[[#This Row],[Capacity]]</f>
        <v>300</v>
      </c>
      <c r="P158" s="2">
        <v>421.78160000000003</v>
      </c>
      <c r="Q158" s="2">
        <v>476.5376</v>
      </c>
      <c r="R158" s="2">
        <v>54.755999999999972</v>
      </c>
      <c r="S158" s="10">
        <v>0.1149038396970144</v>
      </c>
      <c r="T158" s="2">
        <v>3491.588170800002</v>
      </c>
      <c r="U158" s="2">
        <v>3495.9961355000009</v>
      </c>
      <c r="V158" s="2">
        <v>-4.4079646999998658</v>
      </c>
    </row>
    <row r="159" spans="1:22" x14ac:dyDescent="0.25">
      <c r="A159" s="2" t="s">
        <v>182</v>
      </c>
      <c r="B159" s="2" t="s">
        <v>169</v>
      </c>
      <c r="C159" s="3">
        <v>1</v>
      </c>
      <c r="D159" s="2">
        <v>20</v>
      </c>
      <c r="E159" s="2">
        <v>100</v>
      </c>
      <c r="F159" s="2">
        <v>18.18181818181818</v>
      </c>
      <c r="G159" s="2">
        <v>0.09</v>
      </c>
      <c r="H159" s="2">
        <v>90</v>
      </c>
      <c r="I159" s="2">
        <v>1</v>
      </c>
      <c r="J159" s="2">
        <v>10</v>
      </c>
      <c r="K159" s="2">
        <v>9</v>
      </c>
      <c r="L159" s="2">
        <v>847</v>
      </c>
      <c r="M159" s="2">
        <v>3286</v>
      </c>
      <c r="N159" s="2">
        <v>2439</v>
      </c>
      <c r="O159">
        <f>Table1[[#This Row],[Customer Size]]*Table1[[#This Row],[Capacity]]</f>
        <v>2000</v>
      </c>
      <c r="P159" s="2">
        <v>141.34989999999999</v>
      </c>
      <c r="Q159" s="2">
        <v>142.60159999999999</v>
      </c>
      <c r="R159" s="2">
        <v>1.2517</v>
      </c>
      <c r="S159" s="10">
        <v>8.7776013733366215E-3</v>
      </c>
      <c r="T159" s="2">
        <v>3496.4262758</v>
      </c>
      <c r="U159" s="2">
        <v>3502.391574599998</v>
      </c>
      <c r="V159" s="2">
        <v>-5.9652987999979814</v>
      </c>
    </row>
    <row r="160" spans="1:22" x14ac:dyDescent="0.25">
      <c r="A160" s="2" t="s">
        <v>183</v>
      </c>
      <c r="B160" s="2" t="s">
        <v>169</v>
      </c>
      <c r="C160" s="3">
        <v>1</v>
      </c>
      <c r="D160" s="2">
        <v>20</v>
      </c>
      <c r="E160" s="2">
        <v>70</v>
      </c>
      <c r="F160" s="2">
        <v>2.333333333333333</v>
      </c>
      <c r="G160" s="2">
        <v>0.5714285714285714</v>
      </c>
      <c r="H160" s="2">
        <v>20</v>
      </c>
      <c r="I160" s="2">
        <v>10</v>
      </c>
      <c r="J160" s="2">
        <v>50</v>
      </c>
      <c r="K160" s="2">
        <v>40</v>
      </c>
      <c r="L160" s="2">
        <v>14837</v>
      </c>
      <c r="M160" s="2">
        <v>63196</v>
      </c>
      <c r="N160" s="2">
        <v>48359</v>
      </c>
      <c r="O160">
        <f>Table1[[#This Row],[Customer Size]]*Table1[[#This Row],[Capacity]]</f>
        <v>1400</v>
      </c>
      <c r="P160" s="2">
        <v>514.24540000000002</v>
      </c>
      <c r="Q160" s="2">
        <v>603.35749999999996</v>
      </c>
      <c r="R160" s="2">
        <v>89.112099999999941</v>
      </c>
      <c r="S160" s="10">
        <v>0.1476936973519016</v>
      </c>
      <c r="T160" s="2">
        <v>3502.9046155000028</v>
      </c>
      <c r="U160" s="2">
        <v>3508.7872820999978</v>
      </c>
      <c r="V160" s="2">
        <v>-5.882666599994991</v>
      </c>
    </row>
    <row r="161" spans="1:22" x14ac:dyDescent="0.25">
      <c r="A161" s="2" t="s">
        <v>184</v>
      </c>
      <c r="B161" s="2" t="s">
        <v>169</v>
      </c>
      <c r="C161" s="3">
        <v>1</v>
      </c>
      <c r="D161" s="2">
        <v>20</v>
      </c>
      <c r="E161" s="2">
        <v>100</v>
      </c>
      <c r="F161" s="2">
        <v>2</v>
      </c>
      <c r="G161" s="2">
        <v>0.98</v>
      </c>
      <c r="H161" s="2">
        <v>1</v>
      </c>
      <c r="I161" s="2">
        <v>1</v>
      </c>
      <c r="J161" s="2">
        <v>99</v>
      </c>
      <c r="K161" s="2">
        <v>98</v>
      </c>
      <c r="L161" s="2">
        <v>21707</v>
      </c>
      <c r="M161" s="2">
        <v>76016</v>
      </c>
      <c r="N161" s="2">
        <v>54309</v>
      </c>
      <c r="O161">
        <f>Table1[[#This Row],[Customer Size]]*Table1[[#This Row],[Capacity]]</f>
        <v>2000</v>
      </c>
      <c r="P161" s="2">
        <v>587.50609999999995</v>
      </c>
      <c r="Q161" s="2">
        <v>678.44219999999996</v>
      </c>
      <c r="R161" s="2">
        <v>90.93610000000001</v>
      </c>
      <c r="S161" s="10">
        <v>0.1340366209531188</v>
      </c>
      <c r="T161" s="2">
        <v>3509.3139901000031</v>
      </c>
      <c r="U161" s="2">
        <v>3515.682301100001</v>
      </c>
      <c r="V161" s="2">
        <v>-6.3683109999983571</v>
      </c>
    </row>
    <row r="162" spans="1:22" x14ac:dyDescent="0.25">
      <c r="A162" s="2" t="s">
        <v>185</v>
      </c>
      <c r="B162" s="2" t="s">
        <v>169</v>
      </c>
      <c r="C162" s="3">
        <v>1</v>
      </c>
      <c r="D162" s="2">
        <v>30</v>
      </c>
      <c r="E162" s="2">
        <v>15</v>
      </c>
      <c r="F162" s="2">
        <v>2.7272727272727271</v>
      </c>
      <c r="G162" s="2">
        <v>0.6</v>
      </c>
      <c r="H162" s="2">
        <v>5</v>
      </c>
      <c r="I162" s="2">
        <v>1</v>
      </c>
      <c r="J162" s="2">
        <v>10</v>
      </c>
      <c r="K162" s="2">
        <v>9</v>
      </c>
      <c r="L162" s="2">
        <v>18041</v>
      </c>
      <c r="M162" s="2">
        <v>65488</v>
      </c>
      <c r="N162" s="2">
        <v>47447</v>
      </c>
      <c r="O162">
        <f>Table1[[#This Row],[Customer Size]]*Table1[[#This Row],[Capacity]]</f>
        <v>450</v>
      </c>
      <c r="P162" s="2">
        <v>546.52639999999997</v>
      </c>
      <c r="Q162" s="2">
        <v>606.65239999999994</v>
      </c>
      <c r="R162" s="2">
        <v>60.125999999999983</v>
      </c>
      <c r="S162" s="10">
        <v>9.9111121953856907E-2</v>
      </c>
      <c r="T162" s="2">
        <v>3516.4218304000019</v>
      </c>
      <c r="U162" s="2">
        <v>3522.9490263000012</v>
      </c>
      <c r="V162" s="2">
        <v>-6.5271958999983326</v>
      </c>
    </row>
    <row r="163" spans="1:22" x14ac:dyDescent="0.25">
      <c r="A163" s="2" t="s">
        <v>186</v>
      </c>
      <c r="B163" s="2" t="s">
        <v>169</v>
      </c>
      <c r="C163" s="3">
        <v>1</v>
      </c>
      <c r="D163" s="2">
        <v>30</v>
      </c>
      <c r="E163" s="2">
        <v>100</v>
      </c>
      <c r="F163" s="2">
        <v>18.18181818181818</v>
      </c>
      <c r="G163" s="2">
        <v>0.09</v>
      </c>
      <c r="H163" s="2">
        <v>90</v>
      </c>
      <c r="I163" s="2">
        <v>1</v>
      </c>
      <c r="J163" s="2">
        <v>10</v>
      </c>
      <c r="K163" s="2">
        <v>9</v>
      </c>
      <c r="L163" s="2">
        <v>1344</v>
      </c>
      <c r="M163" s="2">
        <v>5070</v>
      </c>
      <c r="N163" s="2">
        <v>3726</v>
      </c>
      <c r="O163">
        <f>Table1[[#This Row],[Customer Size]]*Table1[[#This Row],[Capacity]]</f>
        <v>3000</v>
      </c>
      <c r="P163" s="2">
        <v>191.11060000000001</v>
      </c>
      <c r="Q163" s="2">
        <v>191.76140000000001</v>
      </c>
      <c r="R163" s="2">
        <v>0.65080000000000382</v>
      </c>
      <c r="S163" s="10">
        <v>3.3938008379163051E-3</v>
      </c>
      <c r="T163" s="2">
        <v>3523.593100700004</v>
      </c>
      <c r="U163" s="2">
        <v>3533.7675442</v>
      </c>
      <c r="V163" s="2">
        <v>-10.174443499996411</v>
      </c>
    </row>
    <row r="164" spans="1:22" x14ac:dyDescent="0.25">
      <c r="A164" s="2" t="s">
        <v>187</v>
      </c>
      <c r="B164" s="2" t="s">
        <v>169</v>
      </c>
      <c r="C164" s="3">
        <v>1</v>
      </c>
      <c r="D164" s="2">
        <v>30</v>
      </c>
      <c r="E164" s="2">
        <v>70</v>
      </c>
      <c r="F164" s="2">
        <v>2.333333333333333</v>
      </c>
      <c r="G164" s="2">
        <v>0.5714285714285714</v>
      </c>
      <c r="H164" s="2">
        <v>20</v>
      </c>
      <c r="I164" s="2">
        <v>10</v>
      </c>
      <c r="J164" s="2">
        <v>50</v>
      </c>
      <c r="K164" s="2">
        <v>40</v>
      </c>
      <c r="L164" s="2">
        <v>22647</v>
      </c>
      <c r="M164" s="2">
        <v>93442</v>
      </c>
      <c r="N164" s="2">
        <v>70795</v>
      </c>
      <c r="O164">
        <f>Table1[[#This Row],[Customer Size]]*Table1[[#This Row],[Capacity]]</f>
        <v>2100</v>
      </c>
      <c r="P164" s="2">
        <v>667.44299999999998</v>
      </c>
      <c r="Q164" s="2">
        <v>777.38549999999998</v>
      </c>
      <c r="R164" s="2">
        <v>109.9425</v>
      </c>
      <c r="S164" s="10">
        <v>0.141425972056335</v>
      </c>
      <c r="T164" s="2">
        <v>3534.5369624000009</v>
      </c>
      <c r="U164" s="2">
        <v>3544.2280840999988</v>
      </c>
      <c r="V164" s="2">
        <v>-9.6911216999978933</v>
      </c>
    </row>
    <row r="165" spans="1:22" x14ac:dyDescent="0.25">
      <c r="A165" s="2" t="s">
        <v>188</v>
      </c>
      <c r="B165" s="2" t="s">
        <v>169</v>
      </c>
      <c r="C165" s="3">
        <v>1</v>
      </c>
      <c r="D165" s="2">
        <v>30</v>
      </c>
      <c r="E165" s="2">
        <v>100</v>
      </c>
      <c r="F165" s="2">
        <v>2</v>
      </c>
      <c r="G165" s="2">
        <v>0.98</v>
      </c>
      <c r="H165" s="2">
        <v>1</v>
      </c>
      <c r="I165" s="2">
        <v>1</v>
      </c>
      <c r="J165" s="2">
        <v>99</v>
      </c>
      <c r="K165" s="2">
        <v>98</v>
      </c>
      <c r="L165" s="2">
        <v>33224</v>
      </c>
      <c r="M165" s="2">
        <v>114329</v>
      </c>
      <c r="N165" s="2">
        <v>81105</v>
      </c>
      <c r="O165">
        <f>Table1[[#This Row],[Customer Size]]*Table1[[#This Row],[Capacity]]</f>
        <v>3000</v>
      </c>
      <c r="P165" s="2">
        <v>766.15650000000005</v>
      </c>
      <c r="Q165" s="2">
        <v>881.48590000000002</v>
      </c>
      <c r="R165" s="2">
        <v>115.32940000000001</v>
      </c>
      <c r="S165" s="10">
        <v>0.13083521812430571</v>
      </c>
      <c r="T165" s="2">
        <v>3545.014536000002</v>
      </c>
      <c r="U165" s="2">
        <v>3555.934049</v>
      </c>
      <c r="V165" s="2">
        <v>-10.919512999997099</v>
      </c>
    </row>
    <row r="166" spans="1:22" x14ac:dyDescent="0.25">
      <c r="A166" s="2" t="s">
        <v>189</v>
      </c>
      <c r="B166" s="2" t="s">
        <v>169</v>
      </c>
      <c r="C166" s="3">
        <v>1</v>
      </c>
      <c r="D166" s="2">
        <v>40</v>
      </c>
      <c r="E166" s="2">
        <v>15</v>
      </c>
      <c r="F166" s="2">
        <v>2.7272727272727271</v>
      </c>
      <c r="G166" s="2">
        <v>0.6</v>
      </c>
      <c r="H166" s="2">
        <v>5</v>
      </c>
      <c r="I166" s="2">
        <v>1</v>
      </c>
      <c r="J166" s="2">
        <v>10</v>
      </c>
      <c r="K166" s="2">
        <v>9</v>
      </c>
      <c r="L166" s="2">
        <v>24396</v>
      </c>
      <c r="M166" s="2">
        <v>84191</v>
      </c>
      <c r="N166" s="2">
        <v>59795</v>
      </c>
      <c r="O166">
        <f>Table1[[#This Row],[Customer Size]]*Table1[[#This Row],[Capacity]]</f>
        <v>600</v>
      </c>
      <c r="P166" s="2">
        <v>843.36689999999999</v>
      </c>
      <c r="Q166" s="2">
        <v>931.55780000000004</v>
      </c>
      <c r="R166" s="2">
        <v>88.190900000000056</v>
      </c>
      <c r="S166" s="10">
        <v>9.467034681047172E-2</v>
      </c>
      <c r="T166" s="2">
        <v>3557.0053165000031</v>
      </c>
      <c r="U166" s="2">
        <v>3565.9232564000008</v>
      </c>
      <c r="V166" s="2">
        <v>-8.9179398999986006</v>
      </c>
    </row>
    <row r="167" spans="1:22" x14ac:dyDescent="0.25">
      <c r="A167" s="2" t="s">
        <v>190</v>
      </c>
      <c r="B167" s="2" t="s">
        <v>169</v>
      </c>
      <c r="C167" s="3">
        <v>1</v>
      </c>
      <c r="D167" s="2">
        <v>40</v>
      </c>
      <c r="E167" s="2">
        <v>100</v>
      </c>
      <c r="F167" s="2">
        <v>18.18181818181818</v>
      </c>
      <c r="G167" s="2">
        <v>0.09</v>
      </c>
      <c r="H167" s="2">
        <v>90</v>
      </c>
      <c r="I167" s="2">
        <v>1</v>
      </c>
      <c r="J167" s="2">
        <v>10</v>
      </c>
      <c r="K167" s="2">
        <v>9</v>
      </c>
      <c r="L167" s="2">
        <v>2214</v>
      </c>
      <c r="M167" s="2">
        <v>7874</v>
      </c>
      <c r="N167" s="2">
        <v>5660</v>
      </c>
      <c r="O167">
        <f>Table1[[#This Row],[Customer Size]]*Table1[[#This Row],[Capacity]]</f>
        <v>4000</v>
      </c>
      <c r="P167" s="2">
        <v>309.31459999999998</v>
      </c>
      <c r="Q167" s="2">
        <v>308.01799999999997</v>
      </c>
      <c r="R167" s="2">
        <v>-1.296600000000012</v>
      </c>
      <c r="S167" s="10">
        <v>-4.2094942503360594E-3</v>
      </c>
      <c r="T167" s="2">
        <v>3569.3392218000008</v>
      </c>
      <c r="U167" s="2">
        <v>3584.9120814999992</v>
      </c>
      <c r="V167" s="2">
        <v>-15.572859699997929</v>
      </c>
    </row>
    <row r="168" spans="1:22" x14ac:dyDescent="0.25">
      <c r="A168" s="2" t="s">
        <v>191</v>
      </c>
      <c r="B168" s="2" t="s">
        <v>169</v>
      </c>
      <c r="C168" s="3">
        <v>1</v>
      </c>
      <c r="D168" s="2">
        <v>40</v>
      </c>
      <c r="E168" s="2">
        <v>70</v>
      </c>
      <c r="F168" s="2">
        <v>2.333333333333333</v>
      </c>
      <c r="G168" s="2">
        <v>0.5714285714285714</v>
      </c>
      <c r="H168" s="2">
        <v>20</v>
      </c>
      <c r="I168" s="2">
        <v>10</v>
      </c>
      <c r="J168" s="2">
        <v>50</v>
      </c>
      <c r="K168" s="2">
        <v>40</v>
      </c>
      <c r="L168" s="2">
        <v>30549</v>
      </c>
      <c r="M168" s="2">
        <v>119273</v>
      </c>
      <c r="N168" s="2">
        <v>88724</v>
      </c>
      <c r="O168">
        <f>Table1[[#This Row],[Customer Size]]*Table1[[#This Row],[Capacity]]</f>
        <v>2800</v>
      </c>
      <c r="P168" s="2">
        <v>1026.3788999999999</v>
      </c>
      <c r="Q168" s="2">
        <v>1188.78</v>
      </c>
      <c r="R168" s="2">
        <v>162.40110000000001</v>
      </c>
      <c r="S168" s="10">
        <v>0.1366115681623177</v>
      </c>
      <c r="T168" s="2">
        <v>3586.0247442</v>
      </c>
      <c r="U168" s="2">
        <v>3599.9717247000008</v>
      </c>
      <c r="V168" s="2">
        <v>-13.946980500000789</v>
      </c>
    </row>
    <row r="169" spans="1:22" x14ac:dyDescent="0.25">
      <c r="A169" s="2" t="s">
        <v>192</v>
      </c>
      <c r="B169" s="2" t="s">
        <v>169</v>
      </c>
      <c r="C169" s="3">
        <v>1</v>
      </c>
      <c r="D169" s="2">
        <v>40</v>
      </c>
      <c r="E169" s="2">
        <v>100</v>
      </c>
      <c r="F169" s="2">
        <v>2</v>
      </c>
      <c r="G169" s="2">
        <v>0.98</v>
      </c>
      <c r="H169" s="2">
        <v>1</v>
      </c>
      <c r="I169" s="2">
        <v>1</v>
      </c>
      <c r="J169" s="2">
        <v>99</v>
      </c>
      <c r="K169" s="2">
        <v>98</v>
      </c>
      <c r="L169" s="2">
        <v>45153</v>
      </c>
      <c r="M169" s="2">
        <v>145889</v>
      </c>
      <c r="N169" s="2">
        <v>100736</v>
      </c>
      <c r="O169">
        <f>Table1[[#This Row],[Customer Size]]*Table1[[#This Row],[Capacity]]</f>
        <v>4000</v>
      </c>
      <c r="P169" s="2">
        <v>1175.9142999999999</v>
      </c>
      <c r="Q169" s="2">
        <v>1347.2394999999999</v>
      </c>
      <c r="R169" s="2">
        <v>171.3252</v>
      </c>
      <c r="S169" s="10">
        <v>0.1271675897269936</v>
      </c>
      <c r="T169" s="2">
        <v>3601.1173642000031</v>
      </c>
      <c r="U169" s="2">
        <v>3617.8512738999998</v>
      </c>
      <c r="V169" s="2">
        <v>-16.73390969999673</v>
      </c>
    </row>
    <row r="170" spans="1:22" x14ac:dyDescent="0.25">
      <c r="A170" s="2" t="s">
        <v>193</v>
      </c>
      <c r="B170" s="2" t="s">
        <v>169</v>
      </c>
      <c r="C170" s="3">
        <v>1</v>
      </c>
      <c r="D170" s="2">
        <v>50</v>
      </c>
      <c r="E170" s="2">
        <v>15</v>
      </c>
      <c r="F170" s="2">
        <v>2.7272727272727271</v>
      </c>
      <c r="G170" s="2">
        <v>0.6</v>
      </c>
      <c r="H170" s="2">
        <v>5</v>
      </c>
      <c r="I170" s="2">
        <v>1</v>
      </c>
      <c r="J170" s="2">
        <v>10</v>
      </c>
      <c r="K170" s="2">
        <v>9</v>
      </c>
      <c r="L170" s="2">
        <v>30704</v>
      </c>
      <c r="M170" s="2">
        <v>112608</v>
      </c>
      <c r="N170" s="2">
        <v>81904</v>
      </c>
      <c r="O170">
        <f>Table1[[#This Row],[Customer Size]]*Table1[[#This Row],[Capacity]]</f>
        <v>750</v>
      </c>
      <c r="P170" s="2">
        <v>988.46220000000005</v>
      </c>
      <c r="Q170" s="2">
        <v>1099.2333000000001</v>
      </c>
      <c r="R170" s="2">
        <v>110.7711</v>
      </c>
      <c r="S170" s="10">
        <v>0.10077123755257419</v>
      </c>
      <c r="T170" s="2">
        <v>3619.2899853000022</v>
      </c>
      <c r="U170" s="2">
        <v>3631.1179350999992</v>
      </c>
      <c r="V170" s="2">
        <v>-11.827949799997439</v>
      </c>
    </row>
    <row r="171" spans="1:22" x14ac:dyDescent="0.25">
      <c r="A171" s="2" t="s">
        <v>194</v>
      </c>
      <c r="B171" s="2" t="s">
        <v>169</v>
      </c>
      <c r="C171" s="3">
        <v>1</v>
      </c>
      <c r="D171" s="2">
        <v>50</v>
      </c>
      <c r="E171" s="2">
        <v>100</v>
      </c>
      <c r="F171" s="2">
        <v>18.18181818181818</v>
      </c>
      <c r="G171" s="2">
        <v>0.09</v>
      </c>
      <c r="H171" s="2">
        <v>90</v>
      </c>
      <c r="I171" s="2">
        <v>1</v>
      </c>
      <c r="J171" s="2">
        <v>10</v>
      </c>
      <c r="K171" s="2">
        <v>9</v>
      </c>
      <c r="L171" s="2">
        <v>2670</v>
      </c>
      <c r="M171" s="2">
        <v>9811</v>
      </c>
      <c r="N171" s="2">
        <v>7141</v>
      </c>
      <c r="O171">
        <f>Table1[[#This Row],[Customer Size]]*Table1[[#This Row],[Capacity]]</f>
        <v>5000</v>
      </c>
      <c r="P171" s="2">
        <v>333.31310000000002</v>
      </c>
      <c r="Q171" s="2">
        <v>332.82330000000002</v>
      </c>
      <c r="R171" s="2">
        <v>-0.48980000000000251</v>
      </c>
      <c r="S171" s="10">
        <v>-1.471651774379986E-3</v>
      </c>
      <c r="T171" s="2">
        <v>3632.395624100001</v>
      </c>
      <c r="U171" s="2">
        <v>3654.3815631000002</v>
      </c>
      <c r="V171" s="2">
        <v>-21.985938999998329</v>
      </c>
    </row>
    <row r="172" spans="1:22" x14ac:dyDescent="0.25">
      <c r="A172" s="2" t="s">
        <v>195</v>
      </c>
      <c r="B172" s="2" t="s">
        <v>169</v>
      </c>
      <c r="C172" s="3">
        <v>1</v>
      </c>
      <c r="D172" s="2">
        <v>50</v>
      </c>
      <c r="E172" s="2">
        <v>70</v>
      </c>
      <c r="F172" s="2">
        <v>2.333333333333333</v>
      </c>
      <c r="G172" s="2">
        <v>0.5714285714285714</v>
      </c>
      <c r="H172" s="2">
        <v>20</v>
      </c>
      <c r="I172" s="2">
        <v>10</v>
      </c>
      <c r="J172" s="2">
        <v>50</v>
      </c>
      <c r="K172" s="2">
        <v>40</v>
      </c>
      <c r="L172" s="2">
        <v>38263</v>
      </c>
      <c r="M172" s="2">
        <v>159314</v>
      </c>
      <c r="N172" s="2">
        <v>121051</v>
      </c>
      <c r="O172">
        <f>Table1[[#This Row],[Customer Size]]*Table1[[#This Row],[Capacity]]</f>
        <v>3500</v>
      </c>
      <c r="P172" s="2">
        <v>1204.0154</v>
      </c>
      <c r="Q172" s="2">
        <v>1409.4611</v>
      </c>
      <c r="R172" s="2">
        <v>205.44569999999999</v>
      </c>
      <c r="S172" s="10">
        <v>0.1457618801966227</v>
      </c>
      <c r="T172" s="2">
        <v>3655.861550000001</v>
      </c>
      <c r="U172" s="2">
        <v>3675.0333915999981</v>
      </c>
      <c r="V172" s="2">
        <v>-19.1718415999967</v>
      </c>
    </row>
    <row r="173" spans="1:22" x14ac:dyDescent="0.25">
      <c r="A173" s="2" t="s">
        <v>196</v>
      </c>
      <c r="B173" s="2" t="s">
        <v>169</v>
      </c>
      <c r="C173" s="3">
        <v>1</v>
      </c>
      <c r="D173" s="2">
        <v>50</v>
      </c>
      <c r="E173" s="2">
        <v>100</v>
      </c>
      <c r="F173" s="2">
        <v>2</v>
      </c>
      <c r="G173" s="2">
        <v>0.98</v>
      </c>
      <c r="H173" s="2">
        <v>1</v>
      </c>
      <c r="I173" s="2">
        <v>1</v>
      </c>
      <c r="J173" s="2">
        <v>99</v>
      </c>
      <c r="K173" s="2">
        <v>98</v>
      </c>
      <c r="L173" s="2">
        <v>56373</v>
      </c>
      <c r="M173" s="2">
        <v>195765</v>
      </c>
      <c r="N173" s="2">
        <v>139392</v>
      </c>
      <c r="O173">
        <f>Table1[[#This Row],[Customer Size]]*Table1[[#This Row],[Capacity]]</f>
        <v>5000</v>
      </c>
      <c r="P173" s="2">
        <v>1384.0226</v>
      </c>
      <c r="Q173" s="2">
        <v>1602.7909</v>
      </c>
      <c r="R173" s="2">
        <v>218.76830000000001</v>
      </c>
      <c r="S173" s="10">
        <v>0.13649210261924991</v>
      </c>
      <c r="T173" s="2">
        <v>3676.5416678000001</v>
      </c>
      <c r="U173" s="2">
        <v>3700.250028800001</v>
      </c>
      <c r="V173" s="2">
        <v>-23.708361000000881</v>
      </c>
    </row>
    <row r="174" spans="1:22" x14ac:dyDescent="0.25">
      <c r="A174" s="2" t="s">
        <v>197</v>
      </c>
      <c r="B174" s="2" t="s">
        <v>169</v>
      </c>
      <c r="C174" s="3">
        <v>1</v>
      </c>
      <c r="D174" s="2">
        <v>60</v>
      </c>
      <c r="E174" s="2">
        <v>15</v>
      </c>
      <c r="F174" s="2">
        <v>2.7272727272727271</v>
      </c>
      <c r="G174" s="2">
        <v>0.6</v>
      </c>
      <c r="H174" s="2">
        <v>5</v>
      </c>
      <c r="I174" s="2">
        <v>1</v>
      </c>
      <c r="J174" s="2">
        <v>10</v>
      </c>
      <c r="K174" s="2">
        <v>9</v>
      </c>
      <c r="L174" s="2">
        <v>36657</v>
      </c>
      <c r="M174" s="2">
        <v>134144</v>
      </c>
      <c r="N174" s="2">
        <v>97487</v>
      </c>
      <c r="O174">
        <f>Table1[[#This Row],[Customer Size]]*Table1[[#This Row],[Capacity]]</f>
        <v>900</v>
      </c>
      <c r="P174" s="2">
        <v>1287.1051</v>
      </c>
      <c r="Q174" s="2">
        <v>1434.2762</v>
      </c>
      <c r="R174" s="2">
        <v>147.1711</v>
      </c>
      <c r="S174" s="10">
        <v>0.10261001332937129</v>
      </c>
      <c r="T174" s="2">
        <v>3702.193232200003</v>
      </c>
      <c r="U174" s="2">
        <v>3716.763813500002</v>
      </c>
      <c r="V174" s="2">
        <v>-14.57058129999859</v>
      </c>
    </row>
    <row r="175" spans="1:22" x14ac:dyDescent="0.25">
      <c r="A175" s="2" t="s">
        <v>198</v>
      </c>
      <c r="B175" s="2" t="s">
        <v>169</v>
      </c>
      <c r="C175" s="3">
        <v>1</v>
      </c>
      <c r="D175" s="2">
        <v>60</v>
      </c>
      <c r="E175" s="2">
        <v>100</v>
      </c>
      <c r="F175" s="2">
        <v>18.18181818181818</v>
      </c>
      <c r="G175" s="2">
        <v>0.09</v>
      </c>
      <c r="H175" s="2">
        <v>90</v>
      </c>
      <c r="I175" s="2">
        <v>1</v>
      </c>
      <c r="J175" s="2">
        <v>10</v>
      </c>
      <c r="K175" s="2">
        <v>9</v>
      </c>
      <c r="L175" s="2">
        <v>3572</v>
      </c>
      <c r="M175" s="2">
        <v>11748</v>
      </c>
      <c r="N175" s="2">
        <v>8176</v>
      </c>
      <c r="O175">
        <f>Table1[[#This Row],[Customer Size]]*Table1[[#This Row],[Capacity]]</f>
        <v>6000</v>
      </c>
      <c r="P175" s="2">
        <v>434.96210000000002</v>
      </c>
      <c r="Q175" s="2">
        <v>435.5052</v>
      </c>
      <c r="R175" s="2">
        <v>0.54309999999998126</v>
      </c>
      <c r="S175" s="10">
        <v>1.2470574404162831E-3</v>
      </c>
      <c r="T175" s="2">
        <v>3718.528141700001</v>
      </c>
      <c r="U175" s="2">
        <v>3747.9861059</v>
      </c>
      <c r="V175" s="2">
        <v>-29.457964199998969</v>
      </c>
    </row>
    <row r="176" spans="1:22" x14ac:dyDescent="0.25">
      <c r="A176" s="2" t="s">
        <v>199</v>
      </c>
      <c r="B176" s="2" t="s">
        <v>169</v>
      </c>
      <c r="C176" s="3">
        <v>1</v>
      </c>
      <c r="D176" s="2">
        <v>60</v>
      </c>
      <c r="E176" s="2">
        <v>70</v>
      </c>
      <c r="F176" s="2">
        <v>2.333333333333333</v>
      </c>
      <c r="G176" s="2">
        <v>0.5714285714285714</v>
      </c>
      <c r="H176" s="2">
        <v>20</v>
      </c>
      <c r="I176" s="2">
        <v>10</v>
      </c>
      <c r="J176" s="2">
        <v>50</v>
      </c>
      <c r="K176" s="2">
        <v>40</v>
      </c>
      <c r="L176" s="2">
        <v>46424</v>
      </c>
      <c r="M176" s="2">
        <v>192817</v>
      </c>
      <c r="N176" s="2">
        <v>146393</v>
      </c>
      <c r="O176">
        <f>Table1[[#This Row],[Customer Size]]*Table1[[#This Row],[Capacity]]</f>
        <v>4200</v>
      </c>
      <c r="P176" s="2">
        <v>1569.9839999999999</v>
      </c>
      <c r="Q176" s="2">
        <v>1844.3487</v>
      </c>
      <c r="R176" s="2">
        <v>274.36470000000008</v>
      </c>
      <c r="S176" s="10">
        <v>0.1487596678437218</v>
      </c>
      <c r="T176" s="2">
        <v>3749.9873392000009</v>
      </c>
      <c r="U176" s="2">
        <v>3775.215013699999</v>
      </c>
      <c r="V176" s="2">
        <v>-25.227674499998098</v>
      </c>
    </row>
    <row r="177" spans="1:22" x14ac:dyDescent="0.25">
      <c r="A177" s="2" t="s">
        <v>200</v>
      </c>
      <c r="B177" s="2" t="s">
        <v>169</v>
      </c>
      <c r="C177" s="3">
        <v>1</v>
      </c>
      <c r="D177" s="2">
        <v>60</v>
      </c>
      <c r="E177" s="2">
        <v>100</v>
      </c>
      <c r="F177" s="2">
        <v>2</v>
      </c>
      <c r="G177" s="2">
        <v>0.98</v>
      </c>
      <c r="H177" s="2">
        <v>1</v>
      </c>
      <c r="I177" s="2">
        <v>1</v>
      </c>
      <c r="J177" s="2">
        <v>99</v>
      </c>
      <c r="K177" s="2">
        <v>98</v>
      </c>
      <c r="L177" s="2">
        <v>67952</v>
      </c>
      <c r="M177" s="2">
        <v>235045</v>
      </c>
      <c r="N177" s="2">
        <v>167093</v>
      </c>
      <c r="O177">
        <f>Table1[[#This Row],[Customer Size]]*Table1[[#This Row],[Capacity]]</f>
        <v>6000</v>
      </c>
      <c r="P177" s="2">
        <v>1802.1215</v>
      </c>
      <c r="Q177" s="2">
        <v>2096.3706999999999</v>
      </c>
      <c r="R177" s="2">
        <v>294.24919999999997</v>
      </c>
      <c r="S177" s="10">
        <v>0.1403612443161889</v>
      </c>
      <c r="T177" s="2">
        <v>3777.258312100003</v>
      </c>
      <c r="U177" s="2">
        <v>3809.5434154999998</v>
      </c>
      <c r="V177" s="2">
        <v>-32.285103399997752</v>
      </c>
    </row>
    <row r="178" spans="1:22" x14ac:dyDescent="0.25">
      <c r="A178" s="2" t="s">
        <v>201</v>
      </c>
      <c r="B178" s="2" t="s">
        <v>169</v>
      </c>
      <c r="C178" s="3">
        <v>1</v>
      </c>
      <c r="D178" s="2">
        <v>70</v>
      </c>
      <c r="E178" s="2">
        <v>15</v>
      </c>
      <c r="F178" s="2">
        <v>2.7272727272727271</v>
      </c>
      <c r="G178" s="2">
        <v>0.6</v>
      </c>
      <c r="H178" s="2">
        <v>5</v>
      </c>
      <c r="I178" s="2">
        <v>1</v>
      </c>
      <c r="J178" s="2">
        <v>10</v>
      </c>
      <c r="K178" s="2">
        <v>9</v>
      </c>
      <c r="L178" s="2">
        <v>43221</v>
      </c>
      <c r="M178" s="2">
        <v>150311</v>
      </c>
      <c r="N178" s="2">
        <v>107090</v>
      </c>
      <c r="O178">
        <f>Table1[[#This Row],[Customer Size]]*Table1[[#This Row],[Capacity]]</f>
        <v>1050</v>
      </c>
      <c r="P178" s="2">
        <v>1515.1980000000001</v>
      </c>
      <c r="Q178" s="2">
        <v>1672.0101999999999</v>
      </c>
      <c r="R178" s="2">
        <v>156.81219999999979</v>
      </c>
      <c r="S178" s="10">
        <v>9.3786628813627967E-2</v>
      </c>
      <c r="T178" s="2">
        <v>3812.4892446000008</v>
      </c>
      <c r="U178" s="2">
        <v>3830.8518137999999</v>
      </c>
      <c r="V178" s="2">
        <v>-18.362569199998688</v>
      </c>
    </row>
    <row r="179" spans="1:22" x14ac:dyDescent="0.25">
      <c r="A179" s="2" t="s">
        <v>202</v>
      </c>
      <c r="B179" s="2" t="s">
        <v>169</v>
      </c>
      <c r="C179" s="3">
        <v>1</v>
      </c>
      <c r="D179" s="2">
        <v>70</v>
      </c>
      <c r="E179" s="2">
        <v>100</v>
      </c>
      <c r="F179" s="2">
        <v>18.18181818181818</v>
      </c>
      <c r="G179" s="2">
        <v>0.09</v>
      </c>
      <c r="H179" s="2">
        <v>90</v>
      </c>
      <c r="I179" s="2">
        <v>1</v>
      </c>
      <c r="J179" s="2">
        <v>10</v>
      </c>
      <c r="K179" s="2">
        <v>9</v>
      </c>
      <c r="L179" s="2">
        <v>3885</v>
      </c>
      <c r="M179" s="2">
        <v>15522</v>
      </c>
      <c r="N179" s="2">
        <v>11637</v>
      </c>
      <c r="O179">
        <f>Table1[[#This Row],[Customer Size]]*Table1[[#This Row],[Capacity]]</f>
        <v>7000</v>
      </c>
      <c r="P179" s="2">
        <v>565.79480000000001</v>
      </c>
      <c r="Q179" s="2">
        <v>563.75250000000005</v>
      </c>
      <c r="R179" s="2">
        <v>-2.0422999999999552</v>
      </c>
      <c r="S179" s="10">
        <v>-3.622689034638347E-3</v>
      </c>
      <c r="T179" s="2">
        <v>3833.5606632000022</v>
      </c>
      <c r="U179" s="2">
        <v>3872.3210523000021</v>
      </c>
      <c r="V179" s="2">
        <v>-38.760389099999877</v>
      </c>
    </row>
    <row r="180" spans="1:22" x14ac:dyDescent="0.25">
      <c r="A180" s="2" t="s">
        <v>203</v>
      </c>
      <c r="B180" s="2" t="s">
        <v>169</v>
      </c>
      <c r="C180" s="3">
        <v>1</v>
      </c>
      <c r="D180" s="2">
        <v>70</v>
      </c>
      <c r="E180" s="2">
        <v>70</v>
      </c>
      <c r="F180" s="2">
        <v>2.333333333333333</v>
      </c>
      <c r="G180" s="2">
        <v>0.5714285714285714</v>
      </c>
      <c r="H180" s="2">
        <v>20</v>
      </c>
      <c r="I180" s="2">
        <v>10</v>
      </c>
      <c r="J180" s="2">
        <v>50</v>
      </c>
      <c r="K180" s="2">
        <v>40</v>
      </c>
      <c r="L180" s="2">
        <v>53788</v>
      </c>
      <c r="M180" s="2">
        <v>219364</v>
      </c>
      <c r="N180" s="2">
        <v>165576</v>
      </c>
      <c r="O180">
        <f>Table1[[#This Row],[Customer Size]]*Table1[[#This Row],[Capacity]]</f>
        <v>4900</v>
      </c>
      <c r="P180" s="2">
        <v>1831.4934000000001</v>
      </c>
      <c r="Q180" s="2">
        <v>2126.8427999999999</v>
      </c>
      <c r="R180" s="2">
        <v>295.34939999999978</v>
      </c>
      <c r="S180" s="10">
        <v>0.13886752702174321</v>
      </c>
      <c r="T180" s="2">
        <v>3875.310869700003</v>
      </c>
      <c r="U180" s="2">
        <v>3908.4428698999982</v>
      </c>
      <c r="V180" s="2">
        <v>-33.132000199995673</v>
      </c>
    </row>
    <row r="181" spans="1:22" x14ac:dyDescent="0.25">
      <c r="A181" s="2" t="s">
        <v>204</v>
      </c>
      <c r="B181" s="2" t="s">
        <v>169</v>
      </c>
      <c r="C181" s="3">
        <v>1</v>
      </c>
      <c r="D181" s="2">
        <v>70</v>
      </c>
      <c r="E181" s="2">
        <v>100</v>
      </c>
      <c r="F181" s="2">
        <v>2</v>
      </c>
      <c r="G181" s="2">
        <v>0.98</v>
      </c>
      <c r="H181" s="2">
        <v>1</v>
      </c>
      <c r="I181" s="2">
        <v>1</v>
      </c>
      <c r="J181" s="2">
        <v>99</v>
      </c>
      <c r="K181" s="2">
        <v>98</v>
      </c>
      <c r="L181" s="2">
        <v>79449</v>
      </c>
      <c r="M181" s="2">
        <v>269007</v>
      </c>
      <c r="N181" s="2">
        <v>189558</v>
      </c>
      <c r="O181">
        <f>Table1[[#This Row],[Customer Size]]*Table1[[#This Row],[Capacity]]</f>
        <v>7000</v>
      </c>
      <c r="P181" s="2">
        <v>2096.5569</v>
      </c>
      <c r="Q181" s="2">
        <v>2407.3060999999998</v>
      </c>
      <c r="R181" s="2">
        <v>310.74919999999969</v>
      </c>
      <c r="S181" s="10">
        <v>0.1290858690550403</v>
      </c>
      <c r="T181" s="2">
        <v>3911.4843162000029</v>
      </c>
      <c r="U181" s="2">
        <v>3952.814404100001</v>
      </c>
      <c r="V181" s="2">
        <v>-41.330087899998027</v>
      </c>
    </row>
    <row r="182" spans="1:22" x14ac:dyDescent="0.25">
      <c r="A182" s="2" t="s">
        <v>205</v>
      </c>
      <c r="B182" s="2" t="s">
        <v>169</v>
      </c>
      <c r="C182" s="3">
        <v>1</v>
      </c>
      <c r="D182" s="2">
        <v>80</v>
      </c>
      <c r="E182" s="2">
        <v>15</v>
      </c>
      <c r="F182" s="2">
        <v>2.7272727272727271</v>
      </c>
      <c r="G182" s="2">
        <v>0.6</v>
      </c>
      <c r="H182" s="2">
        <v>5</v>
      </c>
      <c r="I182" s="2">
        <v>1</v>
      </c>
      <c r="J182" s="2">
        <v>10</v>
      </c>
      <c r="K182" s="2">
        <v>9</v>
      </c>
      <c r="L182" s="2">
        <v>49488</v>
      </c>
      <c r="M182" s="2">
        <v>181347</v>
      </c>
      <c r="N182" s="2">
        <v>131859</v>
      </c>
      <c r="O182">
        <f>Table1[[#This Row],[Customer Size]]*Table1[[#This Row],[Capacity]]</f>
        <v>1200</v>
      </c>
      <c r="P182" s="2">
        <v>1803.5178000000001</v>
      </c>
      <c r="Q182" s="2">
        <v>2016.0778</v>
      </c>
      <c r="R182" s="2">
        <v>212.55999999999989</v>
      </c>
      <c r="S182" s="10">
        <v>0.10543243916479809</v>
      </c>
      <c r="T182" s="2">
        <v>3957.3188605000032</v>
      </c>
      <c r="U182" s="2">
        <v>3979.9172303000009</v>
      </c>
      <c r="V182" s="2">
        <v>-22.598369799998181</v>
      </c>
    </row>
    <row r="183" spans="1:22" x14ac:dyDescent="0.25">
      <c r="A183" s="2" t="s">
        <v>206</v>
      </c>
      <c r="B183" s="2" t="s">
        <v>169</v>
      </c>
      <c r="C183" s="3">
        <v>1</v>
      </c>
      <c r="D183" s="2">
        <v>80</v>
      </c>
      <c r="E183" s="2">
        <v>100</v>
      </c>
      <c r="F183" s="2">
        <v>18.18181818181818</v>
      </c>
      <c r="G183" s="2">
        <v>0.09</v>
      </c>
      <c r="H183" s="2">
        <v>90</v>
      </c>
      <c r="I183" s="2">
        <v>1</v>
      </c>
      <c r="J183" s="2">
        <v>10</v>
      </c>
      <c r="K183" s="2">
        <v>9</v>
      </c>
      <c r="L183" s="2">
        <v>4909</v>
      </c>
      <c r="M183" s="2">
        <v>17683</v>
      </c>
      <c r="N183" s="2">
        <v>12774</v>
      </c>
      <c r="O183">
        <f>Table1[[#This Row],[Customer Size]]*Table1[[#This Row],[Capacity]]</f>
        <v>8000</v>
      </c>
      <c r="P183" s="2">
        <v>604.90380000000005</v>
      </c>
      <c r="Q183" s="2">
        <v>604.45759999999996</v>
      </c>
      <c r="R183" s="2">
        <v>-0.44620000000008991</v>
      </c>
      <c r="S183" s="10">
        <v>-7.3818246308771682E-4</v>
      </c>
      <c r="T183" s="2">
        <v>3984.1911962000008</v>
      </c>
      <c r="U183" s="2">
        <v>4033.344841900001</v>
      </c>
      <c r="V183" s="2">
        <v>-49.153645700000197</v>
      </c>
    </row>
    <row r="184" spans="1:22" x14ac:dyDescent="0.25">
      <c r="A184" s="2" t="s">
        <v>207</v>
      </c>
      <c r="B184" s="2" t="s">
        <v>169</v>
      </c>
      <c r="C184" s="3">
        <v>1</v>
      </c>
      <c r="D184" s="2">
        <v>80</v>
      </c>
      <c r="E184" s="2">
        <v>70</v>
      </c>
      <c r="F184" s="2">
        <v>2.333333333333333</v>
      </c>
      <c r="G184" s="2">
        <v>0.5714285714285714</v>
      </c>
      <c r="H184" s="2">
        <v>20</v>
      </c>
      <c r="I184" s="2">
        <v>10</v>
      </c>
      <c r="J184" s="2">
        <v>50</v>
      </c>
      <c r="K184" s="2">
        <v>40</v>
      </c>
      <c r="L184" s="2">
        <v>61939</v>
      </c>
      <c r="M184" s="2">
        <v>258780</v>
      </c>
      <c r="N184" s="2">
        <v>196841</v>
      </c>
      <c r="O184">
        <f>Table1[[#This Row],[Customer Size]]*Table1[[#This Row],[Capacity]]</f>
        <v>5600</v>
      </c>
      <c r="P184" s="2">
        <v>2204.3634000000002</v>
      </c>
      <c r="Q184" s="2">
        <v>2590.0770000000002</v>
      </c>
      <c r="R184" s="2">
        <v>385.71359999999999</v>
      </c>
      <c r="S184" s="10">
        <v>0.14891974254047269</v>
      </c>
      <c r="T184" s="2">
        <v>4037.8978872000012</v>
      </c>
      <c r="U184" s="2">
        <v>4079.4173347000001</v>
      </c>
      <c r="V184" s="2">
        <v>-41.519447499998932</v>
      </c>
    </row>
    <row r="185" spans="1:22" x14ac:dyDescent="0.25">
      <c r="A185" s="2" t="s">
        <v>208</v>
      </c>
      <c r="B185" s="2" t="s">
        <v>169</v>
      </c>
      <c r="C185" s="3">
        <v>1</v>
      </c>
      <c r="D185" s="2">
        <v>80</v>
      </c>
      <c r="E185" s="2">
        <v>100</v>
      </c>
      <c r="F185" s="2">
        <v>2</v>
      </c>
      <c r="G185" s="2">
        <v>0.98</v>
      </c>
      <c r="H185" s="2">
        <v>1</v>
      </c>
      <c r="I185" s="2">
        <v>1</v>
      </c>
      <c r="J185" s="2">
        <v>99</v>
      </c>
      <c r="K185" s="2">
        <v>98</v>
      </c>
      <c r="L185" s="2">
        <v>90861</v>
      </c>
      <c r="M185" s="2">
        <v>317141</v>
      </c>
      <c r="N185" s="2">
        <v>226280</v>
      </c>
      <c r="O185">
        <f>Table1[[#This Row],[Customer Size]]*Table1[[#This Row],[Capacity]]</f>
        <v>8000</v>
      </c>
      <c r="P185" s="2">
        <v>2530.9823000000001</v>
      </c>
      <c r="Q185" s="2">
        <v>2943.8009000000002</v>
      </c>
      <c r="R185" s="2">
        <v>412.81860000000012</v>
      </c>
      <c r="S185" s="10">
        <v>0.14023319308041521</v>
      </c>
      <c r="T185" s="2">
        <v>4084.0438056000021</v>
      </c>
      <c r="U185" s="2">
        <v>4137.0269291000004</v>
      </c>
      <c r="V185" s="2">
        <v>-52.983123499998328</v>
      </c>
    </row>
    <row r="186" spans="1:22" x14ac:dyDescent="0.25">
      <c r="A186" s="2" t="s">
        <v>209</v>
      </c>
      <c r="B186" s="2" t="s">
        <v>169</v>
      </c>
      <c r="C186" s="3">
        <v>1</v>
      </c>
      <c r="D186" s="2">
        <v>90</v>
      </c>
      <c r="E186" s="2">
        <v>15</v>
      </c>
      <c r="F186" s="2">
        <v>2.7272727272727271</v>
      </c>
      <c r="G186" s="2">
        <v>0.6</v>
      </c>
      <c r="H186" s="2">
        <v>5</v>
      </c>
      <c r="I186" s="2">
        <v>1</v>
      </c>
      <c r="J186" s="2">
        <v>10</v>
      </c>
      <c r="K186" s="2">
        <v>9</v>
      </c>
      <c r="L186" s="2">
        <v>55504</v>
      </c>
      <c r="M186" s="2">
        <v>208026</v>
      </c>
      <c r="N186" s="2">
        <v>152522</v>
      </c>
      <c r="O186">
        <f>Table1[[#This Row],[Customer Size]]*Table1[[#This Row],[Capacity]]</f>
        <v>1350</v>
      </c>
      <c r="P186" s="2">
        <v>2027.4355</v>
      </c>
      <c r="Q186" s="2">
        <v>2266.7411000000002</v>
      </c>
      <c r="R186" s="2">
        <v>239.30560000000011</v>
      </c>
      <c r="S186" s="10">
        <v>0.1055725331843148</v>
      </c>
      <c r="T186" s="2">
        <v>4141.1052025000026</v>
      </c>
      <c r="U186" s="2">
        <v>4165.6702569000008</v>
      </c>
      <c r="V186" s="2">
        <v>-24.565054399998189</v>
      </c>
    </row>
    <row r="187" spans="1:22" x14ac:dyDescent="0.25">
      <c r="A187" s="2" t="s">
        <v>210</v>
      </c>
      <c r="B187" s="2" t="s">
        <v>169</v>
      </c>
      <c r="C187" s="3">
        <v>1</v>
      </c>
      <c r="D187" s="2">
        <v>90</v>
      </c>
      <c r="E187" s="2">
        <v>100</v>
      </c>
      <c r="F187" s="2">
        <v>18.18181818181818</v>
      </c>
      <c r="G187" s="2">
        <v>0.09</v>
      </c>
      <c r="H187" s="2">
        <v>90</v>
      </c>
      <c r="I187" s="2">
        <v>1</v>
      </c>
      <c r="J187" s="2">
        <v>10</v>
      </c>
      <c r="K187" s="2">
        <v>9</v>
      </c>
      <c r="L187" s="2">
        <v>5492</v>
      </c>
      <c r="M187" s="2">
        <v>20924</v>
      </c>
      <c r="N187" s="2">
        <v>15432</v>
      </c>
      <c r="O187">
        <f>Table1[[#This Row],[Customer Size]]*Table1[[#This Row],[Capacity]]</f>
        <v>9000</v>
      </c>
      <c r="P187" s="2">
        <v>673.3048</v>
      </c>
      <c r="Q187" s="2">
        <v>674.90989999999999</v>
      </c>
      <c r="R187" s="2">
        <v>1.6050999999999931</v>
      </c>
      <c r="S187" s="10">
        <v>2.3782433773752512E-3</v>
      </c>
      <c r="T187" s="2">
        <v>4169.4541950000021</v>
      </c>
      <c r="U187" s="2">
        <v>4228.2604203999981</v>
      </c>
      <c r="V187" s="2">
        <v>-58.806225399996038</v>
      </c>
    </row>
    <row r="188" spans="1:22" x14ac:dyDescent="0.25">
      <c r="A188" s="2" t="s">
        <v>211</v>
      </c>
      <c r="B188" s="2" t="s">
        <v>169</v>
      </c>
      <c r="C188" s="3">
        <v>1</v>
      </c>
      <c r="D188" s="2">
        <v>90</v>
      </c>
      <c r="E188" s="2">
        <v>70</v>
      </c>
      <c r="F188" s="2">
        <v>2.333333333333333</v>
      </c>
      <c r="G188" s="2">
        <v>0.5714285714285714</v>
      </c>
      <c r="H188" s="2">
        <v>20</v>
      </c>
      <c r="I188" s="2">
        <v>10</v>
      </c>
      <c r="J188" s="2">
        <v>50</v>
      </c>
      <c r="K188" s="2">
        <v>40</v>
      </c>
      <c r="L188" s="2">
        <v>69410</v>
      </c>
      <c r="M188" s="2">
        <v>293621</v>
      </c>
      <c r="N188" s="2">
        <v>224211</v>
      </c>
      <c r="O188">
        <f>Table1[[#This Row],[Customer Size]]*Table1[[#This Row],[Capacity]]</f>
        <v>6300</v>
      </c>
      <c r="P188" s="2">
        <v>2480.9760999999999</v>
      </c>
      <c r="Q188" s="2">
        <v>2922.6075999999998</v>
      </c>
      <c r="R188" s="2">
        <v>441.63150000000002</v>
      </c>
      <c r="S188" s="10">
        <v>0.15110872222463251</v>
      </c>
      <c r="T188" s="2">
        <v>4232.4286714000009</v>
      </c>
      <c r="U188" s="2">
        <v>4281.8864508000006</v>
      </c>
      <c r="V188" s="2">
        <v>-49.457779399999708</v>
      </c>
    </row>
    <row r="189" spans="1:22" x14ac:dyDescent="0.25">
      <c r="A189" s="2" t="s">
        <v>212</v>
      </c>
      <c r="B189" s="2" t="s">
        <v>169</v>
      </c>
      <c r="C189" s="3">
        <v>1</v>
      </c>
      <c r="D189" s="2">
        <v>90</v>
      </c>
      <c r="E189" s="2">
        <v>100</v>
      </c>
      <c r="F189" s="2">
        <v>2</v>
      </c>
      <c r="G189" s="2">
        <v>0.98</v>
      </c>
      <c r="H189" s="2">
        <v>1</v>
      </c>
      <c r="I189" s="2">
        <v>1</v>
      </c>
      <c r="J189" s="2">
        <v>99</v>
      </c>
      <c r="K189" s="2">
        <v>98</v>
      </c>
      <c r="L189" s="2">
        <v>102639</v>
      </c>
      <c r="M189" s="2">
        <v>359944</v>
      </c>
      <c r="N189" s="2">
        <v>257305</v>
      </c>
      <c r="O189">
        <f>Table1[[#This Row],[Customer Size]]*Table1[[#This Row],[Capacity]]</f>
        <v>9000</v>
      </c>
      <c r="P189" s="2">
        <v>2854.4459999999999</v>
      </c>
      <c r="Q189" s="2">
        <v>3325.6042000000002</v>
      </c>
      <c r="R189" s="2">
        <v>471.15820000000031</v>
      </c>
      <c r="S189" s="10">
        <v>0.14167596973807051</v>
      </c>
      <c r="T189" s="2">
        <v>4286.1248487000012</v>
      </c>
      <c r="U189" s="2">
        <v>4349.499050800001</v>
      </c>
      <c r="V189" s="2">
        <v>-63.37420209999982</v>
      </c>
    </row>
    <row r="190" spans="1:22" x14ac:dyDescent="0.25">
      <c r="A190" s="2" t="s">
        <v>213</v>
      </c>
      <c r="B190" s="2" t="s">
        <v>169</v>
      </c>
      <c r="C190" s="3">
        <v>1</v>
      </c>
      <c r="D190" s="2">
        <v>100</v>
      </c>
      <c r="E190" s="2">
        <v>15</v>
      </c>
      <c r="F190" s="2">
        <v>2.7272727272727271</v>
      </c>
      <c r="G190" s="2">
        <v>0.6</v>
      </c>
      <c r="H190" s="2">
        <v>5</v>
      </c>
      <c r="I190" s="2">
        <v>1</v>
      </c>
      <c r="J190" s="2">
        <v>10</v>
      </c>
      <c r="K190" s="2">
        <v>9</v>
      </c>
      <c r="L190" s="2">
        <v>61411</v>
      </c>
      <c r="M190" s="2">
        <v>226842</v>
      </c>
      <c r="N190" s="2">
        <v>165431</v>
      </c>
      <c r="O190">
        <f>Table1[[#This Row],[Customer Size]]*Table1[[#This Row],[Capacity]]</f>
        <v>1500</v>
      </c>
      <c r="P190" s="2">
        <v>2337.6912000000002</v>
      </c>
      <c r="Q190" s="2">
        <v>2604.5542</v>
      </c>
      <c r="R190" s="2">
        <v>266.86299999999977</v>
      </c>
      <c r="S190" s="10">
        <v>0.10246014461899081</v>
      </c>
      <c r="T190" s="2">
        <v>4355.2587835000013</v>
      </c>
      <c r="U190" s="2">
        <v>4384.3938518000004</v>
      </c>
      <c r="V190" s="2">
        <v>-29.135068299998242</v>
      </c>
    </row>
    <row r="191" spans="1:22" x14ac:dyDescent="0.25">
      <c r="A191" s="2" t="s">
        <v>214</v>
      </c>
      <c r="B191" s="2" t="s">
        <v>169</v>
      </c>
      <c r="C191" s="3">
        <v>1</v>
      </c>
      <c r="D191" s="2">
        <v>100</v>
      </c>
      <c r="E191" s="2">
        <v>100</v>
      </c>
      <c r="F191" s="2">
        <v>18.18181818181818</v>
      </c>
      <c r="G191" s="2">
        <v>0.09</v>
      </c>
      <c r="H191" s="2">
        <v>90</v>
      </c>
      <c r="I191" s="2">
        <v>1</v>
      </c>
      <c r="J191" s="2">
        <v>10</v>
      </c>
      <c r="K191" s="2">
        <v>9</v>
      </c>
      <c r="L191" s="2">
        <v>6359</v>
      </c>
      <c r="M191" s="2">
        <v>22708</v>
      </c>
      <c r="N191" s="2">
        <v>16349</v>
      </c>
      <c r="O191">
        <f>Table1[[#This Row],[Customer Size]]*Table1[[#This Row],[Capacity]]</f>
        <v>10000</v>
      </c>
      <c r="P191" s="2">
        <v>744.68079999999998</v>
      </c>
      <c r="Q191" s="2">
        <v>752.54660000000001</v>
      </c>
      <c r="R191" s="2">
        <v>7.8658000000000357</v>
      </c>
      <c r="S191" s="10">
        <v>1.0452243090328271E-2</v>
      </c>
      <c r="T191" s="2">
        <v>4389.8190256000016</v>
      </c>
      <c r="U191" s="2">
        <v>4461.8386624999976</v>
      </c>
      <c r="V191" s="2">
        <v>-72.01963689999684</v>
      </c>
    </row>
    <row r="192" spans="1:22" x14ac:dyDescent="0.25">
      <c r="A192" s="2" t="s">
        <v>215</v>
      </c>
      <c r="B192" s="2" t="s">
        <v>169</v>
      </c>
      <c r="C192" s="3">
        <v>1</v>
      </c>
      <c r="D192" s="2">
        <v>100</v>
      </c>
      <c r="E192" s="2">
        <v>70</v>
      </c>
      <c r="F192" s="2">
        <v>2.333333333333333</v>
      </c>
      <c r="G192" s="2">
        <v>0.5714285714285714</v>
      </c>
      <c r="H192" s="2">
        <v>20</v>
      </c>
      <c r="I192" s="2">
        <v>10</v>
      </c>
      <c r="J192" s="2">
        <v>50</v>
      </c>
      <c r="K192" s="2">
        <v>40</v>
      </c>
      <c r="L192" s="2">
        <v>77004</v>
      </c>
      <c r="M192" s="2">
        <v>326806</v>
      </c>
      <c r="N192" s="2">
        <v>249802</v>
      </c>
      <c r="O192">
        <f>Table1[[#This Row],[Customer Size]]*Table1[[#This Row],[Capacity]]</f>
        <v>7000</v>
      </c>
      <c r="P192" s="2">
        <v>2856.1282999999999</v>
      </c>
      <c r="Q192" s="2">
        <v>3356.0153</v>
      </c>
      <c r="R192" s="2">
        <v>499.88700000000023</v>
      </c>
      <c r="S192" s="10">
        <v>0.14895253904235781</v>
      </c>
      <c r="T192" s="2">
        <v>4467.7234509000009</v>
      </c>
      <c r="U192" s="2">
        <v>4527.2580670999996</v>
      </c>
      <c r="V192" s="2">
        <v>-59.534616199998709</v>
      </c>
    </row>
    <row r="193" spans="1:22" x14ac:dyDescent="0.25">
      <c r="A193" s="2" t="s">
        <v>216</v>
      </c>
      <c r="B193" s="2" t="s">
        <v>169</v>
      </c>
      <c r="C193" s="3">
        <v>1</v>
      </c>
      <c r="D193" s="2">
        <v>100</v>
      </c>
      <c r="E193" s="2">
        <v>100</v>
      </c>
      <c r="F193" s="2">
        <v>2</v>
      </c>
      <c r="G193" s="2">
        <v>0.98</v>
      </c>
      <c r="H193" s="2">
        <v>1</v>
      </c>
      <c r="I193" s="2">
        <v>1</v>
      </c>
      <c r="J193" s="2">
        <v>99</v>
      </c>
      <c r="K193" s="2">
        <v>98</v>
      </c>
      <c r="L193" s="2">
        <v>114049</v>
      </c>
      <c r="M193" s="2">
        <v>396213</v>
      </c>
      <c r="N193" s="2">
        <v>282164</v>
      </c>
      <c r="O193">
        <f>Table1[[#This Row],[Customer Size]]*Table1[[#This Row],[Capacity]]</f>
        <v>10000</v>
      </c>
      <c r="P193" s="2">
        <v>3285.2748000000001</v>
      </c>
      <c r="Q193" s="2">
        <v>3815.4976999999999</v>
      </c>
      <c r="R193" s="2">
        <v>530.22289999999975</v>
      </c>
      <c r="S193" s="10">
        <v>0.13896559287665139</v>
      </c>
      <c r="T193" s="2">
        <v>4533.1745902000002</v>
      </c>
      <c r="U193" s="2">
        <v>4609.9447584000009</v>
      </c>
      <c r="V193" s="2">
        <v>-76.770168200000626</v>
      </c>
    </row>
    <row r="194" spans="1:22" x14ac:dyDescent="0.25">
      <c r="A194" s="2" t="s">
        <v>217</v>
      </c>
      <c r="B194" s="2" t="s">
        <v>218</v>
      </c>
      <c r="C194" s="3">
        <v>1</v>
      </c>
      <c r="D194" s="2">
        <v>5</v>
      </c>
      <c r="E194" s="2">
        <v>15</v>
      </c>
      <c r="F194" s="2">
        <v>2.7272727272727271</v>
      </c>
      <c r="G194" s="2">
        <v>0.6</v>
      </c>
      <c r="H194" s="2">
        <v>5</v>
      </c>
      <c r="I194" s="2">
        <v>1</v>
      </c>
      <c r="J194" s="2">
        <v>10</v>
      </c>
      <c r="K194" s="2">
        <v>9</v>
      </c>
      <c r="L194" s="2">
        <v>2647</v>
      </c>
      <c r="M194" s="2">
        <v>8436</v>
      </c>
      <c r="N194" s="2">
        <v>5789</v>
      </c>
      <c r="O194">
        <f>Table1[[#This Row],[Customer Size]]*Table1[[#This Row],[Capacity]]</f>
        <v>75</v>
      </c>
      <c r="P194" s="2">
        <v>81.923599999999993</v>
      </c>
      <c r="Q194" s="2">
        <v>88.374600000000001</v>
      </c>
      <c r="R194" s="2">
        <v>6.4510000000000076</v>
      </c>
      <c r="S194" s="10">
        <v>7.2996087111002569E-2</v>
      </c>
      <c r="T194" s="2">
        <v>4610.1367145000004</v>
      </c>
      <c r="U194" s="2">
        <v>4611.492083000001</v>
      </c>
      <c r="V194" s="2">
        <v>-1.355368500000623</v>
      </c>
    </row>
    <row r="195" spans="1:22" x14ac:dyDescent="0.25">
      <c r="A195" s="2" t="s">
        <v>219</v>
      </c>
      <c r="B195" s="2" t="s">
        <v>218</v>
      </c>
      <c r="C195" s="3">
        <v>1</v>
      </c>
      <c r="D195" s="2">
        <v>5</v>
      </c>
      <c r="E195" s="2">
        <v>100</v>
      </c>
      <c r="F195" s="2">
        <v>18.18181818181818</v>
      </c>
      <c r="G195" s="2">
        <v>0.09</v>
      </c>
      <c r="H195" s="2">
        <v>90</v>
      </c>
      <c r="I195" s="2">
        <v>1</v>
      </c>
      <c r="J195" s="2">
        <v>10</v>
      </c>
      <c r="K195" s="2">
        <v>9</v>
      </c>
      <c r="L195" s="2">
        <v>0</v>
      </c>
      <c r="M195" s="2">
        <v>0</v>
      </c>
      <c r="N195" s="2">
        <v>0</v>
      </c>
      <c r="O195">
        <f>Table1[[#This Row],[Customer Size]]*Table1[[#This Row],[Capacity]]</f>
        <v>500</v>
      </c>
      <c r="P195" s="2">
        <v>41.028799999999997</v>
      </c>
      <c r="Q195" s="2">
        <v>41</v>
      </c>
      <c r="R195" s="2">
        <v>-2.8799999999996832E-2</v>
      </c>
      <c r="S195" s="10">
        <v>-7.0243902439016655E-4</v>
      </c>
      <c r="T195" s="2">
        <v>4611.6670112000029</v>
      </c>
      <c r="U195" s="2">
        <v>4613.0818784000003</v>
      </c>
      <c r="V195" s="2">
        <v>-1.414867199997389</v>
      </c>
    </row>
    <row r="196" spans="1:22" x14ac:dyDescent="0.25">
      <c r="A196" s="2" t="s">
        <v>220</v>
      </c>
      <c r="B196" s="2" t="s">
        <v>218</v>
      </c>
      <c r="C196" s="3">
        <v>1</v>
      </c>
      <c r="D196" s="2">
        <v>5</v>
      </c>
      <c r="E196" s="2">
        <v>70</v>
      </c>
      <c r="F196" s="2">
        <v>2.333333333333333</v>
      </c>
      <c r="G196" s="2">
        <v>0.5714285714285714</v>
      </c>
      <c r="H196" s="2">
        <v>20</v>
      </c>
      <c r="I196" s="2">
        <v>10</v>
      </c>
      <c r="J196" s="2">
        <v>50</v>
      </c>
      <c r="K196" s="2">
        <v>40</v>
      </c>
      <c r="L196" s="2">
        <v>3217</v>
      </c>
      <c r="M196" s="2">
        <v>11569</v>
      </c>
      <c r="N196" s="2">
        <v>8352</v>
      </c>
      <c r="O196">
        <f>Table1[[#This Row],[Customer Size]]*Table1[[#This Row],[Capacity]]</f>
        <v>350</v>
      </c>
      <c r="P196" s="2">
        <v>99.006699999999995</v>
      </c>
      <c r="Q196" s="2">
        <v>110.5401</v>
      </c>
      <c r="R196" s="2">
        <v>11.5334</v>
      </c>
      <c r="S196" s="10">
        <v>0.1043367972346687</v>
      </c>
      <c r="T196" s="2">
        <v>4613.2805289000034</v>
      </c>
      <c r="U196" s="2">
        <v>4614.7438436000011</v>
      </c>
      <c r="V196" s="2">
        <v>-1.4633146999985911</v>
      </c>
    </row>
    <row r="197" spans="1:22" x14ac:dyDescent="0.25">
      <c r="A197" s="2" t="s">
        <v>221</v>
      </c>
      <c r="B197" s="2" t="s">
        <v>218</v>
      </c>
      <c r="C197" s="3">
        <v>1</v>
      </c>
      <c r="D197" s="2">
        <v>5</v>
      </c>
      <c r="E197" s="2">
        <v>100</v>
      </c>
      <c r="F197" s="2">
        <v>2</v>
      </c>
      <c r="G197" s="2">
        <v>0.98</v>
      </c>
      <c r="H197" s="2">
        <v>1</v>
      </c>
      <c r="I197" s="2">
        <v>1</v>
      </c>
      <c r="J197" s="2">
        <v>99</v>
      </c>
      <c r="K197" s="2">
        <v>98</v>
      </c>
      <c r="L197" s="2">
        <v>4512</v>
      </c>
      <c r="M197" s="2">
        <v>16527</v>
      </c>
      <c r="N197" s="2">
        <v>12015</v>
      </c>
      <c r="O197">
        <f>Table1[[#This Row],[Customer Size]]*Table1[[#This Row],[Capacity]]</f>
        <v>500</v>
      </c>
      <c r="P197" s="2">
        <v>112.20780000000001</v>
      </c>
      <c r="Q197" s="2">
        <v>125.1379</v>
      </c>
      <c r="R197" s="2">
        <v>12.930099999999999</v>
      </c>
      <c r="S197" s="10">
        <v>0.1033268098633587</v>
      </c>
      <c r="T197" s="2">
        <v>4614.9471664000012</v>
      </c>
      <c r="U197" s="2">
        <v>4616.4777486999992</v>
      </c>
      <c r="V197" s="2">
        <v>-1.5305822999980589</v>
      </c>
    </row>
    <row r="198" spans="1:22" x14ac:dyDescent="0.25">
      <c r="A198" s="2" t="s">
        <v>222</v>
      </c>
      <c r="B198" s="2" t="s">
        <v>218</v>
      </c>
      <c r="C198" s="3">
        <v>1</v>
      </c>
      <c r="D198" s="2">
        <v>10</v>
      </c>
      <c r="E198" s="2">
        <v>15</v>
      </c>
      <c r="F198" s="2">
        <v>2.7272727272727271</v>
      </c>
      <c r="G198" s="2">
        <v>0.6</v>
      </c>
      <c r="H198" s="2">
        <v>5</v>
      </c>
      <c r="I198" s="2">
        <v>1</v>
      </c>
      <c r="J198" s="2">
        <v>10</v>
      </c>
      <c r="K198" s="2">
        <v>9</v>
      </c>
      <c r="L198" s="2">
        <v>5659</v>
      </c>
      <c r="M198" s="2">
        <v>19456</v>
      </c>
      <c r="N198" s="2">
        <v>13797</v>
      </c>
      <c r="O198">
        <f>Table1[[#This Row],[Customer Size]]*Table1[[#This Row],[Capacity]]</f>
        <v>150</v>
      </c>
      <c r="P198" s="2">
        <v>151.33340000000001</v>
      </c>
      <c r="Q198" s="2">
        <v>166.393</v>
      </c>
      <c r="R198" s="2">
        <v>15.059599999999991</v>
      </c>
      <c r="S198" s="10">
        <v>9.050621119878835E-2</v>
      </c>
      <c r="T198" s="2">
        <v>4616.7722741000034</v>
      </c>
      <c r="U198" s="2">
        <v>4619.1863244000006</v>
      </c>
      <c r="V198" s="2">
        <v>-2.4140502999980531</v>
      </c>
    </row>
    <row r="199" spans="1:22" x14ac:dyDescent="0.25">
      <c r="A199" s="2" t="s">
        <v>223</v>
      </c>
      <c r="B199" s="2" t="s">
        <v>218</v>
      </c>
      <c r="C199" s="3">
        <v>1</v>
      </c>
      <c r="D199" s="2">
        <v>10</v>
      </c>
      <c r="E199" s="2">
        <v>100</v>
      </c>
      <c r="F199" s="2">
        <v>18.18181818181818</v>
      </c>
      <c r="G199" s="2">
        <v>0.09</v>
      </c>
      <c r="H199" s="2">
        <v>90</v>
      </c>
      <c r="I199" s="2">
        <v>1</v>
      </c>
      <c r="J199" s="2">
        <v>10</v>
      </c>
      <c r="K199" s="2">
        <v>9</v>
      </c>
      <c r="L199" s="2">
        <v>0</v>
      </c>
      <c r="M199" s="2">
        <v>0</v>
      </c>
      <c r="N199" s="2">
        <v>0</v>
      </c>
      <c r="O199">
        <f>Table1[[#This Row],[Customer Size]]*Table1[[#This Row],[Capacity]]</f>
        <v>1000</v>
      </c>
      <c r="P199" s="2">
        <v>52.038699999999999</v>
      </c>
      <c r="Q199" s="2">
        <v>52</v>
      </c>
      <c r="R199" s="2">
        <v>-3.8699999999998617E-2</v>
      </c>
      <c r="S199" s="10">
        <v>-7.4423076923074282E-4</v>
      </c>
      <c r="T199" s="2">
        <v>4619.4458121000034</v>
      </c>
      <c r="U199" s="2">
        <v>4622.1689900999991</v>
      </c>
      <c r="V199" s="2">
        <v>-2.7231779999965511</v>
      </c>
    </row>
    <row r="200" spans="1:22" x14ac:dyDescent="0.25">
      <c r="A200" s="2" t="s">
        <v>224</v>
      </c>
      <c r="B200" s="2" t="s">
        <v>218</v>
      </c>
      <c r="C200" s="3">
        <v>1</v>
      </c>
      <c r="D200" s="2">
        <v>10</v>
      </c>
      <c r="E200" s="2">
        <v>70</v>
      </c>
      <c r="F200" s="2">
        <v>2.333333333333333</v>
      </c>
      <c r="G200" s="2">
        <v>0.5714285714285714</v>
      </c>
      <c r="H200" s="2">
        <v>20</v>
      </c>
      <c r="I200" s="2">
        <v>10</v>
      </c>
      <c r="J200" s="2">
        <v>50</v>
      </c>
      <c r="K200" s="2">
        <v>40</v>
      </c>
      <c r="L200" s="2">
        <v>7141</v>
      </c>
      <c r="M200" s="2">
        <v>28737</v>
      </c>
      <c r="N200" s="2">
        <v>21596</v>
      </c>
      <c r="O200">
        <f>Table1[[#This Row],[Customer Size]]*Table1[[#This Row],[Capacity]]</f>
        <v>700</v>
      </c>
      <c r="P200" s="2">
        <v>184.00120000000001</v>
      </c>
      <c r="Q200" s="2">
        <v>212.36619999999999</v>
      </c>
      <c r="R200" s="2">
        <v>28.364999999999981</v>
      </c>
      <c r="S200" s="10">
        <v>0.13356645266525449</v>
      </c>
      <c r="T200" s="2">
        <v>4622.4710371000001</v>
      </c>
      <c r="U200" s="2">
        <v>4625.1529453000003</v>
      </c>
      <c r="V200" s="2">
        <v>-2.6819082000001799</v>
      </c>
    </row>
    <row r="201" spans="1:22" x14ac:dyDescent="0.25">
      <c r="A201" s="2" t="s">
        <v>225</v>
      </c>
      <c r="B201" s="2" t="s">
        <v>218</v>
      </c>
      <c r="C201" s="3">
        <v>1</v>
      </c>
      <c r="D201" s="2">
        <v>10</v>
      </c>
      <c r="E201" s="2">
        <v>100</v>
      </c>
      <c r="F201" s="2">
        <v>2</v>
      </c>
      <c r="G201" s="2">
        <v>0.98</v>
      </c>
      <c r="H201" s="2">
        <v>1</v>
      </c>
      <c r="I201" s="2">
        <v>1</v>
      </c>
      <c r="J201" s="2">
        <v>99</v>
      </c>
      <c r="K201" s="2">
        <v>98</v>
      </c>
      <c r="L201" s="2">
        <v>10378</v>
      </c>
      <c r="M201" s="2">
        <v>36101</v>
      </c>
      <c r="N201" s="2">
        <v>25723</v>
      </c>
      <c r="O201">
        <f>Table1[[#This Row],[Customer Size]]*Table1[[#This Row],[Capacity]]</f>
        <v>1000</v>
      </c>
      <c r="P201" s="2">
        <v>212.6103</v>
      </c>
      <c r="Q201" s="2">
        <v>242.4512</v>
      </c>
      <c r="R201" s="2">
        <v>29.840900000000001</v>
      </c>
      <c r="S201" s="10">
        <v>0.12308002600110871</v>
      </c>
      <c r="T201" s="2">
        <v>4625.4621266000031</v>
      </c>
      <c r="U201" s="2">
        <v>4628.3629388000008</v>
      </c>
      <c r="V201" s="2">
        <v>-2.9008121999977452</v>
      </c>
    </row>
    <row r="202" spans="1:22" x14ac:dyDescent="0.25">
      <c r="A202" s="2" t="s">
        <v>226</v>
      </c>
      <c r="B202" s="2" t="s">
        <v>218</v>
      </c>
      <c r="C202" s="3">
        <v>1</v>
      </c>
      <c r="D202" s="2">
        <v>15</v>
      </c>
      <c r="E202" s="2">
        <v>15</v>
      </c>
      <c r="F202" s="2">
        <v>2.7272727272727271</v>
      </c>
      <c r="G202" s="2">
        <v>0.6</v>
      </c>
      <c r="H202" s="2">
        <v>5</v>
      </c>
      <c r="I202" s="2">
        <v>1</v>
      </c>
      <c r="J202" s="2">
        <v>10</v>
      </c>
      <c r="K202" s="2">
        <v>9</v>
      </c>
      <c r="L202" s="2">
        <v>8988</v>
      </c>
      <c r="M202" s="2">
        <v>31110</v>
      </c>
      <c r="N202" s="2">
        <v>22122</v>
      </c>
      <c r="O202">
        <f>Table1[[#This Row],[Customer Size]]*Table1[[#This Row],[Capacity]]</f>
        <v>225</v>
      </c>
      <c r="P202" s="2">
        <v>294.18610000000001</v>
      </c>
      <c r="Q202" s="2">
        <v>325.238</v>
      </c>
      <c r="R202" s="2">
        <v>31.051899999999989</v>
      </c>
      <c r="S202" s="10">
        <v>9.547439106131507E-2</v>
      </c>
      <c r="T202" s="2">
        <v>4628.7565456000011</v>
      </c>
      <c r="U202" s="2">
        <v>4632.023887299998</v>
      </c>
      <c r="V202" s="2">
        <v>-3.2673416999969049</v>
      </c>
    </row>
    <row r="203" spans="1:22" x14ac:dyDescent="0.25">
      <c r="A203" s="2" t="s">
        <v>227</v>
      </c>
      <c r="B203" s="2" t="s">
        <v>218</v>
      </c>
      <c r="C203" s="3">
        <v>1</v>
      </c>
      <c r="D203" s="2">
        <v>15</v>
      </c>
      <c r="E203" s="2">
        <v>100</v>
      </c>
      <c r="F203" s="2">
        <v>18.18181818181818</v>
      </c>
      <c r="G203" s="2">
        <v>0.09</v>
      </c>
      <c r="H203" s="2">
        <v>90</v>
      </c>
      <c r="I203" s="2">
        <v>1</v>
      </c>
      <c r="J203" s="2">
        <v>10</v>
      </c>
      <c r="K203" s="2">
        <v>9</v>
      </c>
      <c r="L203" s="2">
        <v>19</v>
      </c>
      <c r="M203" s="2">
        <v>17</v>
      </c>
      <c r="N203" s="2">
        <v>-2</v>
      </c>
      <c r="O203">
        <f>Table1[[#This Row],[Customer Size]]*Table1[[#This Row],[Capacity]]</f>
        <v>1500</v>
      </c>
      <c r="P203" s="2">
        <v>98.329099999999997</v>
      </c>
      <c r="Q203" s="2">
        <v>98.189300000000003</v>
      </c>
      <c r="R203" s="2">
        <v>-0.1397999999999939</v>
      </c>
      <c r="S203" s="10">
        <v>-1.4237803915497301E-3</v>
      </c>
      <c r="T203" s="2">
        <v>4632.3685201000008</v>
      </c>
      <c r="U203" s="2">
        <v>4636.5271804000004</v>
      </c>
      <c r="V203" s="2">
        <v>-4.1586602999996103</v>
      </c>
    </row>
    <row r="204" spans="1:22" x14ac:dyDescent="0.25">
      <c r="A204" s="2" t="s">
        <v>228</v>
      </c>
      <c r="B204" s="2" t="s">
        <v>218</v>
      </c>
      <c r="C204" s="3">
        <v>1</v>
      </c>
      <c r="D204" s="2">
        <v>15</v>
      </c>
      <c r="E204" s="2">
        <v>70</v>
      </c>
      <c r="F204" s="2">
        <v>2.333333333333333</v>
      </c>
      <c r="G204" s="2">
        <v>0.5714285714285714</v>
      </c>
      <c r="H204" s="2">
        <v>20</v>
      </c>
      <c r="I204" s="2">
        <v>10</v>
      </c>
      <c r="J204" s="2">
        <v>50</v>
      </c>
      <c r="K204" s="2">
        <v>40</v>
      </c>
      <c r="L204" s="2">
        <v>10969</v>
      </c>
      <c r="M204" s="2">
        <v>45771</v>
      </c>
      <c r="N204" s="2">
        <v>34802</v>
      </c>
      <c r="O204">
        <f>Table1[[#This Row],[Customer Size]]*Table1[[#This Row],[Capacity]]</f>
        <v>1050</v>
      </c>
      <c r="P204" s="2">
        <v>358.46559999999999</v>
      </c>
      <c r="Q204" s="2">
        <v>411.89569999999998</v>
      </c>
      <c r="R204" s="2">
        <v>53.430099999999982</v>
      </c>
      <c r="S204" s="10">
        <v>0.12971754742766189</v>
      </c>
      <c r="T204" s="2">
        <v>4636.9386228000003</v>
      </c>
      <c r="U204" s="2">
        <v>4641.0520370000013</v>
      </c>
      <c r="V204" s="2">
        <v>-4.1134142000009888</v>
      </c>
    </row>
    <row r="205" spans="1:22" x14ac:dyDescent="0.25">
      <c r="A205" s="2" t="s">
        <v>229</v>
      </c>
      <c r="B205" s="2" t="s">
        <v>218</v>
      </c>
      <c r="C205" s="3">
        <v>1</v>
      </c>
      <c r="D205" s="2">
        <v>15</v>
      </c>
      <c r="E205" s="2">
        <v>100</v>
      </c>
      <c r="F205" s="2">
        <v>2</v>
      </c>
      <c r="G205" s="2">
        <v>0.98</v>
      </c>
      <c r="H205" s="2">
        <v>1</v>
      </c>
      <c r="I205" s="2">
        <v>1</v>
      </c>
      <c r="J205" s="2">
        <v>99</v>
      </c>
      <c r="K205" s="2">
        <v>98</v>
      </c>
      <c r="L205" s="2">
        <v>16017</v>
      </c>
      <c r="M205" s="2">
        <v>54190</v>
      </c>
      <c r="N205" s="2">
        <v>38173</v>
      </c>
      <c r="O205">
        <f>Table1[[#This Row],[Customer Size]]*Table1[[#This Row],[Capacity]]</f>
        <v>1500</v>
      </c>
      <c r="P205" s="2">
        <v>412.90800000000002</v>
      </c>
      <c r="Q205" s="2">
        <v>466.58069999999998</v>
      </c>
      <c r="R205" s="2">
        <v>53.672699999999963</v>
      </c>
      <c r="S205" s="10">
        <v>0.11503411949958491</v>
      </c>
      <c r="T205" s="2">
        <v>4641.4694684000024</v>
      </c>
      <c r="U205" s="2">
        <v>4646.1199296000013</v>
      </c>
      <c r="V205" s="2">
        <v>-4.650461199998972</v>
      </c>
    </row>
    <row r="206" spans="1:22" x14ac:dyDescent="0.25">
      <c r="A206" s="2" t="s">
        <v>230</v>
      </c>
      <c r="B206" s="2" t="s">
        <v>218</v>
      </c>
      <c r="C206" s="3">
        <v>1</v>
      </c>
      <c r="D206" s="2">
        <v>20</v>
      </c>
      <c r="E206" s="2">
        <v>15</v>
      </c>
      <c r="F206" s="2">
        <v>2.7272727272727271</v>
      </c>
      <c r="G206" s="2">
        <v>0.6</v>
      </c>
      <c r="H206" s="2">
        <v>5</v>
      </c>
      <c r="I206" s="2">
        <v>1</v>
      </c>
      <c r="J206" s="2">
        <v>10</v>
      </c>
      <c r="K206" s="2">
        <v>9</v>
      </c>
      <c r="L206" s="2">
        <v>11931</v>
      </c>
      <c r="M206" s="2">
        <v>42253</v>
      </c>
      <c r="N206" s="2">
        <v>30322</v>
      </c>
      <c r="O206">
        <f>Table1[[#This Row],[Customer Size]]*Table1[[#This Row],[Capacity]]</f>
        <v>300</v>
      </c>
      <c r="P206" s="2">
        <v>421.40199999999999</v>
      </c>
      <c r="Q206" s="2">
        <v>476.67399999999998</v>
      </c>
      <c r="R206" s="2">
        <v>55.271999999999991</v>
      </c>
      <c r="S206" s="10">
        <v>0.115953460855847</v>
      </c>
      <c r="T206" s="2">
        <v>4646.6301792000013</v>
      </c>
      <c r="U206" s="2">
        <v>4651.0029131999981</v>
      </c>
      <c r="V206" s="2">
        <v>-4.3727339999968544</v>
      </c>
    </row>
    <row r="207" spans="1:22" x14ac:dyDescent="0.25">
      <c r="A207" s="2" t="s">
        <v>231</v>
      </c>
      <c r="B207" s="2" t="s">
        <v>218</v>
      </c>
      <c r="C207" s="3">
        <v>1</v>
      </c>
      <c r="D207" s="2">
        <v>20</v>
      </c>
      <c r="E207" s="2">
        <v>100</v>
      </c>
      <c r="F207" s="2">
        <v>18.18181818181818</v>
      </c>
      <c r="G207" s="2">
        <v>0.09</v>
      </c>
      <c r="H207" s="2">
        <v>90</v>
      </c>
      <c r="I207" s="2">
        <v>1</v>
      </c>
      <c r="J207" s="2">
        <v>10</v>
      </c>
      <c r="K207" s="2">
        <v>9</v>
      </c>
      <c r="L207" s="2">
        <v>818</v>
      </c>
      <c r="M207" s="2">
        <v>2436</v>
      </c>
      <c r="N207" s="2">
        <v>1618</v>
      </c>
      <c r="O207">
        <f>Table1[[#This Row],[Customer Size]]*Table1[[#This Row],[Capacity]]</f>
        <v>2000</v>
      </c>
      <c r="P207" s="2">
        <v>141.45869999999999</v>
      </c>
      <c r="Q207" s="2">
        <v>142.4529</v>
      </c>
      <c r="R207" s="2">
        <v>0.99420000000000641</v>
      </c>
      <c r="S207" s="10">
        <v>6.9791488976356847E-3</v>
      </c>
      <c r="T207" s="2">
        <v>4651.4451003000031</v>
      </c>
      <c r="U207" s="2">
        <v>4657.3795477999993</v>
      </c>
      <c r="V207" s="2">
        <v>-5.9344474999961676</v>
      </c>
    </row>
    <row r="208" spans="1:22" x14ac:dyDescent="0.25">
      <c r="A208" s="2" t="s">
        <v>232</v>
      </c>
      <c r="B208" s="2" t="s">
        <v>218</v>
      </c>
      <c r="C208" s="3">
        <v>1</v>
      </c>
      <c r="D208" s="2">
        <v>20</v>
      </c>
      <c r="E208" s="2">
        <v>70</v>
      </c>
      <c r="F208" s="2">
        <v>2.333333333333333</v>
      </c>
      <c r="G208" s="2">
        <v>0.5714285714285714</v>
      </c>
      <c r="H208" s="2">
        <v>20</v>
      </c>
      <c r="I208" s="2">
        <v>10</v>
      </c>
      <c r="J208" s="2">
        <v>50</v>
      </c>
      <c r="K208" s="2">
        <v>40</v>
      </c>
      <c r="L208" s="2">
        <v>14774</v>
      </c>
      <c r="M208" s="2">
        <v>62338</v>
      </c>
      <c r="N208" s="2">
        <v>47564</v>
      </c>
      <c r="O208">
        <f>Table1[[#This Row],[Customer Size]]*Table1[[#This Row],[Capacity]]</f>
        <v>1400</v>
      </c>
      <c r="P208" s="2">
        <v>513.79859999999996</v>
      </c>
      <c r="Q208" s="2">
        <v>602.31690000000003</v>
      </c>
      <c r="R208" s="2">
        <v>88.518300000000067</v>
      </c>
      <c r="S208" s="10">
        <v>0.14696300236636239</v>
      </c>
      <c r="T208" s="2">
        <v>4657.9124144000016</v>
      </c>
      <c r="U208" s="2">
        <v>4663.6479959999997</v>
      </c>
      <c r="V208" s="2">
        <v>-5.7355815999981132</v>
      </c>
    </row>
    <row r="209" spans="1:22" x14ac:dyDescent="0.25">
      <c r="A209" s="2" t="s">
        <v>233</v>
      </c>
      <c r="B209" s="2" t="s">
        <v>218</v>
      </c>
      <c r="C209" s="3">
        <v>1</v>
      </c>
      <c r="D209" s="2">
        <v>20</v>
      </c>
      <c r="E209" s="2">
        <v>100</v>
      </c>
      <c r="F209" s="2">
        <v>2</v>
      </c>
      <c r="G209" s="2">
        <v>0.98</v>
      </c>
      <c r="H209" s="2">
        <v>1</v>
      </c>
      <c r="I209" s="2">
        <v>1</v>
      </c>
      <c r="J209" s="2">
        <v>99</v>
      </c>
      <c r="K209" s="2">
        <v>98</v>
      </c>
      <c r="L209" s="2">
        <v>21805</v>
      </c>
      <c r="M209" s="2">
        <v>76454</v>
      </c>
      <c r="N209" s="2">
        <v>54649</v>
      </c>
      <c r="O209">
        <f>Table1[[#This Row],[Customer Size]]*Table1[[#This Row],[Capacity]]</f>
        <v>2000</v>
      </c>
      <c r="P209" s="2">
        <v>585.93820000000005</v>
      </c>
      <c r="Q209" s="2">
        <v>676.34450000000004</v>
      </c>
      <c r="R209" s="2">
        <v>90.406299999999987</v>
      </c>
      <c r="S209" s="10">
        <v>0.13366901039337201</v>
      </c>
      <c r="T209" s="2">
        <v>4664.1860282000016</v>
      </c>
      <c r="U209" s="2">
        <v>4670.5920851999981</v>
      </c>
      <c r="V209" s="2">
        <v>-6.4060569999965082</v>
      </c>
    </row>
    <row r="210" spans="1:22" x14ac:dyDescent="0.25">
      <c r="A210" s="2" t="s">
        <v>234</v>
      </c>
      <c r="B210" s="2" t="s">
        <v>218</v>
      </c>
      <c r="C210" s="3">
        <v>1</v>
      </c>
      <c r="D210" s="2">
        <v>30</v>
      </c>
      <c r="E210" s="2">
        <v>15</v>
      </c>
      <c r="F210" s="2">
        <v>2.7272727272727271</v>
      </c>
      <c r="G210" s="2">
        <v>0.6</v>
      </c>
      <c r="H210" s="2">
        <v>5</v>
      </c>
      <c r="I210" s="2">
        <v>1</v>
      </c>
      <c r="J210" s="2">
        <v>10</v>
      </c>
      <c r="K210" s="2">
        <v>9</v>
      </c>
      <c r="L210" s="2">
        <v>18186</v>
      </c>
      <c r="M210" s="2">
        <v>66373</v>
      </c>
      <c r="N210" s="2">
        <v>48187</v>
      </c>
      <c r="O210">
        <f>Table1[[#This Row],[Customer Size]]*Table1[[#This Row],[Capacity]]</f>
        <v>450</v>
      </c>
      <c r="P210" s="2">
        <v>545.54579999999999</v>
      </c>
      <c r="Q210" s="2">
        <v>608.28420000000006</v>
      </c>
      <c r="R210" s="2">
        <v>62.73840000000007</v>
      </c>
      <c r="S210" s="10">
        <v>0.1031399467551517</v>
      </c>
      <c r="T210" s="2">
        <v>4671.3517662000013</v>
      </c>
      <c r="U210" s="2">
        <v>4677.8895054999994</v>
      </c>
      <c r="V210" s="2">
        <v>-6.5377392999980657</v>
      </c>
    </row>
    <row r="211" spans="1:22" x14ac:dyDescent="0.25">
      <c r="A211" s="2" t="s">
        <v>235</v>
      </c>
      <c r="B211" s="2" t="s">
        <v>218</v>
      </c>
      <c r="C211" s="3">
        <v>1</v>
      </c>
      <c r="D211" s="2">
        <v>30</v>
      </c>
      <c r="E211" s="2">
        <v>100</v>
      </c>
      <c r="F211" s="2">
        <v>18.18181818181818</v>
      </c>
      <c r="G211" s="2">
        <v>0.09</v>
      </c>
      <c r="H211" s="2">
        <v>90</v>
      </c>
      <c r="I211" s="2">
        <v>1</v>
      </c>
      <c r="J211" s="2">
        <v>10</v>
      </c>
      <c r="K211" s="2">
        <v>9</v>
      </c>
      <c r="L211" s="2">
        <v>1337</v>
      </c>
      <c r="M211" s="2">
        <v>5931</v>
      </c>
      <c r="N211" s="2">
        <v>4594</v>
      </c>
      <c r="O211">
        <f>Table1[[#This Row],[Customer Size]]*Table1[[#This Row],[Capacity]]</f>
        <v>3000</v>
      </c>
      <c r="P211" s="2">
        <v>191.0855</v>
      </c>
      <c r="Q211" s="2">
        <v>191.79400000000001</v>
      </c>
      <c r="R211" s="2">
        <v>0.70850000000001501</v>
      </c>
      <c r="S211" s="10">
        <v>3.6940675933554491E-3</v>
      </c>
      <c r="T211" s="2">
        <v>4678.5494242000022</v>
      </c>
      <c r="U211" s="2">
        <v>4689.0504962999976</v>
      </c>
      <c r="V211" s="2">
        <v>-10.501072099996239</v>
      </c>
    </row>
    <row r="212" spans="1:22" x14ac:dyDescent="0.25">
      <c r="A212" s="2" t="s">
        <v>236</v>
      </c>
      <c r="B212" s="2" t="s">
        <v>218</v>
      </c>
      <c r="C212" s="3">
        <v>1</v>
      </c>
      <c r="D212" s="2">
        <v>30</v>
      </c>
      <c r="E212" s="2">
        <v>70</v>
      </c>
      <c r="F212" s="2">
        <v>2.333333333333333</v>
      </c>
      <c r="G212" s="2">
        <v>0.5714285714285714</v>
      </c>
      <c r="H212" s="2">
        <v>20</v>
      </c>
      <c r="I212" s="2">
        <v>10</v>
      </c>
      <c r="J212" s="2">
        <v>50</v>
      </c>
      <c r="K212" s="2">
        <v>40</v>
      </c>
      <c r="L212" s="2">
        <v>22576</v>
      </c>
      <c r="M212" s="2">
        <v>93440</v>
      </c>
      <c r="N212" s="2">
        <v>70864</v>
      </c>
      <c r="O212">
        <f>Table1[[#This Row],[Customer Size]]*Table1[[#This Row],[Capacity]]</f>
        <v>2100</v>
      </c>
      <c r="P212" s="2">
        <v>667.5299</v>
      </c>
      <c r="Q212" s="2">
        <v>775.85299999999995</v>
      </c>
      <c r="R212" s="2">
        <v>108.3231</v>
      </c>
      <c r="S212" s="10">
        <v>0.13961807198013021</v>
      </c>
      <c r="T212" s="2">
        <v>4689.8343466000006</v>
      </c>
      <c r="U212" s="2">
        <v>4699.4529225000006</v>
      </c>
      <c r="V212" s="2">
        <v>-9.6185758999999962</v>
      </c>
    </row>
    <row r="213" spans="1:22" x14ac:dyDescent="0.25">
      <c r="A213" s="2" t="s">
        <v>237</v>
      </c>
      <c r="B213" s="2" t="s">
        <v>218</v>
      </c>
      <c r="C213" s="3">
        <v>1</v>
      </c>
      <c r="D213" s="2">
        <v>30</v>
      </c>
      <c r="E213" s="2">
        <v>100</v>
      </c>
      <c r="F213" s="2">
        <v>2</v>
      </c>
      <c r="G213" s="2">
        <v>0.98</v>
      </c>
      <c r="H213" s="2">
        <v>1</v>
      </c>
      <c r="I213" s="2">
        <v>1</v>
      </c>
      <c r="J213" s="2">
        <v>99</v>
      </c>
      <c r="K213" s="2">
        <v>98</v>
      </c>
      <c r="L213" s="2">
        <v>33222</v>
      </c>
      <c r="M213" s="2">
        <v>114410</v>
      </c>
      <c r="N213" s="2">
        <v>81188</v>
      </c>
      <c r="O213">
        <f>Table1[[#This Row],[Customer Size]]*Table1[[#This Row],[Capacity]]</f>
        <v>3000</v>
      </c>
      <c r="P213" s="2">
        <v>764.91070000000002</v>
      </c>
      <c r="Q213" s="2">
        <v>879.2473</v>
      </c>
      <c r="R213" s="2">
        <v>114.3366</v>
      </c>
      <c r="S213" s="10">
        <v>0.13003918237792711</v>
      </c>
      <c r="T213" s="2">
        <v>4700.2546045000017</v>
      </c>
      <c r="U213" s="2">
        <v>4711.3985681000013</v>
      </c>
      <c r="V213" s="2">
        <v>-11.14396359999955</v>
      </c>
    </row>
    <row r="214" spans="1:22" x14ac:dyDescent="0.25">
      <c r="A214" s="2" t="s">
        <v>238</v>
      </c>
      <c r="B214" s="2" t="s">
        <v>218</v>
      </c>
      <c r="C214" s="3">
        <v>1</v>
      </c>
      <c r="D214" s="2">
        <v>40</v>
      </c>
      <c r="E214" s="2">
        <v>15</v>
      </c>
      <c r="F214" s="2">
        <v>2.7272727272727271</v>
      </c>
      <c r="G214" s="2">
        <v>0.6</v>
      </c>
      <c r="H214" s="2">
        <v>5</v>
      </c>
      <c r="I214" s="2">
        <v>1</v>
      </c>
      <c r="J214" s="2">
        <v>10</v>
      </c>
      <c r="K214" s="2">
        <v>9</v>
      </c>
      <c r="L214" s="2">
        <v>24511</v>
      </c>
      <c r="M214" s="2">
        <v>86175</v>
      </c>
      <c r="N214" s="2">
        <v>61664</v>
      </c>
      <c r="O214">
        <f>Table1[[#This Row],[Customer Size]]*Table1[[#This Row],[Capacity]]</f>
        <v>600</v>
      </c>
      <c r="P214" s="2">
        <v>844.66539999999998</v>
      </c>
      <c r="Q214" s="2">
        <v>931.97249999999997</v>
      </c>
      <c r="R214" s="2">
        <v>87.307099999999991</v>
      </c>
      <c r="S214" s="10">
        <v>9.3679910083183784E-2</v>
      </c>
      <c r="T214" s="2">
        <v>4712.4858577000014</v>
      </c>
      <c r="U214" s="2">
        <v>4721.3390779000001</v>
      </c>
      <c r="V214" s="2">
        <v>-8.8532201999987592</v>
      </c>
    </row>
    <row r="215" spans="1:22" x14ac:dyDescent="0.25">
      <c r="A215" s="2" t="s">
        <v>239</v>
      </c>
      <c r="B215" s="2" t="s">
        <v>218</v>
      </c>
      <c r="C215" s="3">
        <v>1</v>
      </c>
      <c r="D215" s="2">
        <v>40</v>
      </c>
      <c r="E215" s="2">
        <v>100</v>
      </c>
      <c r="F215" s="2">
        <v>18.18181818181818</v>
      </c>
      <c r="G215" s="2">
        <v>0.09</v>
      </c>
      <c r="H215" s="2">
        <v>90</v>
      </c>
      <c r="I215" s="2">
        <v>1</v>
      </c>
      <c r="J215" s="2">
        <v>10</v>
      </c>
      <c r="K215" s="2">
        <v>9</v>
      </c>
      <c r="L215" s="2">
        <v>2176</v>
      </c>
      <c r="M215" s="2">
        <v>7831</v>
      </c>
      <c r="N215" s="2">
        <v>5655</v>
      </c>
      <c r="O215">
        <f>Table1[[#This Row],[Customer Size]]*Table1[[#This Row],[Capacity]]</f>
        <v>4000</v>
      </c>
      <c r="P215" s="2">
        <v>307.41129999999998</v>
      </c>
      <c r="Q215" s="2">
        <v>308.48480000000001</v>
      </c>
      <c r="R215" s="2">
        <v>1.0735000000000241</v>
      </c>
      <c r="S215" s="10">
        <v>3.4799121382966809E-3</v>
      </c>
      <c r="T215" s="2">
        <v>4722.3003682000017</v>
      </c>
      <c r="U215" s="2">
        <v>4738.0300333000014</v>
      </c>
      <c r="V215" s="2">
        <v>-15.729665099999689</v>
      </c>
    </row>
    <row r="216" spans="1:22" x14ac:dyDescent="0.25">
      <c r="A216" s="2" t="s">
        <v>240</v>
      </c>
      <c r="B216" s="2" t="s">
        <v>218</v>
      </c>
      <c r="C216" s="3">
        <v>1</v>
      </c>
      <c r="D216" s="2">
        <v>40</v>
      </c>
      <c r="E216" s="2">
        <v>70</v>
      </c>
      <c r="F216" s="2">
        <v>2.333333333333333</v>
      </c>
      <c r="G216" s="2">
        <v>0.5714285714285714</v>
      </c>
      <c r="H216" s="2">
        <v>20</v>
      </c>
      <c r="I216" s="2">
        <v>10</v>
      </c>
      <c r="J216" s="2">
        <v>50</v>
      </c>
      <c r="K216" s="2">
        <v>40</v>
      </c>
      <c r="L216" s="2">
        <v>30534</v>
      </c>
      <c r="M216" s="2">
        <v>119939</v>
      </c>
      <c r="N216" s="2">
        <v>89405</v>
      </c>
      <c r="O216">
        <f>Table1[[#This Row],[Customer Size]]*Table1[[#This Row],[Capacity]]</f>
        <v>2800</v>
      </c>
      <c r="P216" s="2">
        <v>1025.2645</v>
      </c>
      <c r="Q216" s="2">
        <v>1188.2944</v>
      </c>
      <c r="R216" s="2">
        <v>163.0299</v>
      </c>
      <c r="S216" s="10">
        <v>0.1371965566782104</v>
      </c>
      <c r="T216" s="2">
        <v>4739.1672683999996</v>
      </c>
      <c r="U216" s="2">
        <v>4753.0973712999976</v>
      </c>
      <c r="V216" s="2">
        <v>-13.930102899998021</v>
      </c>
    </row>
    <row r="217" spans="1:22" x14ac:dyDescent="0.25">
      <c r="A217" s="2" t="s">
        <v>241</v>
      </c>
      <c r="B217" s="2" t="s">
        <v>218</v>
      </c>
      <c r="C217" s="3">
        <v>1</v>
      </c>
      <c r="D217" s="2">
        <v>40</v>
      </c>
      <c r="E217" s="2">
        <v>100</v>
      </c>
      <c r="F217" s="2">
        <v>2</v>
      </c>
      <c r="G217" s="2">
        <v>0.98</v>
      </c>
      <c r="H217" s="2">
        <v>1</v>
      </c>
      <c r="I217" s="2">
        <v>1</v>
      </c>
      <c r="J217" s="2">
        <v>99</v>
      </c>
      <c r="K217" s="2">
        <v>98</v>
      </c>
      <c r="L217" s="2">
        <v>44806</v>
      </c>
      <c r="M217" s="2">
        <v>147596</v>
      </c>
      <c r="N217" s="2">
        <v>102790</v>
      </c>
      <c r="O217">
        <f>Table1[[#This Row],[Customer Size]]*Table1[[#This Row],[Capacity]]</f>
        <v>4000</v>
      </c>
      <c r="P217" s="2">
        <v>1174.8517999999999</v>
      </c>
      <c r="Q217" s="2">
        <v>1346.7719</v>
      </c>
      <c r="R217" s="2">
        <v>171.92009999999999</v>
      </c>
      <c r="S217" s="10">
        <v>0.1276534652972787</v>
      </c>
      <c r="T217" s="2">
        <v>4754.2503354</v>
      </c>
      <c r="U217" s="2">
        <v>4770.9297389999992</v>
      </c>
      <c r="V217" s="2">
        <v>-16.679403599999201</v>
      </c>
    </row>
    <row r="218" spans="1:22" x14ac:dyDescent="0.25">
      <c r="A218" s="2" t="s">
        <v>242</v>
      </c>
      <c r="B218" s="2" t="s">
        <v>218</v>
      </c>
      <c r="C218" s="3">
        <v>1</v>
      </c>
      <c r="D218" s="2">
        <v>50</v>
      </c>
      <c r="E218" s="2">
        <v>15</v>
      </c>
      <c r="F218" s="2">
        <v>2.7272727272727271</v>
      </c>
      <c r="G218" s="2">
        <v>0.6</v>
      </c>
      <c r="H218" s="2">
        <v>5</v>
      </c>
      <c r="I218" s="2">
        <v>1</v>
      </c>
      <c r="J218" s="2">
        <v>10</v>
      </c>
      <c r="K218" s="2">
        <v>9</v>
      </c>
      <c r="L218" s="2">
        <v>30740</v>
      </c>
      <c r="M218" s="2">
        <v>110683</v>
      </c>
      <c r="N218" s="2">
        <v>79943</v>
      </c>
      <c r="O218">
        <f>Table1[[#This Row],[Customer Size]]*Table1[[#This Row],[Capacity]]</f>
        <v>750</v>
      </c>
      <c r="P218" s="2">
        <v>987.03679999999997</v>
      </c>
      <c r="Q218" s="2">
        <v>1099.0597</v>
      </c>
      <c r="R218" s="2">
        <v>112.02290000000001</v>
      </c>
      <c r="S218" s="10">
        <v>0.1019261283076798</v>
      </c>
      <c r="T218" s="2">
        <v>4772.3753537000011</v>
      </c>
      <c r="U218" s="2">
        <v>4783.7940057000014</v>
      </c>
      <c r="V218" s="2">
        <v>-11.418652000000289</v>
      </c>
    </row>
    <row r="219" spans="1:22" x14ac:dyDescent="0.25">
      <c r="A219" s="2" t="s">
        <v>243</v>
      </c>
      <c r="B219" s="2" t="s">
        <v>218</v>
      </c>
      <c r="C219" s="3">
        <v>1</v>
      </c>
      <c r="D219" s="2">
        <v>50</v>
      </c>
      <c r="E219" s="2">
        <v>100</v>
      </c>
      <c r="F219" s="2">
        <v>18.18181818181818</v>
      </c>
      <c r="G219" s="2">
        <v>0.09</v>
      </c>
      <c r="H219" s="2">
        <v>90</v>
      </c>
      <c r="I219" s="2">
        <v>1</v>
      </c>
      <c r="J219" s="2">
        <v>10</v>
      </c>
      <c r="K219" s="2">
        <v>9</v>
      </c>
      <c r="L219" s="2">
        <v>2592</v>
      </c>
      <c r="M219" s="2">
        <v>10629</v>
      </c>
      <c r="N219" s="2">
        <v>8037</v>
      </c>
      <c r="O219">
        <f>Table1[[#This Row],[Customer Size]]*Table1[[#This Row],[Capacity]]</f>
        <v>5000</v>
      </c>
      <c r="P219" s="2">
        <v>334.88209999999998</v>
      </c>
      <c r="Q219" s="2">
        <v>332.99689999999998</v>
      </c>
      <c r="R219" s="2">
        <v>-1.885199999999998</v>
      </c>
      <c r="S219" s="10">
        <v>-5.6613139641840437E-3</v>
      </c>
      <c r="T219" s="2">
        <v>4785.0865988000014</v>
      </c>
      <c r="U219" s="2">
        <v>4807.3559056000013</v>
      </c>
      <c r="V219" s="2">
        <v>-22.269306800000781</v>
      </c>
    </row>
    <row r="220" spans="1:22" x14ac:dyDescent="0.25">
      <c r="A220" s="2" t="s">
        <v>244</v>
      </c>
      <c r="B220" s="2" t="s">
        <v>218</v>
      </c>
      <c r="C220" s="3">
        <v>1</v>
      </c>
      <c r="D220" s="2">
        <v>50</v>
      </c>
      <c r="E220" s="2">
        <v>70</v>
      </c>
      <c r="F220" s="2">
        <v>2.333333333333333</v>
      </c>
      <c r="G220" s="2">
        <v>0.5714285714285714</v>
      </c>
      <c r="H220" s="2">
        <v>20</v>
      </c>
      <c r="I220" s="2">
        <v>10</v>
      </c>
      <c r="J220" s="2">
        <v>50</v>
      </c>
      <c r="K220" s="2">
        <v>40</v>
      </c>
      <c r="L220" s="2">
        <v>38198</v>
      </c>
      <c r="M220" s="2">
        <v>159243</v>
      </c>
      <c r="N220" s="2">
        <v>121045</v>
      </c>
      <c r="O220">
        <f>Table1[[#This Row],[Customer Size]]*Table1[[#This Row],[Capacity]]</f>
        <v>3500</v>
      </c>
      <c r="P220" s="2">
        <v>1205.2211</v>
      </c>
      <c r="Q220" s="2">
        <v>1411.163</v>
      </c>
      <c r="R220" s="2">
        <v>205.9419</v>
      </c>
      <c r="S220" s="10">
        <v>0.14593771236915939</v>
      </c>
      <c r="T220" s="2">
        <v>4808.8463365000034</v>
      </c>
      <c r="U220" s="2">
        <v>4827.8825890000007</v>
      </c>
      <c r="V220" s="2">
        <v>-19.036252499998231</v>
      </c>
    </row>
    <row r="221" spans="1:22" x14ac:dyDescent="0.25">
      <c r="A221" s="2" t="s">
        <v>245</v>
      </c>
      <c r="B221" s="2" t="s">
        <v>218</v>
      </c>
      <c r="C221" s="3">
        <v>1</v>
      </c>
      <c r="D221" s="2">
        <v>50</v>
      </c>
      <c r="E221" s="2">
        <v>100</v>
      </c>
      <c r="F221" s="2">
        <v>2</v>
      </c>
      <c r="G221" s="2">
        <v>0.98</v>
      </c>
      <c r="H221" s="2">
        <v>1</v>
      </c>
      <c r="I221" s="2">
        <v>1</v>
      </c>
      <c r="J221" s="2">
        <v>99</v>
      </c>
      <c r="K221" s="2">
        <v>98</v>
      </c>
      <c r="L221" s="2">
        <v>56314</v>
      </c>
      <c r="M221" s="2">
        <v>195523</v>
      </c>
      <c r="N221" s="2">
        <v>139209</v>
      </c>
      <c r="O221">
        <f>Table1[[#This Row],[Customer Size]]*Table1[[#This Row],[Capacity]]</f>
        <v>5000</v>
      </c>
      <c r="P221" s="2">
        <v>1380.0084999999999</v>
      </c>
      <c r="Q221" s="2">
        <v>1598.5481</v>
      </c>
      <c r="R221" s="2">
        <v>218.53960000000009</v>
      </c>
      <c r="S221" s="10">
        <v>0.1367113069666156</v>
      </c>
      <c r="T221" s="2">
        <v>4829.4078253000007</v>
      </c>
      <c r="U221" s="2">
        <v>4852.8338996999992</v>
      </c>
      <c r="V221" s="2">
        <v>-23.42607439999847</v>
      </c>
    </row>
    <row r="222" spans="1:22" x14ac:dyDescent="0.25">
      <c r="A222" s="2" t="s">
        <v>246</v>
      </c>
      <c r="B222" s="2" t="s">
        <v>218</v>
      </c>
      <c r="C222" s="3">
        <v>1</v>
      </c>
      <c r="D222" s="2">
        <v>60</v>
      </c>
      <c r="E222" s="2">
        <v>15</v>
      </c>
      <c r="F222" s="2">
        <v>2.7272727272727271</v>
      </c>
      <c r="G222" s="2">
        <v>0.6</v>
      </c>
      <c r="H222" s="2">
        <v>5</v>
      </c>
      <c r="I222" s="2">
        <v>1</v>
      </c>
      <c r="J222" s="2">
        <v>10</v>
      </c>
      <c r="K222" s="2">
        <v>9</v>
      </c>
      <c r="L222" s="2">
        <v>36810</v>
      </c>
      <c r="M222" s="2">
        <v>133281</v>
      </c>
      <c r="N222" s="2">
        <v>96471</v>
      </c>
      <c r="O222">
        <f>Table1[[#This Row],[Customer Size]]*Table1[[#This Row],[Capacity]]</f>
        <v>900</v>
      </c>
      <c r="P222" s="2">
        <v>1286.1815999999999</v>
      </c>
      <c r="Q222" s="2">
        <v>1433.8042</v>
      </c>
      <c r="R222" s="2">
        <v>147.62260000000009</v>
      </c>
      <c r="S222" s="10">
        <v>0.1029586885015403</v>
      </c>
      <c r="T222" s="2">
        <v>4854.7897186000009</v>
      </c>
      <c r="U222" s="2">
        <v>4869.6392400000004</v>
      </c>
      <c r="V222" s="2">
        <v>-14.849521399999499</v>
      </c>
    </row>
    <row r="223" spans="1:22" x14ac:dyDescent="0.25">
      <c r="A223" s="2" t="s">
        <v>247</v>
      </c>
      <c r="B223" s="2" t="s">
        <v>218</v>
      </c>
      <c r="C223" s="3">
        <v>1</v>
      </c>
      <c r="D223" s="2">
        <v>60</v>
      </c>
      <c r="E223" s="2">
        <v>100</v>
      </c>
      <c r="F223" s="2">
        <v>18.18181818181818</v>
      </c>
      <c r="G223" s="2">
        <v>0.09</v>
      </c>
      <c r="H223" s="2">
        <v>90</v>
      </c>
      <c r="I223" s="2">
        <v>1</v>
      </c>
      <c r="J223" s="2">
        <v>10</v>
      </c>
      <c r="K223" s="2">
        <v>9</v>
      </c>
      <c r="L223" s="2">
        <v>3547</v>
      </c>
      <c r="M223" s="2">
        <v>14366</v>
      </c>
      <c r="N223" s="2">
        <v>10819</v>
      </c>
      <c r="O223">
        <f>Table1[[#This Row],[Customer Size]]*Table1[[#This Row],[Capacity]]</f>
        <v>6000</v>
      </c>
      <c r="P223" s="2">
        <v>431.59379999999999</v>
      </c>
      <c r="Q223" s="2">
        <v>434.82159999999999</v>
      </c>
      <c r="R223" s="2">
        <v>3.227800000000002</v>
      </c>
      <c r="S223" s="10">
        <v>7.4232742807625058E-3</v>
      </c>
      <c r="T223" s="2">
        <v>4871.4150801000033</v>
      </c>
      <c r="U223" s="2">
        <v>4900.7933072000014</v>
      </c>
      <c r="V223" s="2">
        <v>-29.378227099998181</v>
      </c>
    </row>
    <row r="224" spans="1:22" x14ac:dyDescent="0.25">
      <c r="A224" s="2" t="s">
        <v>248</v>
      </c>
      <c r="B224" s="2" t="s">
        <v>218</v>
      </c>
      <c r="C224" s="3">
        <v>1</v>
      </c>
      <c r="D224" s="2">
        <v>60</v>
      </c>
      <c r="E224" s="2">
        <v>70</v>
      </c>
      <c r="F224" s="2">
        <v>2.333333333333333</v>
      </c>
      <c r="G224" s="2">
        <v>0.5714285714285714</v>
      </c>
      <c r="H224" s="2">
        <v>20</v>
      </c>
      <c r="I224" s="2">
        <v>10</v>
      </c>
      <c r="J224" s="2">
        <v>50</v>
      </c>
      <c r="K224" s="2">
        <v>40</v>
      </c>
      <c r="L224" s="2">
        <v>45877</v>
      </c>
      <c r="M224" s="2">
        <v>190496</v>
      </c>
      <c r="N224" s="2">
        <v>144619</v>
      </c>
      <c r="O224">
        <f>Table1[[#This Row],[Customer Size]]*Table1[[#This Row],[Capacity]]</f>
        <v>4200</v>
      </c>
      <c r="P224" s="2">
        <v>1570.1068</v>
      </c>
      <c r="Q224" s="2">
        <v>1843.1470999999999</v>
      </c>
      <c r="R224" s="2">
        <v>273.04029999999989</v>
      </c>
      <c r="S224" s="10">
        <v>0.14813809489215479</v>
      </c>
      <c r="T224" s="2">
        <v>4902.8435837999996</v>
      </c>
      <c r="U224" s="2">
        <v>4928.3165637999991</v>
      </c>
      <c r="V224" s="2">
        <v>-25.472979999998639</v>
      </c>
    </row>
    <row r="225" spans="1:22" x14ac:dyDescent="0.25">
      <c r="A225" s="2" t="s">
        <v>249</v>
      </c>
      <c r="B225" s="2" t="s">
        <v>218</v>
      </c>
      <c r="C225" s="3">
        <v>1</v>
      </c>
      <c r="D225" s="2">
        <v>60</v>
      </c>
      <c r="E225" s="2">
        <v>100</v>
      </c>
      <c r="F225" s="2">
        <v>2</v>
      </c>
      <c r="G225" s="2">
        <v>0.98</v>
      </c>
      <c r="H225" s="2">
        <v>1</v>
      </c>
      <c r="I225" s="2">
        <v>1</v>
      </c>
      <c r="J225" s="2">
        <v>99</v>
      </c>
      <c r="K225" s="2">
        <v>98</v>
      </c>
      <c r="L225" s="2">
        <v>68203</v>
      </c>
      <c r="M225" s="2">
        <v>237395</v>
      </c>
      <c r="N225" s="2">
        <v>169192</v>
      </c>
      <c r="O225">
        <f>Table1[[#This Row],[Customer Size]]*Table1[[#This Row],[Capacity]]</f>
        <v>6000</v>
      </c>
      <c r="P225" s="2">
        <v>1804.0612000000001</v>
      </c>
      <c r="Q225" s="2">
        <v>2098.1005</v>
      </c>
      <c r="R225" s="2">
        <v>294.03929999999991</v>
      </c>
      <c r="S225" s="10">
        <v>0.14014547920845541</v>
      </c>
      <c r="T225" s="2">
        <v>4930.3667890000033</v>
      </c>
      <c r="U225" s="2">
        <v>4962.0113773000012</v>
      </c>
      <c r="V225" s="2">
        <v>-31.644588299997849</v>
      </c>
    </row>
    <row r="226" spans="1:22" x14ac:dyDescent="0.25">
      <c r="A226" s="2" t="s">
        <v>250</v>
      </c>
      <c r="B226" s="2" t="s">
        <v>218</v>
      </c>
      <c r="C226" s="3">
        <v>1</v>
      </c>
      <c r="D226" s="2">
        <v>70</v>
      </c>
      <c r="E226" s="2">
        <v>15</v>
      </c>
      <c r="F226" s="2">
        <v>2.7272727272727271</v>
      </c>
      <c r="G226" s="2">
        <v>0.6</v>
      </c>
      <c r="H226" s="2">
        <v>5</v>
      </c>
      <c r="I226" s="2">
        <v>1</v>
      </c>
      <c r="J226" s="2">
        <v>10</v>
      </c>
      <c r="K226" s="2">
        <v>9</v>
      </c>
      <c r="L226" s="2">
        <v>43446</v>
      </c>
      <c r="M226" s="2">
        <v>154381</v>
      </c>
      <c r="N226" s="2">
        <v>110935</v>
      </c>
      <c r="O226">
        <f>Table1[[#This Row],[Customer Size]]*Table1[[#This Row],[Capacity]]</f>
        <v>1050</v>
      </c>
      <c r="P226" s="2">
        <v>1515.0726999999999</v>
      </c>
      <c r="Q226" s="2">
        <v>1672.4073000000001</v>
      </c>
      <c r="R226" s="2">
        <v>157.33460000000011</v>
      </c>
      <c r="S226" s="10">
        <v>9.4076724013342994E-2</v>
      </c>
      <c r="T226" s="2">
        <v>4964.9615276000004</v>
      </c>
      <c r="U226" s="2">
        <v>4983.7926183999989</v>
      </c>
      <c r="V226" s="2">
        <v>-18.831090799998488</v>
      </c>
    </row>
    <row r="227" spans="1:22" x14ac:dyDescent="0.25">
      <c r="A227" s="2" t="s">
        <v>251</v>
      </c>
      <c r="B227" s="2" t="s">
        <v>218</v>
      </c>
      <c r="C227" s="3">
        <v>1</v>
      </c>
      <c r="D227" s="2">
        <v>70</v>
      </c>
      <c r="E227" s="2">
        <v>100</v>
      </c>
      <c r="F227" s="2">
        <v>18.18181818181818</v>
      </c>
      <c r="G227" s="2">
        <v>0.09</v>
      </c>
      <c r="H227" s="2">
        <v>90</v>
      </c>
      <c r="I227" s="2">
        <v>1</v>
      </c>
      <c r="J227" s="2">
        <v>10</v>
      </c>
      <c r="K227" s="2">
        <v>9</v>
      </c>
      <c r="L227" s="2">
        <v>4097</v>
      </c>
      <c r="M227" s="2">
        <v>13478</v>
      </c>
      <c r="N227" s="2">
        <v>9381</v>
      </c>
      <c r="O227">
        <f>Table1[[#This Row],[Customer Size]]*Table1[[#This Row],[Capacity]]</f>
        <v>7000</v>
      </c>
      <c r="P227" s="2">
        <v>567.04600000000005</v>
      </c>
      <c r="Q227" s="2">
        <v>564.19039999999995</v>
      </c>
      <c r="R227" s="2">
        <v>-2.855600000000095</v>
      </c>
      <c r="S227" s="10">
        <v>-5.0614118921557243E-3</v>
      </c>
      <c r="T227" s="2">
        <v>4986.5150102000007</v>
      </c>
      <c r="U227" s="2">
        <v>5025.384188699998</v>
      </c>
      <c r="V227" s="2">
        <v>-38.869178499997361</v>
      </c>
    </row>
    <row r="228" spans="1:22" x14ac:dyDescent="0.25">
      <c r="A228" s="2" t="s">
        <v>252</v>
      </c>
      <c r="B228" s="2" t="s">
        <v>218</v>
      </c>
      <c r="C228" s="3">
        <v>1</v>
      </c>
      <c r="D228" s="2">
        <v>70</v>
      </c>
      <c r="E228" s="2">
        <v>70</v>
      </c>
      <c r="F228" s="2">
        <v>2.333333333333333</v>
      </c>
      <c r="G228" s="2">
        <v>0.5714285714285714</v>
      </c>
      <c r="H228" s="2">
        <v>20</v>
      </c>
      <c r="I228" s="2">
        <v>10</v>
      </c>
      <c r="J228" s="2">
        <v>50</v>
      </c>
      <c r="K228" s="2">
        <v>40</v>
      </c>
      <c r="L228" s="2">
        <v>53831</v>
      </c>
      <c r="M228" s="2">
        <v>220591</v>
      </c>
      <c r="N228" s="2">
        <v>166760</v>
      </c>
      <c r="O228">
        <f>Table1[[#This Row],[Customer Size]]*Table1[[#This Row],[Capacity]]</f>
        <v>4900</v>
      </c>
      <c r="P228" s="2">
        <v>1831.2597000000001</v>
      </c>
      <c r="Q228" s="2">
        <v>2126.4958999999999</v>
      </c>
      <c r="R228" s="2">
        <v>295.23619999999983</v>
      </c>
      <c r="S228" s="10">
        <v>0.1388369476752811</v>
      </c>
      <c r="T228" s="2">
        <v>5028.3975812000026</v>
      </c>
      <c r="U228" s="2">
        <v>5061.6537108999983</v>
      </c>
      <c r="V228" s="2">
        <v>-33.256129699995647</v>
      </c>
    </row>
    <row r="229" spans="1:22" x14ac:dyDescent="0.25">
      <c r="A229" s="2" t="s">
        <v>253</v>
      </c>
      <c r="B229" s="2" t="s">
        <v>218</v>
      </c>
      <c r="C229" s="3">
        <v>1</v>
      </c>
      <c r="D229" s="2">
        <v>70</v>
      </c>
      <c r="E229" s="2">
        <v>100</v>
      </c>
      <c r="F229" s="2">
        <v>2</v>
      </c>
      <c r="G229" s="2">
        <v>0.98</v>
      </c>
      <c r="H229" s="2">
        <v>1</v>
      </c>
      <c r="I229" s="2">
        <v>1</v>
      </c>
      <c r="J229" s="2">
        <v>99</v>
      </c>
      <c r="K229" s="2">
        <v>98</v>
      </c>
      <c r="L229" s="2">
        <v>79022</v>
      </c>
      <c r="M229" s="2">
        <v>270433</v>
      </c>
      <c r="N229" s="2">
        <v>191411</v>
      </c>
      <c r="O229">
        <f>Table1[[#This Row],[Customer Size]]*Table1[[#This Row],[Capacity]]</f>
        <v>7000</v>
      </c>
      <c r="P229" s="2">
        <v>2094.8298</v>
      </c>
      <c r="Q229" s="2">
        <v>2406.8366000000001</v>
      </c>
      <c r="R229" s="2">
        <v>312.00680000000011</v>
      </c>
      <c r="S229" s="10">
        <v>0.129633561331085</v>
      </c>
      <c r="T229" s="2">
        <v>5064.7190746000006</v>
      </c>
      <c r="U229" s="2">
        <v>5106.1675302000003</v>
      </c>
      <c r="V229" s="2">
        <v>-41.448455599998852</v>
      </c>
    </row>
    <row r="230" spans="1:22" x14ac:dyDescent="0.25">
      <c r="A230" s="2" t="s">
        <v>254</v>
      </c>
      <c r="B230" s="2" t="s">
        <v>218</v>
      </c>
      <c r="C230" s="3">
        <v>1</v>
      </c>
      <c r="D230" s="2">
        <v>80</v>
      </c>
      <c r="E230" s="2">
        <v>15</v>
      </c>
      <c r="F230" s="2">
        <v>2.7272727272727271</v>
      </c>
      <c r="G230" s="2">
        <v>0.6</v>
      </c>
      <c r="H230" s="2">
        <v>5</v>
      </c>
      <c r="I230" s="2">
        <v>1</v>
      </c>
      <c r="J230" s="2">
        <v>10</v>
      </c>
      <c r="K230" s="2">
        <v>9</v>
      </c>
      <c r="L230" s="2">
        <v>49388</v>
      </c>
      <c r="M230" s="2">
        <v>183086</v>
      </c>
      <c r="N230" s="2">
        <v>133698</v>
      </c>
      <c r="O230">
        <f>Table1[[#This Row],[Customer Size]]*Table1[[#This Row],[Capacity]]</f>
        <v>1200</v>
      </c>
      <c r="P230" s="2">
        <v>1804.7958000000001</v>
      </c>
      <c r="Q230" s="2">
        <v>2015.8839</v>
      </c>
      <c r="R230" s="2">
        <v>211.08809999999991</v>
      </c>
      <c r="S230" s="10">
        <v>0.1047124291235224</v>
      </c>
      <c r="T230" s="2">
        <v>5110.6664959000009</v>
      </c>
      <c r="U230" s="2">
        <v>5133.289227199999</v>
      </c>
      <c r="V230" s="2">
        <v>-22.622731299998119</v>
      </c>
    </row>
    <row r="231" spans="1:22" x14ac:dyDescent="0.25">
      <c r="A231" s="2" t="s">
        <v>255</v>
      </c>
      <c r="B231" s="2" t="s">
        <v>218</v>
      </c>
      <c r="C231" s="3">
        <v>1</v>
      </c>
      <c r="D231" s="2">
        <v>80</v>
      </c>
      <c r="E231" s="2">
        <v>100</v>
      </c>
      <c r="F231" s="2">
        <v>18.18181818181818</v>
      </c>
      <c r="G231" s="2">
        <v>0.09</v>
      </c>
      <c r="H231" s="2">
        <v>90</v>
      </c>
      <c r="I231" s="2">
        <v>1</v>
      </c>
      <c r="J231" s="2">
        <v>10</v>
      </c>
      <c r="K231" s="2">
        <v>9</v>
      </c>
      <c r="L231" s="2">
        <v>4933</v>
      </c>
      <c r="M231" s="2">
        <v>17603</v>
      </c>
      <c r="N231" s="2">
        <v>12670</v>
      </c>
      <c r="O231">
        <f>Table1[[#This Row],[Customer Size]]*Table1[[#This Row],[Capacity]]</f>
        <v>8000</v>
      </c>
      <c r="P231" s="2">
        <v>609.34069999999997</v>
      </c>
      <c r="Q231" s="2">
        <v>605.14930000000004</v>
      </c>
      <c r="R231" s="2">
        <v>-4.1913999999999314</v>
      </c>
      <c r="S231" s="10">
        <v>-6.9262246523294838E-3</v>
      </c>
      <c r="T231" s="2">
        <v>5137.5627707000021</v>
      </c>
      <c r="U231" s="2">
        <v>5186.8043517000006</v>
      </c>
      <c r="V231" s="2">
        <v>-49.241580999998398</v>
      </c>
    </row>
    <row r="232" spans="1:22" x14ac:dyDescent="0.25">
      <c r="A232" s="2" t="s">
        <v>256</v>
      </c>
      <c r="B232" s="2" t="s">
        <v>218</v>
      </c>
      <c r="C232" s="3">
        <v>1</v>
      </c>
      <c r="D232" s="2">
        <v>80</v>
      </c>
      <c r="E232" s="2">
        <v>70</v>
      </c>
      <c r="F232" s="2">
        <v>2.333333333333333</v>
      </c>
      <c r="G232" s="2">
        <v>0.5714285714285714</v>
      </c>
      <c r="H232" s="2">
        <v>20</v>
      </c>
      <c r="I232" s="2">
        <v>10</v>
      </c>
      <c r="J232" s="2">
        <v>50</v>
      </c>
      <c r="K232" s="2">
        <v>40</v>
      </c>
      <c r="L232" s="2">
        <v>61794</v>
      </c>
      <c r="M232" s="2">
        <v>259589</v>
      </c>
      <c r="N232" s="2">
        <v>197795</v>
      </c>
      <c r="O232">
        <f>Table1[[#This Row],[Customer Size]]*Table1[[#This Row],[Capacity]]</f>
        <v>5600</v>
      </c>
      <c r="P232" s="2">
        <v>2201.7539999999999</v>
      </c>
      <c r="Q232" s="2">
        <v>2592.2474999999999</v>
      </c>
      <c r="R232" s="2">
        <v>390.49349999999998</v>
      </c>
      <c r="S232" s="10">
        <v>0.15063897255181069</v>
      </c>
      <c r="T232" s="2">
        <v>5191.5225110000029</v>
      </c>
      <c r="U232" s="2">
        <v>5233.2886169999983</v>
      </c>
      <c r="V232" s="2">
        <v>-41.766105999995489</v>
      </c>
    </row>
    <row r="233" spans="1:22" x14ac:dyDescent="0.25">
      <c r="A233" s="2" t="s">
        <v>257</v>
      </c>
      <c r="B233" s="2" t="s">
        <v>218</v>
      </c>
      <c r="C233" s="3">
        <v>1</v>
      </c>
      <c r="D233" s="2">
        <v>80</v>
      </c>
      <c r="E233" s="2">
        <v>100</v>
      </c>
      <c r="F233" s="2">
        <v>2</v>
      </c>
      <c r="G233" s="2">
        <v>0.98</v>
      </c>
      <c r="H233" s="2">
        <v>1</v>
      </c>
      <c r="I233" s="2">
        <v>1</v>
      </c>
      <c r="J233" s="2">
        <v>99</v>
      </c>
      <c r="K233" s="2">
        <v>98</v>
      </c>
      <c r="L233" s="2">
        <v>90804</v>
      </c>
      <c r="M233" s="2">
        <v>320131</v>
      </c>
      <c r="N233" s="2">
        <v>229327</v>
      </c>
      <c r="O233">
        <f>Table1[[#This Row],[Customer Size]]*Table1[[#This Row],[Capacity]]</f>
        <v>8000</v>
      </c>
      <c r="P233" s="2">
        <v>2534.7894000000001</v>
      </c>
      <c r="Q233" s="2">
        <v>2942.5803999999998</v>
      </c>
      <c r="R233" s="2">
        <v>407.79099999999971</v>
      </c>
      <c r="S233" s="10">
        <v>0.13858278944561711</v>
      </c>
      <c r="T233" s="2">
        <v>5237.9336689000011</v>
      </c>
      <c r="U233" s="2">
        <v>5290.3997334999985</v>
      </c>
      <c r="V233" s="2">
        <v>-52.46606459999748</v>
      </c>
    </row>
    <row r="234" spans="1:22" x14ac:dyDescent="0.25">
      <c r="A234" s="2" t="s">
        <v>258</v>
      </c>
      <c r="B234" s="2" t="s">
        <v>218</v>
      </c>
      <c r="C234" s="3">
        <v>1</v>
      </c>
      <c r="D234" s="2">
        <v>90</v>
      </c>
      <c r="E234" s="2">
        <v>15</v>
      </c>
      <c r="F234" s="2">
        <v>2.7272727272727271</v>
      </c>
      <c r="G234" s="2">
        <v>0.6</v>
      </c>
      <c r="H234" s="2">
        <v>5</v>
      </c>
      <c r="I234" s="2">
        <v>1</v>
      </c>
      <c r="J234" s="2">
        <v>10</v>
      </c>
      <c r="K234" s="2">
        <v>9</v>
      </c>
      <c r="L234" s="2">
        <v>55963</v>
      </c>
      <c r="M234" s="2">
        <v>202891</v>
      </c>
      <c r="N234" s="2">
        <v>146928</v>
      </c>
      <c r="O234">
        <f>Table1[[#This Row],[Customer Size]]*Table1[[#This Row],[Capacity]]</f>
        <v>1350</v>
      </c>
      <c r="P234" s="2">
        <v>2027.2212</v>
      </c>
      <c r="Q234" s="2">
        <v>2264.5218</v>
      </c>
      <c r="R234" s="2">
        <v>237.3006</v>
      </c>
      <c r="S234" s="10">
        <v>0.1047906008235381</v>
      </c>
      <c r="T234" s="2">
        <v>5294.5124259000004</v>
      </c>
      <c r="U234" s="2">
        <v>5319.2253330999993</v>
      </c>
      <c r="V234" s="2">
        <v>-24.712907199998881</v>
      </c>
    </row>
    <row r="235" spans="1:22" x14ac:dyDescent="0.25">
      <c r="A235" s="2" t="s">
        <v>259</v>
      </c>
      <c r="B235" s="2" t="s">
        <v>218</v>
      </c>
      <c r="C235" s="3">
        <v>1</v>
      </c>
      <c r="D235" s="2">
        <v>90</v>
      </c>
      <c r="E235" s="2">
        <v>100</v>
      </c>
      <c r="F235" s="2">
        <v>18.18181818181818</v>
      </c>
      <c r="G235" s="2">
        <v>0.09</v>
      </c>
      <c r="H235" s="2">
        <v>90</v>
      </c>
      <c r="I235" s="2">
        <v>1</v>
      </c>
      <c r="J235" s="2">
        <v>10</v>
      </c>
      <c r="K235" s="2">
        <v>9</v>
      </c>
      <c r="L235" s="2">
        <v>5443</v>
      </c>
      <c r="M235" s="2">
        <v>19390</v>
      </c>
      <c r="N235" s="2">
        <v>13947</v>
      </c>
      <c r="O235">
        <f>Table1[[#This Row],[Customer Size]]*Table1[[#This Row],[Capacity]]</f>
        <v>9000</v>
      </c>
      <c r="P235" s="2">
        <v>672.80579999999998</v>
      </c>
      <c r="Q235" s="2">
        <v>675.59310000000005</v>
      </c>
      <c r="R235" s="2">
        <v>2.7873000000000729</v>
      </c>
      <c r="S235" s="10">
        <v>4.1257082110519967E-3</v>
      </c>
      <c r="T235" s="2">
        <v>5323.0434395000011</v>
      </c>
      <c r="U235" s="2">
        <v>5381.9051169999984</v>
      </c>
      <c r="V235" s="2">
        <v>-58.861677499997313</v>
      </c>
    </row>
    <row r="236" spans="1:22" x14ac:dyDescent="0.25">
      <c r="A236" s="2" t="s">
        <v>260</v>
      </c>
      <c r="B236" s="2" t="s">
        <v>218</v>
      </c>
      <c r="C236" s="3">
        <v>1</v>
      </c>
      <c r="D236" s="2">
        <v>90</v>
      </c>
      <c r="E236" s="2">
        <v>70</v>
      </c>
      <c r="F236" s="2">
        <v>2.333333333333333</v>
      </c>
      <c r="G236" s="2">
        <v>0.5714285714285714</v>
      </c>
      <c r="H236" s="2">
        <v>20</v>
      </c>
      <c r="I236" s="2">
        <v>10</v>
      </c>
      <c r="J236" s="2">
        <v>50</v>
      </c>
      <c r="K236" s="2">
        <v>40</v>
      </c>
      <c r="L236" s="2">
        <v>69142</v>
      </c>
      <c r="M236" s="2">
        <v>293801</v>
      </c>
      <c r="N236" s="2">
        <v>224659</v>
      </c>
      <c r="O236">
        <f>Table1[[#This Row],[Customer Size]]*Table1[[#This Row],[Capacity]]</f>
        <v>6300</v>
      </c>
      <c r="P236" s="2">
        <v>2480.1394</v>
      </c>
      <c r="Q236" s="2">
        <v>2923.9144999999999</v>
      </c>
      <c r="R236" s="2">
        <v>443.77509999999978</v>
      </c>
      <c r="S236" s="10">
        <v>0.15177430803807701</v>
      </c>
      <c r="T236" s="2">
        <v>5386.0556700000016</v>
      </c>
      <c r="U236" s="2">
        <v>5435.2769192999986</v>
      </c>
      <c r="V236" s="2">
        <v>-49.221249299996998</v>
      </c>
    </row>
    <row r="237" spans="1:22" x14ac:dyDescent="0.25">
      <c r="A237" s="2" t="s">
        <v>261</v>
      </c>
      <c r="B237" s="2" t="s">
        <v>218</v>
      </c>
      <c r="C237" s="3">
        <v>1</v>
      </c>
      <c r="D237" s="2">
        <v>90</v>
      </c>
      <c r="E237" s="2">
        <v>100</v>
      </c>
      <c r="F237" s="2">
        <v>2</v>
      </c>
      <c r="G237" s="2">
        <v>0.98</v>
      </c>
      <c r="H237" s="2">
        <v>1</v>
      </c>
      <c r="I237" s="2">
        <v>1</v>
      </c>
      <c r="J237" s="2">
        <v>99</v>
      </c>
      <c r="K237" s="2">
        <v>98</v>
      </c>
      <c r="L237" s="2">
        <v>102546</v>
      </c>
      <c r="M237" s="2">
        <v>360048</v>
      </c>
      <c r="N237" s="2">
        <v>257502</v>
      </c>
      <c r="O237">
        <f>Table1[[#This Row],[Customer Size]]*Table1[[#This Row],[Capacity]]</f>
        <v>9000</v>
      </c>
      <c r="P237" s="2">
        <v>2852.1604000000002</v>
      </c>
      <c r="Q237" s="2">
        <v>3324.4079000000002</v>
      </c>
      <c r="R237" s="2">
        <v>472.24749999999989</v>
      </c>
      <c r="S237" s="10">
        <v>0.14205461971137781</v>
      </c>
      <c r="T237" s="2">
        <v>5439.5014928000019</v>
      </c>
      <c r="U237" s="2">
        <v>5502.6439887000024</v>
      </c>
      <c r="V237" s="2">
        <v>-63.142495899999631</v>
      </c>
    </row>
    <row r="238" spans="1:22" x14ac:dyDescent="0.25">
      <c r="A238" s="2" t="s">
        <v>262</v>
      </c>
      <c r="B238" s="2" t="s">
        <v>218</v>
      </c>
      <c r="C238" s="3">
        <v>1</v>
      </c>
      <c r="D238" s="2">
        <v>100</v>
      </c>
      <c r="E238" s="2">
        <v>15</v>
      </c>
      <c r="F238" s="2">
        <v>2.7272727272727271</v>
      </c>
      <c r="G238" s="2">
        <v>0.6</v>
      </c>
      <c r="H238" s="2">
        <v>5</v>
      </c>
      <c r="I238" s="2">
        <v>1</v>
      </c>
      <c r="J238" s="2">
        <v>10</v>
      </c>
      <c r="K238" s="2">
        <v>9</v>
      </c>
      <c r="L238" s="2">
        <v>61679</v>
      </c>
      <c r="M238" s="2">
        <v>230735</v>
      </c>
      <c r="N238" s="2">
        <v>169056</v>
      </c>
      <c r="O238">
        <f>Table1[[#This Row],[Customer Size]]*Table1[[#This Row],[Capacity]]</f>
        <v>1500</v>
      </c>
      <c r="P238" s="2">
        <v>2338.4386</v>
      </c>
      <c r="Q238" s="2">
        <v>2604.8919000000001</v>
      </c>
      <c r="R238" s="2">
        <v>266.45330000000013</v>
      </c>
      <c r="S238" s="10">
        <v>0.10228958061561021</v>
      </c>
      <c r="T238" s="2">
        <v>5508.3833473000013</v>
      </c>
      <c r="U238" s="2">
        <v>5537.6294401000014</v>
      </c>
      <c r="V238" s="2">
        <v>-29.246092800000039</v>
      </c>
    </row>
    <row r="239" spans="1:22" x14ac:dyDescent="0.25">
      <c r="A239" s="2" t="s">
        <v>263</v>
      </c>
      <c r="B239" s="2" t="s">
        <v>218</v>
      </c>
      <c r="C239" s="3">
        <v>1</v>
      </c>
      <c r="D239" s="2">
        <v>100</v>
      </c>
      <c r="E239" s="2">
        <v>100</v>
      </c>
      <c r="F239" s="2">
        <v>18.18181818181818</v>
      </c>
      <c r="G239" s="2">
        <v>0.09</v>
      </c>
      <c r="H239" s="2">
        <v>90</v>
      </c>
      <c r="I239" s="2">
        <v>1</v>
      </c>
      <c r="J239" s="2">
        <v>10</v>
      </c>
      <c r="K239" s="2">
        <v>9</v>
      </c>
      <c r="L239" s="2">
        <v>6436</v>
      </c>
      <c r="M239" s="2">
        <v>22788</v>
      </c>
      <c r="N239" s="2">
        <v>16352</v>
      </c>
      <c r="O239">
        <f>Table1[[#This Row],[Customer Size]]*Table1[[#This Row],[Capacity]]</f>
        <v>10000</v>
      </c>
      <c r="P239" s="2">
        <v>746.66549999999995</v>
      </c>
      <c r="Q239" s="2">
        <v>753.17169999999999</v>
      </c>
      <c r="R239" s="2">
        <v>6.5062000000000353</v>
      </c>
      <c r="S239" s="10">
        <v>8.6384021067175461E-3</v>
      </c>
      <c r="T239" s="2">
        <v>5543.0761675000031</v>
      </c>
      <c r="U239" s="2">
        <v>5614.2114493000008</v>
      </c>
      <c r="V239" s="2">
        <v>-71.135281799997756</v>
      </c>
    </row>
    <row r="240" spans="1:22" x14ac:dyDescent="0.25">
      <c r="A240" s="2" t="s">
        <v>264</v>
      </c>
      <c r="B240" s="2" t="s">
        <v>218</v>
      </c>
      <c r="C240" s="3">
        <v>1</v>
      </c>
      <c r="D240" s="2">
        <v>100</v>
      </c>
      <c r="E240" s="2">
        <v>70</v>
      </c>
      <c r="F240" s="2">
        <v>2.333333333333333</v>
      </c>
      <c r="G240" s="2">
        <v>0.5714285714285714</v>
      </c>
      <c r="H240" s="2">
        <v>20</v>
      </c>
      <c r="I240" s="2">
        <v>10</v>
      </c>
      <c r="J240" s="2">
        <v>50</v>
      </c>
      <c r="K240" s="2">
        <v>40</v>
      </c>
      <c r="L240" s="2">
        <v>77269</v>
      </c>
      <c r="M240" s="2">
        <v>319797</v>
      </c>
      <c r="N240" s="2">
        <v>242528</v>
      </c>
      <c r="O240">
        <f>Table1[[#This Row],[Customer Size]]*Table1[[#This Row],[Capacity]]</f>
        <v>7000</v>
      </c>
      <c r="P240" s="2">
        <v>2855.8732</v>
      </c>
      <c r="Q240" s="2">
        <v>3354.0382</v>
      </c>
      <c r="R240" s="2">
        <v>498.16500000000002</v>
      </c>
      <c r="S240" s="10">
        <v>0.1485269309097314</v>
      </c>
      <c r="T240" s="2">
        <v>5620.1775994000018</v>
      </c>
      <c r="U240" s="2">
        <v>5679.5792689000009</v>
      </c>
      <c r="V240" s="2">
        <v>-59.401669499999123</v>
      </c>
    </row>
    <row r="241" spans="1:22" x14ac:dyDescent="0.25">
      <c r="A241" s="2" t="s">
        <v>265</v>
      </c>
      <c r="B241" s="2" t="s">
        <v>218</v>
      </c>
      <c r="C241" s="3">
        <v>1</v>
      </c>
      <c r="D241" s="2">
        <v>100</v>
      </c>
      <c r="E241" s="2">
        <v>100</v>
      </c>
      <c r="F241" s="2">
        <v>2</v>
      </c>
      <c r="G241" s="2">
        <v>0.98</v>
      </c>
      <c r="H241" s="2">
        <v>1</v>
      </c>
      <c r="I241" s="2">
        <v>1</v>
      </c>
      <c r="J241" s="2">
        <v>99</v>
      </c>
      <c r="K241" s="2">
        <v>98</v>
      </c>
      <c r="L241" s="2">
        <v>113755</v>
      </c>
      <c r="M241" s="2">
        <v>393423</v>
      </c>
      <c r="N241" s="2">
        <v>279668</v>
      </c>
      <c r="O241">
        <f>Table1[[#This Row],[Customer Size]]*Table1[[#This Row],[Capacity]]</f>
        <v>10000</v>
      </c>
      <c r="P241" s="2">
        <v>3281.8618000000001</v>
      </c>
      <c r="Q241" s="2">
        <v>3819.0059000000001</v>
      </c>
      <c r="R241" s="2">
        <v>537.14409999999998</v>
      </c>
      <c r="S241" s="10">
        <v>0.1406502409435921</v>
      </c>
      <c r="T241" s="2">
        <v>5685.5087544000016</v>
      </c>
      <c r="U241" s="2">
        <v>5762.4072154999994</v>
      </c>
      <c r="V241" s="2">
        <v>-76.898461099997803</v>
      </c>
    </row>
    <row r="242" spans="1:22" x14ac:dyDescent="0.25">
      <c r="A242" s="2" t="s">
        <v>266</v>
      </c>
      <c r="B242" s="2" t="s">
        <v>267</v>
      </c>
      <c r="C242" s="3">
        <v>1</v>
      </c>
      <c r="D242" s="2">
        <v>5</v>
      </c>
      <c r="E242" s="2">
        <v>15</v>
      </c>
      <c r="F242" s="2">
        <v>2.7272727272727271</v>
      </c>
      <c r="G242" s="2">
        <v>0.6</v>
      </c>
      <c r="H242" s="2">
        <v>5</v>
      </c>
      <c r="I242" s="2">
        <v>1</v>
      </c>
      <c r="J242" s="2">
        <v>10</v>
      </c>
      <c r="K242" s="2">
        <v>9</v>
      </c>
      <c r="L242" s="2">
        <v>2597</v>
      </c>
      <c r="M242" s="2">
        <v>8137</v>
      </c>
      <c r="N242" s="2">
        <v>5540</v>
      </c>
      <c r="O242">
        <f>Table1[[#This Row],[Customer Size]]*Table1[[#This Row],[Capacity]]</f>
        <v>75</v>
      </c>
      <c r="P242" s="2">
        <v>81.645099999999999</v>
      </c>
      <c r="Q242" s="2">
        <v>87.926400000000001</v>
      </c>
      <c r="R242" s="2">
        <v>6.2813000000000017</v>
      </c>
      <c r="S242" s="10">
        <v>7.1438157367980509E-2</v>
      </c>
      <c r="T242" s="2">
        <v>5762.6147956000023</v>
      </c>
      <c r="U242" s="2">
        <v>5763.9608368000008</v>
      </c>
      <c r="V242" s="2">
        <v>-1.3460411999985811</v>
      </c>
    </row>
    <row r="243" spans="1:22" x14ac:dyDescent="0.25">
      <c r="A243" s="2" t="s">
        <v>268</v>
      </c>
      <c r="B243" s="2" t="s">
        <v>267</v>
      </c>
      <c r="C243" s="3">
        <v>1</v>
      </c>
      <c r="D243" s="2">
        <v>5</v>
      </c>
      <c r="E243" s="2">
        <v>100</v>
      </c>
      <c r="F243" s="2">
        <v>18.18181818181818</v>
      </c>
      <c r="G243" s="2">
        <v>0.09</v>
      </c>
      <c r="H243" s="2">
        <v>90</v>
      </c>
      <c r="I243" s="2">
        <v>1</v>
      </c>
      <c r="J243" s="2">
        <v>10</v>
      </c>
      <c r="K243" s="2">
        <v>9</v>
      </c>
      <c r="L243" s="2">
        <v>0</v>
      </c>
      <c r="M243" s="2">
        <v>0</v>
      </c>
      <c r="N243" s="2">
        <v>0</v>
      </c>
      <c r="O243">
        <f>Table1[[#This Row],[Customer Size]]*Table1[[#This Row],[Capacity]]</f>
        <v>500</v>
      </c>
      <c r="P243" s="2">
        <v>41.003</v>
      </c>
      <c r="Q243" s="2">
        <v>41</v>
      </c>
      <c r="R243" s="2">
        <v>-3.0000000000001141E-3</v>
      </c>
      <c r="S243" s="10">
        <v>-7.3170731707319849E-5</v>
      </c>
      <c r="T243" s="2">
        <v>5764.1499807</v>
      </c>
      <c r="U243" s="2">
        <v>5765.5791021000005</v>
      </c>
      <c r="V243" s="2">
        <v>-1.42912140000044</v>
      </c>
    </row>
    <row r="244" spans="1:22" x14ac:dyDescent="0.25">
      <c r="A244" s="2" t="s">
        <v>269</v>
      </c>
      <c r="B244" s="2" t="s">
        <v>267</v>
      </c>
      <c r="C244" s="3">
        <v>1</v>
      </c>
      <c r="D244" s="2">
        <v>5</v>
      </c>
      <c r="E244" s="2">
        <v>70</v>
      </c>
      <c r="F244" s="2">
        <v>2.333333333333333</v>
      </c>
      <c r="G244" s="2">
        <v>0.5714285714285714</v>
      </c>
      <c r="H244" s="2">
        <v>20</v>
      </c>
      <c r="I244" s="2">
        <v>10</v>
      </c>
      <c r="J244" s="2">
        <v>50</v>
      </c>
      <c r="K244" s="2">
        <v>40</v>
      </c>
      <c r="L244" s="2">
        <v>3333</v>
      </c>
      <c r="M244" s="2">
        <v>12416</v>
      </c>
      <c r="N244" s="2">
        <v>9083</v>
      </c>
      <c r="O244">
        <f>Table1[[#This Row],[Customer Size]]*Table1[[#This Row],[Capacity]]</f>
        <v>350</v>
      </c>
      <c r="P244" s="2">
        <v>99.194100000000006</v>
      </c>
      <c r="Q244" s="2">
        <v>110.6729</v>
      </c>
      <c r="R244" s="2">
        <v>11.478799999999991</v>
      </c>
      <c r="S244" s="10">
        <v>0.1037182544236213</v>
      </c>
      <c r="T244" s="2">
        <v>5765.7901062000019</v>
      </c>
      <c r="U244" s="2">
        <v>5767.2343412000009</v>
      </c>
      <c r="V244" s="2">
        <v>-1.444234999999026</v>
      </c>
    </row>
    <row r="245" spans="1:22" x14ac:dyDescent="0.25">
      <c r="A245" s="2" t="s">
        <v>270</v>
      </c>
      <c r="B245" s="2" t="s">
        <v>267</v>
      </c>
      <c r="C245" s="3">
        <v>1</v>
      </c>
      <c r="D245" s="2">
        <v>5</v>
      </c>
      <c r="E245" s="2">
        <v>100</v>
      </c>
      <c r="F245" s="2">
        <v>2</v>
      </c>
      <c r="G245" s="2">
        <v>0.98</v>
      </c>
      <c r="H245" s="2">
        <v>1</v>
      </c>
      <c r="I245" s="2">
        <v>1</v>
      </c>
      <c r="J245" s="2">
        <v>99</v>
      </c>
      <c r="K245" s="2">
        <v>98</v>
      </c>
      <c r="L245" s="2">
        <v>4582</v>
      </c>
      <c r="M245" s="2">
        <v>16022</v>
      </c>
      <c r="N245" s="2">
        <v>11440</v>
      </c>
      <c r="O245">
        <f>Table1[[#This Row],[Customer Size]]*Table1[[#This Row],[Capacity]]</f>
        <v>500</v>
      </c>
      <c r="P245" s="2">
        <v>113.11960000000001</v>
      </c>
      <c r="Q245" s="2">
        <v>125.327</v>
      </c>
      <c r="R245" s="2">
        <v>12.207399999999989</v>
      </c>
      <c r="S245" s="10">
        <v>9.7404390115457901E-2</v>
      </c>
      <c r="T245" s="2">
        <v>5767.4504223000004</v>
      </c>
      <c r="U245" s="2">
        <v>5768.9653523999987</v>
      </c>
      <c r="V245" s="2">
        <v>-1.51493009999831</v>
      </c>
    </row>
    <row r="246" spans="1:22" x14ac:dyDescent="0.25">
      <c r="A246" s="2" t="s">
        <v>271</v>
      </c>
      <c r="B246" s="2" t="s">
        <v>267</v>
      </c>
      <c r="C246" s="3">
        <v>1</v>
      </c>
      <c r="D246" s="2">
        <v>10</v>
      </c>
      <c r="E246" s="2">
        <v>15</v>
      </c>
      <c r="F246" s="2">
        <v>2.7272727272727271</v>
      </c>
      <c r="G246" s="2">
        <v>0.6</v>
      </c>
      <c r="H246" s="2">
        <v>5</v>
      </c>
      <c r="I246" s="2">
        <v>1</v>
      </c>
      <c r="J246" s="2">
        <v>10</v>
      </c>
      <c r="K246" s="2">
        <v>9</v>
      </c>
      <c r="L246" s="2">
        <v>5710</v>
      </c>
      <c r="M246" s="2">
        <v>19364</v>
      </c>
      <c r="N246" s="2">
        <v>13654</v>
      </c>
      <c r="O246">
        <f>Table1[[#This Row],[Customer Size]]*Table1[[#This Row],[Capacity]]</f>
        <v>150</v>
      </c>
      <c r="P246" s="2">
        <v>151.1063</v>
      </c>
      <c r="Q246" s="2">
        <v>166.2131</v>
      </c>
      <c r="R246" s="2">
        <v>15.106799999999989</v>
      </c>
      <c r="S246" s="10">
        <v>9.0888142992339313E-2</v>
      </c>
      <c r="T246" s="2">
        <v>5769.2715756000034</v>
      </c>
      <c r="U246" s="2">
        <v>5771.6344725999988</v>
      </c>
      <c r="V246" s="2">
        <v>-2.3628969999954279</v>
      </c>
    </row>
    <row r="247" spans="1:22" x14ac:dyDescent="0.25">
      <c r="A247" s="2" t="s">
        <v>272</v>
      </c>
      <c r="B247" s="2" t="s">
        <v>267</v>
      </c>
      <c r="C247" s="3">
        <v>1</v>
      </c>
      <c r="D247" s="2">
        <v>10</v>
      </c>
      <c r="E247" s="2">
        <v>100</v>
      </c>
      <c r="F247" s="2">
        <v>18.18181818181818</v>
      </c>
      <c r="G247" s="2">
        <v>0.09</v>
      </c>
      <c r="H247" s="2">
        <v>90</v>
      </c>
      <c r="I247" s="2">
        <v>1</v>
      </c>
      <c r="J247" s="2">
        <v>10</v>
      </c>
      <c r="K247" s="2">
        <v>9</v>
      </c>
      <c r="L247" s="2">
        <v>0</v>
      </c>
      <c r="M247" s="2">
        <v>0</v>
      </c>
      <c r="N247" s="2">
        <v>0</v>
      </c>
      <c r="O247">
        <f>Table1[[#This Row],[Customer Size]]*Table1[[#This Row],[Capacity]]</f>
        <v>1000</v>
      </c>
      <c r="P247" s="2">
        <v>52.121099999999998</v>
      </c>
      <c r="Q247" s="2">
        <v>52</v>
      </c>
      <c r="R247" s="2">
        <v>-0.1210999999999984</v>
      </c>
      <c r="S247" s="10">
        <v>-2.3288461538461241E-3</v>
      </c>
      <c r="T247" s="2">
        <v>5771.9072511000013</v>
      </c>
      <c r="U247" s="2">
        <v>5774.5597320999987</v>
      </c>
      <c r="V247" s="2">
        <v>-2.6524809999973509</v>
      </c>
    </row>
    <row r="248" spans="1:22" x14ac:dyDescent="0.25">
      <c r="A248" s="2" t="s">
        <v>273</v>
      </c>
      <c r="B248" s="2" t="s">
        <v>267</v>
      </c>
      <c r="C248" s="3">
        <v>1</v>
      </c>
      <c r="D248" s="2">
        <v>10</v>
      </c>
      <c r="E248" s="2">
        <v>70</v>
      </c>
      <c r="F248" s="2">
        <v>2.333333333333333</v>
      </c>
      <c r="G248" s="2">
        <v>0.5714285714285714</v>
      </c>
      <c r="H248" s="2">
        <v>20</v>
      </c>
      <c r="I248" s="2">
        <v>10</v>
      </c>
      <c r="J248" s="2">
        <v>50</v>
      </c>
      <c r="K248" s="2">
        <v>40</v>
      </c>
      <c r="L248" s="2">
        <v>7223</v>
      </c>
      <c r="M248" s="2">
        <v>30084</v>
      </c>
      <c r="N248" s="2">
        <v>22861</v>
      </c>
      <c r="O248">
        <f>Table1[[#This Row],[Customer Size]]*Table1[[#This Row],[Capacity]]</f>
        <v>700</v>
      </c>
      <c r="P248" s="2">
        <v>184.34020000000001</v>
      </c>
      <c r="Q248" s="2">
        <v>212.40969999999999</v>
      </c>
      <c r="R248" s="2">
        <v>28.06949999999998</v>
      </c>
      <c r="S248" s="10">
        <v>0.1321479197983895</v>
      </c>
      <c r="T248" s="2">
        <v>5774.8768518000034</v>
      </c>
      <c r="U248" s="2">
        <v>5777.5664097000008</v>
      </c>
      <c r="V248" s="2">
        <v>-2.6895578999974532</v>
      </c>
    </row>
    <row r="249" spans="1:22" x14ac:dyDescent="0.25">
      <c r="A249" s="2" t="s">
        <v>274</v>
      </c>
      <c r="B249" s="2" t="s">
        <v>267</v>
      </c>
      <c r="C249" s="3">
        <v>1</v>
      </c>
      <c r="D249" s="2">
        <v>10</v>
      </c>
      <c r="E249" s="2">
        <v>100</v>
      </c>
      <c r="F249" s="2">
        <v>2</v>
      </c>
      <c r="G249" s="2">
        <v>0.98</v>
      </c>
      <c r="H249" s="2">
        <v>1</v>
      </c>
      <c r="I249" s="2">
        <v>1</v>
      </c>
      <c r="J249" s="2">
        <v>99</v>
      </c>
      <c r="K249" s="2">
        <v>98</v>
      </c>
      <c r="L249" s="2">
        <v>10389</v>
      </c>
      <c r="M249" s="2">
        <v>36097</v>
      </c>
      <c r="N249" s="2">
        <v>25708</v>
      </c>
      <c r="O249">
        <f>Table1[[#This Row],[Customer Size]]*Table1[[#This Row],[Capacity]]</f>
        <v>1000</v>
      </c>
      <c r="P249" s="2">
        <v>212.8698</v>
      </c>
      <c r="Q249" s="2">
        <v>241.5608</v>
      </c>
      <c r="R249" s="2">
        <v>28.690999999999999</v>
      </c>
      <c r="S249" s="10">
        <v>0.1187734102553063</v>
      </c>
      <c r="T249" s="2">
        <v>5777.8896533000006</v>
      </c>
      <c r="U249" s="2">
        <v>5780.9736142000002</v>
      </c>
      <c r="V249" s="2">
        <v>-3.0839608999995112</v>
      </c>
    </row>
    <row r="250" spans="1:22" x14ac:dyDescent="0.25">
      <c r="A250" s="2" t="s">
        <v>275</v>
      </c>
      <c r="B250" s="2" t="s">
        <v>267</v>
      </c>
      <c r="C250" s="3">
        <v>1</v>
      </c>
      <c r="D250" s="2">
        <v>15</v>
      </c>
      <c r="E250" s="2">
        <v>15</v>
      </c>
      <c r="F250" s="2">
        <v>2.7272727272727271</v>
      </c>
      <c r="G250" s="2">
        <v>0.6</v>
      </c>
      <c r="H250" s="2">
        <v>5</v>
      </c>
      <c r="I250" s="2">
        <v>1</v>
      </c>
      <c r="J250" s="2">
        <v>10</v>
      </c>
      <c r="K250" s="2">
        <v>9</v>
      </c>
      <c r="L250" s="2">
        <v>8818</v>
      </c>
      <c r="M250" s="2">
        <v>31232</v>
      </c>
      <c r="N250" s="2">
        <v>22414</v>
      </c>
      <c r="O250">
        <f>Table1[[#This Row],[Customer Size]]*Table1[[#This Row],[Capacity]]</f>
        <v>225</v>
      </c>
      <c r="P250" s="2">
        <v>294.58600000000001</v>
      </c>
      <c r="Q250" s="2">
        <v>324.75650000000002</v>
      </c>
      <c r="R250" s="2">
        <v>30.170500000000001</v>
      </c>
      <c r="S250" s="10">
        <v>9.2901912663795799E-2</v>
      </c>
      <c r="T250" s="2">
        <v>5781.3790845000003</v>
      </c>
      <c r="U250" s="2">
        <v>5784.6764343000004</v>
      </c>
      <c r="V250" s="2">
        <v>-3.297349799999211</v>
      </c>
    </row>
    <row r="251" spans="1:22" x14ac:dyDescent="0.25">
      <c r="A251" s="2" t="s">
        <v>276</v>
      </c>
      <c r="B251" s="2" t="s">
        <v>267</v>
      </c>
      <c r="C251" s="3">
        <v>1</v>
      </c>
      <c r="D251" s="2">
        <v>15</v>
      </c>
      <c r="E251" s="2">
        <v>100</v>
      </c>
      <c r="F251" s="2">
        <v>18.18181818181818</v>
      </c>
      <c r="G251" s="2">
        <v>0.09</v>
      </c>
      <c r="H251" s="2">
        <v>90</v>
      </c>
      <c r="I251" s="2">
        <v>1</v>
      </c>
      <c r="J251" s="2">
        <v>10</v>
      </c>
      <c r="K251" s="2">
        <v>9</v>
      </c>
      <c r="L251" s="2">
        <v>19</v>
      </c>
      <c r="M251" s="2">
        <v>13</v>
      </c>
      <c r="N251" s="2">
        <v>-6</v>
      </c>
      <c r="O251">
        <f>Table1[[#This Row],[Customer Size]]*Table1[[#This Row],[Capacity]]</f>
        <v>1500</v>
      </c>
      <c r="P251" s="2">
        <v>98.645700000000005</v>
      </c>
      <c r="Q251" s="2">
        <v>98.202100000000002</v>
      </c>
      <c r="R251" s="2">
        <v>-0.44360000000000349</v>
      </c>
      <c r="S251" s="10">
        <v>-4.5172150086403807E-3</v>
      </c>
      <c r="T251" s="2">
        <v>5785.0303728000044</v>
      </c>
      <c r="U251" s="2">
        <v>5789.1511231000004</v>
      </c>
      <c r="V251" s="2">
        <v>-4.120750299996871</v>
      </c>
    </row>
    <row r="252" spans="1:22" x14ac:dyDescent="0.25">
      <c r="A252" s="2" t="s">
        <v>277</v>
      </c>
      <c r="B252" s="2" t="s">
        <v>267</v>
      </c>
      <c r="C252" s="3">
        <v>1</v>
      </c>
      <c r="D252" s="2">
        <v>15</v>
      </c>
      <c r="E252" s="2">
        <v>70</v>
      </c>
      <c r="F252" s="2">
        <v>2.333333333333333</v>
      </c>
      <c r="G252" s="2">
        <v>0.5714285714285714</v>
      </c>
      <c r="H252" s="2">
        <v>20</v>
      </c>
      <c r="I252" s="2">
        <v>10</v>
      </c>
      <c r="J252" s="2">
        <v>50</v>
      </c>
      <c r="K252" s="2">
        <v>40</v>
      </c>
      <c r="L252" s="2">
        <v>10984</v>
      </c>
      <c r="M252" s="2">
        <v>44929</v>
      </c>
      <c r="N252" s="2">
        <v>33945</v>
      </c>
      <c r="O252">
        <f>Table1[[#This Row],[Customer Size]]*Table1[[#This Row],[Capacity]]</f>
        <v>1050</v>
      </c>
      <c r="P252" s="2">
        <v>358.25689999999997</v>
      </c>
      <c r="Q252" s="2">
        <v>412.00619999999998</v>
      </c>
      <c r="R252" s="2">
        <v>53.749300000000012</v>
      </c>
      <c r="S252" s="10">
        <v>0.13045750282398669</v>
      </c>
      <c r="T252" s="2">
        <v>5789.5782510000026</v>
      </c>
      <c r="U252" s="2">
        <v>5793.9312815999983</v>
      </c>
      <c r="V252" s="2">
        <v>-4.3530305999956909</v>
      </c>
    </row>
    <row r="253" spans="1:22" x14ac:dyDescent="0.25">
      <c r="A253" s="2" t="s">
        <v>278</v>
      </c>
      <c r="B253" s="2" t="s">
        <v>267</v>
      </c>
      <c r="C253" s="3">
        <v>1</v>
      </c>
      <c r="D253" s="2">
        <v>15</v>
      </c>
      <c r="E253" s="2">
        <v>100</v>
      </c>
      <c r="F253" s="2">
        <v>2</v>
      </c>
      <c r="G253" s="2">
        <v>0.98</v>
      </c>
      <c r="H253" s="2">
        <v>1</v>
      </c>
      <c r="I253" s="2">
        <v>1</v>
      </c>
      <c r="J253" s="2">
        <v>99</v>
      </c>
      <c r="K253" s="2">
        <v>98</v>
      </c>
      <c r="L253" s="2">
        <v>15910</v>
      </c>
      <c r="M253" s="2">
        <v>53051</v>
      </c>
      <c r="N253" s="2">
        <v>37141</v>
      </c>
      <c r="O253">
        <f>Table1[[#This Row],[Customer Size]]*Table1[[#This Row],[Capacity]]</f>
        <v>1500</v>
      </c>
      <c r="P253" s="2">
        <v>416.16090000000003</v>
      </c>
      <c r="Q253" s="2">
        <v>467.5772</v>
      </c>
      <c r="R253" s="2">
        <v>51.416299999999978</v>
      </c>
      <c r="S253" s="10">
        <v>0.10996323174012761</v>
      </c>
      <c r="T253" s="2">
        <v>5794.3646466000027</v>
      </c>
      <c r="U253" s="2">
        <v>5798.7896594000013</v>
      </c>
      <c r="V253" s="2">
        <v>-4.4250127999985116</v>
      </c>
    </row>
    <row r="254" spans="1:22" x14ac:dyDescent="0.25">
      <c r="A254" s="2" t="s">
        <v>279</v>
      </c>
      <c r="B254" s="2" t="s">
        <v>267</v>
      </c>
      <c r="C254" s="3">
        <v>1</v>
      </c>
      <c r="D254" s="2">
        <v>20</v>
      </c>
      <c r="E254" s="2">
        <v>15</v>
      </c>
      <c r="F254" s="2">
        <v>2.7272727272727271</v>
      </c>
      <c r="G254" s="2">
        <v>0.6</v>
      </c>
      <c r="H254" s="2">
        <v>5</v>
      </c>
      <c r="I254" s="2">
        <v>1</v>
      </c>
      <c r="J254" s="2">
        <v>10</v>
      </c>
      <c r="K254" s="2">
        <v>9</v>
      </c>
      <c r="L254" s="2">
        <v>11756</v>
      </c>
      <c r="M254" s="2">
        <v>42514</v>
      </c>
      <c r="N254" s="2">
        <v>30758</v>
      </c>
      <c r="O254">
        <f>Table1[[#This Row],[Customer Size]]*Table1[[#This Row],[Capacity]]</f>
        <v>300</v>
      </c>
      <c r="P254" s="2">
        <v>422.67630000000003</v>
      </c>
      <c r="Q254" s="2">
        <v>476.66480000000001</v>
      </c>
      <c r="R254" s="2">
        <v>53.988499999999988</v>
      </c>
      <c r="S254" s="10">
        <v>0.11326303096012121</v>
      </c>
      <c r="T254" s="2">
        <v>5799.3133406000024</v>
      </c>
      <c r="U254" s="2">
        <v>5803.7021567999982</v>
      </c>
      <c r="V254" s="2">
        <v>-4.3888161999966542</v>
      </c>
    </row>
    <row r="255" spans="1:22" x14ac:dyDescent="0.25">
      <c r="A255" s="2" t="s">
        <v>280</v>
      </c>
      <c r="B255" s="2" t="s">
        <v>267</v>
      </c>
      <c r="C255" s="3">
        <v>1</v>
      </c>
      <c r="D255" s="2">
        <v>20</v>
      </c>
      <c r="E255" s="2">
        <v>100</v>
      </c>
      <c r="F255" s="2">
        <v>18.18181818181818</v>
      </c>
      <c r="G255" s="2">
        <v>0.09</v>
      </c>
      <c r="H255" s="2">
        <v>90</v>
      </c>
      <c r="I255" s="2">
        <v>1</v>
      </c>
      <c r="J255" s="2">
        <v>10</v>
      </c>
      <c r="K255" s="2">
        <v>9</v>
      </c>
      <c r="L255" s="2">
        <v>840</v>
      </c>
      <c r="M255" s="2">
        <v>2671</v>
      </c>
      <c r="N255" s="2">
        <v>1831</v>
      </c>
      <c r="O255">
        <f>Table1[[#This Row],[Customer Size]]*Table1[[#This Row],[Capacity]]</f>
        <v>2000</v>
      </c>
      <c r="P255" s="2">
        <v>142.0504</v>
      </c>
      <c r="Q255" s="2">
        <v>142.3895</v>
      </c>
      <c r="R255" s="2">
        <v>0.33910000000000201</v>
      </c>
      <c r="S255" s="10">
        <v>2.3814958265883511E-3</v>
      </c>
      <c r="T255" s="2">
        <v>5804.1585708000021</v>
      </c>
      <c r="U255" s="2">
        <v>5810.4273128999994</v>
      </c>
      <c r="V255" s="2">
        <v>-6.2687420999973256</v>
      </c>
    </row>
    <row r="256" spans="1:22" x14ac:dyDescent="0.25">
      <c r="A256" s="2" t="s">
        <v>281</v>
      </c>
      <c r="B256" s="2" t="s">
        <v>267</v>
      </c>
      <c r="C256" s="3">
        <v>1</v>
      </c>
      <c r="D256" s="2">
        <v>20</v>
      </c>
      <c r="E256" s="2">
        <v>70</v>
      </c>
      <c r="F256" s="2">
        <v>2.333333333333333</v>
      </c>
      <c r="G256" s="2">
        <v>0.5714285714285714</v>
      </c>
      <c r="H256" s="2">
        <v>20</v>
      </c>
      <c r="I256" s="2">
        <v>10</v>
      </c>
      <c r="J256" s="2">
        <v>50</v>
      </c>
      <c r="K256" s="2">
        <v>40</v>
      </c>
      <c r="L256" s="2">
        <v>15205</v>
      </c>
      <c r="M256" s="2">
        <v>63781</v>
      </c>
      <c r="N256" s="2">
        <v>48576</v>
      </c>
      <c r="O256">
        <f>Table1[[#This Row],[Customer Size]]*Table1[[#This Row],[Capacity]]</f>
        <v>1400</v>
      </c>
      <c r="P256" s="2">
        <v>514.78269999999998</v>
      </c>
      <c r="Q256" s="2">
        <v>603.41560000000004</v>
      </c>
      <c r="R256" s="2">
        <v>88.632900000000063</v>
      </c>
      <c r="S256" s="10">
        <v>0.14688533077368249</v>
      </c>
      <c r="T256" s="2">
        <v>5810.9691746000026</v>
      </c>
      <c r="U256" s="2">
        <v>5816.6975238999976</v>
      </c>
      <c r="V256" s="2">
        <v>-5.728349299995898</v>
      </c>
    </row>
    <row r="257" spans="1:22" x14ac:dyDescent="0.25">
      <c r="A257" s="2" t="s">
        <v>282</v>
      </c>
      <c r="B257" s="2" t="s">
        <v>267</v>
      </c>
      <c r="C257" s="3">
        <v>1</v>
      </c>
      <c r="D257" s="2">
        <v>20</v>
      </c>
      <c r="E257" s="2">
        <v>100</v>
      </c>
      <c r="F257" s="2">
        <v>2</v>
      </c>
      <c r="G257" s="2">
        <v>0.98</v>
      </c>
      <c r="H257" s="2">
        <v>1</v>
      </c>
      <c r="I257" s="2">
        <v>1</v>
      </c>
      <c r="J257" s="2">
        <v>99</v>
      </c>
      <c r="K257" s="2">
        <v>98</v>
      </c>
      <c r="L257" s="2">
        <v>21778</v>
      </c>
      <c r="M257" s="2">
        <v>75267</v>
      </c>
      <c r="N257" s="2">
        <v>53489</v>
      </c>
      <c r="O257">
        <f>Table1[[#This Row],[Customer Size]]*Table1[[#This Row],[Capacity]]</f>
        <v>2000</v>
      </c>
      <c r="P257" s="2">
        <v>586.91250000000002</v>
      </c>
      <c r="Q257" s="2">
        <v>676.78200000000004</v>
      </c>
      <c r="R257" s="2">
        <v>89.869500000000016</v>
      </c>
      <c r="S257" s="10">
        <v>0.13278943588925241</v>
      </c>
      <c r="T257" s="2">
        <v>5817.2501974000006</v>
      </c>
      <c r="U257" s="2">
        <v>5823.6334261000011</v>
      </c>
      <c r="V257" s="2">
        <v>-6.3832287000004726</v>
      </c>
    </row>
    <row r="258" spans="1:22" x14ac:dyDescent="0.25">
      <c r="A258" s="2" t="s">
        <v>283</v>
      </c>
      <c r="B258" s="2" t="s">
        <v>267</v>
      </c>
      <c r="C258" s="3">
        <v>1</v>
      </c>
      <c r="D258" s="2">
        <v>30</v>
      </c>
      <c r="E258" s="2">
        <v>15</v>
      </c>
      <c r="F258" s="2">
        <v>2.7272727272727271</v>
      </c>
      <c r="G258" s="2">
        <v>0.6</v>
      </c>
      <c r="H258" s="2">
        <v>5</v>
      </c>
      <c r="I258" s="2">
        <v>1</v>
      </c>
      <c r="J258" s="2">
        <v>10</v>
      </c>
      <c r="K258" s="2">
        <v>9</v>
      </c>
      <c r="L258" s="2">
        <v>18078</v>
      </c>
      <c r="M258" s="2">
        <v>63313</v>
      </c>
      <c r="N258" s="2">
        <v>45235</v>
      </c>
      <c r="O258">
        <f>Table1[[#This Row],[Customer Size]]*Table1[[#This Row],[Capacity]]</f>
        <v>450</v>
      </c>
      <c r="P258" s="2">
        <v>545.78689999999995</v>
      </c>
      <c r="Q258" s="2">
        <v>607.06010000000003</v>
      </c>
      <c r="R258" s="2">
        <v>61.273200000000088</v>
      </c>
      <c r="S258" s="10">
        <v>0.1009343226477907</v>
      </c>
      <c r="T258" s="2">
        <v>5824.4007881000034</v>
      </c>
      <c r="U258" s="2">
        <v>5830.9826404999994</v>
      </c>
      <c r="V258" s="2">
        <v>-6.581852399995114</v>
      </c>
    </row>
    <row r="259" spans="1:22" x14ac:dyDescent="0.25">
      <c r="A259" s="2" t="s">
        <v>284</v>
      </c>
      <c r="B259" s="2" t="s">
        <v>267</v>
      </c>
      <c r="C259" s="3">
        <v>1</v>
      </c>
      <c r="D259" s="2">
        <v>30</v>
      </c>
      <c r="E259" s="2">
        <v>100</v>
      </c>
      <c r="F259" s="2">
        <v>18.18181818181818</v>
      </c>
      <c r="G259" s="2">
        <v>0.09</v>
      </c>
      <c r="H259" s="2">
        <v>90</v>
      </c>
      <c r="I259" s="2">
        <v>1</v>
      </c>
      <c r="J259" s="2">
        <v>10</v>
      </c>
      <c r="K259" s="2">
        <v>9</v>
      </c>
      <c r="L259" s="2">
        <v>1333</v>
      </c>
      <c r="M259" s="2">
        <v>6253</v>
      </c>
      <c r="N259" s="2">
        <v>4920</v>
      </c>
      <c r="O259">
        <f>Table1[[#This Row],[Customer Size]]*Table1[[#This Row],[Capacity]]</f>
        <v>3000</v>
      </c>
      <c r="P259" s="2">
        <v>191.37540000000001</v>
      </c>
      <c r="Q259" s="2">
        <v>191.93530000000001</v>
      </c>
      <c r="R259" s="2">
        <v>0.55989999999999895</v>
      </c>
      <c r="S259" s="10">
        <v>2.9171288449805692E-3</v>
      </c>
      <c r="T259" s="2">
        <v>5831.6531275000016</v>
      </c>
      <c r="U259" s="2">
        <v>5841.9042612999983</v>
      </c>
      <c r="V259" s="2">
        <v>-10.251133799996749</v>
      </c>
    </row>
    <row r="260" spans="1:22" x14ac:dyDescent="0.25">
      <c r="A260" s="2" t="s">
        <v>285</v>
      </c>
      <c r="B260" s="2" t="s">
        <v>267</v>
      </c>
      <c r="C260" s="3">
        <v>1</v>
      </c>
      <c r="D260" s="2">
        <v>30</v>
      </c>
      <c r="E260" s="2">
        <v>70</v>
      </c>
      <c r="F260" s="2">
        <v>2.333333333333333</v>
      </c>
      <c r="G260" s="2">
        <v>0.5714285714285714</v>
      </c>
      <c r="H260" s="2">
        <v>20</v>
      </c>
      <c r="I260" s="2">
        <v>10</v>
      </c>
      <c r="J260" s="2">
        <v>50</v>
      </c>
      <c r="K260" s="2">
        <v>40</v>
      </c>
      <c r="L260" s="2">
        <v>22909</v>
      </c>
      <c r="M260" s="2">
        <v>92730</v>
      </c>
      <c r="N260" s="2">
        <v>69821</v>
      </c>
      <c r="O260">
        <f>Table1[[#This Row],[Customer Size]]*Table1[[#This Row],[Capacity]]</f>
        <v>2100</v>
      </c>
      <c r="P260" s="2">
        <v>667.71199999999999</v>
      </c>
      <c r="Q260" s="2">
        <v>776.70939999999996</v>
      </c>
      <c r="R260" s="2">
        <v>108.9974</v>
      </c>
      <c r="S260" s="10">
        <v>0.14033227871324841</v>
      </c>
      <c r="T260" s="2">
        <v>5842.7023896000028</v>
      </c>
      <c r="U260" s="2">
        <v>5852.0999960000008</v>
      </c>
      <c r="V260" s="2">
        <v>-9.3976063999980397</v>
      </c>
    </row>
    <row r="261" spans="1:22" x14ac:dyDescent="0.25">
      <c r="A261" s="2" t="s">
        <v>286</v>
      </c>
      <c r="B261" s="2" t="s">
        <v>267</v>
      </c>
      <c r="C261" s="3">
        <v>1</v>
      </c>
      <c r="D261" s="2">
        <v>30</v>
      </c>
      <c r="E261" s="2">
        <v>100</v>
      </c>
      <c r="F261" s="2">
        <v>2</v>
      </c>
      <c r="G261" s="2">
        <v>0.98</v>
      </c>
      <c r="H261" s="2">
        <v>1</v>
      </c>
      <c r="I261" s="2">
        <v>1</v>
      </c>
      <c r="J261" s="2">
        <v>99</v>
      </c>
      <c r="K261" s="2">
        <v>98</v>
      </c>
      <c r="L261" s="2">
        <v>33683</v>
      </c>
      <c r="M261" s="2">
        <v>116037</v>
      </c>
      <c r="N261" s="2">
        <v>82354</v>
      </c>
      <c r="O261">
        <f>Table1[[#This Row],[Customer Size]]*Table1[[#This Row],[Capacity]]</f>
        <v>3000</v>
      </c>
      <c r="P261" s="2">
        <v>765.00199999999995</v>
      </c>
      <c r="Q261" s="2">
        <v>881.72439999999995</v>
      </c>
      <c r="R261" s="2">
        <v>116.72239999999999</v>
      </c>
      <c r="S261" s="10">
        <v>0.13237968689536089</v>
      </c>
      <c r="T261" s="2">
        <v>5852.9217415000021</v>
      </c>
      <c r="U261" s="2">
        <v>5864.2341711000008</v>
      </c>
      <c r="V261" s="2">
        <v>-11.312429599998721</v>
      </c>
    </row>
    <row r="262" spans="1:22" x14ac:dyDescent="0.25">
      <c r="A262" s="2" t="s">
        <v>287</v>
      </c>
      <c r="B262" s="2" t="s">
        <v>267</v>
      </c>
      <c r="C262" s="3">
        <v>1</v>
      </c>
      <c r="D262" s="2">
        <v>40</v>
      </c>
      <c r="E262" s="2">
        <v>15</v>
      </c>
      <c r="F262" s="2">
        <v>2.7272727272727271</v>
      </c>
      <c r="G262" s="2">
        <v>0.6</v>
      </c>
      <c r="H262" s="2">
        <v>5</v>
      </c>
      <c r="I262" s="2">
        <v>1</v>
      </c>
      <c r="J262" s="2">
        <v>10</v>
      </c>
      <c r="K262" s="2">
        <v>9</v>
      </c>
      <c r="L262" s="2">
        <v>24384</v>
      </c>
      <c r="M262" s="2">
        <v>84006</v>
      </c>
      <c r="N262" s="2">
        <v>59622</v>
      </c>
      <c r="O262">
        <f>Table1[[#This Row],[Customer Size]]*Table1[[#This Row],[Capacity]]</f>
        <v>600</v>
      </c>
      <c r="P262" s="2">
        <v>845.30259999999998</v>
      </c>
      <c r="Q262" s="2">
        <v>932.83889999999997</v>
      </c>
      <c r="R262" s="2">
        <v>87.536299999999983</v>
      </c>
      <c r="S262" s="10">
        <v>9.3838603857536368E-2</v>
      </c>
      <c r="T262" s="2">
        <v>5865.3367193000013</v>
      </c>
      <c r="U262" s="2">
        <v>5874.3112870000004</v>
      </c>
      <c r="V262" s="2">
        <v>-8.9745676999991701</v>
      </c>
    </row>
    <row r="263" spans="1:22" x14ac:dyDescent="0.25">
      <c r="A263" s="2" t="s">
        <v>288</v>
      </c>
      <c r="B263" s="2" t="s">
        <v>267</v>
      </c>
      <c r="C263" s="3">
        <v>1</v>
      </c>
      <c r="D263" s="2">
        <v>40</v>
      </c>
      <c r="E263" s="2">
        <v>100</v>
      </c>
      <c r="F263" s="2">
        <v>18.18181818181818</v>
      </c>
      <c r="G263" s="2">
        <v>0.09</v>
      </c>
      <c r="H263" s="2">
        <v>90</v>
      </c>
      <c r="I263" s="2">
        <v>1</v>
      </c>
      <c r="J263" s="2">
        <v>10</v>
      </c>
      <c r="K263" s="2">
        <v>9</v>
      </c>
      <c r="L263" s="2">
        <v>2223</v>
      </c>
      <c r="M263" s="2">
        <v>7904</v>
      </c>
      <c r="N263" s="2">
        <v>5681</v>
      </c>
      <c r="O263">
        <f>Table1[[#This Row],[Customer Size]]*Table1[[#This Row],[Capacity]]</f>
        <v>4000</v>
      </c>
      <c r="P263" s="2">
        <v>307.363</v>
      </c>
      <c r="Q263" s="2">
        <v>308.44830000000002</v>
      </c>
      <c r="R263" s="2">
        <v>1.0853000000000179</v>
      </c>
      <c r="S263" s="10">
        <v>3.5185799370592019E-3</v>
      </c>
      <c r="T263" s="2">
        <v>5875.2906934000021</v>
      </c>
      <c r="U263" s="2">
        <v>5890.8370046999989</v>
      </c>
      <c r="V263" s="2">
        <v>-15.546311299996891</v>
      </c>
    </row>
    <row r="264" spans="1:22" x14ac:dyDescent="0.25">
      <c r="A264" s="2" t="s">
        <v>289</v>
      </c>
      <c r="B264" s="2" t="s">
        <v>267</v>
      </c>
      <c r="C264" s="3">
        <v>1</v>
      </c>
      <c r="D264" s="2">
        <v>40</v>
      </c>
      <c r="E264" s="2">
        <v>70</v>
      </c>
      <c r="F264" s="2">
        <v>2.333333333333333</v>
      </c>
      <c r="G264" s="2">
        <v>0.5714285714285714</v>
      </c>
      <c r="H264" s="2">
        <v>20</v>
      </c>
      <c r="I264" s="2">
        <v>10</v>
      </c>
      <c r="J264" s="2">
        <v>50</v>
      </c>
      <c r="K264" s="2">
        <v>40</v>
      </c>
      <c r="L264" s="2">
        <v>30540</v>
      </c>
      <c r="M264" s="2">
        <v>119022</v>
      </c>
      <c r="N264" s="2">
        <v>88482</v>
      </c>
      <c r="O264">
        <f>Table1[[#This Row],[Customer Size]]*Table1[[#This Row],[Capacity]]</f>
        <v>2800</v>
      </c>
      <c r="P264" s="2">
        <v>1024.8869</v>
      </c>
      <c r="Q264" s="2">
        <v>1188.8593000000001</v>
      </c>
      <c r="R264" s="2">
        <v>163.97240000000011</v>
      </c>
      <c r="S264" s="10">
        <v>0.13792414291581859</v>
      </c>
      <c r="T264" s="2">
        <v>5891.9749908000013</v>
      </c>
      <c r="U264" s="2">
        <v>5906.0080941000006</v>
      </c>
      <c r="V264" s="2">
        <v>-14.033103300000221</v>
      </c>
    </row>
    <row r="265" spans="1:22" x14ac:dyDescent="0.25">
      <c r="A265" s="2" t="s">
        <v>290</v>
      </c>
      <c r="B265" s="2" t="s">
        <v>267</v>
      </c>
      <c r="C265" s="3">
        <v>1</v>
      </c>
      <c r="D265" s="2">
        <v>40</v>
      </c>
      <c r="E265" s="2">
        <v>100</v>
      </c>
      <c r="F265" s="2">
        <v>2</v>
      </c>
      <c r="G265" s="2">
        <v>0.98</v>
      </c>
      <c r="H265" s="2">
        <v>1</v>
      </c>
      <c r="I265" s="2">
        <v>1</v>
      </c>
      <c r="J265" s="2">
        <v>99</v>
      </c>
      <c r="K265" s="2">
        <v>98</v>
      </c>
      <c r="L265" s="2">
        <v>45065</v>
      </c>
      <c r="M265" s="2">
        <v>148756</v>
      </c>
      <c r="N265" s="2">
        <v>103691</v>
      </c>
      <c r="O265">
        <f>Table1[[#This Row],[Customer Size]]*Table1[[#This Row],[Capacity]]</f>
        <v>4000</v>
      </c>
      <c r="P265" s="2">
        <v>1175.2895000000001</v>
      </c>
      <c r="Q265" s="2">
        <v>1346.7435</v>
      </c>
      <c r="R265" s="2">
        <v>171.45400000000001</v>
      </c>
      <c r="S265" s="10">
        <v>0.12731006312634879</v>
      </c>
      <c r="T265" s="2">
        <v>5907.1749586000014</v>
      </c>
      <c r="U265" s="2">
        <v>5923.8656049999991</v>
      </c>
      <c r="V265" s="2">
        <v>-16.69064639999851</v>
      </c>
    </row>
    <row r="266" spans="1:22" x14ac:dyDescent="0.25">
      <c r="A266" s="2" t="s">
        <v>291</v>
      </c>
      <c r="B266" s="2" t="s">
        <v>267</v>
      </c>
      <c r="C266" s="3">
        <v>1</v>
      </c>
      <c r="D266" s="2">
        <v>50</v>
      </c>
      <c r="E266" s="2">
        <v>15</v>
      </c>
      <c r="F266" s="2">
        <v>2.7272727272727271</v>
      </c>
      <c r="G266" s="2">
        <v>0.6</v>
      </c>
      <c r="H266" s="2">
        <v>5</v>
      </c>
      <c r="I266" s="2">
        <v>1</v>
      </c>
      <c r="J266" s="2">
        <v>10</v>
      </c>
      <c r="K266" s="2">
        <v>9</v>
      </c>
      <c r="L266" s="2">
        <v>30466</v>
      </c>
      <c r="M266" s="2">
        <v>114064</v>
      </c>
      <c r="N266" s="2">
        <v>83598</v>
      </c>
      <c r="O266">
        <f>Table1[[#This Row],[Customer Size]]*Table1[[#This Row],[Capacity]]</f>
        <v>750</v>
      </c>
      <c r="P266" s="2">
        <v>989.00850000000003</v>
      </c>
      <c r="Q266" s="2">
        <v>1099.7755</v>
      </c>
      <c r="R266" s="2">
        <v>110.7669999999999</v>
      </c>
      <c r="S266" s="10">
        <v>0.1007178283204162</v>
      </c>
      <c r="T266" s="2">
        <v>5925.338390500001</v>
      </c>
      <c r="U266" s="2">
        <v>5936.7578119999998</v>
      </c>
      <c r="V266" s="2">
        <v>-11.41942149999886</v>
      </c>
    </row>
    <row r="267" spans="1:22" x14ac:dyDescent="0.25">
      <c r="A267" s="2" t="s">
        <v>292</v>
      </c>
      <c r="B267" s="2" t="s">
        <v>267</v>
      </c>
      <c r="C267" s="3">
        <v>1</v>
      </c>
      <c r="D267" s="2">
        <v>50</v>
      </c>
      <c r="E267" s="2">
        <v>100</v>
      </c>
      <c r="F267" s="2">
        <v>18.18181818181818</v>
      </c>
      <c r="G267" s="2">
        <v>0.09</v>
      </c>
      <c r="H267" s="2">
        <v>90</v>
      </c>
      <c r="I267" s="2">
        <v>1</v>
      </c>
      <c r="J267" s="2">
        <v>10</v>
      </c>
      <c r="K267" s="2">
        <v>9</v>
      </c>
      <c r="L267" s="2">
        <v>2614</v>
      </c>
      <c r="M267" s="2">
        <v>10714</v>
      </c>
      <c r="N267" s="2">
        <v>8100</v>
      </c>
      <c r="O267">
        <f>Table1[[#This Row],[Customer Size]]*Table1[[#This Row],[Capacity]]</f>
        <v>5000</v>
      </c>
      <c r="P267" s="2">
        <v>332.40469999999999</v>
      </c>
      <c r="Q267" s="2">
        <v>333.0514</v>
      </c>
      <c r="R267" s="2">
        <v>0.64670000000000982</v>
      </c>
      <c r="S267" s="10">
        <v>1.941742325659072E-3</v>
      </c>
      <c r="T267" s="2">
        <v>5938.0585698000032</v>
      </c>
      <c r="U267" s="2">
        <v>5959.7711143000006</v>
      </c>
      <c r="V267" s="2">
        <v>-21.71254449999833</v>
      </c>
    </row>
    <row r="268" spans="1:22" x14ac:dyDescent="0.25">
      <c r="A268" s="2" t="s">
        <v>293</v>
      </c>
      <c r="B268" s="2" t="s">
        <v>267</v>
      </c>
      <c r="C268" s="3">
        <v>1</v>
      </c>
      <c r="D268" s="2">
        <v>50</v>
      </c>
      <c r="E268" s="2">
        <v>70</v>
      </c>
      <c r="F268" s="2">
        <v>2.333333333333333</v>
      </c>
      <c r="G268" s="2">
        <v>0.5714285714285714</v>
      </c>
      <c r="H268" s="2">
        <v>20</v>
      </c>
      <c r="I268" s="2">
        <v>10</v>
      </c>
      <c r="J268" s="2">
        <v>50</v>
      </c>
      <c r="K268" s="2">
        <v>40</v>
      </c>
      <c r="L268" s="2">
        <v>38224</v>
      </c>
      <c r="M268" s="2">
        <v>160076</v>
      </c>
      <c r="N268" s="2">
        <v>121852</v>
      </c>
      <c r="O268">
        <f>Table1[[#This Row],[Customer Size]]*Table1[[#This Row],[Capacity]]</f>
        <v>3500</v>
      </c>
      <c r="P268" s="2">
        <v>1205.5700999999999</v>
      </c>
      <c r="Q268" s="2">
        <v>1410.556</v>
      </c>
      <c r="R268" s="2">
        <v>204.9859000000001</v>
      </c>
      <c r="S268" s="10">
        <v>0.14532276634178301</v>
      </c>
      <c r="T268" s="2">
        <v>5961.2760708000023</v>
      </c>
      <c r="U268" s="2">
        <v>5980.5090152999983</v>
      </c>
      <c r="V268" s="2">
        <v>-19.232944499995941</v>
      </c>
    </row>
    <row r="269" spans="1:22" x14ac:dyDescent="0.25">
      <c r="A269" s="2" t="s">
        <v>294</v>
      </c>
      <c r="B269" s="2" t="s">
        <v>267</v>
      </c>
      <c r="C269" s="3">
        <v>1</v>
      </c>
      <c r="D269" s="2">
        <v>50</v>
      </c>
      <c r="E269" s="2">
        <v>100</v>
      </c>
      <c r="F269" s="2">
        <v>2</v>
      </c>
      <c r="G269" s="2">
        <v>0.98</v>
      </c>
      <c r="H269" s="2">
        <v>1</v>
      </c>
      <c r="I269" s="2">
        <v>1</v>
      </c>
      <c r="J269" s="2">
        <v>99</v>
      </c>
      <c r="K269" s="2">
        <v>98</v>
      </c>
      <c r="L269" s="2">
        <v>56253</v>
      </c>
      <c r="M269" s="2">
        <v>193863</v>
      </c>
      <c r="N269" s="2">
        <v>137610</v>
      </c>
      <c r="O269">
        <f>Table1[[#This Row],[Customer Size]]*Table1[[#This Row],[Capacity]]</f>
        <v>5000</v>
      </c>
      <c r="P269" s="2">
        <v>1385.1817000000001</v>
      </c>
      <c r="Q269" s="2">
        <v>1601.6741</v>
      </c>
      <c r="R269" s="2">
        <v>216.49239999999989</v>
      </c>
      <c r="S269" s="10">
        <v>0.1351663237858437</v>
      </c>
      <c r="T269" s="2">
        <v>5982.0521677000033</v>
      </c>
      <c r="U269" s="2">
        <v>6005.6838438999976</v>
      </c>
      <c r="V269" s="2">
        <v>-23.63167619999513</v>
      </c>
    </row>
    <row r="270" spans="1:22" x14ac:dyDescent="0.25">
      <c r="A270" s="2" t="s">
        <v>295</v>
      </c>
      <c r="B270" s="2" t="s">
        <v>267</v>
      </c>
      <c r="C270" s="3">
        <v>1</v>
      </c>
      <c r="D270" s="2">
        <v>60</v>
      </c>
      <c r="E270" s="2">
        <v>15</v>
      </c>
      <c r="F270" s="2">
        <v>2.7272727272727271</v>
      </c>
      <c r="G270" s="2">
        <v>0.6</v>
      </c>
      <c r="H270" s="2">
        <v>5</v>
      </c>
      <c r="I270" s="2">
        <v>1</v>
      </c>
      <c r="J270" s="2">
        <v>10</v>
      </c>
      <c r="K270" s="2">
        <v>9</v>
      </c>
      <c r="L270" s="2">
        <v>36949</v>
      </c>
      <c r="M270" s="2">
        <v>136109</v>
      </c>
      <c r="N270" s="2">
        <v>99160</v>
      </c>
      <c r="O270">
        <f>Table1[[#This Row],[Customer Size]]*Table1[[#This Row],[Capacity]]</f>
        <v>900</v>
      </c>
      <c r="P270" s="2">
        <v>1285.3407999999999</v>
      </c>
      <c r="Q270" s="2">
        <v>1436.1590000000001</v>
      </c>
      <c r="R270" s="2">
        <v>150.81820000000019</v>
      </c>
      <c r="S270" s="10">
        <v>0.10501497396875981</v>
      </c>
      <c r="T270" s="2">
        <v>6007.684603200003</v>
      </c>
      <c r="U270" s="2">
        <v>6022.3994727999998</v>
      </c>
      <c r="V270" s="2">
        <v>-14.714869599996749</v>
      </c>
    </row>
    <row r="271" spans="1:22" x14ac:dyDescent="0.25">
      <c r="A271" s="2" t="s">
        <v>296</v>
      </c>
      <c r="B271" s="2" t="s">
        <v>267</v>
      </c>
      <c r="C271" s="3">
        <v>1</v>
      </c>
      <c r="D271" s="2">
        <v>60</v>
      </c>
      <c r="E271" s="2">
        <v>100</v>
      </c>
      <c r="F271" s="2">
        <v>18.18181818181818</v>
      </c>
      <c r="G271" s="2">
        <v>0.09</v>
      </c>
      <c r="H271" s="2">
        <v>90</v>
      </c>
      <c r="I271" s="2">
        <v>1</v>
      </c>
      <c r="J271" s="2">
        <v>10</v>
      </c>
      <c r="K271" s="2">
        <v>9</v>
      </c>
      <c r="L271" s="2">
        <v>3423</v>
      </c>
      <c r="M271" s="2">
        <v>12125</v>
      </c>
      <c r="N271" s="2">
        <v>8702</v>
      </c>
      <c r="O271">
        <f>Table1[[#This Row],[Customer Size]]*Table1[[#This Row],[Capacity]]</f>
        <v>6000</v>
      </c>
      <c r="P271" s="2">
        <v>431.36880000000002</v>
      </c>
      <c r="Q271" s="2">
        <v>434.47699999999998</v>
      </c>
      <c r="R271" s="2">
        <v>3.1081999999999539</v>
      </c>
      <c r="S271" s="10">
        <v>7.1538884682041948E-3</v>
      </c>
      <c r="T271" s="2">
        <v>6024.192610500002</v>
      </c>
      <c r="U271" s="2">
        <v>6053.8570553999998</v>
      </c>
      <c r="V271" s="2">
        <v>-29.664444899997761</v>
      </c>
    </row>
    <row r="272" spans="1:22" x14ac:dyDescent="0.25">
      <c r="A272" s="2" t="s">
        <v>297</v>
      </c>
      <c r="B272" s="2" t="s">
        <v>267</v>
      </c>
      <c r="C272" s="3">
        <v>1</v>
      </c>
      <c r="D272" s="2">
        <v>60</v>
      </c>
      <c r="E272" s="2">
        <v>70</v>
      </c>
      <c r="F272" s="2">
        <v>2.333333333333333</v>
      </c>
      <c r="G272" s="2">
        <v>0.5714285714285714</v>
      </c>
      <c r="H272" s="2">
        <v>20</v>
      </c>
      <c r="I272" s="2">
        <v>10</v>
      </c>
      <c r="J272" s="2">
        <v>50</v>
      </c>
      <c r="K272" s="2">
        <v>40</v>
      </c>
      <c r="L272" s="2">
        <v>45983</v>
      </c>
      <c r="M272" s="2">
        <v>190391</v>
      </c>
      <c r="N272" s="2">
        <v>144408</v>
      </c>
      <c r="O272">
        <f>Table1[[#This Row],[Customer Size]]*Table1[[#This Row],[Capacity]]</f>
        <v>4200</v>
      </c>
      <c r="P272" s="2">
        <v>1571.4818</v>
      </c>
      <c r="Q272" s="2">
        <v>1844.0155999999999</v>
      </c>
      <c r="R272" s="2">
        <v>272.53379999999993</v>
      </c>
      <c r="S272" s="10">
        <v>0.14779365207105619</v>
      </c>
      <c r="T272" s="2">
        <v>6055.8861880000004</v>
      </c>
      <c r="U272" s="2">
        <v>6081.6315590999984</v>
      </c>
      <c r="V272" s="2">
        <v>-25.74537109999801</v>
      </c>
    </row>
    <row r="273" spans="1:22" x14ac:dyDescent="0.25">
      <c r="A273" s="2" t="s">
        <v>298</v>
      </c>
      <c r="B273" s="2" t="s">
        <v>267</v>
      </c>
      <c r="C273" s="3">
        <v>1</v>
      </c>
      <c r="D273" s="2">
        <v>60</v>
      </c>
      <c r="E273" s="2">
        <v>100</v>
      </c>
      <c r="F273" s="2">
        <v>2</v>
      </c>
      <c r="G273" s="2">
        <v>0.98</v>
      </c>
      <c r="H273" s="2">
        <v>1</v>
      </c>
      <c r="I273" s="2">
        <v>1</v>
      </c>
      <c r="J273" s="2">
        <v>99</v>
      </c>
      <c r="K273" s="2">
        <v>98</v>
      </c>
      <c r="L273" s="2">
        <v>68388</v>
      </c>
      <c r="M273" s="2">
        <v>234683</v>
      </c>
      <c r="N273" s="2">
        <v>166295</v>
      </c>
      <c r="O273">
        <f>Table1[[#This Row],[Customer Size]]*Table1[[#This Row],[Capacity]]</f>
        <v>6000</v>
      </c>
      <c r="P273" s="2">
        <v>1802.038</v>
      </c>
      <c r="Q273" s="2">
        <v>2095.2293</v>
      </c>
      <c r="R273" s="2">
        <v>293.19130000000001</v>
      </c>
      <c r="S273" s="10">
        <v>0.13993279876336209</v>
      </c>
      <c r="T273" s="2">
        <v>6083.702718200002</v>
      </c>
      <c r="U273" s="2">
        <v>6115.6942548000006</v>
      </c>
      <c r="V273" s="2">
        <v>-31.99153659999865</v>
      </c>
    </row>
    <row r="274" spans="1:22" x14ac:dyDescent="0.25">
      <c r="A274" s="2" t="s">
        <v>299</v>
      </c>
      <c r="B274" s="2" t="s">
        <v>267</v>
      </c>
      <c r="C274" s="3">
        <v>1</v>
      </c>
      <c r="D274" s="2">
        <v>70</v>
      </c>
      <c r="E274" s="2">
        <v>15</v>
      </c>
      <c r="F274" s="2">
        <v>2.7272727272727271</v>
      </c>
      <c r="G274" s="2">
        <v>0.6</v>
      </c>
      <c r="H274" s="2">
        <v>5</v>
      </c>
      <c r="I274" s="2">
        <v>1</v>
      </c>
      <c r="J274" s="2">
        <v>10</v>
      </c>
      <c r="K274" s="2">
        <v>9</v>
      </c>
      <c r="L274" s="2">
        <v>43220</v>
      </c>
      <c r="M274" s="2">
        <v>149637</v>
      </c>
      <c r="N274" s="2">
        <v>106417</v>
      </c>
      <c r="O274">
        <f>Table1[[#This Row],[Customer Size]]*Table1[[#This Row],[Capacity]]</f>
        <v>1050</v>
      </c>
      <c r="P274" s="2">
        <v>1514.4909</v>
      </c>
      <c r="Q274" s="2">
        <v>1672.3982000000001</v>
      </c>
      <c r="R274" s="2">
        <v>157.90730000000011</v>
      </c>
      <c r="S274" s="10">
        <v>9.4419678279969485E-2</v>
      </c>
      <c r="T274" s="2">
        <v>6118.6520587000014</v>
      </c>
      <c r="U274" s="2">
        <v>6136.6990676999994</v>
      </c>
      <c r="V274" s="2">
        <v>-18.04700899999807</v>
      </c>
    </row>
    <row r="275" spans="1:22" x14ac:dyDescent="0.25">
      <c r="A275" s="2" t="s">
        <v>300</v>
      </c>
      <c r="B275" s="2" t="s">
        <v>267</v>
      </c>
      <c r="C275" s="3">
        <v>1</v>
      </c>
      <c r="D275" s="2">
        <v>70</v>
      </c>
      <c r="E275" s="2">
        <v>100</v>
      </c>
      <c r="F275" s="2">
        <v>18.18181818181818</v>
      </c>
      <c r="G275" s="2">
        <v>0.09</v>
      </c>
      <c r="H275" s="2">
        <v>90</v>
      </c>
      <c r="I275" s="2">
        <v>1</v>
      </c>
      <c r="J275" s="2">
        <v>10</v>
      </c>
      <c r="K275" s="2">
        <v>9</v>
      </c>
      <c r="L275" s="2">
        <v>4051</v>
      </c>
      <c r="M275" s="2">
        <v>14896</v>
      </c>
      <c r="N275" s="2">
        <v>10845</v>
      </c>
      <c r="O275">
        <f>Table1[[#This Row],[Customer Size]]*Table1[[#This Row],[Capacity]]</f>
        <v>7000</v>
      </c>
      <c r="P275" s="2">
        <v>565.57090000000005</v>
      </c>
      <c r="Q275" s="2">
        <v>563.83709999999996</v>
      </c>
      <c r="R275" s="2">
        <v>-1.733800000000087</v>
      </c>
      <c r="S275" s="10">
        <v>-3.0750016272432009E-3</v>
      </c>
      <c r="T275" s="2">
        <v>6139.443591700001</v>
      </c>
      <c r="U275" s="2">
        <v>6178.0591855999992</v>
      </c>
      <c r="V275" s="2">
        <v>-38.615593899998203</v>
      </c>
    </row>
    <row r="276" spans="1:22" x14ac:dyDescent="0.25">
      <c r="A276" s="2" t="s">
        <v>301</v>
      </c>
      <c r="B276" s="2" t="s">
        <v>267</v>
      </c>
      <c r="C276" s="3">
        <v>1</v>
      </c>
      <c r="D276" s="2">
        <v>70</v>
      </c>
      <c r="E276" s="2">
        <v>70</v>
      </c>
      <c r="F276" s="2">
        <v>2.333333333333333</v>
      </c>
      <c r="G276" s="2">
        <v>0.5714285714285714</v>
      </c>
      <c r="H276" s="2">
        <v>20</v>
      </c>
      <c r="I276" s="2">
        <v>10</v>
      </c>
      <c r="J276" s="2">
        <v>50</v>
      </c>
      <c r="K276" s="2">
        <v>40</v>
      </c>
      <c r="L276" s="2">
        <v>53785</v>
      </c>
      <c r="M276" s="2">
        <v>219335</v>
      </c>
      <c r="N276" s="2">
        <v>165550</v>
      </c>
      <c r="O276">
        <f>Table1[[#This Row],[Customer Size]]*Table1[[#This Row],[Capacity]]</f>
        <v>4900</v>
      </c>
      <c r="P276" s="2">
        <v>1830.7439999999999</v>
      </c>
      <c r="Q276" s="2">
        <v>2127.8692000000001</v>
      </c>
      <c r="R276" s="2">
        <v>297.12520000000018</v>
      </c>
      <c r="S276" s="10">
        <v>0.13963508659272861</v>
      </c>
      <c r="T276" s="2">
        <v>6181.071982700003</v>
      </c>
      <c r="U276" s="2">
        <v>6214.4543002999999</v>
      </c>
      <c r="V276" s="2">
        <v>-33.382317599996902</v>
      </c>
    </row>
    <row r="277" spans="1:22" x14ac:dyDescent="0.25">
      <c r="A277" s="2" t="s">
        <v>302</v>
      </c>
      <c r="B277" s="2" t="s">
        <v>267</v>
      </c>
      <c r="C277" s="3">
        <v>1</v>
      </c>
      <c r="D277" s="2">
        <v>70</v>
      </c>
      <c r="E277" s="2">
        <v>100</v>
      </c>
      <c r="F277" s="2">
        <v>2</v>
      </c>
      <c r="G277" s="2">
        <v>0.98</v>
      </c>
      <c r="H277" s="2">
        <v>1</v>
      </c>
      <c r="I277" s="2">
        <v>1</v>
      </c>
      <c r="J277" s="2">
        <v>99</v>
      </c>
      <c r="K277" s="2">
        <v>98</v>
      </c>
      <c r="L277" s="2">
        <v>79431</v>
      </c>
      <c r="M277" s="2">
        <v>271279</v>
      </c>
      <c r="N277" s="2">
        <v>191848</v>
      </c>
      <c r="O277">
        <f>Table1[[#This Row],[Customer Size]]*Table1[[#This Row],[Capacity]]</f>
        <v>7000</v>
      </c>
      <c r="P277" s="2">
        <v>2097.0716000000002</v>
      </c>
      <c r="Q277" s="2">
        <v>2407.4027999999998</v>
      </c>
      <c r="R277" s="2">
        <v>310.33119999999963</v>
      </c>
      <c r="S277" s="10">
        <v>0.12890705286211329</v>
      </c>
      <c r="T277" s="2">
        <v>6217.5417587000011</v>
      </c>
      <c r="U277" s="2">
        <v>6258.9429530000016</v>
      </c>
      <c r="V277" s="2">
        <v>-41.401194300000498</v>
      </c>
    </row>
    <row r="278" spans="1:22" x14ac:dyDescent="0.25">
      <c r="A278" s="2" t="s">
        <v>303</v>
      </c>
      <c r="B278" s="2" t="s">
        <v>267</v>
      </c>
      <c r="C278" s="3">
        <v>1</v>
      </c>
      <c r="D278" s="2">
        <v>80</v>
      </c>
      <c r="E278" s="2">
        <v>15</v>
      </c>
      <c r="F278" s="2">
        <v>2.7272727272727271</v>
      </c>
      <c r="G278" s="2">
        <v>0.6</v>
      </c>
      <c r="H278" s="2">
        <v>5</v>
      </c>
      <c r="I278" s="2">
        <v>1</v>
      </c>
      <c r="J278" s="2">
        <v>10</v>
      </c>
      <c r="K278" s="2">
        <v>9</v>
      </c>
      <c r="L278" s="2">
        <v>49050</v>
      </c>
      <c r="M278" s="2">
        <v>181464</v>
      </c>
      <c r="N278" s="2">
        <v>132414</v>
      </c>
      <c r="O278">
        <f>Table1[[#This Row],[Customer Size]]*Table1[[#This Row],[Capacity]]</f>
        <v>1200</v>
      </c>
      <c r="P278" s="2">
        <v>1802.7114999999999</v>
      </c>
      <c r="Q278" s="2">
        <v>2014.9286999999999</v>
      </c>
      <c r="R278" s="2">
        <v>212.21719999999999</v>
      </c>
      <c r="S278" s="10">
        <v>0.1053224364713253</v>
      </c>
      <c r="T278" s="2">
        <v>6263.4539129000004</v>
      </c>
      <c r="U278" s="2">
        <v>6286.2203221999989</v>
      </c>
      <c r="V278" s="2">
        <v>-22.76640929999849</v>
      </c>
    </row>
    <row r="279" spans="1:22" x14ac:dyDescent="0.25">
      <c r="A279" s="2" t="s">
        <v>304</v>
      </c>
      <c r="B279" s="2" t="s">
        <v>267</v>
      </c>
      <c r="C279" s="3">
        <v>1</v>
      </c>
      <c r="D279" s="2">
        <v>80</v>
      </c>
      <c r="E279" s="2">
        <v>100</v>
      </c>
      <c r="F279" s="2">
        <v>18.18181818181818</v>
      </c>
      <c r="G279" s="2">
        <v>0.09</v>
      </c>
      <c r="H279" s="2">
        <v>90</v>
      </c>
      <c r="I279" s="2">
        <v>1</v>
      </c>
      <c r="J279" s="2">
        <v>10</v>
      </c>
      <c r="K279" s="2">
        <v>9</v>
      </c>
      <c r="L279" s="2">
        <v>4885</v>
      </c>
      <c r="M279" s="2">
        <v>18669</v>
      </c>
      <c r="N279" s="2">
        <v>13784</v>
      </c>
      <c r="O279">
        <f>Table1[[#This Row],[Customer Size]]*Table1[[#This Row],[Capacity]]</f>
        <v>8000</v>
      </c>
      <c r="P279" s="2">
        <v>607.3057</v>
      </c>
      <c r="Q279" s="2">
        <v>605.36860000000001</v>
      </c>
      <c r="R279" s="2">
        <v>-1.9370999999999869</v>
      </c>
      <c r="S279" s="10">
        <v>-3.1998686420141162E-3</v>
      </c>
      <c r="T279" s="2">
        <v>6290.4892432000024</v>
      </c>
      <c r="U279" s="2">
        <v>6339.631171699999</v>
      </c>
      <c r="V279" s="2">
        <v>-49.141928499997448</v>
      </c>
    </row>
    <row r="280" spans="1:22" x14ac:dyDescent="0.25">
      <c r="A280" s="2" t="s">
        <v>305</v>
      </c>
      <c r="B280" s="2" t="s">
        <v>267</v>
      </c>
      <c r="C280" s="3">
        <v>1</v>
      </c>
      <c r="D280" s="2">
        <v>80</v>
      </c>
      <c r="E280" s="2">
        <v>70</v>
      </c>
      <c r="F280" s="2">
        <v>2.333333333333333</v>
      </c>
      <c r="G280" s="2">
        <v>0.5714285714285714</v>
      </c>
      <c r="H280" s="2">
        <v>20</v>
      </c>
      <c r="I280" s="2">
        <v>10</v>
      </c>
      <c r="J280" s="2">
        <v>50</v>
      </c>
      <c r="K280" s="2">
        <v>40</v>
      </c>
      <c r="L280" s="2">
        <v>61664</v>
      </c>
      <c r="M280" s="2">
        <v>257798</v>
      </c>
      <c r="N280" s="2">
        <v>196134</v>
      </c>
      <c r="O280">
        <f>Table1[[#This Row],[Customer Size]]*Table1[[#This Row],[Capacity]]</f>
        <v>5600</v>
      </c>
      <c r="P280" s="2">
        <v>2202.0871999999999</v>
      </c>
      <c r="Q280" s="2">
        <v>2590.7592</v>
      </c>
      <c r="R280" s="2">
        <v>388.67200000000003</v>
      </c>
      <c r="S280" s="10">
        <v>0.15002243357854331</v>
      </c>
      <c r="T280" s="2">
        <v>6344.2082237000031</v>
      </c>
      <c r="U280" s="2">
        <v>6386.3275338999993</v>
      </c>
      <c r="V280" s="2">
        <v>-42.119310199996107</v>
      </c>
    </row>
    <row r="281" spans="1:22" x14ac:dyDescent="0.25">
      <c r="A281" s="2" t="s">
        <v>306</v>
      </c>
      <c r="B281" s="2" t="s">
        <v>267</v>
      </c>
      <c r="C281" s="3">
        <v>1</v>
      </c>
      <c r="D281" s="2">
        <v>80</v>
      </c>
      <c r="E281" s="2">
        <v>100</v>
      </c>
      <c r="F281" s="2">
        <v>2</v>
      </c>
      <c r="G281" s="2">
        <v>0.98</v>
      </c>
      <c r="H281" s="2">
        <v>1</v>
      </c>
      <c r="I281" s="2">
        <v>1</v>
      </c>
      <c r="J281" s="2">
        <v>99</v>
      </c>
      <c r="K281" s="2">
        <v>98</v>
      </c>
      <c r="L281" s="2">
        <v>90768</v>
      </c>
      <c r="M281" s="2">
        <v>317211</v>
      </c>
      <c r="N281" s="2">
        <v>226443</v>
      </c>
      <c r="O281">
        <f>Table1[[#This Row],[Customer Size]]*Table1[[#This Row],[Capacity]]</f>
        <v>8000</v>
      </c>
      <c r="P281" s="2">
        <v>2529.6406999999999</v>
      </c>
      <c r="Q281" s="2">
        <v>2945.1741999999999</v>
      </c>
      <c r="R281" s="2">
        <v>415.5335</v>
      </c>
      <c r="S281" s="10">
        <v>0.1410896170420072</v>
      </c>
      <c r="T281" s="2">
        <v>6391.0047657000032</v>
      </c>
      <c r="U281" s="2">
        <v>6443.5843784999997</v>
      </c>
      <c r="V281" s="2">
        <v>-52.579612799996539</v>
      </c>
    </row>
    <row r="282" spans="1:22" x14ac:dyDescent="0.25">
      <c r="A282" s="2" t="s">
        <v>307</v>
      </c>
      <c r="B282" s="2" t="s">
        <v>267</v>
      </c>
      <c r="C282" s="3">
        <v>1</v>
      </c>
      <c r="D282" s="2">
        <v>90</v>
      </c>
      <c r="E282" s="2">
        <v>15</v>
      </c>
      <c r="F282" s="2">
        <v>2.7272727272727271</v>
      </c>
      <c r="G282" s="2">
        <v>0.6</v>
      </c>
      <c r="H282" s="2">
        <v>5</v>
      </c>
      <c r="I282" s="2">
        <v>1</v>
      </c>
      <c r="J282" s="2">
        <v>10</v>
      </c>
      <c r="K282" s="2">
        <v>9</v>
      </c>
      <c r="L282" s="2">
        <v>55702</v>
      </c>
      <c r="M282" s="2">
        <v>209896</v>
      </c>
      <c r="N282" s="2">
        <v>154194</v>
      </c>
      <c r="O282">
        <f>Table1[[#This Row],[Customer Size]]*Table1[[#This Row],[Capacity]]</f>
        <v>1350</v>
      </c>
      <c r="P282" s="2">
        <v>2025.8378</v>
      </c>
      <c r="Q282" s="2">
        <v>2262.4007999999999</v>
      </c>
      <c r="R282" s="2">
        <v>236.5629999999999</v>
      </c>
      <c r="S282" s="10">
        <v>0.1045628166326673</v>
      </c>
      <c r="T282" s="2">
        <v>6447.6949279</v>
      </c>
      <c r="U282" s="2">
        <v>6472.3422269000002</v>
      </c>
      <c r="V282" s="2">
        <v>-24.647299000000199</v>
      </c>
    </row>
    <row r="283" spans="1:22" x14ac:dyDescent="0.25">
      <c r="A283" s="2" t="s">
        <v>308</v>
      </c>
      <c r="B283" s="2" t="s">
        <v>267</v>
      </c>
      <c r="C283" s="3">
        <v>1</v>
      </c>
      <c r="D283" s="2">
        <v>90</v>
      </c>
      <c r="E283" s="2">
        <v>100</v>
      </c>
      <c r="F283" s="2">
        <v>18.18181818181818</v>
      </c>
      <c r="G283" s="2">
        <v>0.09</v>
      </c>
      <c r="H283" s="2">
        <v>90</v>
      </c>
      <c r="I283" s="2">
        <v>1</v>
      </c>
      <c r="J283" s="2">
        <v>10</v>
      </c>
      <c r="K283" s="2">
        <v>9</v>
      </c>
      <c r="L283" s="2">
        <v>5420</v>
      </c>
      <c r="M283" s="2">
        <v>21716</v>
      </c>
      <c r="N283" s="2">
        <v>16296</v>
      </c>
      <c r="O283">
        <f>Table1[[#This Row],[Customer Size]]*Table1[[#This Row],[Capacity]]</f>
        <v>9000</v>
      </c>
      <c r="P283" s="2">
        <v>675.51729999999998</v>
      </c>
      <c r="Q283" s="2">
        <v>675.19550000000004</v>
      </c>
      <c r="R283" s="2">
        <v>-0.32179999999993919</v>
      </c>
      <c r="S283" s="10">
        <v>-4.7660270247645202E-4</v>
      </c>
      <c r="T283" s="2">
        <v>6476.1455163000028</v>
      </c>
      <c r="U283" s="2">
        <v>6534.7525550999999</v>
      </c>
      <c r="V283" s="2">
        <v>-58.607038799997099</v>
      </c>
    </row>
    <row r="284" spans="1:22" x14ac:dyDescent="0.25">
      <c r="A284" s="2" t="s">
        <v>309</v>
      </c>
      <c r="B284" s="2" t="s">
        <v>267</v>
      </c>
      <c r="C284" s="3">
        <v>1</v>
      </c>
      <c r="D284" s="2">
        <v>90</v>
      </c>
      <c r="E284" s="2">
        <v>70</v>
      </c>
      <c r="F284" s="2">
        <v>2.333333333333333</v>
      </c>
      <c r="G284" s="2">
        <v>0.5714285714285714</v>
      </c>
      <c r="H284" s="2">
        <v>20</v>
      </c>
      <c r="I284" s="2">
        <v>10</v>
      </c>
      <c r="J284" s="2">
        <v>50</v>
      </c>
      <c r="K284" s="2">
        <v>40</v>
      </c>
      <c r="L284" s="2">
        <v>69308</v>
      </c>
      <c r="M284" s="2">
        <v>296119</v>
      </c>
      <c r="N284" s="2">
        <v>226811</v>
      </c>
      <c r="O284">
        <f>Table1[[#This Row],[Customer Size]]*Table1[[#This Row],[Capacity]]</f>
        <v>6300</v>
      </c>
      <c r="P284" s="2">
        <v>2480.8953000000001</v>
      </c>
      <c r="Q284" s="2">
        <v>2923.3548000000001</v>
      </c>
      <c r="R284" s="2">
        <v>442.45949999999988</v>
      </c>
      <c r="S284" s="10">
        <v>0.1513533355581744</v>
      </c>
      <c r="T284" s="2">
        <v>6538.9450387000034</v>
      </c>
      <c r="U284" s="2">
        <v>6588.6198379000016</v>
      </c>
      <c r="V284" s="2">
        <v>-49.674799199998233</v>
      </c>
    </row>
    <row r="285" spans="1:22" x14ac:dyDescent="0.25">
      <c r="A285" s="2" t="s">
        <v>310</v>
      </c>
      <c r="B285" s="2" t="s">
        <v>267</v>
      </c>
      <c r="C285" s="3">
        <v>1</v>
      </c>
      <c r="D285" s="2">
        <v>90</v>
      </c>
      <c r="E285" s="2">
        <v>100</v>
      </c>
      <c r="F285" s="2">
        <v>2</v>
      </c>
      <c r="G285" s="2">
        <v>0.98</v>
      </c>
      <c r="H285" s="2">
        <v>1</v>
      </c>
      <c r="I285" s="2">
        <v>1</v>
      </c>
      <c r="J285" s="2">
        <v>99</v>
      </c>
      <c r="K285" s="2">
        <v>98</v>
      </c>
      <c r="L285" s="2">
        <v>102224</v>
      </c>
      <c r="M285" s="2">
        <v>358314</v>
      </c>
      <c r="N285" s="2">
        <v>256090</v>
      </c>
      <c r="O285">
        <f>Table1[[#This Row],[Customer Size]]*Table1[[#This Row],[Capacity]]</f>
        <v>9000</v>
      </c>
      <c r="P285" s="2">
        <v>2852.3584999999998</v>
      </c>
      <c r="Q285" s="2">
        <v>3320.2094000000002</v>
      </c>
      <c r="R285" s="2">
        <v>467.85090000000042</v>
      </c>
      <c r="S285" s="10">
        <v>0.14091005826319281</v>
      </c>
      <c r="T285" s="2">
        <v>6592.8344232000018</v>
      </c>
      <c r="U285" s="2">
        <v>6655.9173478000012</v>
      </c>
      <c r="V285" s="2">
        <v>-63.082924599999387</v>
      </c>
    </row>
    <row r="286" spans="1:22" x14ac:dyDescent="0.25">
      <c r="A286" s="2" t="s">
        <v>311</v>
      </c>
      <c r="B286" s="2" t="s">
        <v>267</v>
      </c>
      <c r="C286" s="3">
        <v>1</v>
      </c>
      <c r="D286" s="2">
        <v>100</v>
      </c>
      <c r="E286" s="2">
        <v>15</v>
      </c>
      <c r="F286" s="2">
        <v>2.7272727272727271</v>
      </c>
      <c r="G286" s="2">
        <v>0.6</v>
      </c>
      <c r="H286" s="2">
        <v>5</v>
      </c>
      <c r="I286" s="2">
        <v>1</v>
      </c>
      <c r="J286" s="2">
        <v>10</v>
      </c>
      <c r="K286" s="2">
        <v>9</v>
      </c>
      <c r="L286" s="2">
        <v>61664</v>
      </c>
      <c r="M286" s="2">
        <v>225926</v>
      </c>
      <c r="N286" s="2">
        <v>164262</v>
      </c>
      <c r="O286">
        <f>Table1[[#This Row],[Customer Size]]*Table1[[#This Row],[Capacity]]</f>
        <v>1500</v>
      </c>
      <c r="P286" s="2">
        <v>2336.2031000000002</v>
      </c>
      <c r="Q286" s="2">
        <v>2603.0707000000002</v>
      </c>
      <c r="R286" s="2">
        <v>266.86759999999998</v>
      </c>
      <c r="S286" s="10">
        <v>0.102520304193044</v>
      </c>
      <c r="T286" s="2">
        <v>6661.6500342000036</v>
      </c>
      <c r="U286" s="2">
        <v>6690.8013848999981</v>
      </c>
      <c r="V286" s="2">
        <v>-29.151350699994509</v>
      </c>
    </row>
    <row r="287" spans="1:22" x14ac:dyDescent="0.25">
      <c r="A287" s="2" t="s">
        <v>312</v>
      </c>
      <c r="B287" s="2" t="s">
        <v>267</v>
      </c>
      <c r="C287" s="3">
        <v>1</v>
      </c>
      <c r="D287" s="2">
        <v>100</v>
      </c>
      <c r="E287" s="2">
        <v>100</v>
      </c>
      <c r="F287" s="2">
        <v>18.18181818181818</v>
      </c>
      <c r="G287" s="2">
        <v>0.09</v>
      </c>
      <c r="H287" s="2">
        <v>90</v>
      </c>
      <c r="I287" s="2">
        <v>1</v>
      </c>
      <c r="J287" s="2">
        <v>10</v>
      </c>
      <c r="K287" s="2">
        <v>9</v>
      </c>
      <c r="L287" s="2">
        <v>6246</v>
      </c>
      <c r="M287" s="2">
        <v>20565</v>
      </c>
      <c r="N287" s="2">
        <v>14319</v>
      </c>
      <c r="O287">
        <f>Table1[[#This Row],[Customer Size]]*Table1[[#This Row],[Capacity]]</f>
        <v>10000</v>
      </c>
      <c r="P287" s="2">
        <v>744.81510000000003</v>
      </c>
      <c r="Q287" s="2">
        <v>752.86530000000005</v>
      </c>
      <c r="R287" s="2">
        <v>8.050200000000018</v>
      </c>
      <c r="S287" s="10">
        <v>1.0692749420115411E-2</v>
      </c>
      <c r="T287" s="2">
        <v>6696.2587736000023</v>
      </c>
      <c r="U287" s="2">
        <v>6767.5017870999982</v>
      </c>
      <c r="V287" s="2">
        <v>-71.243013499995868</v>
      </c>
    </row>
    <row r="288" spans="1:22" x14ac:dyDescent="0.25">
      <c r="A288" s="2" t="s">
        <v>313</v>
      </c>
      <c r="B288" s="2" t="s">
        <v>267</v>
      </c>
      <c r="C288" s="3">
        <v>1</v>
      </c>
      <c r="D288" s="2">
        <v>100</v>
      </c>
      <c r="E288" s="2">
        <v>70</v>
      </c>
      <c r="F288" s="2">
        <v>2.333333333333333</v>
      </c>
      <c r="G288" s="2">
        <v>0.5714285714285714</v>
      </c>
      <c r="H288" s="2">
        <v>20</v>
      </c>
      <c r="I288" s="2">
        <v>10</v>
      </c>
      <c r="J288" s="2">
        <v>50</v>
      </c>
      <c r="K288" s="2">
        <v>40</v>
      </c>
      <c r="L288" s="2">
        <v>77128</v>
      </c>
      <c r="M288" s="2">
        <v>323381</v>
      </c>
      <c r="N288" s="2">
        <v>246253</v>
      </c>
      <c r="O288">
        <f>Table1[[#This Row],[Customer Size]]*Table1[[#This Row],[Capacity]]</f>
        <v>7000</v>
      </c>
      <c r="P288" s="2">
        <v>2855.625</v>
      </c>
      <c r="Q288" s="2">
        <v>3357.2881000000002</v>
      </c>
      <c r="R288" s="2">
        <v>501.66310000000021</v>
      </c>
      <c r="S288" s="10">
        <v>0.14942509700016521</v>
      </c>
      <c r="T288" s="2">
        <v>6773.3666057000009</v>
      </c>
      <c r="U288" s="2">
        <v>6833.0282566999986</v>
      </c>
      <c r="V288" s="2">
        <v>-59.661650999998528</v>
      </c>
    </row>
    <row r="289" spans="1:22" x14ac:dyDescent="0.25">
      <c r="A289" s="2" t="s">
        <v>314</v>
      </c>
      <c r="B289" s="2" t="s">
        <v>267</v>
      </c>
      <c r="C289" s="3">
        <v>1</v>
      </c>
      <c r="D289" s="2">
        <v>100</v>
      </c>
      <c r="E289" s="2">
        <v>100</v>
      </c>
      <c r="F289" s="2">
        <v>2</v>
      </c>
      <c r="G289" s="2">
        <v>0.98</v>
      </c>
      <c r="H289" s="2">
        <v>1</v>
      </c>
      <c r="I289" s="2">
        <v>1</v>
      </c>
      <c r="J289" s="2">
        <v>99</v>
      </c>
      <c r="K289" s="2">
        <v>98</v>
      </c>
      <c r="L289" s="2">
        <v>114156</v>
      </c>
      <c r="M289" s="2">
        <v>394342</v>
      </c>
      <c r="N289" s="2">
        <v>280186</v>
      </c>
      <c r="O289">
        <f>Table1[[#This Row],[Customer Size]]*Table1[[#This Row],[Capacity]]</f>
        <v>10000</v>
      </c>
      <c r="P289" s="2">
        <v>3280.549</v>
      </c>
      <c r="Q289" s="2">
        <v>3813.9969999999998</v>
      </c>
      <c r="R289" s="2">
        <v>533.44799999999987</v>
      </c>
      <c r="S289" s="10">
        <v>0.13986586774976481</v>
      </c>
      <c r="T289" s="2">
        <v>6838.927552000001</v>
      </c>
      <c r="U289" s="2">
        <v>6915.7604621999999</v>
      </c>
      <c r="V289" s="2">
        <v>-76.832910199998878</v>
      </c>
    </row>
    <row r="290" spans="1:22" x14ac:dyDescent="0.25">
      <c r="A290" s="2" t="s">
        <v>315</v>
      </c>
      <c r="B290" s="2" t="s">
        <v>316</v>
      </c>
      <c r="C290" s="3">
        <v>1</v>
      </c>
      <c r="D290" s="2">
        <v>5</v>
      </c>
      <c r="E290" s="2">
        <v>15</v>
      </c>
      <c r="F290" s="2">
        <v>2.7272727272727271</v>
      </c>
      <c r="G290" s="2">
        <v>0.6</v>
      </c>
      <c r="H290" s="2">
        <v>5</v>
      </c>
      <c r="I290" s="2">
        <v>1</v>
      </c>
      <c r="J290" s="2">
        <v>10</v>
      </c>
      <c r="K290" s="2">
        <v>9</v>
      </c>
      <c r="L290" s="2">
        <v>2569</v>
      </c>
      <c r="M290" s="2">
        <v>7030</v>
      </c>
      <c r="N290" s="2">
        <v>4461</v>
      </c>
      <c r="O290">
        <f>Table1[[#This Row],[Customer Size]]*Table1[[#This Row],[Capacity]]</f>
        <v>75</v>
      </c>
      <c r="P290" s="2">
        <v>81.791399999999996</v>
      </c>
      <c r="Q290" s="2">
        <v>88.115399999999994</v>
      </c>
      <c r="R290" s="2">
        <v>6.3239999999999981</v>
      </c>
      <c r="S290" s="10">
        <v>7.1769520424352598E-2</v>
      </c>
      <c r="T290" s="2">
        <v>6915.979288100003</v>
      </c>
      <c r="U290" s="2">
        <v>6917.3169613999999</v>
      </c>
      <c r="V290" s="2">
        <v>-1.3376732999968231</v>
      </c>
    </row>
    <row r="291" spans="1:22" x14ac:dyDescent="0.25">
      <c r="A291" s="2" t="s">
        <v>317</v>
      </c>
      <c r="B291" s="2" t="s">
        <v>316</v>
      </c>
      <c r="C291" s="3">
        <v>1</v>
      </c>
      <c r="D291" s="2">
        <v>5</v>
      </c>
      <c r="E291" s="2">
        <v>100</v>
      </c>
      <c r="F291" s="2">
        <v>18.18181818181818</v>
      </c>
      <c r="G291" s="2">
        <v>0.09</v>
      </c>
      <c r="H291" s="2">
        <v>90</v>
      </c>
      <c r="I291" s="2">
        <v>1</v>
      </c>
      <c r="J291" s="2">
        <v>10</v>
      </c>
      <c r="K291" s="2">
        <v>9</v>
      </c>
      <c r="L291" s="2">
        <v>0</v>
      </c>
      <c r="M291" s="2">
        <v>0</v>
      </c>
      <c r="N291" s="2">
        <v>0</v>
      </c>
      <c r="O291">
        <f>Table1[[#This Row],[Customer Size]]*Table1[[#This Row],[Capacity]]</f>
        <v>500</v>
      </c>
      <c r="P291" s="2">
        <v>41</v>
      </c>
      <c r="Q291" s="2">
        <v>41</v>
      </c>
      <c r="R291" s="2">
        <v>0</v>
      </c>
      <c r="S291" s="10">
        <v>0</v>
      </c>
      <c r="T291" s="2">
        <v>6917.519989700002</v>
      </c>
      <c r="U291" s="2">
        <v>6918.9479940999991</v>
      </c>
      <c r="V291" s="2">
        <v>-1.428004399997008</v>
      </c>
    </row>
    <row r="292" spans="1:22" x14ac:dyDescent="0.25">
      <c r="A292" s="2" t="s">
        <v>318</v>
      </c>
      <c r="B292" s="2" t="s">
        <v>316</v>
      </c>
      <c r="C292" s="3">
        <v>1</v>
      </c>
      <c r="D292" s="2">
        <v>5</v>
      </c>
      <c r="E292" s="2">
        <v>70</v>
      </c>
      <c r="F292" s="2">
        <v>2.333333333333333</v>
      </c>
      <c r="G292" s="2">
        <v>0.5714285714285714</v>
      </c>
      <c r="H292" s="2">
        <v>20</v>
      </c>
      <c r="I292" s="2">
        <v>10</v>
      </c>
      <c r="J292" s="2">
        <v>50</v>
      </c>
      <c r="K292" s="2">
        <v>40</v>
      </c>
      <c r="L292" s="2">
        <v>3228</v>
      </c>
      <c r="M292" s="2">
        <v>12759</v>
      </c>
      <c r="N292" s="2">
        <v>9531</v>
      </c>
      <c r="O292">
        <f>Table1[[#This Row],[Customer Size]]*Table1[[#This Row],[Capacity]]</f>
        <v>350</v>
      </c>
      <c r="P292" s="2">
        <v>99.984700000000004</v>
      </c>
      <c r="Q292" s="2">
        <v>110.51600000000001</v>
      </c>
      <c r="R292" s="2">
        <v>10.5313</v>
      </c>
      <c r="S292" s="10">
        <v>9.5292084404068195E-2</v>
      </c>
      <c r="T292" s="2">
        <v>6919.1724039000001</v>
      </c>
      <c r="U292" s="2">
        <v>6920.621977499999</v>
      </c>
      <c r="V292" s="2">
        <v>-1.4495735999989849</v>
      </c>
    </row>
    <row r="293" spans="1:22" x14ac:dyDescent="0.25">
      <c r="A293" s="2" t="s">
        <v>319</v>
      </c>
      <c r="B293" s="2" t="s">
        <v>316</v>
      </c>
      <c r="C293" s="3">
        <v>1</v>
      </c>
      <c r="D293" s="2">
        <v>5</v>
      </c>
      <c r="E293" s="2">
        <v>100</v>
      </c>
      <c r="F293" s="2">
        <v>2</v>
      </c>
      <c r="G293" s="2">
        <v>0.98</v>
      </c>
      <c r="H293" s="2">
        <v>1</v>
      </c>
      <c r="I293" s="2">
        <v>1</v>
      </c>
      <c r="J293" s="2">
        <v>99</v>
      </c>
      <c r="K293" s="2">
        <v>98</v>
      </c>
      <c r="L293" s="2">
        <v>4568</v>
      </c>
      <c r="M293" s="2">
        <v>16108</v>
      </c>
      <c r="N293" s="2">
        <v>11540</v>
      </c>
      <c r="O293">
        <f>Table1[[#This Row],[Customer Size]]*Table1[[#This Row],[Capacity]]</f>
        <v>500</v>
      </c>
      <c r="P293" s="2">
        <v>112.7835</v>
      </c>
      <c r="Q293" s="2">
        <v>125.1156</v>
      </c>
      <c r="R293" s="2">
        <v>12.332100000000001</v>
      </c>
      <c r="S293" s="10">
        <v>9.8565646490125905E-2</v>
      </c>
      <c r="T293" s="2">
        <v>6920.850012400002</v>
      </c>
      <c r="U293" s="2">
        <v>6922.380178200001</v>
      </c>
      <c r="V293" s="2">
        <v>-1.53016579999894</v>
      </c>
    </row>
    <row r="294" spans="1:22" x14ac:dyDescent="0.25">
      <c r="A294" s="2" t="s">
        <v>320</v>
      </c>
      <c r="B294" s="2" t="s">
        <v>316</v>
      </c>
      <c r="C294" s="3">
        <v>1</v>
      </c>
      <c r="D294" s="2">
        <v>10</v>
      </c>
      <c r="E294" s="2">
        <v>15</v>
      </c>
      <c r="F294" s="2">
        <v>2.7272727272727271</v>
      </c>
      <c r="G294" s="2">
        <v>0.6</v>
      </c>
      <c r="H294" s="2">
        <v>5</v>
      </c>
      <c r="I294" s="2">
        <v>1</v>
      </c>
      <c r="J294" s="2">
        <v>10</v>
      </c>
      <c r="K294" s="2">
        <v>9</v>
      </c>
      <c r="L294" s="2">
        <v>5750</v>
      </c>
      <c r="M294" s="2">
        <v>20320</v>
      </c>
      <c r="N294" s="2">
        <v>14570</v>
      </c>
      <c r="O294">
        <f>Table1[[#This Row],[Customer Size]]*Table1[[#This Row],[Capacity]]</f>
        <v>150</v>
      </c>
      <c r="P294" s="2">
        <v>151.13390000000001</v>
      </c>
      <c r="Q294" s="2">
        <v>166.40700000000001</v>
      </c>
      <c r="R294" s="2">
        <v>15.273099999999999</v>
      </c>
      <c r="S294" s="10">
        <v>9.1781595726141321E-2</v>
      </c>
      <c r="T294" s="2">
        <v>6922.7002861000001</v>
      </c>
      <c r="U294" s="2">
        <v>6925.0571224000014</v>
      </c>
      <c r="V294" s="2">
        <v>-2.3568363000013051</v>
      </c>
    </row>
    <row r="295" spans="1:22" x14ac:dyDescent="0.25">
      <c r="A295" s="2" t="s">
        <v>321</v>
      </c>
      <c r="B295" s="2" t="s">
        <v>316</v>
      </c>
      <c r="C295" s="3">
        <v>1</v>
      </c>
      <c r="D295" s="2">
        <v>10</v>
      </c>
      <c r="E295" s="2">
        <v>100</v>
      </c>
      <c r="F295" s="2">
        <v>18.18181818181818</v>
      </c>
      <c r="G295" s="2">
        <v>0.09</v>
      </c>
      <c r="H295" s="2">
        <v>90</v>
      </c>
      <c r="I295" s="2">
        <v>1</v>
      </c>
      <c r="J295" s="2">
        <v>10</v>
      </c>
      <c r="K295" s="2">
        <v>9</v>
      </c>
      <c r="L295" s="2">
        <v>0</v>
      </c>
      <c r="M295" s="2">
        <v>0</v>
      </c>
      <c r="N295" s="2">
        <v>0</v>
      </c>
      <c r="O295">
        <f>Table1[[#This Row],[Customer Size]]*Table1[[#This Row],[Capacity]]</f>
        <v>1000</v>
      </c>
      <c r="P295" s="2">
        <v>52.0411</v>
      </c>
      <c r="Q295" s="2">
        <v>52</v>
      </c>
      <c r="R295" s="2">
        <v>-4.1100000000000143E-2</v>
      </c>
      <c r="S295" s="10">
        <v>-7.9038461538461803E-4</v>
      </c>
      <c r="T295" s="2">
        <v>6925.3446981000016</v>
      </c>
      <c r="U295" s="2">
        <v>6928.0497369000004</v>
      </c>
      <c r="V295" s="2">
        <v>-2.7050387999988739</v>
      </c>
    </row>
    <row r="296" spans="1:22" x14ac:dyDescent="0.25">
      <c r="A296" s="2" t="s">
        <v>322</v>
      </c>
      <c r="B296" s="2" t="s">
        <v>316</v>
      </c>
      <c r="C296" s="3">
        <v>1</v>
      </c>
      <c r="D296" s="2">
        <v>10</v>
      </c>
      <c r="E296" s="2">
        <v>70</v>
      </c>
      <c r="F296" s="2">
        <v>2.333333333333333</v>
      </c>
      <c r="G296" s="2">
        <v>0.5714285714285714</v>
      </c>
      <c r="H296" s="2">
        <v>20</v>
      </c>
      <c r="I296" s="2">
        <v>10</v>
      </c>
      <c r="J296" s="2">
        <v>50</v>
      </c>
      <c r="K296" s="2">
        <v>40</v>
      </c>
      <c r="L296" s="2">
        <v>7206</v>
      </c>
      <c r="M296" s="2">
        <v>30156</v>
      </c>
      <c r="N296" s="2">
        <v>22950</v>
      </c>
      <c r="O296">
        <f>Table1[[#This Row],[Customer Size]]*Table1[[#This Row],[Capacity]]</f>
        <v>700</v>
      </c>
      <c r="P296" s="2">
        <v>183.97210000000001</v>
      </c>
      <c r="Q296" s="2">
        <v>212.25559999999999</v>
      </c>
      <c r="R296" s="2">
        <v>28.283499999999979</v>
      </c>
      <c r="S296" s="10">
        <v>0.1332520790970885</v>
      </c>
      <c r="T296" s="2">
        <v>6928.381243900003</v>
      </c>
      <c r="U296" s="2">
        <v>6931.0594568999986</v>
      </c>
      <c r="V296" s="2">
        <v>-2.6782129999955941</v>
      </c>
    </row>
    <row r="297" spans="1:22" x14ac:dyDescent="0.25">
      <c r="A297" s="2" t="s">
        <v>323</v>
      </c>
      <c r="B297" s="2" t="s">
        <v>316</v>
      </c>
      <c r="C297" s="3">
        <v>1</v>
      </c>
      <c r="D297" s="2">
        <v>10</v>
      </c>
      <c r="E297" s="2">
        <v>100</v>
      </c>
      <c r="F297" s="2">
        <v>2</v>
      </c>
      <c r="G297" s="2">
        <v>0.98</v>
      </c>
      <c r="H297" s="2">
        <v>1</v>
      </c>
      <c r="I297" s="2">
        <v>1</v>
      </c>
      <c r="J297" s="2">
        <v>99</v>
      </c>
      <c r="K297" s="2">
        <v>98</v>
      </c>
      <c r="L297" s="2">
        <v>10349</v>
      </c>
      <c r="M297" s="2">
        <v>35564</v>
      </c>
      <c r="N297" s="2">
        <v>25215</v>
      </c>
      <c r="O297">
        <f>Table1[[#This Row],[Customer Size]]*Table1[[#This Row],[Capacity]]</f>
        <v>1000</v>
      </c>
      <c r="P297" s="2">
        <v>212.75970000000001</v>
      </c>
      <c r="Q297" s="2">
        <v>241.15950000000001</v>
      </c>
      <c r="R297" s="2">
        <v>28.399799999999999</v>
      </c>
      <c r="S297" s="10">
        <v>0.1177635548257481</v>
      </c>
      <c r="T297" s="2">
        <v>6931.3964999000018</v>
      </c>
      <c r="U297" s="2">
        <v>6934.280975499998</v>
      </c>
      <c r="V297" s="2">
        <v>-2.8844755999962222</v>
      </c>
    </row>
    <row r="298" spans="1:22" x14ac:dyDescent="0.25">
      <c r="A298" s="2" t="s">
        <v>324</v>
      </c>
      <c r="B298" s="2" t="s">
        <v>316</v>
      </c>
      <c r="C298" s="3">
        <v>1</v>
      </c>
      <c r="D298" s="2">
        <v>15</v>
      </c>
      <c r="E298" s="2">
        <v>15</v>
      </c>
      <c r="F298" s="2">
        <v>2.7272727272727271</v>
      </c>
      <c r="G298" s="2">
        <v>0.6</v>
      </c>
      <c r="H298" s="2">
        <v>5</v>
      </c>
      <c r="I298" s="2">
        <v>1</v>
      </c>
      <c r="J298" s="2">
        <v>10</v>
      </c>
      <c r="K298" s="2">
        <v>9</v>
      </c>
      <c r="L298" s="2">
        <v>8734</v>
      </c>
      <c r="M298" s="2">
        <v>31223</v>
      </c>
      <c r="N298" s="2">
        <v>22489</v>
      </c>
      <c r="O298">
        <f>Table1[[#This Row],[Customer Size]]*Table1[[#This Row],[Capacity]]</f>
        <v>225</v>
      </c>
      <c r="P298" s="2">
        <v>294.8956</v>
      </c>
      <c r="Q298" s="2">
        <v>325.25409999999999</v>
      </c>
      <c r="R298" s="2">
        <v>30.358499999999989</v>
      </c>
      <c r="S298" s="10">
        <v>9.333779343596281E-2</v>
      </c>
      <c r="T298" s="2">
        <v>6934.700241100003</v>
      </c>
      <c r="U298" s="2">
        <v>6937.9640876000012</v>
      </c>
      <c r="V298" s="2">
        <v>-3.2638464999981811</v>
      </c>
    </row>
    <row r="299" spans="1:22" x14ac:dyDescent="0.25">
      <c r="A299" s="2" t="s">
        <v>325</v>
      </c>
      <c r="B299" s="2" t="s">
        <v>316</v>
      </c>
      <c r="C299" s="3">
        <v>1</v>
      </c>
      <c r="D299" s="2">
        <v>15</v>
      </c>
      <c r="E299" s="2">
        <v>100</v>
      </c>
      <c r="F299" s="2">
        <v>18.18181818181818</v>
      </c>
      <c r="G299" s="2">
        <v>0.09</v>
      </c>
      <c r="H299" s="2">
        <v>90</v>
      </c>
      <c r="I299" s="2">
        <v>1</v>
      </c>
      <c r="J299" s="2">
        <v>10</v>
      </c>
      <c r="K299" s="2">
        <v>9</v>
      </c>
      <c r="L299" s="2">
        <v>19</v>
      </c>
      <c r="M299" s="2">
        <v>6</v>
      </c>
      <c r="N299" s="2">
        <v>-13</v>
      </c>
      <c r="O299">
        <f>Table1[[#This Row],[Customer Size]]*Table1[[#This Row],[Capacity]]</f>
        <v>1500</v>
      </c>
      <c r="P299" s="2">
        <v>98.7667</v>
      </c>
      <c r="Q299" s="2">
        <v>98.251000000000005</v>
      </c>
      <c r="R299" s="2">
        <v>-0.51569999999999538</v>
      </c>
      <c r="S299" s="10">
        <v>-5.2488015389155866E-3</v>
      </c>
      <c r="T299" s="2">
        <v>6938.3319131000026</v>
      </c>
      <c r="U299" s="2">
        <v>6942.5124718000006</v>
      </c>
      <c r="V299" s="2">
        <v>-4.1805586999980733</v>
      </c>
    </row>
    <row r="300" spans="1:22" x14ac:dyDescent="0.25">
      <c r="A300" s="2" t="s">
        <v>326</v>
      </c>
      <c r="B300" s="2" t="s">
        <v>316</v>
      </c>
      <c r="C300" s="3">
        <v>1</v>
      </c>
      <c r="D300" s="2">
        <v>15</v>
      </c>
      <c r="E300" s="2">
        <v>70</v>
      </c>
      <c r="F300" s="2">
        <v>2.333333333333333</v>
      </c>
      <c r="G300" s="2">
        <v>0.5714285714285714</v>
      </c>
      <c r="H300" s="2">
        <v>20</v>
      </c>
      <c r="I300" s="2">
        <v>10</v>
      </c>
      <c r="J300" s="2">
        <v>50</v>
      </c>
      <c r="K300" s="2">
        <v>40</v>
      </c>
      <c r="L300" s="2">
        <v>11166</v>
      </c>
      <c r="M300" s="2">
        <v>44374</v>
      </c>
      <c r="N300" s="2">
        <v>33208</v>
      </c>
      <c r="O300">
        <f>Table1[[#This Row],[Customer Size]]*Table1[[#This Row],[Capacity]]</f>
        <v>1050</v>
      </c>
      <c r="P300" s="2">
        <v>357.84370000000001</v>
      </c>
      <c r="Q300" s="2">
        <v>411.9853</v>
      </c>
      <c r="R300" s="2">
        <v>54.141599999999983</v>
      </c>
      <c r="S300" s="10">
        <v>0.13141633936939009</v>
      </c>
      <c r="T300" s="2">
        <v>6942.9488232000003</v>
      </c>
      <c r="U300" s="2">
        <v>6947.059586299998</v>
      </c>
      <c r="V300" s="2">
        <v>-4.1107630999977118</v>
      </c>
    </row>
    <row r="301" spans="1:22" x14ac:dyDescent="0.25">
      <c r="A301" s="2" t="s">
        <v>327</v>
      </c>
      <c r="B301" s="2" t="s">
        <v>316</v>
      </c>
      <c r="C301" s="3">
        <v>1</v>
      </c>
      <c r="D301" s="2">
        <v>15</v>
      </c>
      <c r="E301" s="2">
        <v>100</v>
      </c>
      <c r="F301" s="2">
        <v>2</v>
      </c>
      <c r="G301" s="2">
        <v>0.98</v>
      </c>
      <c r="H301" s="2">
        <v>1</v>
      </c>
      <c r="I301" s="2">
        <v>1</v>
      </c>
      <c r="J301" s="2">
        <v>99</v>
      </c>
      <c r="K301" s="2">
        <v>98</v>
      </c>
      <c r="L301" s="2">
        <v>16109</v>
      </c>
      <c r="M301" s="2">
        <v>54515</v>
      </c>
      <c r="N301" s="2">
        <v>38406</v>
      </c>
      <c r="O301">
        <f>Table1[[#This Row],[Customer Size]]*Table1[[#This Row],[Capacity]]</f>
        <v>1500</v>
      </c>
      <c r="P301" s="2">
        <v>413.6721</v>
      </c>
      <c r="Q301" s="2">
        <v>466.45850000000002</v>
      </c>
      <c r="R301" s="2">
        <v>52.786400000000008</v>
      </c>
      <c r="S301" s="10">
        <v>0.1131641935992163</v>
      </c>
      <c r="T301" s="2">
        <v>6947.5060056000002</v>
      </c>
      <c r="U301" s="2">
        <v>6952.0217146000005</v>
      </c>
      <c r="V301" s="2">
        <v>-4.5157089999993332</v>
      </c>
    </row>
    <row r="302" spans="1:22" x14ac:dyDescent="0.25">
      <c r="A302" s="2" t="s">
        <v>328</v>
      </c>
      <c r="B302" s="2" t="s">
        <v>316</v>
      </c>
      <c r="C302" s="3">
        <v>1</v>
      </c>
      <c r="D302" s="2">
        <v>20</v>
      </c>
      <c r="E302" s="2">
        <v>15</v>
      </c>
      <c r="F302" s="2">
        <v>2.7272727272727271</v>
      </c>
      <c r="G302" s="2">
        <v>0.6</v>
      </c>
      <c r="H302" s="2">
        <v>5</v>
      </c>
      <c r="I302" s="2">
        <v>1</v>
      </c>
      <c r="J302" s="2">
        <v>10</v>
      </c>
      <c r="K302" s="2">
        <v>9</v>
      </c>
      <c r="L302" s="2">
        <v>11782</v>
      </c>
      <c r="M302" s="2">
        <v>45437</v>
      </c>
      <c r="N302" s="2">
        <v>33655</v>
      </c>
      <c r="O302">
        <f>Table1[[#This Row],[Customer Size]]*Table1[[#This Row],[Capacity]]</f>
        <v>300</v>
      </c>
      <c r="P302" s="2">
        <v>422.77769999999998</v>
      </c>
      <c r="Q302" s="2">
        <v>475.90309999999999</v>
      </c>
      <c r="R302" s="2">
        <v>53.125400000000013</v>
      </c>
      <c r="S302" s="10">
        <v>0.1116307080159806</v>
      </c>
      <c r="T302" s="2">
        <v>6952.558639400002</v>
      </c>
      <c r="U302" s="2">
        <v>6956.9656346000011</v>
      </c>
      <c r="V302" s="2">
        <v>-4.4069951999990744</v>
      </c>
    </row>
    <row r="303" spans="1:22" x14ac:dyDescent="0.25">
      <c r="A303" s="2" t="s">
        <v>329</v>
      </c>
      <c r="B303" s="2" t="s">
        <v>316</v>
      </c>
      <c r="C303" s="3">
        <v>1</v>
      </c>
      <c r="D303" s="2">
        <v>20</v>
      </c>
      <c r="E303" s="2">
        <v>100</v>
      </c>
      <c r="F303" s="2">
        <v>18.18181818181818</v>
      </c>
      <c r="G303" s="2">
        <v>0.09</v>
      </c>
      <c r="H303" s="2">
        <v>90</v>
      </c>
      <c r="I303" s="2">
        <v>1</v>
      </c>
      <c r="J303" s="2">
        <v>10</v>
      </c>
      <c r="K303" s="2">
        <v>9</v>
      </c>
      <c r="L303" s="2">
        <v>803</v>
      </c>
      <c r="M303" s="2">
        <v>2667</v>
      </c>
      <c r="N303" s="2">
        <v>1864</v>
      </c>
      <c r="O303">
        <f>Table1[[#This Row],[Customer Size]]*Table1[[#This Row],[Capacity]]</f>
        <v>2000</v>
      </c>
      <c r="P303" s="2">
        <v>141.29329999999999</v>
      </c>
      <c r="Q303" s="2">
        <v>142.50819999999999</v>
      </c>
      <c r="R303" s="2">
        <v>1.2149000000000001</v>
      </c>
      <c r="S303" s="10">
        <v>8.5251234665794685E-3</v>
      </c>
      <c r="T303" s="2">
        <v>6957.4366605000032</v>
      </c>
      <c r="U303" s="2">
        <v>6963.3967701000001</v>
      </c>
      <c r="V303" s="2">
        <v>-5.9601095999969402</v>
      </c>
    </row>
    <row r="304" spans="1:22" x14ac:dyDescent="0.25">
      <c r="A304" s="2" t="s">
        <v>330</v>
      </c>
      <c r="B304" s="2" t="s">
        <v>316</v>
      </c>
      <c r="C304" s="3">
        <v>1</v>
      </c>
      <c r="D304" s="2">
        <v>20</v>
      </c>
      <c r="E304" s="2">
        <v>70</v>
      </c>
      <c r="F304" s="2">
        <v>2.333333333333333</v>
      </c>
      <c r="G304" s="2">
        <v>0.5714285714285714</v>
      </c>
      <c r="H304" s="2">
        <v>20</v>
      </c>
      <c r="I304" s="2">
        <v>10</v>
      </c>
      <c r="J304" s="2">
        <v>50</v>
      </c>
      <c r="K304" s="2">
        <v>40</v>
      </c>
      <c r="L304" s="2">
        <v>15024</v>
      </c>
      <c r="M304" s="2">
        <v>61816</v>
      </c>
      <c r="N304" s="2">
        <v>46792</v>
      </c>
      <c r="O304">
        <f>Table1[[#This Row],[Customer Size]]*Table1[[#This Row],[Capacity]]</f>
        <v>1400</v>
      </c>
      <c r="P304" s="2">
        <v>513.86440000000005</v>
      </c>
      <c r="Q304" s="2">
        <v>602.70770000000005</v>
      </c>
      <c r="R304" s="2">
        <v>88.843299999999999</v>
      </c>
      <c r="S304" s="10">
        <v>0.14740694369758339</v>
      </c>
      <c r="T304" s="2">
        <v>6963.9499218000019</v>
      </c>
      <c r="U304" s="2">
        <v>6969.7264066999996</v>
      </c>
      <c r="V304" s="2">
        <v>-5.7764848999977403</v>
      </c>
    </row>
    <row r="305" spans="1:22" x14ac:dyDescent="0.25">
      <c r="A305" s="2" t="s">
        <v>331</v>
      </c>
      <c r="B305" s="2" t="s">
        <v>316</v>
      </c>
      <c r="C305" s="3">
        <v>1</v>
      </c>
      <c r="D305" s="2">
        <v>20</v>
      </c>
      <c r="E305" s="2">
        <v>100</v>
      </c>
      <c r="F305" s="2">
        <v>2</v>
      </c>
      <c r="G305" s="2">
        <v>0.98</v>
      </c>
      <c r="H305" s="2">
        <v>1</v>
      </c>
      <c r="I305" s="2">
        <v>1</v>
      </c>
      <c r="J305" s="2">
        <v>99</v>
      </c>
      <c r="K305" s="2">
        <v>98</v>
      </c>
      <c r="L305" s="2">
        <v>21986</v>
      </c>
      <c r="M305" s="2">
        <v>75320</v>
      </c>
      <c r="N305" s="2">
        <v>53334</v>
      </c>
      <c r="O305">
        <f>Table1[[#This Row],[Customer Size]]*Table1[[#This Row],[Capacity]]</f>
        <v>2000</v>
      </c>
      <c r="P305" s="2">
        <v>588.94500000000005</v>
      </c>
      <c r="Q305" s="2">
        <v>677.44979999999998</v>
      </c>
      <c r="R305" s="2">
        <v>88.504799999999932</v>
      </c>
      <c r="S305" s="10">
        <v>0.130644071339308</v>
      </c>
      <c r="T305" s="2">
        <v>6970.2934146000007</v>
      </c>
      <c r="U305" s="2">
        <v>6976.5755829000009</v>
      </c>
      <c r="V305" s="2">
        <v>-6.282168300000194</v>
      </c>
    </row>
    <row r="306" spans="1:22" x14ac:dyDescent="0.25">
      <c r="A306" s="2" t="s">
        <v>332</v>
      </c>
      <c r="B306" s="2" t="s">
        <v>316</v>
      </c>
      <c r="C306" s="3">
        <v>1</v>
      </c>
      <c r="D306" s="2">
        <v>30</v>
      </c>
      <c r="E306" s="2">
        <v>15</v>
      </c>
      <c r="F306" s="2">
        <v>2.7272727272727271</v>
      </c>
      <c r="G306" s="2">
        <v>0.6</v>
      </c>
      <c r="H306" s="2">
        <v>5</v>
      </c>
      <c r="I306" s="2">
        <v>1</v>
      </c>
      <c r="J306" s="2">
        <v>10</v>
      </c>
      <c r="K306" s="2">
        <v>9</v>
      </c>
      <c r="L306" s="2">
        <v>18105</v>
      </c>
      <c r="M306" s="2">
        <v>66425</v>
      </c>
      <c r="N306" s="2">
        <v>48320</v>
      </c>
      <c r="O306">
        <f>Table1[[#This Row],[Customer Size]]*Table1[[#This Row],[Capacity]]</f>
        <v>450</v>
      </c>
      <c r="P306" s="2">
        <v>546.39549999999997</v>
      </c>
      <c r="Q306" s="2">
        <v>608.88239999999996</v>
      </c>
      <c r="R306" s="2">
        <v>62.486899999999991</v>
      </c>
      <c r="S306" s="10">
        <v>0.1026255644768185</v>
      </c>
      <c r="T306" s="2">
        <v>6977.3605283000034</v>
      </c>
      <c r="U306" s="2">
        <v>6984.1269853999984</v>
      </c>
      <c r="V306" s="2">
        <v>-6.7664570999950229</v>
      </c>
    </row>
    <row r="307" spans="1:22" x14ac:dyDescent="0.25">
      <c r="A307" s="2" t="s">
        <v>333</v>
      </c>
      <c r="B307" s="2" t="s">
        <v>316</v>
      </c>
      <c r="C307" s="3">
        <v>1</v>
      </c>
      <c r="D307" s="2">
        <v>30</v>
      </c>
      <c r="E307" s="2">
        <v>100</v>
      </c>
      <c r="F307" s="2">
        <v>18.18181818181818</v>
      </c>
      <c r="G307" s="2">
        <v>0.09</v>
      </c>
      <c r="H307" s="2">
        <v>90</v>
      </c>
      <c r="I307" s="2">
        <v>1</v>
      </c>
      <c r="J307" s="2">
        <v>10</v>
      </c>
      <c r="K307" s="2">
        <v>9</v>
      </c>
      <c r="L307" s="2">
        <v>1398</v>
      </c>
      <c r="M307" s="2">
        <v>5094</v>
      </c>
      <c r="N307" s="2">
        <v>3696</v>
      </c>
      <c r="O307">
        <f>Table1[[#This Row],[Customer Size]]*Table1[[#This Row],[Capacity]]</f>
        <v>3000</v>
      </c>
      <c r="P307" s="2">
        <v>190.98339999999999</v>
      </c>
      <c r="Q307" s="2">
        <v>192.04130000000001</v>
      </c>
      <c r="R307" s="2">
        <v>1.057900000000018</v>
      </c>
      <c r="S307" s="10">
        <v>5.5087108866687419E-3</v>
      </c>
      <c r="T307" s="2">
        <v>6984.8130013000009</v>
      </c>
      <c r="U307" s="2">
        <v>6994.8845459000004</v>
      </c>
      <c r="V307" s="2">
        <v>-10.07154459999947</v>
      </c>
    </row>
    <row r="308" spans="1:22" x14ac:dyDescent="0.25">
      <c r="A308" s="2" t="s">
        <v>334</v>
      </c>
      <c r="B308" s="2" t="s">
        <v>316</v>
      </c>
      <c r="C308" s="3">
        <v>1</v>
      </c>
      <c r="D308" s="2">
        <v>30</v>
      </c>
      <c r="E308" s="2">
        <v>70</v>
      </c>
      <c r="F308" s="2">
        <v>2.333333333333333</v>
      </c>
      <c r="G308" s="2">
        <v>0.5714285714285714</v>
      </c>
      <c r="H308" s="2">
        <v>20</v>
      </c>
      <c r="I308" s="2">
        <v>10</v>
      </c>
      <c r="J308" s="2">
        <v>50</v>
      </c>
      <c r="K308" s="2">
        <v>40</v>
      </c>
      <c r="L308" s="2">
        <v>22778</v>
      </c>
      <c r="M308" s="2">
        <v>93143</v>
      </c>
      <c r="N308" s="2">
        <v>70365</v>
      </c>
      <c r="O308">
        <f>Table1[[#This Row],[Customer Size]]*Table1[[#This Row],[Capacity]]</f>
        <v>2100</v>
      </c>
      <c r="P308" s="2">
        <v>666.83240000000001</v>
      </c>
      <c r="Q308" s="2">
        <v>776.64290000000005</v>
      </c>
      <c r="R308" s="2">
        <v>109.8105</v>
      </c>
      <c r="S308" s="10">
        <v>0.14139123656444941</v>
      </c>
      <c r="T308" s="2">
        <v>6995.6951183000019</v>
      </c>
      <c r="U308" s="2">
        <v>7005.1238825999972</v>
      </c>
      <c r="V308" s="2">
        <v>-9.4287642999952368</v>
      </c>
    </row>
    <row r="309" spans="1:22" x14ac:dyDescent="0.25">
      <c r="A309" s="2" t="s">
        <v>335</v>
      </c>
      <c r="B309" s="2" t="s">
        <v>316</v>
      </c>
      <c r="C309" s="3">
        <v>1</v>
      </c>
      <c r="D309" s="2">
        <v>30</v>
      </c>
      <c r="E309" s="2">
        <v>100</v>
      </c>
      <c r="F309" s="2">
        <v>2</v>
      </c>
      <c r="G309" s="2">
        <v>0.98</v>
      </c>
      <c r="H309" s="2">
        <v>1</v>
      </c>
      <c r="I309" s="2">
        <v>1</v>
      </c>
      <c r="J309" s="2">
        <v>99</v>
      </c>
      <c r="K309" s="2">
        <v>98</v>
      </c>
      <c r="L309" s="2">
        <v>33590</v>
      </c>
      <c r="M309" s="2">
        <v>113540</v>
      </c>
      <c r="N309" s="2">
        <v>79950</v>
      </c>
      <c r="O309">
        <f>Table1[[#This Row],[Customer Size]]*Table1[[#This Row],[Capacity]]</f>
        <v>3000</v>
      </c>
      <c r="P309" s="2">
        <v>766.60619999999994</v>
      </c>
      <c r="Q309" s="2">
        <v>880.81560000000002</v>
      </c>
      <c r="R309" s="2">
        <v>114.2094000000001</v>
      </c>
      <c r="S309" s="10">
        <v>0.1296632348473393</v>
      </c>
      <c r="T309" s="2">
        <v>7005.9543555000018</v>
      </c>
      <c r="U309" s="2">
        <v>7017.0272278999983</v>
      </c>
      <c r="V309" s="2">
        <v>-11.07287239999641</v>
      </c>
    </row>
    <row r="310" spans="1:22" x14ac:dyDescent="0.25">
      <c r="A310" s="2" t="s">
        <v>336</v>
      </c>
      <c r="B310" s="2" t="s">
        <v>316</v>
      </c>
      <c r="C310" s="3">
        <v>1</v>
      </c>
      <c r="D310" s="2">
        <v>40</v>
      </c>
      <c r="E310" s="2">
        <v>15</v>
      </c>
      <c r="F310" s="2">
        <v>2.7272727272727271</v>
      </c>
      <c r="G310" s="2">
        <v>0.6</v>
      </c>
      <c r="H310" s="2">
        <v>5</v>
      </c>
      <c r="I310" s="2">
        <v>1</v>
      </c>
      <c r="J310" s="2">
        <v>10</v>
      </c>
      <c r="K310" s="2">
        <v>9</v>
      </c>
      <c r="L310" s="2">
        <v>24370</v>
      </c>
      <c r="M310" s="2">
        <v>83655</v>
      </c>
      <c r="N310" s="2">
        <v>59285</v>
      </c>
      <c r="O310">
        <f>Table1[[#This Row],[Customer Size]]*Table1[[#This Row],[Capacity]]</f>
        <v>600</v>
      </c>
      <c r="P310" s="2">
        <v>844.53359999999998</v>
      </c>
      <c r="Q310" s="2">
        <v>932.89779999999996</v>
      </c>
      <c r="R310" s="2">
        <v>88.364199999999983</v>
      </c>
      <c r="S310" s="10">
        <v>9.4720129043074155E-2</v>
      </c>
      <c r="T310" s="2">
        <v>7018.1454785999986</v>
      </c>
      <c r="U310" s="2">
        <v>7027.3385848999969</v>
      </c>
      <c r="V310" s="2">
        <v>-9.1931062999974529</v>
      </c>
    </row>
    <row r="311" spans="1:22" x14ac:dyDescent="0.25">
      <c r="A311" s="2" t="s">
        <v>337</v>
      </c>
      <c r="B311" s="2" t="s">
        <v>316</v>
      </c>
      <c r="C311" s="3">
        <v>1</v>
      </c>
      <c r="D311" s="2">
        <v>40</v>
      </c>
      <c r="E311" s="2">
        <v>100</v>
      </c>
      <c r="F311" s="2">
        <v>18.18181818181818</v>
      </c>
      <c r="G311" s="2">
        <v>0.09</v>
      </c>
      <c r="H311" s="2">
        <v>90</v>
      </c>
      <c r="I311" s="2">
        <v>1</v>
      </c>
      <c r="J311" s="2">
        <v>10</v>
      </c>
      <c r="K311" s="2">
        <v>9</v>
      </c>
      <c r="L311" s="2">
        <v>2138</v>
      </c>
      <c r="M311" s="2">
        <v>7903</v>
      </c>
      <c r="N311" s="2">
        <v>5765</v>
      </c>
      <c r="O311">
        <f>Table1[[#This Row],[Customer Size]]*Table1[[#This Row],[Capacity]]</f>
        <v>4000</v>
      </c>
      <c r="P311" s="2">
        <v>309.03730000000002</v>
      </c>
      <c r="Q311" s="2">
        <v>308.24849999999998</v>
      </c>
      <c r="R311" s="2">
        <v>-0.78880000000003747</v>
      </c>
      <c r="S311" s="10">
        <v>-2.5589743340195901E-3</v>
      </c>
      <c r="T311" s="2">
        <v>7028.3338750000003</v>
      </c>
      <c r="U311" s="2">
        <v>7043.9396286999981</v>
      </c>
      <c r="V311" s="2">
        <v>-15.60575369999788</v>
      </c>
    </row>
    <row r="312" spans="1:22" x14ac:dyDescent="0.25">
      <c r="A312" s="2" t="s">
        <v>338</v>
      </c>
      <c r="B312" s="2" t="s">
        <v>316</v>
      </c>
      <c r="C312" s="3">
        <v>1</v>
      </c>
      <c r="D312" s="2">
        <v>40</v>
      </c>
      <c r="E312" s="2">
        <v>70</v>
      </c>
      <c r="F312" s="2">
        <v>2.333333333333333</v>
      </c>
      <c r="G312" s="2">
        <v>0.5714285714285714</v>
      </c>
      <c r="H312" s="2">
        <v>20</v>
      </c>
      <c r="I312" s="2">
        <v>10</v>
      </c>
      <c r="J312" s="2">
        <v>50</v>
      </c>
      <c r="K312" s="2">
        <v>40</v>
      </c>
      <c r="L312" s="2">
        <v>30633</v>
      </c>
      <c r="M312" s="2">
        <v>120754</v>
      </c>
      <c r="N312" s="2">
        <v>90121</v>
      </c>
      <c r="O312">
        <f>Table1[[#This Row],[Customer Size]]*Table1[[#This Row],[Capacity]]</f>
        <v>2800</v>
      </c>
      <c r="P312" s="2">
        <v>1025.3625999999999</v>
      </c>
      <c r="Q312" s="2">
        <v>1188.3965000000001</v>
      </c>
      <c r="R312" s="2">
        <v>163.0339000000001</v>
      </c>
      <c r="S312" s="10">
        <v>0.13718813544132799</v>
      </c>
      <c r="T312" s="2">
        <v>7045.0973715000036</v>
      </c>
      <c r="U312" s="2">
        <v>7059.0282368999979</v>
      </c>
      <c r="V312" s="2">
        <v>-13.93086539999422</v>
      </c>
    </row>
    <row r="313" spans="1:22" x14ac:dyDescent="0.25">
      <c r="A313" s="2" t="s">
        <v>339</v>
      </c>
      <c r="B313" s="2" t="s">
        <v>316</v>
      </c>
      <c r="C313" s="3">
        <v>1</v>
      </c>
      <c r="D313" s="2">
        <v>40</v>
      </c>
      <c r="E313" s="2">
        <v>100</v>
      </c>
      <c r="F313" s="2">
        <v>2</v>
      </c>
      <c r="G313" s="2">
        <v>0.98</v>
      </c>
      <c r="H313" s="2">
        <v>1</v>
      </c>
      <c r="I313" s="2">
        <v>1</v>
      </c>
      <c r="J313" s="2">
        <v>99</v>
      </c>
      <c r="K313" s="2">
        <v>98</v>
      </c>
      <c r="L313" s="2">
        <v>44906</v>
      </c>
      <c r="M313" s="2">
        <v>146567</v>
      </c>
      <c r="N313" s="2">
        <v>101661</v>
      </c>
      <c r="O313">
        <f>Table1[[#This Row],[Customer Size]]*Table1[[#This Row],[Capacity]]</f>
        <v>4000</v>
      </c>
      <c r="P313" s="2">
        <v>1177.4784</v>
      </c>
      <c r="Q313" s="2">
        <v>1346.0367000000001</v>
      </c>
      <c r="R313" s="2">
        <v>168.55830000000009</v>
      </c>
      <c r="S313" s="10">
        <v>0.1252256346353707</v>
      </c>
      <c r="T313" s="2">
        <v>7060.207337900003</v>
      </c>
      <c r="U313" s="2">
        <v>7076.9210259000029</v>
      </c>
      <c r="V313" s="2">
        <v>-16.71368799999982</v>
      </c>
    </row>
    <row r="314" spans="1:22" x14ac:dyDescent="0.25">
      <c r="A314" s="2" t="s">
        <v>340</v>
      </c>
      <c r="B314" s="2" t="s">
        <v>316</v>
      </c>
      <c r="C314" s="3">
        <v>1</v>
      </c>
      <c r="D314" s="2">
        <v>50</v>
      </c>
      <c r="E314" s="2">
        <v>15</v>
      </c>
      <c r="F314" s="2">
        <v>2.7272727272727271</v>
      </c>
      <c r="G314" s="2">
        <v>0.6</v>
      </c>
      <c r="H314" s="2">
        <v>5</v>
      </c>
      <c r="I314" s="2">
        <v>1</v>
      </c>
      <c r="J314" s="2">
        <v>10</v>
      </c>
      <c r="K314" s="2">
        <v>9</v>
      </c>
      <c r="L314" s="2">
        <v>30770</v>
      </c>
      <c r="M314" s="2">
        <v>114556</v>
      </c>
      <c r="N314" s="2">
        <v>83786</v>
      </c>
      <c r="O314">
        <f>Table1[[#This Row],[Customer Size]]*Table1[[#This Row],[Capacity]]</f>
        <v>750</v>
      </c>
      <c r="P314" s="2">
        <v>987.34180000000003</v>
      </c>
      <c r="Q314" s="2">
        <v>1100.4872</v>
      </c>
      <c r="R314" s="2">
        <v>113.1454</v>
      </c>
      <c r="S314" s="10">
        <v>0.1028139173267985</v>
      </c>
      <c r="T314" s="2">
        <v>7078.3979128000028</v>
      </c>
      <c r="U314" s="2">
        <v>7089.7796946000017</v>
      </c>
      <c r="V314" s="2">
        <v>-11.38178179999886</v>
      </c>
    </row>
    <row r="315" spans="1:22" x14ac:dyDescent="0.25">
      <c r="A315" s="2" t="s">
        <v>341</v>
      </c>
      <c r="B315" s="2" t="s">
        <v>316</v>
      </c>
      <c r="C315" s="3">
        <v>1</v>
      </c>
      <c r="D315" s="2">
        <v>50</v>
      </c>
      <c r="E315" s="2">
        <v>100</v>
      </c>
      <c r="F315" s="2">
        <v>18.18181818181818</v>
      </c>
      <c r="G315" s="2">
        <v>0.09</v>
      </c>
      <c r="H315" s="2">
        <v>90</v>
      </c>
      <c r="I315" s="2">
        <v>1</v>
      </c>
      <c r="J315" s="2">
        <v>10</v>
      </c>
      <c r="K315" s="2">
        <v>9</v>
      </c>
      <c r="L315" s="2">
        <v>2653</v>
      </c>
      <c r="M315" s="2">
        <v>11671</v>
      </c>
      <c r="N315" s="2">
        <v>9018</v>
      </c>
      <c r="O315">
        <f>Table1[[#This Row],[Customer Size]]*Table1[[#This Row],[Capacity]]</f>
        <v>5000</v>
      </c>
      <c r="P315" s="2">
        <v>332.81830000000002</v>
      </c>
      <c r="Q315" s="2">
        <v>333.10719999999998</v>
      </c>
      <c r="R315" s="2">
        <v>0.28889999999995553</v>
      </c>
      <c r="S315" s="10">
        <v>8.6728836842900889E-4</v>
      </c>
      <c r="T315" s="2">
        <v>7091.0897454000042</v>
      </c>
      <c r="U315" s="2">
        <v>7113.0528061000005</v>
      </c>
      <c r="V315" s="2">
        <v>-21.96306069999628</v>
      </c>
    </row>
    <row r="316" spans="1:22" x14ac:dyDescent="0.25">
      <c r="A316" s="2" t="s">
        <v>342</v>
      </c>
      <c r="B316" s="2" t="s">
        <v>316</v>
      </c>
      <c r="C316" s="3">
        <v>1</v>
      </c>
      <c r="D316" s="2">
        <v>50</v>
      </c>
      <c r="E316" s="2">
        <v>70</v>
      </c>
      <c r="F316" s="2">
        <v>2.333333333333333</v>
      </c>
      <c r="G316" s="2">
        <v>0.5714285714285714</v>
      </c>
      <c r="H316" s="2">
        <v>20</v>
      </c>
      <c r="I316" s="2">
        <v>10</v>
      </c>
      <c r="J316" s="2">
        <v>50</v>
      </c>
      <c r="K316" s="2">
        <v>40</v>
      </c>
      <c r="L316" s="2">
        <v>38225</v>
      </c>
      <c r="M316" s="2">
        <v>160589</v>
      </c>
      <c r="N316" s="2">
        <v>122364</v>
      </c>
      <c r="O316">
        <f>Table1[[#This Row],[Customer Size]]*Table1[[#This Row],[Capacity]]</f>
        <v>3500</v>
      </c>
      <c r="P316" s="2">
        <v>1204.7284</v>
      </c>
      <c r="Q316" s="2">
        <v>1410.3035</v>
      </c>
      <c r="R316" s="2">
        <v>205.57509999999999</v>
      </c>
      <c r="S316" s="10">
        <v>0.14576656726725851</v>
      </c>
      <c r="T316" s="2">
        <v>7114.5713731000033</v>
      </c>
      <c r="U316" s="2">
        <v>7133.5406609999991</v>
      </c>
      <c r="V316" s="2">
        <v>-18.96928789999583</v>
      </c>
    </row>
    <row r="317" spans="1:22" x14ac:dyDescent="0.25">
      <c r="A317" s="2" t="s">
        <v>343</v>
      </c>
      <c r="B317" s="2" t="s">
        <v>316</v>
      </c>
      <c r="C317" s="3">
        <v>1</v>
      </c>
      <c r="D317" s="2">
        <v>50</v>
      </c>
      <c r="E317" s="2">
        <v>100</v>
      </c>
      <c r="F317" s="2">
        <v>2</v>
      </c>
      <c r="G317" s="2">
        <v>0.98</v>
      </c>
      <c r="H317" s="2">
        <v>1</v>
      </c>
      <c r="I317" s="2">
        <v>1</v>
      </c>
      <c r="J317" s="2">
        <v>99</v>
      </c>
      <c r="K317" s="2">
        <v>98</v>
      </c>
      <c r="L317" s="2">
        <v>56502</v>
      </c>
      <c r="M317" s="2">
        <v>194531</v>
      </c>
      <c r="N317" s="2">
        <v>138029</v>
      </c>
      <c r="O317">
        <f>Table1[[#This Row],[Customer Size]]*Table1[[#This Row],[Capacity]]</f>
        <v>5000</v>
      </c>
      <c r="P317" s="2">
        <v>1384.287</v>
      </c>
      <c r="Q317" s="2">
        <v>1600.1087</v>
      </c>
      <c r="R317" s="2">
        <v>215.82169999999999</v>
      </c>
      <c r="S317" s="10">
        <v>0.1348793991308215</v>
      </c>
      <c r="T317" s="2">
        <v>7135.094931100004</v>
      </c>
      <c r="U317" s="2">
        <v>7158.8994916000011</v>
      </c>
      <c r="V317" s="2">
        <v>-23.80456049999702</v>
      </c>
    </row>
    <row r="318" spans="1:22" x14ac:dyDescent="0.25">
      <c r="A318" s="2" t="s">
        <v>344</v>
      </c>
      <c r="B318" s="2" t="s">
        <v>316</v>
      </c>
      <c r="C318" s="3">
        <v>1</v>
      </c>
      <c r="D318" s="2">
        <v>60</v>
      </c>
      <c r="E318" s="2">
        <v>15</v>
      </c>
      <c r="F318" s="2">
        <v>2.7272727272727271</v>
      </c>
      <c r="G318" s="2">
        <v>0.6</v>
      </c>
      <c r="H318" s="2">
        <v>5</v>
      </c>
      <c r="I318" s="2">
        <v>1</v>
      </c>
      <c r="J318" s="2">
        <v>10</v>
      </c>
      <c r="K318" s="2">
        <v>9</v>
      </c>
      <c r="L318" s="2">
        <v>36979</v>
      </c>
      <c r="M318" s="2">
        <v>134899</v>
      </c>
      <c r="N318" s="2">
        <v>97920</v>
      </c>
      <c r="O318">
        <f>Table1[[#This Row],[Customer Size]]*Table1[[#This Row],[Capacity]]</f>
        <v>900</v>
      </c>
      <c r="P318" s="2">
        <v>1286.8416</v>
      </c>
      <c r="Q318" s="2">
        <v>1435.1485</v>
      </c>
      <c r="R318" s="2">
        <v>148.30690000000001</v>
      </c>
      <c r="S318" s="10">
        <v>0.10333906212493001</v>
      </c>
      <c r="T318" s="2">
        <v>7160.8826765000013</v>
      </c>
      <c r="U318" s="2">
        <v>7175.553879799998</v>
      </c>
      <c r="V318" s="2">
        <v>-14.67120329999671</v>
      </c>
    </row>
    <row r="319" spans="1:22" x14ac:dyDescent="0.25">
      <c r="A319" s="2" t="s">
        <v>345</v>
      </c>
      <c r="B319" s="2" t="s">
        <v>316</v>
      </c>
      <c r="C319" s="3">
        <v>1</v>
      </c>
      <c r="D319" s="2">
        <v>60</v>
      </c>
      <c r="E319" s="2">
        <v>100</v>
      </c>
      <c r="F319" s="2">
        <v>18.18181818181818</v>
      </c>
      <c r="G319" s="2">
        <v>0.09</v>
      </c>
      <c r="H319" s="2">
        <v>90</v>
      </c>
      <c r="I319" s="2">
        <v>1</v>
      </c>
      <c r="J319" s="2">
        <v>10</v>
      </c>
      <c r="K319" s="2">
        <v>9</v>
      </c>
      <c r="L319" s="2">
        <v>3634</v>
      </c>
      <c r="M319" s="2">
        <v>13823</v>
      </c>
      <c r="N319" s="2">
        <v>10189</v>
      </c>
      <c r="O319">
        <f>Table1[[#This Row],[Customer Size]]*Table1[[#This Row],[Capacity]]</f>
        <v>6000</v>
      </c>
      <c r="P319" s="2">
        <v>433.65109999999999</v>
      </c>
      <c r="Q319" s="2">
        <v>435.42419999999998</v>
      </c>
      <c r="R319" s="2">
        <v>1.773099999999999</v>
      </c>
      <c r="S319" s="10">
        <v>4.0721209340224994E-3</v>
      </c>
      <c r="T319" s="2">
        <v>7177.3696171000011</v>
      </c>
      <c r="U319" s="2">
        <v>7206.8329079999967</v>
      </c>
      <c r="V319" s="2">
        <v>-29.463290899995631</v>
      </c>
    </row>
    <row r="320" spans="1:22" x14ac:dyDescent="0.25">
      <c r="A320" s="2" t="s">
        <v>346</v>
      </c>
      <c r="B320" s="2" t="s">
        <v>316</v>
      </c>
      <c r="C320" s="3">
        <v>1</v>
      </c>
      <c r="D320" s="2">
        <v>60</v>
      </c>
      <c r="E320" s="2">
        <v>70</v>
      </c>
      <c r="F320" s="2">
        <v>2.333333333333333</v>
      </c>
      <c r="G320" s="2">
        <v>0.5714285714285714</v>
      </c>
      <c r="H320" s="2">
        <v>20</v>
      </c>
      <c r="I320" s="2">
        <v>10</v>
      </c>
      <c r="J320" s="2">
        <v>50</v>
      </c>
      <c r="K320" s="2">
        <v>40</v>
      </c>
      <c r="L320" s="2">
        <v>46157</v>
      </c>
      <c r="M320" s="2">
        <v>190592</v>
      </c>
      <c r="N320" s="2">
        <v>144435</v>
      </c>
      <c r="O320">
        <f>Table1[[#This Row],[Customer Size]]*Table1[[#This Row],[Capacity]]</f>
        <v>4200</v>
      </c>
      <c r="P320" s="2">
        <v>1569.1192000000001</v>
      </c>
      <c r="Q320" s="2">
        <v>1845.9808</v>
      </c>
      <c r="R320" s="2">
        <v>276.86160000000001</v>
      </c>
      <c r="S320" s="10">
        <v>0.14998075819640161</v>
      </c>
      <c r="T320" s="2">
        <v>7208.8723445000032</v>
      </c>
      <c r="U320" s="2">
        <v>7234.6970889000004</v>
      </c>
      <c r="V320" s="2">
        <v>-25.82474439999714</v>
      </c>
    </row>
    <row r="321" spans="1:22" x14ac:dyDescent="0.25">
      <c r="A321" s="2" t="s">
        <v>347</v>
      </c>
      <c r="B321" s="2" t="s">
        <v>316</v>
      </c>
      <c r="C321" s="3">
        <v>1</v>
      </c>
      <c r="D321" s="2">
        <v>60</v>
      </c>
      <c r="E321" s="2">
        <v>100</v>
      </c>
      <c r="F321" s="2">
        <v>2</v>
      </c>
      <c r="G321" s="2">
        <v>0.98</v>
      </c>
      <c r="H321" s="2">
        <v>1</v>
      </c>
      <c r="I321" s="2">
        <v>1</v>
      </c>
      <c r="J321" s="2">
        <v>99</v>
      </c>
      <c r="K321" s="2">
        <v>98</v>
      </c>
      <c r="L321" s="2">
        <v>68050</v>
      </c>
      <c r="M321" s="2">
        <v>234352</v>
      </c>
      <c r="N321" s="2">
        <v>166302</v>
      </c>
      <c r="O321">
        <f>Table1[[#This Row],[Customer Size]]*Table1[[#This Row],[Capacity]]</f>
        <v>6000</v>
      </c>
      <c r="P321" s="2">
        <v>1805.3842999999999</v>
      </c>
      <c r="Q321" s="2">
        <v>2095.3867</v>
      </c>
      <c r="R321" s="2">
        <v>290.00240000000008</v>
      </c>
      <c r="S321" s="10">
        <v>0.13840042031382571</v>
      </c>
      <c r="T321" s="2">
        <v>7236.7788174999987</v>
      </c>
      <c r="U321" s="2">
        <v>7268.4053172999993</v>
      </c>
      <c r="V321" s="2">
        <v>-31.626499800000602</v>
      </c>
    </row>
    <row r="322" spans="1:22" x14ac:dyDescent="0.25">
      <c r="A322" s="2" t="s">
        <v>348</v>
      </c>
      <c r="B322" s="2" t="s">
        <v>316</v>
      </c>
      <c r="C322" s="3">
        <v>1</v>
      </c>
      <c r="D322" s="2">
        <v>70</v>
      </c>
      <c r="E322" s="2">
        <v>15</v>
      </c>
      <c r="F322" s="2">
        <v>2.7272727272727271</v>
      </c>
      <c r="G322" s="2">
        <v>0.6</v>
      </c>
      <c r="H322" s="2">
        <v>5</v>
      </c>
      <c r="I322" s="2">
        <v>1</v>
      </c>
      <c r="J322" s="2">
        <v>10</v>
      </c>
      <c r="K322" s="2">
        <v>9</v>
      </c>
      <c r="L322" s="2">
        <v>43247</v>
      </c>
      <c r="M322" s="2">
        <v>157475</v>
      </c>
      <c r="N322" s="2">
        <v>114228</v>
      </c>
      <c r="O322">
        <f>Table1[[#This Row],[Customer Size]]*Table1[[#This Row],[Capacity]]</f>
        <v>1050</v>
      </c>
      <c r="P322" s="2">
        <v>1513.4882</v>
      </c>
      <c r="Q322" s="2">
        <v>1672.3887</v>
      </c>
      <c r="R322" s="2">
        <v>158.90049999999999</v>
      </c>
      <c r="S322" s="10">
        <v>9.5014095706339063E-2</v>
      </c>
      <c r="T322" s="2">
        <v>7271.3655414999994</v>
      </c>
      <c r="U322" s="2">
        <v>7289.6576791999978</v>
      </c>
      <c r="V322" s="2">
        <v>-18.29213769999842</v>
      </c>
    </row>
    <row r="323" spans="1:22" x14ac:dyDescent="0.25">
      <c r="A323" s="2" t="s">
        <v>349</v>
      </c>
      <c r="B323" s="2" t="s">
        <v>316</v>
      </c>
      <c r="C323" s="3">
        <v>1</v>
      </c>
      <c r="D323" s="2">
        <v>70</v>
      </c>
      <c r="E323" s="2">
        <v>100</v>
      </c>
      <c r="F323" s="2">
        <v>18.18181818181818</v>
      </c>
      <c r="G323" s="2">
        <v>0.09</v>
      </c>
      <c r="H323" s="2">
        <v>90</v>
      </c>
      <c r="I323" s="2">
        <v>1</v>
      </c>
      <c r="J323" s="2">
        <v>10</v>
      </c>
      <c r="K323" s="2">
        <v>9</v>
      </c>
      <c r="L323" s="2">
        <v>3965</v>
      </c>
      <c r="M323" s="2">
        <v>14218</v>
      </c>
      <c r="N323" s="2">
        <v>10253</v>
      </c>
      <c r="O323">
        <f>Table1[[#This Row],[Customer Size]]*Table1[[#This Row],[Capacity]]</f>
        <v>7000</v>
      </c>
      <c r="P323" s="2">
        <v>565.69830000000002</v>
      </c>
      <c r="Q323" s="2">
        <v>563.51020000000005</v>
      </c>
      <c r="R323" s="2">
        <v>-2.1880999999999631</v>
      </c>
      <c r="S323" s="10">
        <v>-3.8829820649208531E-3</v>
      </c>
      <c r="T323" s="2">
        <v>7292.4040166000013</v>
      </c>
      <c r="U323" s="2">
        <v>7330.7916417000006</v>
      </c>
      <c r="V323" s="2">
        <v>-38.38762510000015</v>
      </c>
    </row>
    <row r="324" spans="1:22" x14ac:dyDescent="0.25">
      <c r="A324" s="2" t="s">
        <v>350</v>
      </c>
      <c r="B324" s="2" t="s">
        <v>316</v>
      </c>
      <c r="C324" s="3">
        <v>1</v>
      </c>
      <c r="D324" s="2">
        <v>70</v>
      </c>
      <c r="E324" s="2">
        <v>70</v>
      </c>
      <c r="F324" s="2">
        <v>2.333333333333333</v>
      </c>
      <c r="G324" s="2">
        <v>0.5714285714285714</v>
      </c>
      <c r="H324" s="2">
        <v>20</v>
      </c>
      <c r="I324" s="2">
        <v>10</v>
      </c>
      <c r="J324" s="2">
        <v>50</v>
      </c>
      <c r="K324" s="2">
        <v>40</v>
      </c>
      <c r="L324" s="2">
        <v>53664</v>
      </c>
      <c r="M324" s="2">
        <v>218426</v>
      </c>
      <c r="N324" s="2">
        <v>164762</v>
      </c>
      <c r="O324">
        <f>Table1[[#This Row],[Customer Size]]*Table1[[#This Row],[Capacity]]</f>
        <v>4900</v>
      </c>
      <c r="P324" s="2">
        <v>1831.3469</v>
      </c>
      <c r="Q324" s="2">
        <v>2127.5378000000001</v>
      </c>
      <c r="R324" s="2">
        <v>296.19090000000011</v>
      </c>
      <c r="S324" s="10">
        <v>0.13921769098532591</v>
      </c>
      <c r="T324" s="2">
        <v>7333.8384255000019</v>
      </c>
      <c r="U324" s="2">
        <v>7367.4322304000016</v>
      </c>
      <c r="V324" s="2">
        <v>-33.593804899999668</v>
      </c>
    </row>
    <row r="325" spans="1:22" x14ac:dyDescent="0.25">
      <c r="A325" s="2" t="s">
        <v>351</v>
      </c>
      <c r="B325" s="2" t="s">
        <v>316</v>
      </c>
      <c r="C325" s="3">
        <v>1</v>
      </c>
      <c r="D325" s="2">
        <v>70</v>
      </c>
      <c r="E325" s="2">
        <v>100</v>
      </c>
      <c r="F325" s="2">
        <v>2</v>
      </c>
      <c r="G325" s="2">
        <v>0.98</v>
      </c>
      <c r="H325" s="2">
        <v>1</v>
      </c>
      <c r="I325" s="2">
        <v>1</v>
      </c>
      <c r="J325" s="2">
        <v>99</v>
      </c>
      <c r="K325" s="2">
        <v>98</v>
      </c>
      <c r="L325" s="2">
        <v>78983</v>
      </c>
      <c r="M325" s="2">
        <v>269600</v>
      </c>
      <c r="N325" s="2">
        <v>190617</v>
      </c>
      <c r="O325">
        <f>Table1[[#This Row],[Customer Size]]*Table1[[#This Row],[Capacity]]</f>
        <v>7000</v>
      </c>
      <c r="P325" s="2">
        <v>2097.2192</v>
      </c>
      <c r="Q325" s="2">
        <v>2406.5032000000001</v>
      </c>
      <c r="R325" s="2">
        <v>309.28400000000011</v>
      </c>
      <c r="S325" s="10">
        <v>0.12852008673830151</v>
      </c>
      <c r="T325" s="2">
        <v>7370.5589551000048</v>
      </c>
      <c r="U325" s="2">
        <v>7411.9943226000032</v>
      </c>
      <c r="V325" s="2">
        <v>-41.435367499998392</v>
      </c>
    </row>
    <row r="326" spans="1:22" x14ac:dyDescent="0.25">
      <c r="A326" s="2" t="s">
        <v>352</v>
      </c>
      <c r="B326" s="2" t="s">
        <v>316</v>
      </c>
      <c r="C326" s="3">
        <v>1</v>
      </c>
      <c r="D326" s="2">
        <v>80</v>
      </c>
      <c r="E326" s="2">
        <v>15</v>
      </c>
      <c r="F326" s="2">
        <v>2.7272727272727271</v>
      </c>
      <c r="G326" s="2">
        <v>0.6</v>
      </c>
      <c r="H326" s="2">
        <v>5</v>
      </c>
      <c r="I326" s="2">
        <v>1</v>
      </c>
      <c r="J326" s="2">
        <v>10</v>
      </c>
      <c r="K326" s="2">
        <v>9</v>
      </c>
      <c r="L326" s="2">
        <v>49079</v>
      </c>
      <c r="M326" s="2">
        <v>182898</v>
      </c>
      <c r="N326" s="2">
        <v>133819</v>
      </c>
      <c r="O326">
        <f>Table1[[#This Row],[Customer Size]]*Table1[[#This Row],[Capacity]]</f>
        <v>1200</v>
      </c>
      <c r="P326" s="2">
        <v>1803.8314</v>
      </c>
      <c r="Q326" s="2">
        <v>2013.8913</v>
      </c>
      <c r="R326" s="2">
        <v>210.0599</v>
      </c>
      <c r="S326" s="10">
        <v>0.10430548063840379</v>
      </c>
      <c r="T326" s="2">
        <v>7416.5099130999988</v>
      </c>
      <c r="U326" s="2">
        <v>7438.8684899</v>
      </c>
      <c r="V326" s="2">
        <v>-22.35857680000117</v>
      </c>
    </row>
    <row r="327" spans="1:22" x14ac:dyDescent="0.25">
      <c r="A327" s="2" t="s">
        <v>353</v>
      </c>
      <c r="B327" s="2" t="s">
        <v>316</v>
      </c>
      <c r="C327" s="3">
        <v>1</v>
      </c>
      <c r="D327" s="2">
        <v>80</v>
      </c>
      <c r="E327" s="2">
        <v>100</v>
      </c>
      <c r="F327" s="2">
        <v>18.18181818181818</v>
      </c>
      <c r="G327" s="2">
        <v>0.09</v>
      </c>
      <c r="H327" s="2">
        <v>90</v>
      </c>
      <c r="I327" s="2">
        <v>1</v>
      </c>
      <c r="J327" s="2">
        <v>10</v>
      </c>
      <c r="K327" s="2">
        <v>9</v>
      </c>
      <c r="L327" s="2">
        <v>4966</v>
      </c>
      <c r="M327" s="2">
        <v>16631</v>
      </c>
      <c r="N327" s="2">
        <v>11665</v>
      </c>
      <c r="O327">
        <f>Table1[[#This Row],[Customer Size]]*Table1[[#This Row],[Capacity]]</f>
        <v>8000</v>
      </c>
      <c r="P327" s="2">
        <v>609.02020000000005</v>
      </c>
      <c r="Q327" s="2">
        <v>605.30110000000002</v>
      </c>
      <c r="R327" s="2">
        <v>-3.7191000000000258</v>
      </c>
      <c r="S327" s="10">
        <v>-6.1442148378716404E-3</v>
      </c>
      <c r="T327" s="2">
        <v>7443.1493636999994</v>
      </c>
      <c r="U327" s="2">
        <v>7492.4139561999982</v>
      </c>
      <c r="V327" s="2">
        <v>-49.264592499999708</v>
      </c>
    </row>
    <row r="328" spans="1:22" x14ac:dyDescent="0.25">
      <c r="A328" s="2" t="s">
        <v>354</v>
      </c>
      <c r="B328" s="2" t="s">
        <v>316</v>
      </c>
      <c r="C328" s="3">
        <v>1</v>
      </c>
      <c r="D328" s="2">
        <v>80</v>
      </c>
      <c r="E328" s="2">
        <v>70</v>
      </c>
      <c r="F328" s="2">
        <v>2.333333333333333</v>
      </c>
      <c r="G328" s="2">
        <v>0.5714285714285714</v>
      </c>
      <c r="H328" s="2">
        <v>20</v>
      </c>
      <c r="I328" s="2">
        <v>10</v>
      </c>
      <c r="J328" s="2">
        <v>50</v>
      </c>
      <c r="K328" s="2">
        <v>40</v>
      </c>
      <c r="L328" s="2">
        <v>62145</v>
      </c>
      <c r="M328" s="2">
        <v>258767</v>
      </c>
      <c r="N328" s="2">
        <v>196622</v>
      </c>
      <c r="O328">
        <f>Table1[[#This Row],[Customer Size]]*Table1[[#This Row],[Capacity]]</f>
        <v>5600</v>
      </c>
      <c r="P328" s="2">
        <v>2203.6936999999998</v>
      </c>
      <c r="Q328" s="2">
        <v>2593.6403</v>
      </c>
      <c r="R328" s="2">
        <v>389.94660000000022</v>
      </c>
      <c r="S328" s="10">
        <v>0.150347216612882</v>
      </c>
      <c r="T328" s="2">
        <v>7496.9960861000036</v>
      </c>
      <c r="U328" s="2">
        <v>7538.5042302000002</v>
      </c>
      <c r="V328" s="2">
        <v>-41.508144099996571</v>
      </c>
    </row>
    <row r="329" spans="1:22" x14ac:dyDescent="0.25">
      <c r="A329" s="2" t="s">
        <v>355</v>
      </c>
      <c r="B329" s="2" t="s">
        <v>316</v>
      </c>
      <c r="C329" s="3">
        <v>1</v>
      </c>
      <c r="D329" s="2">
        <v>80</v>
      </c>
      <c r="E329" s="2">
        <v>100</v>
      </c>
      <c r="F329" s="2">
        <v>2</v>
      </c>
      <c r="G329" s="2">
        <v>0.98</v>
      </c>
      <c r="H329" s="2">
        <v>1</v>
      </c>
      <c r="I329" s="2">
        <v>1</v>
      </c>
      <c r="J329" s="2">
        <v>99</v>
      </c>
      <c r="K329" s="2">
        <v>98</v>
      </c>
      <c r="L329" s="2">
        <v>91337</v>
      </c>
      <c r="M329" s="2">
        <v>318797</v>
      </c>
      <c r="N329" s="2">
        <v>227460</v>
      </c>
      <c r="O329">
        <f>Table1[[#This Row],[Customer Size]]*Table1[[#This Row],[Capacity]]</f>
        <v>8000</v>
      </c>
      <c r="P329" s="2">
        <v>2529.5558999999998</v>
      </c>
      <c r="Q329" s="2">
        <v>2942.3996000000002</v>
      </c>
      <c r="R329" s="2">
        <v>412.84370000000041</v>
      </c>
      <c r="S329" s="10">
        <v>0.14030850874232051</v>
      </c>
      <c r="T329" s="2">
        <v>7543.1905053000046</v>
      </c>
      <c r="U329" s="2">
        <v>7596.2473578999998</v>
      </c>
      <c r="V329" s="2">
        <v>-53.056852599995182</v>
      </c>
    </row>
    <row r="330" spans="1:22" x14ac:dyDescent="0.25">
      <c r="A330" s="2" t="s">
        <v>356</v>
      </c>
      <c r="B330" s="2" t="s">
        <v>316</v>
      </c>
      <c r="C330" s="3">
        <v>1</v>
      </c>
      <c r="D330" s="2">
        <v>90</v>
      </c>
      <c r="E330" s="2">
        <v>15</v>
      </c>
      <c r="F330" s="2">
        <v>2.7272727272727271</v>
      </c>
      <c r="G330" s="2">
        <v>0.6</v>
      </c>
      <c r="H330" s="2">
        <v>5</v>
      </c>
      <c r="I330" s="2">
        <v>1</v>
      </c>
      <c r="J330" s="2">
        <v>10</v>
      </c>
      <c r="K330" s="2">
        <v>9</v>
      </c>
      <c r="L330" s="2">
        <v>55667</v>
      </c>
      <c r="M330" s="2">
        <v>214754</v>
      </c>
      <c r="N330" s="2">
        <v>159087</v>
      </c>
      <c r="O330">
        <f>Table1[[#This Row],[Customer Size]]*Table1[[#This Row],[Capacity]]</f>
        <v>1350</v>
      </c>
      <c r="P330" s="2">
        <v>2027.8196</v>
      </c>
      <c r="Q330" s="2">
        <v>2263.3305</v>
      </c>
      <c r="R330" s="2">
        <v>235.51089999999999</v>
      </c>
      <c r="S330" s="10">
        <v>0.1040550198037803</v>
      </c>
      <c r="T330" s="2">
        <v>7600.3455918</v>
      </c>
      <c r="U330" s="2">
        <v>7625.0948932000028</v>
      </c>
      <c r="V330" s="2">
        <v>-24.749301400002881</v>
      </c>
    </row>
    <row r="331" spans="1:22" x14ac:dyDescent="0.25">
      <c r="A331" s="2" t="s">
        <v>357</v>
      </c>
      <c r="B331" s="2" t="s">
        <v>316</v>
      </c>
      <c r="C331" s="3">
        <v>1</v>
      </c>
      <c r="D331" s="2">
        <v>90</v>
      </c>
      <c r="E331" s="2">
        <v>100</v>
      </c>
      <c r="F331" s="2">
        <v>18.18181818181818</v>
      </c>
      <c r="G331" s="2">
        <v>0.09</v>
      </c>
      <c r="H331" s="2">
        <v>90</v>
      </c>
      <c r="I331" s="2">
        <v>1</v>
      </c>
      <c r="J331" s="2">
        <v>10</v>
      </c>
      <c r="K331" s="2">
        <v>9</v>
      </c>
      <c r="L331" s="2">
        <v>5396</v>
      </c>
      <c r="M331" s="2">
        <v>21555</v>
      </c>
      <c r="N331" s="2">
        <v>16159</v>
      </c>
      <c r="O331">
        <f>Table1[[#This Row],[Customer Size]]*Table1[[#This Row],[Capacity]]</f>
        <v>9000</v>
      </c>
      <c r="P331" s="2">
        <v>675.60990000000004</v>
      </c>
      <c r="Q331" s="2">
        <v>675.14850000000001</v>
      </c>
      <c r="R331" s="2">
        <v>-0.46140000000002601</v>
      </c>
      <c r="S331" s="10">
        <v>-6.8340520641018386E-4</v>
      </c>
      <c r="T331" s="2">
        <v>7628.9118372000048</v>
      </c>
      <c r="U331" s="2">
        <v>7687.7865956000023</v>
      </c>
      <c r="V331" s="2">
        <v>-58.874758399997518</v>
      </c>
    </row>
    <row r="332" spans="1:22" x14ac:dyDescent="0.25">
      <c r="A332" s="2" t="s">
        <v>358</v>
      </c>
      <c r="B332" s="2" t="s">
        <v>316</v>
      </c>
      <c r="C332" s="3">
        <v>1</v>
      </c>
      <c r="D332" s="2">
        <v>90</v>
      </c>
      <c r="E332" s="2">
        <v>70</v>
      </c>
      <c r="F332" s="2">
        <v>2.333333333333333</v>
      </c>
      <c r="G332" s="2">
        <v>0.5714285714285714</v>
      </c>
      <c r="H332" s="2">
        <v>20</v>
      </c>
      <c r="I332" s="2">
        <v>10</v>
      </c>
      <c r="J332" s="2">
        <v>50</v>
      </c>
      <c r="K332" s="2">
        <v>40</v>
      </c>
      <c r="L332" s="2">
        <v>68938</v>
      </c>
      <c r="M332" s="2">
        <v>292918</v>
      </c>
      <c r="N332" s="2">
        <v>223980</v>
      </c>
      <c r="O332">
        <f>Table1[[#This Row],[Customer Size]]*Table1[[#This Row],[Capacity]]</f>
        <v>6300</v>
      </c>
      <c r="P332" s="2">
        <v>2480.2678000000001</v>
      </c>
      <c r="Q332" s="2">
        <v>2922.9059999999999</v>
      </c>
      <c r="R332" s="2">
        <v>442.63819999999993</v>
      </c>
      <c r="S332" s="10">
        <v>0.15143771301574521</v>
      </c>
      <c r="T332" s="2">
        <v>7691.9693778000037</v>
      </c>
      <c r="U332" s="2">
        <v>7741.1418303999963</v>
      </c>
      <c r="V332" s="2">
        <v>-49.172452599992539</v>
      </c>
    </row>
    <row r="333" spans="1:22" x14ac:dyDescent="0.25">
      <c r="A333" s="2" t="s">
        <v>359</v>
      </c>
      <c r="B333" s="2" t="s">
        <v>316</v>
      </c>
      <c r="C333" s="3">
        <v>1</v>
      </c>
      <c r="D333" s="2">
        <v>90</v>
      </c>
      <c r="E333" s="2">
        <v>100</v>
      </c>
      <c r="F333" s="2">
        <v>2</v>
      </c>
      <c r="G333" s="2">
        <v>0.98</v>
      </c>
      <c r="H333" s="2">
        <v>1</v>
      </c>
      <c r="I333" s="2">
        <v>1</v>
      </c>
      <c r="J333" s="2">
        <v>99</v>
      </c>
      <c r="K333" s="2">
        <v>98</v>
      </c>
      <c r="L333" s="2">
        <v>102958</v>
      </c>
      <c r="M333" s="2">
        <v>358626</v>
      </c>
      <c r="N333" s="2">
        <v>255668</v>
      </c>
      <c r="O333">
        <f>Table1[[#This Row],[Customer Size]]*Table1[[#This Row],[Capacity]]</f>
        <v>9000</v>
      </c>
      <c r="P333" s="2">
        <v>2855.3788</v>
      </c>
      <c r="Q333" s="2">
        <v>3322.6433000000002</v>
      </c>
      <c r="R333" s="2">
        <v>467.26450000000023</v>
      </c>
      <c r="S333" s="10">
        <v>0.1406303529482085</v>
      </c>
      <c r="T333" s="2">
        <v>7745.3693869000017</v>
      </c>
      <c r="U333" s="2">
        <v>7808.4637373000014</v>
      </c>
      <c r="V333" s="2">
        <v>-63.094350399998802</v>
      </c>
    </row>
    <row r="334" spans="1:22" x14ac:dyDescent="0.25">
      <c r="A334" s="2" t="s">
        <v>360</v>
      </c>
      <c r="B334" s="2" t="s">
        <v>316</v>
      </c>
      <c r="C334" s="3">
        <v>1</v>
      </c>
      <c r="D334" s="2">
        <v>100</v>
      </c>
      <c r="E334" s="2">
        <v>15</v>
      </c>
      <c r="F334" s="2">
        <v>2.7272727272727271</v>
      </c>
      <c r="G334" s="2">
        <v>0.6</v>
      </c>
      <c r="H334" s="2">
        <v>5</v>
      </c>
      <c r="I334" s="2">
        <v>1</v>
      </c>
      <c r="J334" s="2">
        <v>10</v>
      </c>
      <c r="K334" s="2">
        <v>9</v>
      </c>
      <c r="L334" s="2">
        <v>62050</v>
      </c>
      <c r="M334" s="2">
        <v>223553</v>
      </c>
      <c r="N334" s="2">
        <v>161503</v>
      </c>
      <c r="O334">
        <f>Table1[[#This Row],[Customer Size]]*Table1[[#This Row],[Capacity]]</f>
        <v>1500</v>
      </c>
      <c r="P334" s="2">
        <v>2337.0331999999999</v>
      </c>
      <c r="Q334" s="2">
        <v>2607.8566000000001</v>
      </c>
      <c r="R334" s="2">
        <v>270.82340000000022</v>
      </c>
      <c r="S334" s="10">
        <v>0.1038490383251902</v>
      </c>
      <c r="T334" s="2">
        <v>7814.2330563000032</v>
      </c>
      <c r="U334" s="2">
        <v>7843.3111252000017</v>
      </c>
      <c r="V334" s="2">
        <v>-29.07806889999847</v>
      </c>
    </row>
    <row r="335" spans="1:22" x14ac:dyDescent="0.25">
      <c r="A335" s="2" t="s">
        <v>361</v>
      </c>
      <c r="B335" s="2" t="s">
        <v>316</v>
      </c>
      <c r="C335" s="3">
        <v>1</v>
      </c>
      <c r="D335" s="2">
        <v>100</v>
      </c>
      <c r="E335" s="2">
        <v>100</v>
      </c>
      <c r="F335" s="2">
        <v>18.18181818181818</v>
      </c>
      <c r="G335" s="2">
        <v>0.09</v>
      </c>
      <c r="H335" s="2">
        <v>90</v>
      </c>
      <c r="I335" s="2">
        <v>1</v>
      </c>
      <c r="J335" s="2">
        <v>10</v>
      </c>
      <c r="K335" s="2">
        <v>9</v>
      </c>
      <c r="L335" s="2">
        <v>6109</v>
      </c>
      <c r="M335" s="2">
        <v>21393</v>
      </c>
      <c r="N335" s="2">
        <v>15284</v>
      </c>
      <c r="O335">
        <f>Table1[[#This Row],[Customer Size]]*Table1[[#This Row],[Capacity]]</f>
        <v>10000</v>
      </c>
      <c r="P335" s="2">
        <v>747.63509999999997</v>
      </c>
      <c r="Q335" s="2">
        <v>752.54010000000005</v>
      </c>
      <c r="R335" s="2">
        <v>4.9050000000000864</v>
      </c>
      <c r="S335" s="10">
        <v>6.5179250913008956E-3</v>
      </c>
      <c r="T335" s="2">
        <v>7848.7697881000022</v>
      </c>
      <c r="U335" s="2">
        <v>7920.3934485999998</v>
      </c>
      <c r="V335" s="2">
        <v>-71.623660499997641</v>
      </c>
    </row>
    <row r="336" spans="1:22" x14ac:dyDescent="0.25">
      <c r="A336" s="2" t="s">
        <v>362</v>
      </c>
      <c r="B336" s="2" t="s">
        <v>316</v>
      </c>
      <c r="C336" s="3">
        <v>1</v>
      </c>
      <c r="D336" s="2">
        <v>100</v>
      </c>
      <c r="E336" s="2">
        <v>70</v>
      </c>
      <c r="F336" s="2">
        <v>2.333333333333333</v>
      </c>
      <c r="G336" s="2">
        <v>0.5714285714285714</v>
      </c>
      <c r="H336" s="2">
        <v>20</v>
      </c>
      <c r="I336" s="2">
        <v>10</v>
      </c>
      <c r="J336" s="2">
        <v>50</v>
      </c>
      <c r="K336" s="2">
        <v>40</v>
      </c>
      <c r="L336" s="2">
        <v>76925</v>
      </c>
      <c r="M336" s="2">
        <v>324553</v>
      </c>
      <c r="N336" s="2">
        <v>247628</v>
      </c>
      <c r="O336">
        <f>Table1[[#This Row],[Customer Size]]*Table1[[#This Row],[Capacity]]</f>
        <v>7000</v>
      </c>
      <c r="P336" s="2">
        <v>2857.4578999999999</v>
      </c>
      <c r="Q336" s="2">
        <v>3357.5688</v>
      </c>
      <c r="R336" s="2">
        <v>500.11090000000007</v>
      </c>
      <c r="S336" s="10">
        <v>0.14895030594756539</v>
      </c>
      <c r="T336" s="2">
        <v>7926.2438536000009</v>
      </c>
      <c r="U336" s="2">
        <v>7985.5533696999992</v>
      </c>
      <c r="V336" s="2">
        <v>-59.309516099998291</v>
      </c>
    </row>
    <row r="337" spans="1:22" x14ac:dyDescent="0.25">
      <c r="A337" s="2" t="s">
        <v>363</v>
      </c>
      <c r="B337" s="2" t="s">
        <v>316</v>
      </c>
      <c r="C337" s="3">
        <v>1</v>
      </c>
      <c r="D337" s="2">
        <v>100</v>
      </c>
      <c r="E337" s="2">
        <v>100</v>
      </c>
      <c r="F337" s="2">
        <v>2</v>
      </c>
      <c r="G337" s="2">
        <v>0.98</v>
      </c>
      <c r="H337" s="2">
        <v>1</v>
      </c>
      <c r="I337" s="2">
        <v>1</v>
      </c>
      <c r="J337" s="2">
        <v>99</v>
      </c>
      <c r="K337" s="2">
        <v>98</v>
      </c>
      <c r="L337" s="2">
        <v>113845</v>
      </c>
      <c r="M337" s="2">
        <v>397728</v>
      </c>
      <c r="N337" s="2">
        <v>283883</v>
      </c>
      <c r="O337">
        <f>Table1[[#This Row],[Customer Size]]*Table1[[#This Row],[Capacity]]</f>
        <v>10000</v>
      </c>
      <c r="P337" s="2">
        <v>3282.9123</v>
      </c>
      <c r="Q337" s="2">
        <v>3815.3490999999999</v>
      </c>
      <c r="R337" s="2">
        <v>532.43679999999995</v>
      </c>
      <c r="S337" s="10">
        <v>0.13955126675040039</v>
      </c>
      <c r="T337" s="2">
        <v>7991.4974756999982</v>
      </c>
      <c r="U337" s="2">
        <v>8068.7416660000017</v>
      </c>
      <c r="V337" s="2">
        <v>-77.244190300003538</v>
      </c>
    </row>
    <row r="338" spans="1:22" x14ac:dyDescent="0.25">
      <c r="A338" s="2" t="s">
        <v>364</v>
      </c>
      <c r="B338" s="2" t="s">
        <v>365</v>
      </c>
      <c r="C338" s="3">
        <v>1</v>
      </c>
      <c r="D338" s="2">
        <v>5</v>
      </c>
      <c r="E338" s="2">
        <v>15</v>
      </c>
      <c r="F338" s="2">
        <v>2.7272727272727271</v>
      </c>
      <c r="G338" s="2">
        <v>0.6</v>
      </c>
      <c r="H338" s="2">
        <v>5</v>
      </c>
      <c r="I338" s="2">
        <v>1</v>
      </c>
      <c r="J338" s="2">
        <v>10</v>
      </c>
      <c r="K338" s="2">
        <v>9</v>
      </c>
      <c r="L338" s="2">
        <v>2697</v>
      </c>
      <c r="M338" s="2">
        <v>7529</v>
      </c>
      <c r="N338" s="2">
        <v>4832</v>
      </c>
      <c r="O338">
        <f>Table1[[#This Row],[Customer Size]]*Table1[[#This Row],[Capacity]]</f>
        <v>75</v>
      </c>
      <c r="P338" s="2">
        <v>81.820499999999996</v>
      </c>
      <c r="Q338" s="2">
        <v>88.331900000000005</v>
      </c>
      <c r="R338" s="2">
        <v>6.511400000000009</v>
      </c>
      <c r="S338" s="10">
        <v>7.3715158396909938E-2</v>
      </c>
      <c r="T338" s="2">
        <v>8068.9744573000035</v>
      </c>
      <c r="U338" s="2">
        <v>8070.397326600003</v>
      </c>
      <c r="V338" s="2">
        <v>-1.4228693000004571</v>
      </c>
    </row>
    <row r="339" spans="1:22" x14ac:dyDescent="0.25">
      <c r="A339" s="2" t="s">
        <v>366</v>
      </c>
      <c r="B339" s="2" t="s">
        <v>365</v>
      </c>
      <c r="C339" s="3">
        <v>1</v>
      </c>
      <c r="D339" s="2">
        <v>5</v>
      </c>
      <c r="E339" s="2">
        <v>100</v>
      </c>
      <c r="F339" s="2">
        <v>18.18181818181818</v>
      </c>
      <c r="G339" s="2">
        <v>0.09</v>
      </c>
      <c r="H339" s="2">
        <v>90</v>
      </c>
      <c r="I339" s="2">
        <v>1</v>
      </c>
      <c r="J339" s="2">
        <v>10</v>
      </c>
      <c r="K339" s="2">
        <v>9</v>
      </c>
      <c r="L339" s="2">
        <v>0</v>
      </c>
      <c r="M339" s="2">
        <v>0</v>
      </c>
      <c r="N339" s="2">
        <v>0</v>
      </c>
      <c r="O339">
        <f>Table1[[#This Row],[Customer Size]]*Table1[[#This Row],[Capacity]]</f>
        <v>500</v>
      </c>
      <c r="P339" s="2">
        <v>41</v>
      </c>
      <c r="Q339" s="2">
        <v>41</v>
      </c>
      <c r="R339" s="2">
        <v>0</v>
      </c>
      <c r="S339" s="10">
        <v>0</v>
      </c>
      <c r="T339" s="2">
        <v>8070.6145682000024</v>
      </c>
      <c r="U339" s="2">
        <v>8072.0289096999986</v>
      </c>
      <c r="V339" s="2">
        <v>-1.414341499996226</v>
      </c>
    </row>
    <row r="340" spans="1:22" x14ac:dyDescent="0.25">
      <c r="A340" s="2" t="s">
        <v>367</v>
      </c>
      <c r="B340" s="2" t="s">
        <v>365</v>
      </c>
      <c r="C340" s="3">
        <v>1</v>
      </c>
      <c r="D340" s="2">
        <v>5</v>
      </c>
      <c r="E340" s="2">
        <v>70</v>
      </c>
      <c r="F340" s="2">
        <v>2.333333333333333</v>
      </c>
      <c r="G340" s="2">
        <v>0.5714285714285714</v>
      </c>
      <c r="H340" s="2">
        <v>20</v>
      </c>
      <c r="I340" s="2">
        <v>10</v>
      </c>
      <c r="J340" s="2">
        <v>50</v>
      </c>
      <c r="K340" s="2">
        <v>40</v>
      </c>
      <c r="L340" s="2">
        <v>3329</v>
      </c>
      <c r="M340" s="2">
        <v>13083</v>
      </c>
      <c r="N340" s="2">
        <v>9754</v>
      </c>
      <c r="O340">
        <f>Table1[[#This Row],[Customer Size]]*Table1[[#This Row],[Capacity]]</f>
        <v>350</v>
      </c>
      <c r="P340" s="2">
        <v>99.437700000000007</v>
      </c>
      <c r="Q340" s="2">
        <v>110.4166</v>
      </c>
      <c r="R340" s="2">
        <v>10.978899999999999</v>
      </c>
      <c r="S340" s="10">
        <v>9.943160720398922E-2</v>
      </c>
      <c r="T340" s="2">
        <v>8072.2675205000014</v>
      </c>
      <c r="U340" s="2">
        <v>8073.7239446000021</v>
      </c>
      <c r="V340" s="2">
        <v>-1.456424100000731</v>
      </c>
    </row>
    <row r="341" spans="1:22" x14ac:dyDescent="0.25">
      <c r="A341" s="2" t="s">
        <v>368</v>
      </c>
      <c r="B341" s="2" t="s">
        <v>365</v>
      </c>
      <c r="C341" s="3">
        <v>1</v>
      </c>
      <c r="D341" s="2">
        <v>5</v>
      </c>
      <c r="E341" s="2">
        <v>100</v>
      </c>
      <c r="F341" s="2">
        <v>2</v>
      </c>
      <c r="G341" s="2">
        <v>0.98</v>
      </c>
      <c r="H341" s="2">
        <v>1</v>
      </c>
      <c r="I341" s="2">
        <v>1</v>
      </c>
      <c r="J341" s="2">
        <v>99</v>
      </c>
      <c r="K341" s="2">
        <v>98</v>
      </c>
      <c r="L341" s="2">
        <v>4626</v>
      </c>
      <c r="M341" s="2">
        <v>16235</v>
      </c>
      <c r="N341" s="2">
        <v>11609</v>
      </c>
      <c r="O341">
        <f>Table1[[#This Row],[Customer Size]]*Table1[[#This Row],[Capacity]]</f>
        <v>500</v>
      </c>
      <c r="P341" s="2">
        <v>112.1448</v>
      </c>
      <c r="Q341" s="2">
        <v>125.8323</v>
      </c>
      <c r="R341" s="2">
        <v>13.6875</v>
      </c>
      <c r="S341" s="10">
        <v>0.10877572769471749</v>
      </c>
      <c r="T341" s="2">
        <v>8073.966390000005</v>
      </c>
      <c r="U341" s="2">
        <v>8075.4864215999987</v>
      </c>
      <c r="V341" s="2">
        <v>-1.520031599993672</v>
      </c>
    </row>
    <row r="342" spans="1:22" x14ac:dyDescent="0.25">
      <c r="A342" s="2" t="s">
        <v>369</v>
      </c>
      <c r="B342" s="2" t="s">
        <v>365</v>
      </c>
      <c r="C342" s="3">
        <v>1</v>
      </c>
      <c r="D342" s="2">
        <v>10</v>
      </c>
      <c r="E342" s="2">
        <v>15</v>
      </c>
      <c r="F342" s="2">
        <v>2.7272727272727271</v>
      </c>
      <c r="G342" s="2">
        <v>0.6</v>
      </c>
      <c r="H342" s="2">
        <v>5</v>
      </c>
      <c r="I342" s="2">
        <v>1</v>
      </c>
      <c r="J342" s="2">
        <v>10</v>
      </c>
      <c r="K342" s="2">
        <v>9</v>
      </c>
      <c r="L342" s="2">
        <v>5758</v>
      </c>
      <c r="M342" s="2">
        <v>21063</v>
      </c>
      <c r="N342" s="2">
        <v>15305</v>
      </c>
      <c r="O342">
        <f>Table1[[#This Row],[Customer Size]]*Table1[[#This Row],[Capacity]]</f>
        <v>150</v>
      </c>
      <c r="P342" s="2">
        <v>151.25409999999999</v>
      </c>
      <c r="Q342" s="2">
        <v>166.6514</v>
      </c>
      <c r="R342" s="2">
        <v>15.3973</v>
      </c>
      <c r="S342" s="10">
        <v>9.2392263131302832E-2</v>
      </c>
      <c r="T342" s="2">
        <v>8075.8192916000007</v>
      </c>
      <c r="U342" s="2">
        <v>8078.1571302000011</v>
      </c>
      <c r="V342" s="2">
        <v>-2.3378386000003961</v>
      </c>
    </row>
    <row r="343" spans="1:22" x14ac:dyDescent="0.25">
      <c r="A343" s="2" t="s">
        <v>370</v>
      </c>
      <c r="B343" s="2" t="s">
        <v>365</v>
      </c>
      <c r="C343" s="3">
        <v>1</v>
      </c>
      <c r="D343" s="2">
        <v>10</v>
      </c>
      <c r="E343" s="2">
        <v>100</v>
      </c>
      <c r="F343" s="2">
        <v>18.18181818181818</v>
      </c>
      <c r="G343" s="2">
        <v>0.09</v>
      </c>
      <c r="H343" s="2">
        <v>90</v>
      </c>
      <c r="I343" s="2">
        <v>1</v>
      </c>
      <c r="J343" s="2">
        <v>10</v>
      </c>
      <c r="K343" s="2">
        <v>9</v>
      </c>
      <c r="L343" s="2">
        <v>0</v>
      </c>
      <c r="M343" s="2">
        <v>0</v>
      </c>
      <c r="N343" s="2">
        <v>0</v>
      </c>
      <c r="O343">
        <f>Table1[[#This Row],[Customer Size]]*Table1[[#This Row],[Capacity]]</f>
        <v>1000</v>
      </c>
      <c r="P343" s="2">
        <v>52.038200000000003</v>
      </c>
      <c r="Q343" s="2">
        <v>52</v>
      </c>
      <c r="R343" s="2">
        <v>-3.8200000000003342E-2</v>
      </c>
      <c r="S343" s="10">
        <v>-7.3461538461544885E-4</v>
      </c>
      <c r="T343" s="2">
        <v>8078.4567634000014</v>
      </c>
      <c r="U343" s="2">
        <v>8081.2114813000007</v>
      </c>
      <c r="V343" s="2">
        <v>-2.754717899999378</v>
      </c>
    </row>
    <row r="344" spans="1:22" x14ac:dyDescent="0.25">
      <c r="A344" s="2" t="s">
        <v>371</v>
      </c>
      <c r="B344" s="2" t="s">
        <v>365</v>
      </c>
      <c r="C344" s="3">
        <v>1</v>
      </c>
      <c r="D344" s="2">
        <v>10</v>
      </c>
      <c r="E344" s="2">
        <v>70</v>
      </c>
      <c r="F344" s="2">
        <v>2.333333333333333</v>
      </c>
      <c r="G344" s="2">
        <v>0.5714285714285714</v>
      </c>
      <c r="H344" s="2">
        <v>20</v>
      </c>
      <c r="I344" s="2">
        <v>10</v>
      </c>
      <c r="J344" s="2">
        <v>50</v>
      </c>
      <c r="K344" s="2">
        <v>40</v>
      </c>
      <c r="L344" s="2">
        <v>7246</v>
      </c>
      <c r="M344" s="2">
        <v>29563</v>
      </c>
      <c r="N344" s="2">
        <v>22317</v>
      </c>
      <c r="O344">
        <f>Table1[[#This Row],[Customer Size]]*Table1[[#This Row],[Capacity]]</f>
        <v>700</v>
      </c>
      <c r="P344" s="2">
        <v>184.3707</v>
      </c>
      <c r="Q344" s="2">
        <v>212.58279999999999</v>
      </c>
      <c r="R344" s="2">
        <v>28.212099999999989</v>
      </c>
      <c r="S344" s="10">
        <v>0.13271111303454461</v>
      </c>
      <c r="T344" s="2">
        <v>8081.5586485999993</v>
      </c>
      <c r="U344" s="2">
        <v>8084.2374014000025</v>
      </c>
      <c r="V344" s="2">
        <v>-2.678752800002258</v>
      </c>
    </row>
    <row r="345" spans="1:22" x14ac:dyDescent="0.25">
      <c r="A345" s="2" t="s">
        <v>372</v>
      </c>
      <c r="B345" s="2" t="s">
        <v>365</v>
      </c>
      <c r="C345" s="3">
        <v>1</v>
      </c>
      <c r="D345" s="2">
        <v>10</v>
      </c>
      <c r="E345" s="2">
        <v>100</v>
      </c>
      <c r="F345" s="2">
        <v>2</v>
      </c>
      <c r="G345" s="2">
        <v>0.98</v>
      </c>
      <c r="H345" s="2">
        <v>1</v>
      </c>
      <c r="I345" s="2">
        <v>1</v>
      </c>
      <c r="J345" s="2">
        <v>99</v>
      </c>
      <c r="K345" s="2">
        <v>98</v>
      </c>
      <c r="L345" s="2">
        <v>10318</v>
      </c>
      <c r="M345" s="2">
        <v>36105</v>
      </c>
      <c r="N345" s="2">
        <v>25787</v>
      </c>
      <c r="O345">
        <f>Table1[[#This Row],[Customer Size]]*Table1[[#This Row],[Capacity]]</f>
        <v>1000</v>
      </c>
      <c r="P345" s="2">
        <v>212.29150000000001</v>
      </c>
      <c r="Q345" s="2">
        <v>241.6233</v>
      </c>
      <c r="R345" s="2">
        <v>29.331799999999991</v>
      </c>
      <c r="S345" s="10">
        <v>0.121394749595755</v>
      </c>
      <c r="T345" s="2">
        <v>8084.5876288000036</v>
      </c>
      <c r="U345" s="2">
        <v>8087.4770319000017</v>
      </c>
      <c r="V345" s="2">
        <v>-2.8894030999981619</v>
      </c>
    </row>
    <row r="346" spans="1:22" x14ac:dyDescent="0.25">
      <c r="A346" s="2" t="s">
        <v>373</v>
      </c>
      <c r="B346" s="2" t="s">
        <v>365</v>
      </c>
      <c r="C346" s="3">
        <v>1</v>
      </c>
      <c r="D346" s="2">
        <v>15</v>
      </c>
      <c r="E346" s="2">
        <v>15</v>
      </c>
      <c r="F346" s="2">
        <v>2.7272727272727271</v>
      </c>
      <c r="G346" s="2">
        <v>0.6</v>
      </c>
      <c r="H346" s="2">
        <v>5</v>
      </c>
      <c r="I346" s="2">
        <v>1</v>
      </c>
      <c r="J346" s="2">
        <v>10</v>
      </c>
      <c r="K346" s="2">
        <v>9</v>
      </c>
      <c r="L346" s="2">
        <v>8692</v>
      </c>
      <c r="M346" s="2">
        <v>28618</v>
      </c>
      <c r="N346" s="2">
        <v>19926</v>
      </c>
      <c r="O346">
        <f>Table1[[#This Row],[Customer Size]]*Table1[[#This Row],[Capacity]]</f>
        <v>225</v>
      </c>
      <c r="P346" s="2">
        <v>295.25819999999999</v>
      </c>
      <c r="Q346" s="2">
        <v>325.66930000000002</v>
      </c>
      <c r="R346" s="2">
        <v>30.41110000000003</v>
      </c>
      <c r="S346" s="10">
        <v>9.3380309412032486E-2</v>
      </c>
      <c r="T346" s="2">
        <v>8087.9112451000001</v>
      </c>
      <c r="U346" s="2">
        <v>8091.1996717000002</v>
      </c>
      <c r="V346" s="2">
        <v>-3.288426600000093</v>
      </c>
    </row>
    <row r="347" spans="1:22" x14ac:dyDescent="0.25">
      <c r="A347" s="2" t="s">
        <v>374</v>
      </c>
      <c r="B347" s="2" t="s">
        <v>365</v>
      </c>
      <c r="C347" s="3">
        <v>1</v>
      </c>
      <c r="D347" s="2">
        <v>15</v>
      </c>
      <c r="E347" s="2">
        <v>100</v>
      </c>
      <c r="F347" s="2">
        <v>18.18181818181818</v>
      </c>
      <c r="G347" s="2">
        <v>0.09</v>
      </c>
      <c r="H347" s="2">
        <v>90</v>
      </c>
      <c r="I347" s="2">
        <v>1</v>
      </c>
      <c r="J347" s="2">
        <v>10</v>
      </c>
      <c r="K347" s="2">
        <v>9</v>
      </c>
      <c r="L347" s="2">
        <v>20</v>
      </c>
      <c r="M347" s="2">
        <v>10</v>
      </c>
      <c r="N347" s="2">
        <v>-10</v>
      </c>
      <c r="O347">
        <f>Table1[[#This Row],[Customer Size]]*Table1[[#This Row],[Capacity]]</f>
        <v>1500</v>
      </c>
      <c r="P347" s="2">
        <v>98.413600000000002</v>
      </c>
      <c r="Q347" s="2">
        <v>98.212599999999995</v>
      </c>
      <c r="R347" s="2">
        <v>-0.20100000000000759</v>
      </c>
      <c r="S347" s="10">
        <v>-2.0465805813104192E-3</v>
      </c>
      <c r="T347" s="2">
        <v>8091.5793363000012</v>
      </c>
      <c r="U347" s="2">
        <v>8095.7541427999968</v>
      </c>
      <c r="V347" s="2">
        <v>-4.1748064999956114</v>
      </c>
    </row>
    <row r="348" spans="1:22" x14ac:dyDescent="0.25">
      <c r="A348" s="2" t="s">
        <v>375</v>
      </c>
      <c r="B348" s="2" t="s">
        <v>365</v>
      </c>
      <c r="C348" s="3">
        <v>1</v>
      </c>
      <c r="D348" s="2">
        <v>15</v>
      </c>
      <c r="E348" s="2">
        <v>70</v>
      </c>
      <c r="F348" s="2">
        <v>2.333333333333333</v>
      </c>
      <c r="G348" s="2">
        <v>0.5714285714285714</v>
      </c>
      <c r="H348" s="2">
        <v>20</v>
      </c>
      <c r="I348" s="2">
        <v>10</v>
      </c>
      <c r="J348" s="2">
        <v>50</v>
      </c>
      <c r="K348" s="2">
        <v>40</v>
      </c>
      <c r="L348" s="2">
        <v>11159</v>
      </c>
      <c r="M348" s="2">
        <v>44760</v>
      </c>
      <c r="N348" s="2">
        <v>33601</v>
      </c>
      <c r="O348">
        <f>Table1[[#This Row],[Customer Size]]*Table1[[#This Row],[Capacity]]</f>
        <v>1050</v>
      </c>
      <c r="P348" s="2">
        <v>357.35649999999998</v>
      </c>
      <c r="Q348" s="2">
        <v>412.08</v>
      </c>
      <c r="R348" s="2">
        <v>54.723500000000001</v>
      </c>
      <c r="S348" s="10">
        <v>0.13279824305960011</v>
      </c>
      <c r="T348" s="2">
        <v>8096.2042208000021</v>
      </c>
      <c r="U348" s="2">
        <v>8100.3277859000009</v>
      </c>
      <c r="V348" s="2">
        <v>-4.1235650999988138</v>
      </c>
    </row>
    <row r="349" spans="1:22" x14ac:dyDescent="0.25">
      <c r="A349" s="2" t="s">
        <v>376</v>
      </c>
      <c r="B349" s="2" t="s">
        <v>365</v>
      </c>
      <c r="C349" s="3">
        <v>1</v>
      </c>
      <c r="D349" s="2">
        <v>15</v>
      </c>
      <c r="E349" s="2">
        <v>100</v>
      </c>
      <c r="F349" s="2">
        <v>2</v>
      </c>
      <c r="G349" s="2">
        <v>0.98</v>
      </c>
      <c r="H349" s="2">
        <v>1</v>
      </c>
      <c r="I349" s="2">
        <v>1</v>
      </c>
      <c r="J349" s="2">
        <v>99</v>
      </c>
      <c r="K349" s="2">
        <v>98</v>
      </c>
      <c r="L349" s="2">
        <v>15854</v>
      </c>
      <c r="M349" s="2">
        <v>53358</v>
      </c>
      <c r="N349" s="2">
        <v>37504</v>
      </c>
      <c r="O349">
        <f>Table1[[#This Row],[Customer Size]]*Table1[[#This Row],[Capacity]]</f>
        <v>1500</v>
      </c>
      <c r="P349" s="2">
        <v>415.61509999999998</v>
      </c>
      <c r="Q349" s="2">
        <v>465.98320000000001</v>
      </c>
      <c r="R349" s="2">
        <v>50.368100000000027</v>
      </c>
      <c r="S349" s="10">
        <v>0.1080899483071493</v>
      </c>
      <c r="T349" s="2">
        <v>8100.7860679000041</v>
      </c>
      <c r="U349" s="2">
        <v>8105.2403803999987</v>
      </c>
      <c r="V349" s="2">
        <v>-4.4543124999945576</v>
      </c>
    </row>
    <row r="350" spans="1:22" x14ac:dyDescent="0.25">
      <c r="A350" s="2" t="s">
        <v>377</v>
      </c>
      <c r="B350" s="2" t="s">
        <v>365</v>
      </c>
      <c r="C350" s="3">
        <v>1</v>
      </c>
      <c r="D350" s="2">
        <v>20</v>
      </c>
      <c r="E350" s="2">
        <v>15</v>
      </c>
      <c r="F350" s="2">
        <v>2.7272727272727271</v>
      </c>
      <c r="G350" s="2">
        <v>0.6</v>
      </c>
      <c r="H350" s="2">
        <v>5</v>
      </c>
      <c r="I350" s="2">
        <v>1</v>
      </c>
      <c r="J350" s="2">
        <v>10</v>
      </c>
      <c r="K350" s="2">
        <v>9</v>
      </c>
      <c r="L350" s="2">
        <v>12103</v>
      </c>
      <c r="M350" s="2">
        <v>44365</v>
      </c>
      <c r="N350" s="2">
        <v>32262</v>
      </c>
      <c r="O350">
        <f>Table1[[#This Row],[Customer Size]]*Table1[[#This Row],[Capacity]]</f>
        <v>300</v>
      </c>
      <c r="P350" s="2">
        <v>421.27620000000002</v>
      </c>
      <c r="Q350" s="2">
        <v>476.68790000000001</v>
      </c>
      <c r="R350" s="2">
        <v>55.411700000000003</v>
      </c>
      <c r="S350" s="10">
        <v>0.1162431435746533</v>
      </c>
      <c r="T350" s="2">
        <v>8105.7891478999991</v>
      </c>
      <c r="U350" s="2">
        <v>8110.1320408999964</v>
      </c>
      <c r="V350" s="2">
        <v>-4.3428929999972752</v>
      </c>
    </row>
    <row r="351" spans="1:22" x14ac:dyDescent="0.25">
      <c r="A351" s="2" t="s">
        <v>378</v>
      </c>
      <c r="B351" s="2" t="s">
        <v>365</v>
      </c>
      <c r="C351" s="3">
        <v>1</v>
      </c>
      <c r="D351" s="2">
        <v>20</v>
      </c>
      <c r="E351" s="2">
        <v>100</v>
      </c>
      <c r="F351" s="2">
        <v>18.18181818181818</v>
      </c>
      <c r="G351" s="2">
        <v>0.09</v>
      </c>
      <c r="H351" s="2">
        <v>90</v>
      </c>
      <c r="I351" s="2">
        <v>1</v>
      </c>
      <c r="J351" s="2">
        <v>10</v>
      </c>
      <c r="K351" s="2">
        <v>9</v>
      </c>
      <c r="L351" s="2">
        <v>800</v>
      </c>
      <c r="M351" s="2">
        <v>2130</v>
      </c>
      <c r="N351" s="2">
        <v>1330</v>
      </c>
      <c r="O351">
        <f>Table1[[#This Row],[Customer Size]]*Table1[[#This Row],[Capacity]]</f>
        <v>2000</v>
      </c>
      <c r="P351" s="2">
        <v>140.89189999999999</v>
      </c>
      <c r="Q351" s="2">
        <v>142.58789999999999</v>
      </c>
      <c r="R351" s="2">
        <v>1.695999999999998</v>
      </c>
      <c r="S351" s="10">
        <v>1.1894417408489771E-2</v>
      </c>
      <c r="T351" s="2">
        <v>8110.6169786999999</v>
      </c>
      <c r="U351" s="2">
        <v>8116.4952583999984</v>
      </c>
      <c r="V351" s="2">
        <v>-5.8782796999985294</v>
      </c>
    </row>
    <row r="352" spans="1:22" x14ac:dyDescent="0.25">
      <c r="A352" s="2" t="s">
        <v>379</v>
      </c>
      <c r="B352" s="2" t="s">
        <v>365</v>
      </c>
      <c r="C352" s="3">
        <v>1</v>
      </c>
      <c r="D352" s="2">
        <v>20</v>
      </c>
      <c r="E352" s="2">
        <v>70</v>
      </c>
      <c r="F352" s="2">
        <v>2.333333333333333</v>
      </c>
      <c r="G352" s="2">
        <v>0.5714285714285714</v>
      </c>
      <c r="H352" s="2">
        <v>20</v>
      </c>
      <c r="I352" s="2">
        <v>10</v>
      </c>
      <c r="J352" s="2">
        <v>50</v>
      </c>
      <c r="K352" s="2">
        <v>40</v>
      </c>
      <c r="L352" s="2">
        <v>15007</v>
      </c>
      <c r="M352" s="2">
        <v>63459</v>
      </c>
      <c r="N352" s="2">
        <v>48452</v>
      </c>
      <c r="O352">
        <f>Table1[[#This Row],[Customer Size]]*Table1[[#This Row],[Capacity]]</f>
        <v>1400</v>
      </c>
      <c r="P352" s="2">
        <v>514.15020000000004</v>
      </c>
      <c r="Q352" s="2">
        <v>603.48500000000001</v>
      </c>
      <c r="R352" s="2">
        <v>89.334799999999973</v>
      </c>
      <c r="S352" s="10">
        <v>0.14803151693911201</v>
      </c>
      <c r="T352" s="2">
        <v>8117.0637376999975</v>
      </c>
      <c r="U352" s="2">
        <v>8122.8154054999977</v>
      </c>
      <c r="V352" s="2">
        <v>-5.751667799999268</v>
      </c>
    </row>
    <row r="353" spans="1:22" x14ac:dyDescent="0.25">
      <c r="A353" s="2" t="s">
        <v>380</v>
      </c>
      <c r="B353" s="2" t="s">
        <v>365</v>
      </c>
      <c r="C353" s="3">
        <v>1</v>
      </c>
      <c r="D353" s="2">
        <v>20</v>
      </c>
      <c r="E353" s="2">
        <v>100</v>
      </c>
      <c r="F353" s="2">
        <v>2</v>
      </c>
      <c r="G353" s="2">
        <v>0.98</v>
      </c>
      <c r="H353" s="2">
        <v>1</v>
      </c>
      <c r="I353" s="2">
        <v>1</v>
      </c>
      <c r="J353" s="2">
        <v>99</v>
      </c>
      <c r="K353" s="2">
        <v>98</v>
      </c>
      <c r="L353" s="2">
        <v>21856</v>
      </c>
      <c r="M353" s="2">
        <v>74575</v>
      </c>
      <c r="N353" s="2">
        <v>52719</v>
      </c>
      <c r="O353">
        <f>Table1[[#This Row],[Customer Size]]*Table1[[#This Row],[Capacity]]</f>
        <v>2000</v>
      </c>
      <c r="P353" s="2">
        <v>586.09410000000003</v>
      </c>
      <c r="Q353" s="2">
        <v>676.59590000000003</v>
      </c>
      <c r="R353" s="2">
        <v>90.501800000000003</v>
      </c>
      <c r="S353" s="10">
        <v>0.1337604913065539</v>
      </c>
      <c r="T353" s="2">
        <v>8123.3950312999987</v>
      </c>
      <c r="U353" s="2">
        <v>8129.7434633000012</v>
      </c>
      <c r="V353" s="2">
        <v>-6.3484320000025036</v>
      </c>
    </row>
    <row r="354" spans="1:22" x14ac:dyDescent="0.25">
      <c r="A354" s="2" t="s">
        <v>381</v>
      </c>
      <c r="B354" s="2" t="s">
        <v>365</v>
      </c>
      <c r="C354" s="3">
        <v>1</v>
      </c>
      <c r="D354" s="2">
        <v>30</v>
      </c>
      <c r="E354" s="2">
        <v>15</v>
      </c>
      <c r="F354" s="2">
        <v>2.7272727272727271</v>
      </c>
      <c r="G354" s="2">
        <v>0.6</v>
      </c>
      <c r="H354" s="2">
        <v>5</v>
      </c>
      <c r="I354" s="2">
        <v>1</v>
      </c>
      <c r="J354" s="2">
        <v>10</v>
      </c>
      <c r="K354" s="2">
        <v>9</v>
      </c>
      <c r="L354" s="2">
        <v>18260</v>
      </c>
      <c r="M354" s="2">
        <v>63425</v>
      </c>
      <c r="N354" s="2">
        <v>45165</v>
      </c>
      <c r="O354">
        <f>Table1[[#This Row],[Customer Size]]*Table1[[#This Row],[Capacity]]</f>
        <v>450</v>
      </c>
      <c r="P354" s="2">
        <v>546.3492</v>
      </c>
      <c r="Q354" s="2">
        <v>607.20669999999996</v>
      </c>
      <c r="R354" s="2">
        <v>60.857499999999959</v>
      </c>
      <c r="S354" s="10">
        <v>0.100225343363306</v>
      </c>
      <c r="T354" s="2">
        <v>8130.5462614000025</v>
      </c>
      <c r="U354" s="2">
        <v>8137.2705376000013</v>
      </c>
      <c r="V354" s="2">
        <v>-6.7242761999987124</v>
      </c>
    </row>
    <row r="355" spans="1:22" x14ac:dyDescent="0.25">
      <c r="A355" s="2" t="s">
        <v>382</v>
      </c>
      <c r="B355" s="2" t="s">
        <v>365</v>
      </c>
      <c r="C355" s="3">
        <v>1</v>
      </c>
      <c r="D355" s="2">
        <v>30</v>
      </c>
      <c r="E355" s="2">
        <v>100</v>
      </c>
      <c r="F355" s="2">
        <v>18.18181818181818</v>
      </c>
      <c r="G355" s="2">
        <v>0.09</v>
      </c>
      <c r="H355" s="2">
        <v>90</v>
      </c>
      <c r="I355" s="2">
        <v>1</v>
      </c>
      <c r="J355" s="2">
        <v>10</v>
      </c>
      <c r="K355" s="2">
        <v>9</v>
      </c>
      <c r="L355" s="2">
        <v>1328</v>
      </c>
      <c r="M355" s="2">
        <v>6402</v>
      </c>
      <c r="N355" s="2">
        <v>5074</v>
      </c>
      <c r="O355">
        <f>Table1[[#This Row],[Customer Size]]*Table1[[#This Row],[Capacity]]</f>
        <v>3000</v>
      </c>
      <c r="P355" s="2">
        <v>191.0933</v>
      </c>
      <c r="Q355" s="2">
        <v>191.7364</v>
      </c>
      <c r="R355" s="2">
        <v>0.643100000000004</v>
      </c>
      <c r="S355" s="10">
        <v>3.3540840445528551E-3</v>
      </c>
      <c r="T355" s="2">
        <v>8137.9691252000011</v>
      </c>
      <c r="U355" s="2">
        <v>8148.1334453000018</v>
      </c>
      <c r="V355" s="2">
        <v>-10.164320100000619</v>
      </c>
    </row>
    <row r="356" spans="1:22" x14ac:dyDescent="0.25">
      <c r="A356" s="2" t="s">
        <v>383</v>
      </c>
      <c r="B356" s="2" t="s">
        <v>365</v>
      </c>
      <c r="C356" s="3">
        <v>1</v>
      </c>
      <c r="D356" s="2">
        <v>30</v>
      </c>
      <c r="E356" s="2">
        <v>70</v>
      </c>
      <c r="F356" s="2">
        <v>2.333333333333333</v>
      </c>
      <c r="G356" s="2">
        <v>0.5714285714285714</v>
      </c>
      <c r="H356" s="2">
        <v>20</v>
      </c>
      <c r="I356" s="2">
        <v>10</v>
      </c>
      <c r="J356" s="2">
        <v>50</v>
      </c>
      <c r="K356" s="2">
        <v>40</v>
      </c>
      <c r="L356" s="2">
        <v>22730</v>
      </c>
      <c r="M356" s="2">
        <v>93109</v>
      </c>
      <c r="N356" s="2">
        <v>70379</v>
      </c>
      <c r="O356">
        <f>Table1[[#This Row],[Customer Size]]*Table1[[#This Row],[Capacity]]</f>
        <v>2100</v>
      </c>
      <c r="P356" s="2">
        <v>666.31039999999996</v>
      </c>
      <c r="Q356" s="2">
        <v>775.87729999999999</v>
      </c>
      <c r="R356" s="2">
        <v>109.5669</v>
      </c>
      <c r="S356" s="10">
        <v>0.14121678775754881</v>
      </c>
      <c r="T356" s="2">
        <v>8148.9611949999999</v>
      </c>
      <c r="U356" s="2">
        <v>8158.4234331999978</v>
      </c>
      <c r="V356" s="2">
        <v>-9.4622381999979552</v>
      </c>
    </row>
    <row r="357" spans="1:22" x14ac:dyDescent="0.25">
      <c r="A357" s="2" t="s">
        <v>384</v>
      </c>
      <c r="B357" s="2" t="s">
        <v>365</v>
      </c>
      <c r="C357" s="3">
        <v>1</v>
      </c>
      <c r="D357" s="2">
        <v>30</v>
      </c>
      <c r="E357" s="2">
        <v>100</v>
      </c>
      <c r="F357" s="2">
        <v>2</v>
      </c>
      <c r="G357" s="2">
        <v>0.98</v>
      </c>
      <c r="H357" s="2">
        <v>1</v>
      </c>
      <c r="I357" s="2">
        <v>1</v>
      </c>
      <c r="J357" s="2">
        <v>99</v>
      </c>
      <c r="K357" s="2">
        <v>98</v>
      </c>
      <c r="L357" s="2">
        <v>33695</v>
      </c>
      <c r="M357" s="2">
        <v>113269</v>
      </c>
      <c r="N357" s="2">
        <v>79574</v>
      </c>
      <c r="O357">
        <f>Table1[[#This Row],[Customer Size]]*Table1[[#This Row],[Capacity]]</f>
        <v>3000</v>
      </c>
      <c r="P357" s="2">
        <v>766.08140000000003</v>
      </c>
      <c r="Q357" s="2">
        <v>881.30830000000003</v>
      </c>
      <c r="R357" s="2">
        <v>115.2269</v>
      </c>
      <c r="S357" s="10">
        <v>0.13074527948959519</v>
      </c>
      <c r="T357" s="2">
        <v>8159.2641746000036</v>
      </c>
      <c r="U357" s="2">
        <v>8170.2147178000014</v>
      </c>
      <c r="V357" s="2">
        <v>-10.950543199996901</v>
      </c>
    </row>
    <row r="358" spans="1:22" x14ac:dyDescent="0.25">
      <c r="A358" s="2" t="s">
        <v>385</v>
      </c>
      <c r="B358" s="2" t="s">
        <v>365</v>
      </c>
      <c r="C358" s="3">
        <v>1</v>
      </c>
      <c r="D358" s="2">
        <v>40</v>
      </c>
      <c r="E358" s="2">
        <v>15</v>
      </c>
      <c r="F358" s="2">
        <v>2.7272727272727271</v>
      </c>
      <c r="G358" s="2">
        <v>0.6</v>
      </c>
      <c r="H358" s="2">
        <v>5</v>
      </c>
      <c r="I358" s="2">
        <v>1</v>
      </c>
      <c r="J358" s="2">
        <v>10</v>
      </c>
      <c r="K358" s="2">
        <v>9</v>
      </c>
      <c r="L358" s="2">
        <v>24365</v>
      </c>
      <c r="M358" s="2">
        <v>87210</v>
      </c>
      <c r="N358" s="2">
        <v>62845</v>
      </c>
      <c r="O358">
        <f>Table1[[#This Row],[Customer Size]]*Table1[[#This Row],[Capacity]]</f>
        <v>600</v>
      </c>
      <c r="P358" s="2">
        <v>842.81380000000001</v>
      </c>
      <c r="Q358" s="2">
        <v>931.59540000000004</v>
      </c>
      <c r="R358" s="2">
        <v>88.781600000000026</v>
      </c>
      <c r="S358" s="10">
        <v>9.5300599380374815E-2</v>
      </c>
      <c r="T358" s="2">
        <v>8171.3447667000037</v>
      </c>
      <c r="U358" s="2">
        <v>8180.2382801999993</v>
      </c>
      <c r="V358" s="2">
        <v>-8.8935134999956063</v>
      </c>
    </row>
    <row r="359" spans="1:22" x14ac:dyDescent="0.25">
      <c r="A359" s="2" t="s">
        <v>386</v>
      </c>
      <c r="B359" s="2" t="s">
        <v>365</v>
      </c>
      <c r="C359" s="3">
        <v>1</v>
      </c>
      <c r="D359" s="2">
        <v>40</v>
      </c>
      <c r="E359" s="2">
        <v>100</v>
      </c>
      <c r="F359" s="2">
        <v>18.18181818181818</v>
      </c>
      <c r="G359" s="2">
        <v>0.09</v>
      </c>
      <c r="H359" s="2">
        <v>90</v>
      </c>
      <c r="I359" s="2">
        <v>1</v>
      </c>
      <c r="J359" s="2">
        <v>10</v>
      </c>
      <c r="K359" s="2">
        <v>9</v>
      </c>
      <c r="L359" s="2">
        <v>2221</v>
      </c>
      <c r="M359" s="2">
        <v>7231</v>
      </c>
      <c r="N359" s="2">
        <v>5010</v>
      </c>
      <c r="O359">
        <f>Table1[[#This Row],[Customer Size]]*Table1[[#This Row],[Capacity]]</f>
        <v>4000</v>
      </c>
      <c r="P359" s="2">
        <v>306.50580000000002</v>
      </c>
      <c r="Q359" s="2">
        <v>308.64960000000002</v>
      </c>
      <c r="R359" s="2">
        <v>2.1437999999999988</v>
      </c>
      <c r="S359" s="10">
        <v>6.9457404124288469E-3</v>
      </c>
      <c r="T359" s="2">
        <v>8181.2350852999989</v>
      </c>
      <c r="U359" s="2">
        <v>8196.7104499999987</v>
      </c>
      <c r="V359" s="2">
        <v>-15.475364699999769</v>
      </c>
    </row>
    <row r="360" spans="1:22" x14ac:dyDescent="0.25">
      <c r="A360" s="2" t="s">
        <v>387</v>
      </c>
      <c r="B360" s="2" t="s">
        <v>365</v>
      </c>
      <c r="C360" s="3">
        <v>1</v>
      </c>
      <c r="D360" s="2">
        <v>40</v>
      </c>
      <c r="E360" s="2">
        <v>70</v>
      </c>
      <c r="F360" s="2">
        <v>2.333333333333333</v>
      </c>
      <c r="G360" s="2">
        <v>0.5714285714285714</v>
      </c>
      <c r="H360" s="2">
        <v>20</v>
      </c>
      <c r="I360" s="2">
        <v>10</v>
      </c>
      <c r="J360" s="2">
        <v>50</v>
      </c>
      <c r="K360" s="2">
        <v>40</v>
      </c>
      <c r="L360" s="2">
        <v>30258</v>
      </c>
      <c r="M360" s="2">
        <v>122253</v>
      </c>
      <c r="N360" s="2">
        <v>91995</v>
      </c>
      <c r="O360">
        <f>Table1[[#This Row],[Customer Size]]*Table1[[#This Row],[Capacity]]</f>
        <v>2800</v>
      </c>
      <c r="P360" s="2">
        <v>1025.2693999999999</v>
      </c>
      <c r="Q360" s="2">
        <v>1187.8417999999999</v>
      </c>
      <c r="R360" s="2">
        <v>162.57239999999999</v>
      </c>
      <c r="S360" s="10">
        <v>0.13686367999509699</v>
      </c>
      <c r="T360" s="2">
        <v>8197.8723605000014</v>
      </c>
      <c r="U360" s="2">
        <v>8211.9084699000014</v>
      </c>
      <c r="V360" s="2">
        <v>-14.03610939999999</v>
      </c>
    </row>
    <row r="361" spans="1:22" x14ac:dyDescent="0.25">
      <c r="A361" s="2" t="s">
        <v>388</v>
      </c>
      <c r="B361" s="2" t="s">
        <v>365</v>
      </c>
      <c r="C361" s="3">
        <v>1</v>
      </c>
      <c r="D361" s="2">
        <v>40</v>
      </c>
      <c r="E361" s="2">
        <v>100</v>
      </c>
      <c r="F361" s="2">
        <v>2</v>
      </c>
      <c r="G361" s="2">
        <v>0.98</v>
      </c>
      <c r="H361" s="2">
        <v>1</v>
      </c>
      <c r="I361" s="2">
        <v>1</v>
      </c>
      <c r="J361" s="2">
        <v>99</v>
      </c>
      <c r="K361" s="2">
        <v>98</v>
      </c>
      <c r="L361" s="2">
        <v>44581</v>
      </c>
      <c r="M361" s="2">
        <v>145810</v>
      </c>
      <c r="N361" s="2">
        <v>101229</v>
      </c>
      <c r="O361">
        <f>Table1[[#This Row],[Customer Size]]*Table1[[#This Row],[Capacity]]</f>
        <v>4000</v>
      </c>
      <c r="P361" s="2">
        <v>1175.5409</v>
      </c>
      <c r="Q361" s="2">
        <v>1345.4447</v>
      </c>
      <c r="R361" s="2">
        <v>169.90379999999999</v>
      </c>
      <c r="S361" s="10">
        <v>0.12628077541945801</v>
      </c>
      <c r="T361" s="2">
        <v>8213.0990607000022</v>
      </c>
      <c r="U361" s="2">
        <v>8229.9096644000019</v>
      </c>
      <c r="V361" s="2">
        <v>-16.810603699999771</v>
      </c>
    </row>
    <row r="362" spans="1:22" x14ac:dyDescent="0.25">
      <c r="A362" s="2" t="s">
        <v>389</v>
      </c>
      <c r="B362" s="2" t="s">
        <v>365</v>
      </c>
      <c r="C362" s="3">
        <v>1</v>
      </c>
      <c r="D362" s="2">
        <v>50</v>
      </c>
      <c r="E362" s="2">
        <v>15</v>
      </c>
      <c r="F362" s="2">
        <v>2.7272727272727271</v>
      </c>
      <c r="G362" s="2">
        <v>0.6</v>
      </c>
      <c r="H362" s="2">
        <v>5</v>
      </c>
      <c r="I362" s="2">
        <v>1</v>
      </c>
      <c r="J362" s="2">
        <v>10</v>
      </c>
      <c r="K362" s="2">
        <v>9</v>
      </c>
      <c r="L362" s="2">
        <v>30702</v>
      </c>
      <c r="M362" s="2">
        <v>112310</v>
      </c>
      <c r="N362" s="2">
        <v>81608</v>
      </c>
      <c r="O362">
        <f>Table1[[#This Row],[Customer Size]]*Table1[[#This Row],[Capacity]]</f>
        <v>750</v>
      </c>
      <c r="P362" s="2">
        <v>986.48130000000003</v>
      </c>
      <c r="Q362" s="2">
        <v>1099.6780000000001</v>
      </c>
      <c r="R362" s="2">
        <v>113.19670000000011</v>
      </c>
      <c r="S362" s="10">
        <v>0.1029362231489582</v>
      </c>
      <c r="T362" s="2">
        <v>8231.4025598000044</v>
      </c>
      <c r="U362" s="2">
        <v>8242.7879986999978</v>
      </c>
      <c r="V362" s="2">
        <v>-11.38543889999346</v>
      </c>
    </row>
    <row r="363" spans="1:22" x14ac:dyDescent="0.25">
      <c r="A363" s="2" t="s">
        <v>390</v>
      </c>
      <c r="B363" s="2" t="s">
        <v>365</v>
      </c>
      <c r="C363" s="3">
        <v>1</v>
      </c>
      <c r="D363" s="2">
        <v>50</v>
      </c>
      <c r="E363" s="2">
        <v>100</v>
      </c>
      <c r="F363" s="2">
        <v>18.18181818181818</v>
      </c>
      <c r="G363" s="2">
        <v>0.09</v>
      </c>
      <c r="H363" s="2">
        <v>90</v>
      </c>
      <c r="I363" s="2">
        <v>1</v>
      </c>
      <c r="J363" s="2">
        <v>10</v>
      </c>
      <c r="K363" s="2">
        <v>9</v>
      </c>
      <c r="L363" s="2">
        <v>2690</v>
      </c>
      <c r="M363" s="2">
        <v>9655</v>
      </c>
      <c r="N363" s="2">
        <v>6965</v>
      </c>
      <c r="O363">
        <f>Table1[[#This Row],[Customer Size]]*Table1[[#This Row],[Capacity]]</f>
        <v>5000</v>
      </c>
      <c r="P363" s="2">
        <v>332.29070000000002</v>
      </c>
      <c r="Q363" s="2">
        <v>333.15769999999998</v>
      </c>
      <c r="R363" s="2">
        <v>0.8669999999999618</v>
      </c>
      <c r="S363" s="10">
        <v>2.6023711893795702E-3</v>
      </c>
      <c r="T363" s="2">
        <v>8244.1133392000011</v>
      </c>
      <c r="U363" s="2">
        <v>8266.125200800001</v>
      </c>
      <c r="V363" s="2">
        <v>-22.011861599999971</v>
      </c>
    </row>
    <row r="364" spans="1:22" x14ac:dyDescent="0.25">
      <c r="A364" s="2" t="s">
        <v>391</v>
      </c>
      <c r="B364" s="2" t="s">
        <v>365</v>
      </c>
      <c r="C364" s="3">
        <v>1</v>
      </c>
      <c r="D364" s="2">
        <v>50</v>
      </c>
      <c r="E364" s="2">
        <v>70</v>
      </c>
      <c r="F364" s="2">
        <v>2.333333333333333</v>
      </c>
      <c r="G364" s="2">
        <v>0.5714285714285714</v>
      </c>
      <c r="H364" s="2">
        <v>20</v>
      </c>
      <c r="I364" s="2">
        <v>10</v>
      </c>
      <c r="J364" s="2">
        <v>50</v>
      </c>
      <c r="K364" s="2">
        <v>40</v>
      </c>
      <c r="L364" s="2">
        <v>38110</v>
      </c>
      <c r="M364" s="2">
        <v>161029</v>
      </c>
      <c r="N364" s="2">
        <v>122919</v>
      </c>
      <c r="O364">
        <f>Table1[[#This Row],[Customer Size]]*Table1[[#This Row],[Capacity]]</f>
        <v>3500</v>
      </c>
      <c r="P364" s="2">
        <v>1205.6969999999999</v>
      </c>
      <c r="Q364" s="2">
        <v>1410.3469</v>
      </c>
      <c r="R364" s="2">
        <v>204.64990000000009</v>
      </c>
      <c r="S364" s="10">
        <v>0.14510607283924271</v>
      </c>
      <c r="T364" s="2">
        <v>8267.6601323000032</v>
      </c>
      <c r="U364" s="2">
        <v>8286.6763423000011</v>
      </c>
      <c r="V364" s="2">
        <v>-19.016209999997951</v>
      </c>
    </row>
    <row r="365" spans="1:22" x14ac:dyDescent="0.25">
      <c r="A365" s="2" t="s">
        <v>392</v>
      </c>
      <c r="B365" s="2" t="s">
        <v>365</v>
      </c>
      <c r="C365" s="3">
        <v>1</v>
      </c>
      <c r="D365" s="2">
        <v>50</v>
      </c>
      <c r="E365" s="2">
        <v>100</v>
      </c>
      <c r="F365" s="2">
        <v>2</v>
      </c>
      <c r="G365" s="2">
        <v>0.98</v>
      </c>
      <c r="H365" s="2">
        <v>1</v>
      </c>
      <c r="I365" s="2">
        <v>1</v>
      </c>
      <c r="J365" s="2">
        <v>99</v>
      </c>
      <c r="K365" s="2">
        <v>98</v>
      </c>
      <c r="L365" s="2">
        <v>56651</v>
      </c>
      <c r="M365" s="2">
        <v>194299</v>
      </c>
      <c r="N365" s="2">
        <v>137648</v>
      </c>
      <c r="O365">
        <f>Table1[[#This Row],[Customer Size]]*Table1[[#This Row],[Capacity]]</f>
        <v>5000</v>
      </c>
      <c r="P365" s="2">
        <v>1383.5437999999999</v>
      </c>
      <c r="Q365" s="2">
        <v>1602.6516999999999</v>
      </c>
      <c r="R365" s="2">
        <v>219.1079</v>
      </c>
      <c r="S365" s="10">
        <v>0.13671585660190541</v>
      </c>
      <c r="T365" s="2">
        <v>8288.2507114</v>
      </c>
      <c r="U365" s="2">
        <v>8311.5034888000009</v>
      </c>
      <c r="V365" s="2">
        <v>-23.25277740000092</v>
      </c>
    </row>
    <row r="366" spans="1:22" x14ac:dyDescent="0.25">
      <c r="A366" s="2" t="s">
        <v>393</v>
      </c>
      <c r="B366" s="2" t="s">
        <v>365</v>
      </c>
      <c r="C366" s="3">
        <v>1</v>
      </c>
      <c r="D366" s="2">
        <v>60</v>
      </c>
      <c r="E366" s="2">
        <v>15</v>
      </c>
      <c r="F366" s="2">
        <v>2.7272727272727271</v>
      </c>
      <c r="G366" s="2">
        <v>0.6</v>
      </c>
      <c r="H366" s="2">
        <v>5</v>
      </c>
      <c r="I366" s="2">
        <v>1</v>
      </c>
      <c r="J366" s="2">
        <v>10</v>
      </c>
      <c r="K366" s="2">
        <v>9</v>
      </c>
      <c r="L366" s="2">
        <v>37062</v>
      </c>
      <c r="M366" s="2">
        <v>135875</v>
      </c>
      <c r="N366" s="2">
        <v>98813</v>
      </c>
      <c r="O366">
        <f>Table1[[#This Row],[Customer Size]]*Table1[[#This Row],[Capacity]]</f>
        <v>900</v>
      </c>
      <c r="P366" s="2">
        <v>1285.9712</v>
      </c>
      <c r="Q366" s="2">
        <v>1436.0404000000001</v>
      </c>
      <c r="R366" s="2">
        <v>150.06920000000011</v>
      </c>
      <c r="S366" s="10">
        <v>0.10450207389708541</v>
      </c>
      <c r="T366" s="2">
        <v>8313.5018072999992</v>
      </c>
      <c r="U366" s="2">
        <v>8328.2616479999997</v>
      </c>
      <c r="V366" s="2">
        <v>-14.759840700000501</v>
      </c>
    </row>
    <row r="367" spans="1:22" x14ac:dyDescent="0.25">
      <c r="A367" s="2" t="s">
        <v>394</v>
      </c>
      <c r="B367" s="2" t="s">
        <v>365</v>
      </c>
      <c r="C367" s="3">
        <v>1</v>
      </c>
      <c r="D367" s="2">
        <v>60</v>
      </c>
      <c r="E367" s="2">
        <v>100</v>
      </c>
      <c r="F367" s="2">
        <v>18.18181818181818</v>
      </c>
      <c r="G367" s="2">
        <v>0.09</v>
      </c>
      <c r="H367" s="2">
        <v>90</v>
      </c>
      <c r="I367" s="2">
        <v>1</v>
      </c>
      <c r="J367" s="2">
        <v>10</v>
      </c>
      <c r="K367" s="2">
        <v>9</v>
      </c>
      <c r="L367" s="2">
        <v>3487</v>
      </c>
      <c r="M367" s="2">
        <v>13004</v>
      </c>
      <c r="N367" s="2">
        <v>9517</v>
      </c>
      <c r="O367">
        <f>Table1[[#This Row],[Customer Size]]*Table1[[#This Row],[Capacity]]</f>
        <v>6000</v>
      </c>
      <c r="P367" s="2">
        <v>432.93889999999999</v>
      </c>
      <c r="Q367" s="2">
        <v>435.40530000000001</v>
      </c>
      <c r="R367" s="2">
        <v>2.466400000000021</v>
      </c>
      <c r="S367" s="10">
        <v>5.6646072062053942E-3</v>
      </c>
      <c r="T367" s="2">
        <v>8330.0712243000053</v>
      </c>
      <c r="U367" s="2">
        <v>8359.5902548000013</v>
      </c>
      <c r="V367" s="2">
        <v>-29.51903049999601</v>
      </c>
    </row>
    <row r="368" spans="1:22" x14ac:dyDescent="0.25">
      <c r="A368" s="2" t="s">
        <v>395</v>
      </c>
      <c r="B368" s="2" t="s">
        <v>365</v>
      </c>
      <c r="C368" s="3">
        <v>1</v>
      </c>
      <c r="D368" s="2">
        <v>60</v>
      </c>
      <c r="E368" s="2">
        <v>70</v>
      </c>
      <c r="F368" s="2">
        <v>2.333333333333333</v>
      </c>
      <c r="G368" s="2">
        <v>0.5714285714285714</v>
      </c>
      <c r="H368" s="2">
        <v>20</v>
      </c>
      <c r="I368" s="2">
        <v>10</v>
      </c>
      <c r="J368" s="2">
        <v>50</v>
      </c>
      <c r="K368" s="2">
        <v>40</v>
      </c>
      <c r="L368" s="2">
        <v>46229</v>
      </c>
      <c r="M368" s="2">
        <v>190790</v>
      </c>
      <c r="N368" s="2">
        <v>144561</v>
      </c>
      <c r="O368">
        <f>Table1[[#This Row],[Customer Size]]*Table1[[#This Row],[Capacity]]</f>
        <v>4200</v>
      </c>
      <c r="P368" s="2">
        <v>1568.4667999999999</v>
      </c>
      <c r="Q368" s="2">
        <v>1844.0455999999999</v>
      </c>
      <c r="R368" s="2">
        <v>275.5788</v>
      </c>
      <c r="S368" s="10">
        <v>0.14944250836313369</v>
      </c>
      <c r="T368" s="2">
        <v>8361.6476088000018</v>
      </c>
      <c r="U368" s="2">
        <v>8387.1722337000028</v>
      </c>
      <c r="V368" s="2">
        <v>-25.524624900001069</v>
      </c>
    </row>
    <row r="369" spans="1:22" x14ac:dyDescent="0.25">
      <c r="A369" s="2" t="s">
        <v>396</v>
      </c>
      <c r="B369" s="2" t="s">
        <v>365</v>
      </c>
      <c r="C369" s="3">
        <v>1</v>
      </c>
      <c r="D369" s="2">
        <v>60</v>
      </c>
      <c r="E369" s="2">
        <v>100</v>
      </c>
      <c r="F369" s="2">
        <v>2</v>
      </c>
      <c r="G369" s="2">
        <v>0.98</v>
      </c>
      <c r="H369" s="2">
        <v>1</v>
      </c>
      <c r="I369" s="2">
        <v>1</v>
      </c>
      <c r="J369" s="2">
        <v>99</v>
      </c>
      <c r="K369" s="2">
        <v>98</v>
      </c>
      <c r="L369" s="2">
        <v>68355</v>
      </c>
      <c r="M369" s="2">
        <v>235041</v>
      </c>
      <c r="N369" s="2">
        <v>166686</v>
      </c>
      <c r="O369">
        <f>Table1[[#This Row],[Customer Size]]*Table1[[#This Row],[Capacity]]</f>
        <v>6000</v>
      </c>
      <c r="P369" s="2">
        <v>1803.7967000000001</v>
      </c>
      <c r="Q369" s="2">
        <v>2093.0245</v>
      </c>
      <c r="R369" s="2">
        <v>289.22779999999989</v>
      </c>
      <c r="S369" s="10">
        <v>0.13818653341133841</v>
      </c>
      <c r="T369" s="2">
        <v>8389.301296900001</v>
      </c>
      <c r="U369" s="2">
        <v>8421.223247599999</v>
      </c>
      <c r="V369" s="2">
        <v>-31.921950699997979</v>
      </c>
    </row>
    <row r="370" spans="1:22" x14ac:dyDescent="0.25">
      <c r="A370" s="2" t="s">
        <v>397</v>
      </c>
      <c r="B370" s="2" t="s">
        <v>365</v>
      </c>
      <c r="C370" s="3">
        <v>1</v>
      </c>
      <c r="D370" s="2">
        <v>70</v>
      </c>
      <c r="E370" s="2">
        <v>15</v>
      </c>
      <c r="F370" s="2">
        <v>2.7272727272727271</v>
      </c>
      <c r="G370" s="2">
        <v>0.6</v>
      </c>
      <c r="H370" s="2">
        <v>5</v>
      </c>
      <c r="I370" s="2">
        <v>1</v>
      </c>
      <c r="J370" s="2">
        <v>10</v>
      </c>
      <c r="K370" s="2">
        <v>9</v>
      </c>
      <c r="L370" s="2">
        <v>43216</v>
      </c>
      <c r="M370" s="2">
        <v>148668</v>
      </c>
      <c r="N370" s="2">
        <v>105452</v>
      </c>
      <c r="O370">
        <f>Table1[[#This Row],[Customer Size]]*Table1[[#This Row],[Capacity]]</f>
        <v>1050</v>
      </c>
      <c r="P370" s="2">
        <v>1512.7588000000001</v>
      </c>
      <c r="Q370" s="2">
        <v>1672.3149000000001</v>
      </c>
      <c r="R370" s="2">
        <v>159.55609999999999</v>
      </c>
      <c r="S370" s="10">
        <v>9.5410320149632105E-2</v>
      </c>
      <c r="T370" s="2">
        <v>8424.179820500005</v>
      </c>
      <c r="U370" s="2">
        <v>8442.2599820000032</v>
      </c>
      <c r="V370" s="2">
        <v>-18.080161499998209</v>
      </c>
    </row>
    <row r="371" spans="1:22" x14ac:dyDescent="0.25">
      <c r="A371" s="2" t="s">
        <v>398</v>
      </c>
      <c r="B371" s="2" t="s">
        <v>365</v>
      </c>
      <c r="C371" s="3">
        <v>1</v>
      </c>
      <c r="D371" s="2">
        <v>70</v>
      </c>
      <c r="E371" s="2">
        <v>100</v>
      </c>
      <c r="F371" s="2">
        <v>18.18181818181818</v>
      </c>
      <c r="G371" s="2">
        <v>0.09</v>
      </c>
      <c r="H371" s="2">
        <v>90</v>
      </c>
      <c r="I371" s="2">
        <v>1</v>
      </c>
      <c r="J371" s="2">
        <v>10</v>
      </c>
      <c r="K371" s="2">
        <v>9</v>
      </c>
      <c r="L371" s="2">
        <v>4052</v>
      </c>
      <c r="M371" s="2">
        <v>16722</v>
      </c>
      <c r="N371" s="2">
        <v>12670</v>
      </c>
      <c r="O371">
        <f>Table1[[#This Row],[Customer Size]]*Table1[[#This Row],[Capacity]]</f>
        <v>7000</v>
      </c>
      <c r="P371" s="2">
        <v>566.58810000000005</v>
      </c>
      <c r="Q371" s="2">
        <v>564.15200000000004</v>
      </c>
      <c r="R371" s="2">
        <v>-2.4361000000000099</v>
      </c>
      <c r="S371" s="10">
        <v>-4.3181624810334981E-3</v>
      </c>
      <c r="T371" s="2">
        <v>8445.0073857999996</v>
      </c>
      <c r="U371" s="2">
        <v>8483.4051383999977</v>
      </c>
      <c r="V371" s="2">
        <v>-38.397752599998057</v>
      </c>
    </row>
    <row r="372" spans="1:22" x14ac:dyDescent="0.25">
      <c r="A372" s="2" t="s">
        <v>399</v>
      </c>
      <c r="B372" s="2" t="s">
        <v>365</v>
      </c>
      <c r="C372" s="3">
        <v>1</v>
      </c>
      <c r="D372" s="2">
        <v>70</v>
      </c>
      <c r="E372" s="2">
        <v>70</v>
      </c>
      <c r="F372" s="2">
        <v>2.333333333333333</v>
      </c>
      <c r="G372" s="2">
        <v>0.5714285714285714</v>
      </c>
      <c r="H372" s="2">
        <v>20</v>
      </c>
      <c r="I372" s="2">
        <v>10</v>
      </c>
      <c r="J372" s="2">
        <v>50</v>
      </c>
      <c r="K372" s="2">
        <v>40</v>
      </c>
      <c r="L372" s="2">
        <v>53773</v>
      </c>
      <c r="M372" s="2">
        <v>217363</v>
      </c>
      <c r="N372" s="2">
        <v>163590</v>
      </c>
      <c r="O372">
        <f>Table1[[#This Row],[Customer Size]]*Table1[[#This Row],[Capacity]]</f>
        <v>4900</v>
      </c>
      <c r="P372" s="2">
        <v>1831.0138999999999</v>
      </c>
      <c r="Q372" s="2">
        <v>2126.8139000000001</v>
      </c>
      <c r="R372" s="2">
        <v>295.80000000000018</v>
      </c>
      <c r="S372" s="10">
        <v>0.13908128021920499</v>
      </c>
      <c r="T372" s="2">
        <v>8486.4298927000018</v>
      </c>
      <c r="U372" s="2">
        <v>8519.348599099998</v>
      </c>
      <c r="V372" s="2">
        <v>-32.918706399996147</v>
      </c>
    </row>
    <row r="373" spans="1:22" x14ac:dyDescent="0.25">
      <c r="A373" s="2" t="s">
        <v>400</v>
      </c>
      <c r="B373" s="2" t="s">
        <v>365</v>
      </c>
      <c r="C373" s="3">
        <v>1</v>
      </c>
      <c r="D373" s="2">
        <v>70</v>
      </c>
      <c r="E373" s="2">
        <v>100</v>
      </c>
      <c r="F373" s="2">
        <v>2</v>
      </c>
      <c r="G373" s="2">
        <v>0.98</v>
      </c>
      <c r="H373" s="2">
        <v>1</v>
      </c>
      <c r="I373" s="2">
        <v>1</v>
      </c>
      <c r="J373" s="2">
        <v>99</v>
      </c>
      <c r="K373" s="2">
        <v>98</v>
      </c>
      <c r="L373" s="2">
        <v>79393</v>
      </c>
      <c r="M373" s="2">
        <v>270709</v>
      </c>
      <c r="N373" s="2">
        <v>191316</v>
      </c>
      <c r="O373">
        <f>Table1[[#This Row],[Customer Size]]*Table1[[#This Row],[Capacity]]</f>
        <v>7000</v>
      </c>
      <c r="P373" s="2">
        <v>2098.6718999999998</v>
      </c>
      <c r="Q373" s="2">
        <v>2404.9715000000001</v>
      </c>
      <c r="R373" s="2">
        <v>306.29960000000028</v>
      </c>
      <c r="S373" s="10">
        <v>0.12736101030719091</v>
      </c>
      <c r="T373" s="2">
        <v>8522.4399118000038</v>
      </c>
      <c r="U373" s="2">
        <v>8563.9681760000021</v>
      </c>
      <c r="V373" s="2">
        <v>-41.528264199998382</v>
      </c>
    </row>
    <row r="374" spans="1:22" x14ac:dyDescent="0.25">
      <c r="A374" s="2" t="s">
        <v>401</v>
      </c>
      <c r="B374" s="2" t="s">
        <v>365</v>
      </c>
      <c r="C374" s="3">
        <v>1</v>
      </c>
      <c r="D374" s="2">
        <v>80</v>
      </c>
      <c r="E374" s="2">
        <v>15</v>
      </c>
      <c r="F374" s="2">
        <v>2.7272727272727271</v>
      </c>
      <c r="G374" s="2">
        <v>0.6</v>
      </c>
      <c r="H374" s="2">
        <v>5</v>
      </c>
      <c r="I374" s="2">
        <v>1</v>
      </c>
      <c r="J374" s="2">
        <v>10</v>
      </c>
      <c r="K374" s="2">
        <v>9</v>
      </c>
      <c r="L374" s="2">
        <v>49254</v>
      </c>
      <c r="M374" s="2">
        <v>180853</v>
      </c>
      <c r="N374" s="2">
        <v>131599</v>
      </c>
      <c r="O374">
        <f>Table1[[#This Row],[Customer Size]]*Table1[[#This Row],[Capacity]]</f>
        <v>1200</v>
      </c>
      <c r="P374" s="2">
        <v>1806.5706</v>
      </c>
      <c r="Q374" s="2">
        <v>2015.5987</v>
      </c>
      <c r="R374" s="2">
        <v>209.02809999999999</v>
      </c>
      <c r="S374" s="10">
        <v>0.1037052167179905</v>
      </c>
      <c r="T374" s="2">
        <v>8568.5156558999988</v>
      </c>
      <c r="U374" s="2">
        <v>8591.0498754</v>
      </c>
      <c r="V374" s="2">
        <v>-22.5342195000012</v>
      </c>
    </row>
    <row r="375" spans="1:22" x14ac:dyDescent="0.25">
      <c r="A375" s="2" t="s">
        <v>402</v>
      </c>
      <c r="B375" s="2" t="s">
        <v>365</v>
      </c>
      <c r="C375" s="3">
        <v>1</v>
      </c>
      <c r="D375" s="2">
        <v>80</v>
      </c>
      <c r="E375" s="2">
        <v>100</v>
      </c>
      <c r="F375" s="2">
        <v>18.18181818181818</v>
      </c>
      <c r="G375" s="2">
        <v>0.09</v>
      </c>
      <c r="H375" s="2">
        <v>90</v>
      </c>
      <c r="I375" s="2">
        <v>1</v>
      </c>
      <c r="J375" s="2">
        <v>10</v>
      </c>
      <c r="K375" s="2">
        <v>9</v>
      </c>
      <c r="L375" s="2">
        <v>4848</v>
      </c>
      <c r="M375" s="2">
        <v>16306</v>
      </c>
      <c r="N375" s="2">
        <v>11458</v>
      </c>
      <c r="O375">
        <f>Table1[[#This Row],[Customer Size]]*Table1[[#This Row],[Capacity]]</f>
        <v>8000</v>
      </c>
      <c r="P375" s="2">
        <v>602.44219999999996</v>
      </c>
      <c r="Q375" s="2">
        <v>604.29989999999998</v>
      </c>
      <c r="R375" s="2">
        <v>1.857700000000023</v>
      </c>
      <c r="S375" s="10">
        <v>3.074135871940443E-3</v>
      </c>
      <c r="T375" s="2">
        <v>8595.3515909000016</v>
      </c>
      <c r="U375" s="2">
        <v>8644.4792664999986</v>
      </c>
      <c r="V375" s="2">
        <v>-49.127675599997019</v>
      </c>
    </row>
    <row r="376" spans="1:22" x14ac:dyDescent="0.25">
      <c r="A376" s="2" t="s">
        <v>403</v>
      </c>
      <c r="B376" s="2" t="s">
        <v>365</v>
      </c>
      <c r="C376" s="3">
        <v>1</v>
      </c>
      <c r="D376" s="2">
        <v>80</v>
      </c>
      <c r="E376" s="2">
        <v>70</v>
      </c>
      <c r="F376" s="2">
        <v>2.333333333333333</v>
      </c>
      <c r="G376" s="2">
        <v>0.5714285714285714</v>
      </c>
      <c r="H376" s="2">
        <v>20</v>
      </c>
      <c r="I376" s="2">
        <v>10</v>
      </c>
      <c r="J376" s="2">
        <v>50</v>
      </c>
      <c r="K376" s="2">
        <v>40</v>
      </c>
      <c r="L376" s="2">
        <v>61286</v>
      </c>
      <c r="M376" s="2">
        <v>260164</v>
      </c>
      <c r="N376" s="2">
        <v>198878</v>
      </c>
      <c r="O376">
        <f>Table1[[#This Row],[Customer Size]]*Table1[[#This Row],[Capacity]]</f>
        <v>5600</v>
      </c>
      <c r="P376" s="2">
        <v>2203.0819000000001</v>
      </c>
      <c r="Q376" s="2">
        <v>2590.6785</v>
      </c>
      <c r="R376" s="2">
        <v>387.59659999999991</v>
      </c>
      <c r="S376" s="10">
        <v>0.14961200318758189</v>
      </c>
      <c r="T376" s="2">
        <v>8649.1227902999999</v>
      </c>
      <c r="U376" s="2">
        <v>8690.7052104999966</v>
      </c>
      <c r="V376" s="2">
        <v>-41.582420199996697</v>
      </c>
    </row>
    <row r="377" spans="1:22" x14ac:dyDescent="0.25">
      <c r="A377" s="2" t="s">
        <v>404</v>
      </c>
      <c r="B377" s="2" t="s">
        <v>365</v>
      </c>
      <c r="C377" s="3">
        <v>1</v>
      </c>
      <c r="D377" s="2">
        <v>80</v>
      </c>
      <c r="E377" s="2">
        <v>100</v>
      </c>
      <c r="F377" s="2">
        <v>2</v>
      </c>
      <c r="G377" s="2">
        <v>0.98</v>
      </c>
      <c r="H377" s="2">
        <v>1</v>
      </c>
      <c r="I377" s="2">
        <v>1</v>
      </c>
      <c r="J377" s="2">
        <v>99</v>
      </c>
      <c r="K377" s="2">
        <v>98</v>
      </c>
      <c r="L377" s="2">
        <v>90877</v>
      </c>
      <c r="M377" s="2">
        <v>318018</v>
      </c>
      <c r="N377" s="2">
        <v>227141</v>
      </c>
      <c r="O377">
        <f>Table1[[#This Row],[Customer Size]]*Table1[[#This Row],[Capacity]]</f>
        <v>8000</v>
      </c>
      <c r="P377" s="2">
        <v>2533.5205999999998</v>
      </c>
      <c r="Q377" s="2">
        <v>2942.4268000000002</v>
      </c>
      <c r="R377" s="2">
        <v>408.90620000000041</v>
      </c>
      <c r="S377" s="10">
        <v>0.13896903059746479</v>
      </c>
      <c r="T377" s="2">
        <v>8695.3787188000024</v>
      </c>
      <c r="U377" s="2">
        <v>8748.4214437999981</v>
      </c>
      <c r="V377" s="2">
        <v>-53.042724999995698</v>
      </c>
    </row>
    <row r="378" spans="1:22" x14ac:dyDescent="0.25">
      <c r="A378" s="2" t="s">
        <v>405</v>
      </c>
      <c r="B378" s="2" t="s">
        <v>365</v>
      </c>
      <c r="C378" s="3">
        <v>1</v>
      </c>
      <c r="D378" s="2">
        <v>90</v>
      </c>
      <c r="E378" s="2">
        <v>15</v>
      </c>
      <c r="F378" s="2">
        <v>2.7272727272727271</v>
      </c>
      <c r="G378" s="2">
        <v>0.6</v>
      </c>
      <c r="H378" s="2">
        <v>5</v>
      </c>
      <c r="I378" s="2">
        <v>1</v>
      </c>
      <c r="J378" s="2">
        <v>10</v>
      </c>
      <c r="K378" s="2">
        <v>9</v>
      </c>
      <c r="L378" s="2">
        <v>55676</v>
      </c>
      <c r="M378" s="2">
        <v>203080</v>
      </c>
      <c r="N378" s="2">
        <v>147404</v>
      </c>
      <c r="O378">
        <f>Table1[[#This Row],[Customer Size]]*Table1[[#This Row],[Capacity]]</f>
        <v>1350</v>
      </c>
      <c r="P378" s="2">
        <v>2026.2038</v>
      </c>
      <c r="Q378" s="2">
        <v>2264.5794999999998</v>
      </c>
      <c r="R378" s="2">
        <v>238.3756999999998</v>
      </c>
      <c r="S378" s="10">
        <v>0.1052626768015872</v>
      </c>
      <c r="T378" s="2">
        <v>8752.5488166000032</v>
      </c>
      <c r="U378" s="2">
        <v>8777.6875626999972</v>
      </c>
      <c r="V378" s="2">
        <v>-25.13874609999402</v>
      </c>
    </row>
    <row r="379" spans="1:22" x14ac:dyDescent="0.25">
      <c r="A379" s="2" t="s">
        <v>406</v>
      </c>
      <c r="B379" s="2" t="s">
        <v>365</v>
      </c>
      <c r="C379" s="3">
        <v>1</v>
      </c>
      <c r="D379" s="2">
        <v>90</v>
      </c>
      <c r="E379" s="2">
        <v>100</v>
      </c>
      <c r="F379" s="2">
        <v>18.18181818181818</v>
      </c>
      <c r="G379" s="2">
        <v>0.09</v>
      </c>
      <c r="H379" s="2">
        <v>90</v>
      </c>
      <c r="I379" s="2">
        <v>1</v>
      </c>
      <c r="J379" s="2">
        <v>10</v>
      </c>
      <c r="K379" s="2">
        <v>9</v>
      </c>
      <c r="L379" s="2">
        <v>5386</v>
      </c>
      <c r="M379" s="2">
        <v>19905</v>
      </c>
      <c r="N379" s="2">
        <v>14519</v>
      </c>
      <c r="O379">
        <f>Table1[[#This Row],[Customer Size]]*Table1[[#This Row],[Capacity]]</f>
        <v>9000</v>
      </c>
      <c r="P379" s="2">
        <v>673.08839999999998</v>
      </c>
      <c r="Q379" s="2">
        <v>674.57349999999997</v>
      </c>
      <c r="R379" s="2">
        <v>1.485099999999989</v>
      </c>
      <c r="S379" s="10">
        <v>2.2015391947652679E-3</v>
      </c>
      <c r="T379" s="2">
        <v>8781.5287430999997</v>
      </c>
      <c r="U379" s="2">
        <v>8840.1738752000019</v>
      </c>
      <c r="V379" s="2">
        <v>-58.645132100002229</v>
      </c>
    </row>
    <row r="380" spans="1:22" x14ac:dyDescent="0.25">
      <c r="A380" s="2" t="s">
        <v>407</v>
      </c>
      <c r="B380" s="2" t="s">
        <v>365</v>
      </c>
      <c r="C380" s="3">
        <v>1</v>
      </c>
      <c r="D380" s="2">
        <v>90</v>
      </c>
      <c r="E380" s="2">
        <v>70</v>
      </c>
      <c r="F380" s="2">
        <v>2.333333333333333</v>
      </c>
      <c r="G380" s="2">
        <v>0.5714285714285714</v>
      </c>
      <c r="H380" s="2">
        <v>20</v>
      </c>
      <c r="I380" s="2">
        <v>10</v>
      </c>
      <c r="J380" s="2">
        <v>50</v>
      </c>
      <c r="K380" s="2">
        <v>40</v>
      </c>
      <c r="L380" s="2">
        <v>68946</v>
      </c>
      <c r="M380" s="2">
        <v>293514</v>
      </c>
      <c r="N380" s="2">
        <v>224568</v>
      </c>
      <c r="O380">
        <f>Table1[[#This Row],[Customer Size]]*Table1[[#This Row],[Capacity]]</f>
        <v>6300</v>
      </c>
      <c r="P380" s="2">
        <v>2479.3568</v>
      </c>
      <c r="Q380" s="2">
        <v>2923.3611000000001</v>
      </c>
      <c r="R380" s="2">
        <v>444.00430000000011</v>
      </c>
      <c r="S380" s="10">
        <v>0.15188144222073699</v>
      </c>
      <c r="T380" s="2">
        <v>8844.4015830000026</v>
      </c>
      <c r="U380" s="2">
        <v>8893.8275672000018</v>
      </c>
      <c r="V380" s="2">
        <v>-49.42598419999922</v>
      </c>
    </row>
    <row r="381" spans="1:22" x14ac:dyDescent="0.25">
      <c r="A381" s="2" t="s">
        <v>408</v>
      </c>
      <c r="B381" s="2" t="s">
        <v>365</v>
      </c>
      <c r="C381" s="3">
        <v>1</v>
      </c>
      <c r="D381" s="2">
        <v>90</v>
      </c>
      <c r="E381" s="2">
        <v>100</v>
      </c>
      <c r="F381" s="2">
        <v>2</v>
      </c>
      <c r="G381" s="2">
        <v>0.98</v>
      </c>
      <c r="H381" s="2">
        <v>1</v>
      </c>
      <c r="I381" s="2">
        <v>1</v>
      </c>
      <c r="J381" s="2">
        <v>99</v>
      </c>
      <c r="K381" s="2">
        <v>98</v>
      </c>
      <c r="L381" s="2">
        <v>102590</v>
      </c>
      <c r="M381" s="2">
        <v>358536</v>
      </c>
      <c r="N381" s="2">
        <v>255946</v>
      </c>
      <c r="O381">
        <f>Table1[[#This Row],[Customer Size]]*Table1[[#This Row],[Capacity]]</f>
        <v>9000</v>
      </c>
      <c r="P381" s="2">
        <v>2851.7905999999998</v>
      </c>
      <c r="Q381" s="2">
        <v>3323.5481</v>
      </c>
      <c r="R381" s="2">
        <v>471.75750000000022</v>
      </c>
      <c r="S381" s="10">
        <v>0.14194393636126409</v>
      </c>
      <c r="T381" s="2">
        <v>8898.0948767000045</v>
      </c>
      <c r="U381" s="2">
        <v>8960.8849215000009</v>
      </c>
      <c r="V381" s="2">
        <v>-62.790044799996387</v>
      </c>
    </row>
    <row r="382" spans="1:22" x14ac:dyDescent="0.25">
      <c r="A382" s="2" t="s">
        <v>409</v>
      </c>
      <c r="B382" s="2" t="s">
        <v>365</v>
      </c>
      <c r="C382" s="3">
        <v>1</v>
      </c>
      <c r="D382" s="2">
        <v>100</v>
      </c>
      <c r="E382" s="2">
        <v>15</v>
      </c>
      <c r="F382" s="2">
        <v>2.7272727272727271</v>
      </c>
      <c r="G382" s="2">
        <v>0.6</v>
      </c>
      <c r="H382" s="2">
        <v>5</v>
      </c>
      <c r="I382" s="2">
        <v>1</v>
      </c>
      <c r="J382" s="2">
        <v>10</v>
      </c>
      <c r="K382" s="2">
        <v>9</v>
      </c>
      <c r="L382" s="2">
        <v>61856</v>
      </c>
      <c r="M382" s="2">
        <v>225806</v>
      </c>
      <c r="N382" s="2">
        <v>163950</v>
      </c>
      <c r="O382">
        <f>Table1[[#This Row],[Customer Size]]*Table1[[#This Row],[Capacity]]</f>
        <v>1500</v>
      </c>
      <c r="P382" s="2">
        <v>2337.6808999999998</v>
      </c>
      <c r="Q382" s="2">
        <v>2607.8344000000002</v>
      </c>
      <c r="R382" s="2">
        <v>270.15350000000029</v>
      </c>
      <c r="S382" s="10">
        <v>0.10359304256435931</v>
      </c>
      <c r="T382" s="2">
        <v>8966.6798491000045</v>
      </c>
      <c r="U382" s="2">
        <v>8996.1154004999989</v>
      </c>
      <c r="V382" s="2">
        <v>-29.435551399994441</v>
      </c>
    </row>
    <row r="383" spans="1:22" x14ac:dyDescent="0.25">
      <c r="A383" s="2" t="s">
        <v>410</v>
      </c>
      <c r="B383" s="2" t="s">
        <v>365</v>
      </c>
      <c r="C383" s="3">
        <v>1</v>
      </c>
      <c r="D383" s="2">
        <v>100</v>
      </c>
      <c r="E383" s="2">
        <v>100</v>
      </c>
      <c r="F383" s="2">
        <v>18.18181818181818</v>
      </c>
      <c r="G383" s="2">
        <v>0.09</v>
      </c>
      <c r="H383" s="2">
        <v>90</v>
      </c>
      <c r="I383" s="2">
        <v>1</v>
      </c>
      <c r="J383" s="2">
        <v>10</v>
      </c>
      <c r="K383" s="2">
        <v>9</v>
      </c>
      <c r="L383" s="2">
        <v>6266</v>
      </c>
      <c r="M383" s="2">
        <v>20089</v>
      </c>
      <c r="N383" s="2">
        <v>13823</v>
      </c>
      <c r="O383">
        <f>Table1[[#This Row],[Customer Size]]*Table1[[#This Row],[Capacity]]</f>
        <v>10000</v>
      </c>
      <c r="P383" s="2">
        <v>742.77980000000002</v>
      </c>
      <c r="Q383" s="2">
        <v>753.16570000000002</v>
      </c>
      <c r="R383" s="2">
        <v>10.385899999999991</v>
      </c>
      <c r="S383" s="10">
        <v>1.3789661425102059E-2</v>
      </c>
      <c r="T383" s="2">
        <v>9001.6101755000018</v>
      </c>
      <c r="U383" s="2">
        <v>9073.0237299</v>
      </c>
      <c r="V383" s="2">
        <v>-71.413554399998247</v>
      </c>
    </row>
    <row r="384" spans="1:22" x14ac:dyDescent="0.25">
      <c r="A384" s="2" t="s">
        <v>411</v>
      </c>
      <c r="B384" s="2" t="s">
        <v>365</v>
      </c>
      <c r="C384" s="3">
        <v>1</v>
      </c>
      <c r="D384" s="2">
        <v>100</v>
      </c>
      <c r="E384" s="2">
        <v>70</v>
      </c>
      <c r="F384" s="2">
        <v>2.333333333333333</v>
      </c>
      <c r="G384" s="2">
        <v>0.5714285714285714</v>
      </c>
      <c r="H384" s="2">
        <v>20</v>
      </c>
      <c r="I384" s="2">
        <v>10</v>
      </c>
      <c r="J384" s="2">
        <v>50</v>
      </c>
      <c r="K384" s="2">
        <v>40</v>
      </c>
      <c r="L384" s="2">
        <v>77545</v>
      </c>
      <c r="M384" s="2">
        <v>324787</v>
      </c>
      <c r="N384" s="2">
        <v>247242</v>
      </c>
      <c r="O384">
        <f>Table1[[#This Row],[Customer Size]]*Table1[[#This Row],[Capacity]]</f>
        <v>7000</v>
      </c>
      <c r="P384" s="2">
        <v>2854.5616</v>
      </c>
      <c r="Q384" s="2">
        <v>3357.2546000000002</v>
      </c>
      <c r="R384" s="2">
        <v>502.69300000000021</v>
      </c>
      <c r="S384" s="10">
        <v>0.14973335653483061</v>
      </c>
      <c r="T384" s="2">
        <v>9078.9513106999984</v>
      </c>
      <c r="U384" s="2">
        <v>9138.3789265000014</v>
      </c>
      <c r="V384" s="2">
        <v>-59.427615800002968</v>
      </c>
    </row>
    <row r="385" spans="1:22" x14ac:dyDescent="0.25">
      <c r="A385" s="2" t="s">
        <v>412</v>
      </c>
      <c r="B385" s="2" t="s">
        <v>365</v>
      </c>
      <c r="C385" s="3">
        <v>1</v>
      </c>
      <c r="D385" s="2">
        <v>100</v>
      </c>
      <c r="E385" s="2">
        <v>100</v>
      </c>
      <c r="F385" s="2">
        <v>2</v>
      </c>
      <c r="G385" s="2">
        <v>0.98</v>
      </c>
      <c r="H385" s="2">
        <v>1</v>
      </c>
      <c r="I385" s="2">
        <v>1</v>
      </c>
      <c r="J385" s="2">
        <v>99</v>
      </c>
      <c r="K385" s="2">
        <v>98</v>
      </c>
      <c r="L385" s="2">
        <v>114001</v>
      </c>
      <c r="M385" s="2">
        <v>393231</v>
      </c>
      <c r="N385" s="2">
        <v>279230</v>
      </c>
      <c r="O385">
        <f>Table1[[#This Row],[Customer Size]]*Table1[[#This Row],[Capacity]]</f>
        <v>10000</v>
      </c>
      <c r="P385" s="2">
        <v>3280.7370000000001</v>
      </c>
      <c r="Q385" s="2">
        <v>3815.2815000000001</v>
      </c>
      <c r="R385" s="2">
        <v>534.54449999999997</v>
      </c>
      <c r="S385" s="10">
        <v>0.14010617565178349</v>
      </c>
      <c r="T385" s="2">
        <v>9144.3225993000051</v>
      </c>
      <c r="U385" s="2">
        <v>9221.6466348999966</v>
      </c>
      <c r="V385" s="2">
        <v>-77.324035599991475</v>
      </c>
    </row>
    <row r="386" spans="1:22" x14ac:dyDescent="0.25">
      <c r="A386" s="2" t="s">
        <v>413</v>
      </c>
      <c r="B386" s="2" t="s">
        <v>414</v>
      </c>
      <c r="C386" s="3">
        <v>1</v>
      </c>
      <c r="D386" s="2">
        <v>5</v>
      </c>
      <c r="E386" s="2">
        <v>15</v>
      </c>
      <c r="F386" s="2">
        <v>2.7272727272727271</v>
      </c>
      <c r="G386" s="2">
        <v>0.6</v>
      </c>
      <c r="H386" s="2">
        <v>5</v>
      </c>
      <c r="I386" s="2">
        <v>1</v>
      </c>
      <c r="J386" s="2">
        <v>10</v>
      </c>
      <c r="K386" s="2">
        <v>9</v>
      </c>
      <c r="L386" s="2">
        <v>2587</v>
      </c>
      <c r="M386" s="2">
        <v>7436</v>
      </c>
      <c r="N386" s="2">
        <v>4849</v>
      </c>
      <c r="O386">
        <f>Table1[[#This Row],[Customer Size]]*Table1[[#This Row],[Capacity]]</f>
        <v>75</v>
      </c>
      <c r="P386" s="2">
        <v>81.485100000000003</v>
      </c>
      <c r="Q386" s="2">
        <v>88.127200000000002</v>
      </c>
      <c r="R386" s="2">
        <v>6.6420999999999992</v>
      </c>
      <c r="S386" s="10">
        <v>7.5369465953757736E-2</v>
      </c>
      <c r="T386" s="2">
        <v>9221.8927259000011</v>
      </c>
      <c r="U386" s="2">
        <v>9223.2378545999964</v>
      </c>
      <c r="V386" s="2">
        <v>-1.345128699995257</v>
      </c>
    </row>
    <row r="387" spans="1:22" x14ac:dyDescent="0.25">
      <c r="A387" s="2" t="s">
        <v>415</v>
      </c>
      <c r="B387" s="2" t="s">
        <v>414</v>
      </c>
      <c r="C387" s="3">
        <v>1</v>
      </c>
      <c r="D387" s="2">
        <v>5</v>
      </c>
      <c r="E387" s="2">
        <v>100</v>
      </c>
      <c r="F387" s="2">
        <v>18.18181818181818</v>
      </c>
      <c r="G387" s="2">
        <v>0.09</v>
      </c>
      <c r="H387" s="2">
        <v>90</v>
      </c>
      <c r="I387" s="2">
        <v>1</v>
      </c>
      <c r="J387" s="2">
        <v>10</v>
      </c>
      <c r="K387" s="2">
        <v>9</v>
      </c>
      <c r="L387" s="2">
        <v>0</v>
      </c>
      <c r="M387" s="2">
        <v>0</v>
      </c>
      <c r="N387" s="2">
        <v>0</v>
      </c>
      <c r="O387">
        <f>Table1[[#This Row],[Customer Size]]*Table1[[#This Row],[Capacity]]</f>
        <v>500</v>
      </c>
      <c r="P387" s="2">
        <v>41</v>
      </c>
      <c r="Q387" s="2">
        <v>41</v>
      </c>
      <c r="R387" s="2">
        <v>0</v>
      </c>
      <c r="S387" s="10">
        <v>0</v>
      </c>
      <c r="T387" s="2">
        <v>9223.4711591999985</v>
      </c>
      <c r="U387" s="2">
        <v>9224.9024270000009</v>
      </c>
      <c r="V387" s="2">
        <v>-1.431267800002388</v>
      </c>
    </row>
    <row r="388" spans="1:22" x14ac:dyDescent="0.25">
      <c r="A388" s="2" t="s">
        <v>416</v>
      </c>
      <c r="B388" s="2" t="s">
        <v>414</v>
      </c>
      <c r="C388" s="3">
        <v>1</v>
      </c>
      <c r="D388" s="2">
        <v>5</v>
      </c>
      <c r="E388" s="2">
        <v>70</v>
      </c>
      <c r="F388" s="2">
        <v>2.333333333333333</v>
      </c>
      <c r="G388" s="2">
        <v>0.5714285714285714</v>
      </c>
      <c r="H388" s="2">
        <v>20</v>
      </c>
      <c r="I388" s="2">
        <v>10</v>
      </c>
      <c r="J388" s="2">
        <v>50</v>
      </c>
      <c r="K388" s="2">
        <v>40</v>
      </c>
      <c r="L388" s="2">
        <v>3311</v>
      </c>
      <c r="M388" s="2">
        <v>11741</v>
      </c>
      <c r="N388" s="2">
        <v>8430</v>
      </c>
      <c r="O388">
        <f>Table1[[#This Row],[Customer Size]]*Table1[[#This Row],[Capacity]]</f>
        <v>350</v>
      </c>
      <c r="P388" s="2">
        <v>99.784000000000006</v>
      </c>
      <c r="Q388" s="2">
        <v>110.7816</v>
      </c>
      <c r="R388" s="2">
        <v>10.99759999999999</v>
      </c>
      <c r="S388" s="10">
        <v>9.9272803425839592E-2</v>
      </c>
      <c r="T388" s="2">
        <v>9225.1544055000013</v>
      </c>
      <c r="U388" s="2">
        <v>9226.6002204000033</v>
      </c>
      <c r="V388" s="2">
        <v>-1.445814900002006</v>
      </c>
    </row>
    <row r="389" spans="1:22" x14ac:dyDescent="0.25">
      <c r="A389" s="2" t="s">
        <v>417</v>
      </c>
      <c r="B389" s="2" t="s">
        <v>414</v>
      </c>
      <c r="C389" s="3">
        <v>1</v>
      </c>
      <c r="D389" s="2">
        <v>5</v>
      </c>
      <c r="E389" s="2">
        <v>100</v>
      </c>
      <c r="F389" s="2">
        <v>2</v>
      </c>
      <c r="G389" s="2">
        <v>0.98</v>
      </c>
      <c r="H389" s="2">
        <v>1</v>
      </c>
      <c r="I389" s="2">
        <v>1</v>
      </c>
      <c r="J389" s="2">
        <v>99</v>
      </c>
      <c r="K389" s="2">
        <v>98</v>
      </c>
      <c r="L389" s="2">
        <v>4626</v>
      </c>
      <c r="M389" s="2">
        <v>15507</v>
      </c>
      <c r="N389" s="2">
        <v>10881</v>
      </c>
      <c r="O389">
        <f>Table1[[#This Row],[Customer Size]]*Table1[[#This Row],[Capacity]]</f>
        <v>500</v>
      </c>
      <c r="P389" s="2">
        <v>113.2576</v>
      </c>
      <c r="Q389" s="2">
        <v>125.3194</v>
      </c>
      <c r="R389" s="2">
        <v>12.061800000000011</v>
      </c>
      <c r="S389" s="10">
        <v>9.6248465919881565E-2</v>
      </c>
      <c r="T389" s="2">
        <v>9226.8562750000019</v>
      </c>
      <c r="U389" s="2">
        <v>9228.3535540000012</v>
      </c>
      <c r="V389" s="2">
        <v>-1.4972789999992531</v>
      </c>
    </row>
    <row r="390" spans="1:22" x14ac:dyDescent="0.25">
      <c r="A390" s="2" t="s">
        <v>418</v>
      </c>
      <c r="B390" s="2" t="s">
        <v>414</v>
      </c>
      <c r="C390" s="3">
        <v>1</v>
      </c>
      <c r="D390" s="2">
        <v>10</v>
      </c>
      <c r="E390" s="2">
        <v>15</v>
      </c>
      <c r="F390" s="2">
        <v>2.7272727272727271</v>
      </c>
      <c r="G390" s="2">
        <v>0.6</v>
      </c>
      <c r="H390" s="2">
        <v>5</v>
      </c>
      <c r="I390" s="2">
        <v>1</v>
      </c>
      <c r="J390" s="2">
        <v>10</v>
      </c>
      <c r="K390" s="2">
        <v>9</v>
      </c>
      <c r="L390" s="2">
        <v>5818</v>
      </c>
      <c r="M390" s="2">
        <v>20371</v>
      </c>
      <c r="N390" s="2">
        <v>14553</v>
      </c>
      <c r="O390">
        <f>Table1[[#This Row],[Customer Size]]*Table1[[#This Row],[Capacity]]</f>
        <v>150</v>
      </c>
      <c r="P390" s="2">
        <v>151.12260000000001</v>
      </c>
      <c r="Q390" s="2">
        <v>166.29230000000001</v>
      </c>
      <c r="R390" s="2">
        <v>15.16970000000001</v>
      </c>
      <c r="S390" s="10">
        <v>9.1223105339212976E-2</v>
      </c>
      <c r="T390" s="2">
        <v>9228.7064358000025</v>
      </c>
      <c r="U390" s="2">
        <v>9231.0543488999974</v>
      </c>
      <c r="V390" s="2">
        <v>-2.347913099994912</v>
      </c>
    </row>
    <row r="391" spans="1:22" x14ac:dyDescent="0.25">
      <c r="A391" s="2" t="s">
        <v>419</v>
      </c>
      <c r="B391" s="2" t="s">
        <v>414</v>
      </c>
      <c r="C391" s="3">
        <v>1</v>
      </c>
      <c r="D391" s="2">
        <v>10</v>
      </c>
      <c r="E391" s="2">
        <v>100</v>
      </c>
      <c r="F391" s="2">
        <v>18.18181818181818</v>
      </c>
      <c r="G391" s="2">
        <v>0.09</v>
      </c>
      <c r="H391" s="2">
        <v>90</v>
      </c>
      <c r="I391" s="2">
        <v>1</v>
      </c>
      <c r="J391" s="2">
        <v>10</v>
      </c>
      <c r="K391" s="2">
        <v>9</v>
      </c>
      <c r="L391" s="2">
        <v>0</v>
      </c>
      <c r="M391" s="2">
        <v>0</v>
      </c>
      <c r="N391" s="2">
        <v>0</v>
      </c>
      <c r="O391">
        <f>Table1[[#This Row],[Customer Size]]*Table1[[#This Row],[Capacity]]</f>
        <v>1000</v>
      </c>
      <c r="P391" s="2">
        <v>52.055599999999998</v>
      </c>
      <c r="Q391" s="2">
        <v>52</v>
      </c>
      <c r="R391" s="2">
        <v>-5.5599999999998317E-2</v>
      </c>
      <c r="S391" s="10">
        <v>-1.0692307692307371E-3</v>
      </c>
      <c r="T391" s="2">
        <v>9231.3718282000009</v>
      </c>
      <c r="U391" s="2">
        <v>9234.0674266999995</v>
      </c>
      <c r="V391" s="2">
        <v>-2.6955984999985958</v>
      </c>
    </row>
    <row r="392" spans="1:22" x14ac:dyDescent="0.25">
      <c r="A392" s="2" t="s">
        <v>420</v>
      </c>
      <c r="B392" s="2" t="s">
        <v>414</v>
      </c>
      <c r="C392" s="3">
        <v>1</v>
      </c>
      <c r="D392" s="2">
        <v>10</v>
      </c>
      <c r="E392" s="2">
        <v>70</v>
      </c>
      <c r="F392" s="2">
        <v>2.333333333333333</v>
      </c>
      <c r="G392" s="2">
        <v>0.5714285714285714</v>
      </c>
      <c r="H392" s="2">
        <v>20</v>
      </c>
      <c r="I392" s="2">
        <v>10</v>
      </c>
      <c r="J392" s="2">
        <v>50</v>
      </c>
      <c r="K392" s="2">
        <v>40</v>
      </c>
      <c r="L392" s="2">
        <v>7170</v>
      </c>
      <c r="M392" s="2">
        <v>28659</v>
      </c>
      <c r="N392" s="2">
        <v>21489</v>
      </c>
      <c r="O392">
        <f>Table1[[#This Row],[Customer Size]]*Table1[[#This Row],[Capacity]]</f>
        <v>700</v>
      </c>
      <c r="P392" s="2">
        <v>184.00200000000001</v>
      </c>
      <c r="Q392" s="2">
        <v>212.49469999999999</v>
      </c>
      <c r="R392" s="2">
        <v>28.492699999999989</v>
      </c>
      <c r="S392" s="10">
        <v>0.13408663839615759</v>
      </c>
      <c r="T392" s="2">
        <v>9234.4255628999999</v>
      </c>
      <c r="U392" s="2">
        <v>9237.1388121999989</v>
      </c>
      <c r="V392" s="2">
        <v>-2.7132492999990059</v>
      </c>
    </row>
    <row r="393" spans="1:22" x14ac:dyDescent="0.25">
      <c r="A393" s="2" t="s">
        <v>421</v>
      </c>
      <c r="B393" s="2" t="s">
        <v>414</v>
      </c>
      <c r="C393" s="3">
        <v>1</v>
      </c>
      <c r="D393" s="2">
        <v>10</v>
      </c>
      <c r="E393" s="2">
        <v>100</v>
      </c>
      <c r="F393" s="2">
        <v>2</v>
      </c>
      <c r="G393" s="2">
        <v>0.98</v>
      </c>
      <c r="H393" s="2">
        <v>1</v>
      </c>
      <c r="I393" s="2">
        <v>1</v>
      </c>
      <c r="J393" s="2">
        <v>99</v>
      </c>
      <c r="K393" s="2">
        <v>98</v>
      </c>
      <c r="L393" s="2">
        <v>10275</v>
      </c>
      <c r="M393" s="2">
        <v>35478</v>
      </c>
      <c r="N393" s="2">
        <v>25203</v>
      </c>
      <c r="O393">
        <f>Table1[[#This Row],[Customer Size]]*Table1[[#This Row],[Capacity]]</f>
        <v>1000</v>
      </c>
      <c r="P393" s="2">
        <v>212.8158</v>
      </c>
      <c r="Q393" s="2">
        <v>241.18780000000001</v>
      </c>
      <c r="R393" s="2">
        <v>28.372000000000011</v>
      </c>
      <c r="S393" s="10">
        <v>0.1176344740488533</v>
      </c>
      <c r="T393" s="2">
        <v>9237.5016997000021</v>
      </c>
      <c r="U393" s="2">
        <v>9240.3758119999984</v>
      </c>
      <c r="V393" s="2">
        <v>-2.8741122999963409</v>
      </c>
    </row>
    <row r="394" spans="1:22" x14ac:dyDescent="0.25">
      <c r="A394" s="2" t="s">
        <v>422</v>
      </c>
      <c r="B394" s="2" t="s">
        <v>414</v>
      </c>
      <c r="C394" s="3">
        <v>1</v>
      </c>
      <c r="D394" s="2">
        <v>15</v>
      </c>
      <c r="E394" s="2">
        <v>15</v>
      </c>
      <c r="F394" s="2">
        <v>2.7272727272727271</v>
      </c>
      <c r="G394" s="2">
        <v>0.6</v>
      </c>
      <c r="H394" s="2">
        <v>5</v>
      </c>
      <c r="I394" s="2">
        <v>1</v>
      </c>
      <c r="J394" s="2">
        <v>10</v>
      </c>
      <c r="K394" s="2">
        <v>9</v>
      </c>
      <c r="L394" s="2">
        <v>8841</v>
      </c>
      <c r="M394" s="2">
        <v>30187</v>
      </c>
      <c r="N394" s="2">
        <v>21346</v>
      </c>
      <c r="O394">
        <f>Table1[[#This Row],[Customer Size]]*Table1[[#This Row],[Capacity]]</f>
        <v>225</v>
      </c>
      <c r="P394" s="2">
        <v>295.18970000000002</v>
      </c>
      <c r="Q394" s="2">
        <v>325.39679999999998</v>
      </c>
      <c r="R394" s="2">
        <v>30.207099999999969</v>
      </c>
      <c r="S394" s="10">
        <v>9.2831582855147837E-2</v>
      </c>
      <c r="T394" s="2">
        <v>9240.8246898000034</v>
      </c>
      <c r="U394" s="2">
        <v>9244.1207700000014</v>
      </c>
      <c r="V394" s="2">
        <v>-3.296080199997959</v>
      </c>
    </row>
    <row r="395" spans="1:22" x14ac:dyDescent="0.25">
      <c r="A395" s="2" t="s">
        <v>423</v>
      </c>
      <c r="B395" s="2" t="s">
        <v>414</v>
      </c>
      <c r="C395" s="3">
        <v>1</v>
      </c>
      <c r="D395" s="2">
        <v>15</v>
      </c>
      <c r="E395" s="2">
        <v>100</v>
      </c>
      <c r="F395" s="2">
        <v>18.18181818181818</v>
      </c>
      <c r="G395" s="2">
        <v>0.09</v>
      </c>
      <c r="H395" s="2">
        <v>90</v>
      </c>
      <c r="I395" s="2">
        <v>1</v>
      </c>
      <c r="J395" s="2">
        <v>10</v>
      </c>
      <c r="K395" s="2">
        <v>9</v>
      </c>
      <c r="L395" s="2">
        <v>13</v>
      </c>
      <c r="M395" s="2">
        <v>9</v>
      </c>
      <c r="N395" s="2">
        <v>-4</v>
      </c>
      <c r="O395">
        <f>Table1[[#This Row],[Customer Size]]*Table1[[#This Row],[Capacity]]</f>
        <v>1500</v>
      </c>
      <c r="P395" s="2">
        <v>98.559100000000001</v>
      </c>
      <c r="Q395" s="2">
        <v>98.198499999999996</v>
      </c>
      <c r="R395" s="2">
        <v>-0.36060000000000508</v>
      </c>
      <c r="S395" s="10">
        <v>-3.6721538516372981E-3</v>
      </c>
      <c r="T395" s="2">
        <v>9244.5158627000019</v>
      </c>
      <c r="U395" s="2">
        <v>9248.7030401000011</v>
      </c>
      <c r="V395" s="2">
        <v>-4.1871773999992001</v>
      </c>
    </row>
    <row r="396" spans="1:22" x14ac:dyDescent="0.25">
      <c r="A396" s="2" t="s">
        <v>424</v>
      </c>
      <c r="B396" s="2" t="s">
        <v>414</v>
      </c>
      <c r="C396" s="3">
        <v>1</v>
      </c>
      <c r="D396" s="2">
        <v>15</v>
      </c>
      <c r="E396" s="2">
        <v>70</v>
      </c>
      <c r="F396" s="2">
        <v>2.333333333333333</v>
      </c>
      <c r="G396" s="2">
        <v>0.5714285714285714</v>
      </c>
      <c r="H396" s="2">
        <v>20</v>
      </c>
      <c r="I396" s="2">
        <v>10</v>
      </c>
      <c r="J396" s="2">
        <v>50</v>
      </c>
      <c r="K396" s="2">
        <v>40</v>
      </c>
      <c r="L396" s="2">
        <v>11218</v>
      </c>
      <c r="M396" s="2">
        <v>44805</v>
      </c>
      <c r="N396" s="2">
        <v>33587</v>
      </c>
      <c r="O396">
        <f>Table1[[#This Row],[Customer Size]]*Table1[[#This Row],[Capacity]]</f>
        <v>1050</v>
      </c>
      <c r="P396" s="2">
        <v>358.10079999999999</v>
      </c>
      <c r="Q396" s="2">
        <v>412.72160000000002</v>
      </c>
      <c r="R396" s="2">
        <v>54.620800000000031</v>
      </c>
      <c r="S396" s="10">
        <v>0.1323429643614486</v>
      </c>
      <c r="T396" s="2">
        <v>9249.1657576000034</v>
      </c>
      <c r="U396" s="2">
        <v>9253.268504300002</v>
      </c>
      <c r="V396" s="2">
        <v>-4.1027466999985336</v>
      </c>
    </row>
    <row r="397" spans="1:22" x14ac:dyDescent="0.25">
      <c r="A397" s="2" t="s">
        <v>425</v>
      </c>
      <c r="B397" s="2" t="s">
        <v>414</v>
      </c>
      <c r="C397" s="3">
        <v>1</v>
      </c>
      <c r="D397" s="2">
        <v>15</v>
      </c>
      <c r="E397" s="2">
        <v>100</v>
      </c>
      <c r="F397" s="2">
        <v>2</v>
      </c>
      <c r="G397" s="2">
        <v>0.98</v>
      </c>
      <c r="H397" s="2">
        <v>1</v>
      </c>
      <c r="I397" s="2">
        <v>1</v>
      </c>
      <c r="J397" s="2">
        <v>99</v>
      </c>
      <c r="K397" s="2">
        <v>98</v>
      </c>
      <c r="L397" s="2">
        <v>15989</v>
      </c>
      <c r="M397" s="2">
        <v>55545</v>
      </c>
      <c r="N397" s="2">
        <v>39556</v>
      </c>
      <c r="O397">
        <f>Table1[[#This Row],[Customer Size]]*Table1[[#This Row],[Capacity]]</f>
        <v>1500</v>
      </c>
      <c r="P397" s="2">
        <v>414.37810000000002</v>
      </c>
      <c r="Q397" s="2">
        <v>467.12049999999999</v>
      </c>
      <c r="R397" s="2">
        <v>52.742399999999982</v>
      </c>
      <c r="S397" s="10">
        <v>0.11290962396212539</v>
      </c>
      <c r="T397" s="2">
        <v>9253.7420868000008</v>
      </c>
      <c r="U397" s="2">
        <v>9258.3009090999985</v>
      </c>
      <c r="V397" s="2">
        <v>-4.5588222999977006</v>
      </c>
    </row>
    <row r="398" spans="1:22" x14ac:dyDescent="0.25">
      <c r="A398" s="2" t="s">
        <v>426</v>
      </c>
      <c r="B398" s="2" t="s">
        <v>414</v>
      </c>
      <c r="C398" s="3">
        <v>1</v>
      </c>
      <c r="D398" s="2">
        <v>20</v>
      </c>
      <c r="E398" s="2">
        <v>15</v>
      </c>
      <c r="F398" s="2">
        <v>2.7272727272727271</v>
      </c>
      <c r="G398" s="2">
        <v>0.6</v>
      </c>
      <c r="H398" s="2">
        <v>5</v>
      </c>
      <c r="I398" s="2">
        <v>1</v>
      </c>
      <c r="J398" s="2">
        <v>10</v>
      </c>
      <c r="K398" s="2">
        <v>9</v>
      </c>
      <c r="L398" s="2">
        <v>12091</v>
      </c>
      <c r="M398" s="2">
        <v>45740</v>
      </c>
      <c r="N398" s="2">
        <v>33649</v>
      </c>
      <c r="O398">
        <f>Table1[[#This Row],[Customer Size]]*Table1[[#This Row],[Capacity]]</f>
        <v>300</v>
      </c>
      <c r="P398" s="2">
        <v>421.15940000000001</v>
      </c>
      <c r="Q398" s="2">
        <v>477.6232</v>
      </c>
      <c r="R398" s="2">
        <v>56.463799999999992</v>
      </c>
      <c r="S398" s="10">
        <v>0.118218294253713</v>
      </c>
      <c r="T398" s="2">
        <v>9258.8639853000022</v>
      </c>
      <c r="U398" s="2">
        <v>9263.297536500002</v>
      </c>
      <c r="V398" s="2">
        <v>-4.4335511999997834</v>
      </c>
    </row>
    <row r="399" spans="1:22" x14ac:dyDescent="0.25">
      <c r="A399" s="2" t="s">
        <v>427</v>
      </c>
      <c r="B399" s="2" t="s">
        <v>414</v>
      </c>
      <c r="C399" s="3">
        <v>1</v>
      </c>
      <c r="D399" s="2">
        <v>20</v>
      </c>
      <c r="E399" s="2">
        <v>100</v>
      </c>
      <c r="F399" s="2">
        <v>18.18181818181818</v>
      </c>
      <c r="G399" s="2">
        <v>0.09</v>
      </c>
      <c r="H399" s="2">
        <v>90</v>
      </c>
      <c r="I399" s="2">
        <v>1</v>
      </c>
      <c r="J399" s="2">
        <v>10</v>
      </c>
      <c r="K399" s="2">
        <v>9</v>
      </c>
      <c r="L399" s="2">
        <v>818</v>
      </c>
      <c r="M399" s="2">
        <v>2562</v>
      </c>
      <c r="N399" s="2">
        <v>1744</v>
      </c>
      <c r="O399">
        <f>Table1[[#This Row],[Customer Size]]*Table1[[#This Row],[Capacity]]</f>
        <v>2000</v>
      </c>
      <c r="P399" s="2">
        <v>141.0942</v>
      </c>
      <c r="Q399" s="2">
        <v>142.73609999999999</v>
      </c>
      <c r="R399" s="2">
        <v>1.641899999999993</v>
      </c>
      <c r="S399" s="10">
        <v>1.1503046531325939E-2</v>
      </c>
      <c r="T399" s="2">
        <v>9263.7938102000007</v>
      </c>
      <c r="U399" s="2">
        <v>9269.727446500001</v>
      </c>
      <c r="V399" s="2">
        <v>-5.9336363000002166</v>
      </c>
    </row>
    <row r="400" spans="1:22" x14ac:dyDescent="0.25">
      <c r="A400" s="2" t="s">
        <v>428</v>
      </c>
      <c r="B400" s="2" t="s">
        <v>414</v>
      </c>
      <c r="C400" s="3">
        <v>1</v>
      </c>
      <c r="D400" s="2">
        <v>20</v>
      </c>
      <c r="E400" s="2">
        <v>70</v>
      </c>
      <c r="F400" s="2">
        <v>2.333333333333333</v>
      </c>
      <c r="G400" s="2">
        <v>0.5714285714285714</v>
      </c>
      <c r="H400" s="2">
        <v>20</v>
      </c>
      <c r="I400" s="2">
        <v>10</v>
      </c>
      <c r="J400" s="2">
        <v>50</v>
      </c>
      <c r="K400" s="2">
        <v>40</v>
      </c>
      <c r="L400" s="2">
        <v>15021</v>
      </c>
      <c r="M400" s="2">
        <v>60614</v>
      </c>
      <c r="N400" s="2">
        <v>45593</v>
      </c>
      <c r="O400">
        <f>Table1[[#This Row],[Customer Size]]*Table1[[#This Row],[Capacity]]</f>
        <v>1400</v>
      </c>
      <c r="P400" s="2">
        <v>512.52139999999997</v>
      </c>
      <c r="Q400" s="2">
        <v>602.42819999999995</v>
      </c>
      <c r="R400" s="2">
        <v>89.906799999999976</v>
      </c>
      <c r="S400" s="10">
        <v>0.14924068959587211</v>
      </c>
      <c r="T400" s="2">
        <v>9270.3111920999982</v>
      </c>
      <c r="U400" s="2">
        <v>9276.039176899998</v>
      </c>
      <c r="V400" s="2">
        <v>-5.727984799999831</v>
      </c>
    </row>
    <row r="401" spans="1:22" x14ac:dyDescent="0.25">
      <c r="A401" s="2" t="s">
        <v>429</v>
      </c>
      <c r="B401" s="2" t="s">
        <v>414</v>
      </c>
      <c r="C401" s="3">
        <v>1</v>
      </c>
      <c r="D401" s="2">
        <v>20</v>
      </c>
      <c r="E401" s="2">
        <v>100</v>
      </c>
      <c r="F401" s="2">
        <v>2</v>
      </c>
      <c r="G401" s="2">
        <v>0.98</v>
      </c>
      <c r="H401" s="2">
        <v>1</v>
      </c>
      <c r="I401" s="2">
        <v>1</v>
      </c>
      <c r="J401" s="2">
        <v>99</v>
      </c>
      <c r="K401" s="2">
        <v>98</v>
      </c>
      <c r="L401" s="2">
        <v>21887</v>
      </c>
      <c r="M401" s="2">
        <v>75167</v>
      </c>
      <c r="N401" s="2">
        <v>53280</v>
      </c>
      <c r="O401">
        <f>Table1[[#This Row],[Customer Size]]*Table1[[#This Row],[Capacity]]</f>
        <v>2000</v>
      </c>
      <c r="P401" s="2">
        <v>586.65110000000004</v>
      </c>
      <c r="Q401" s="2">
        <v>678.44169999999997</v>
      </c>
      <c r="R401" s="2">
        <v>91.790599999999927</v>
      </c>
      <c r="S401" s="10">
        <v>0.13529622368436359</v>
      </c>
      <c r="T401" s="2">
        <v>9276.6345524000026</v>
      </c>
      <c r="U401" s="2">
        <v>9283.2117992999993</v>
      </c>
      <c r="V401" s="2">
        <v>-6.5772468999966804</v>
      </c>
    </row>
    <row r="402" spans="1:22" x14ac:dyDescent="0.25">
      <c r="A402" s="2" t="s">
        <v>430</v>
      </c>
      <c r="B402" s="2" t="s">
        <v>414</v>
      </c>
      <c r="C402" s="3">
        <v>1</v>
      </c>
      <c r="D402" s="2">
        <v>30</v>
      </c>
      <c r="E402" s="2">
        <v>15</v>
      </c>
      <c r="F402" s="2">
        <v>2.7272727272727271</v>
      </c>
      <c r="G402" s="2">
        <v>0.6</v>
      </c>
      <c r="H402" s="2">
        <v>5</v>
      </c>
      <c r="I402" s="2">
        <v>1</v>
      </c>
      <c r="J402" s="2">
        <v>10</v>
      </c>
      <c r="K402" s="2">
        <v>9</v>
      </c>
      <c r="L402" s="2">
        <v>18272</v>
      </c>
      <c r="M402" s="2">
        <v>64202</v>
      </c>
      <c r="N402" s="2">
        <v>45930</v>
      </c>
      <c r="O402">
        <f>Table1[[#This Row],[Customer Size]]*Table1[[#This Row],[Capacity]]</f>
        <v>450</v>
      </c>
      <c r="P402" s="2">
        <v>546.94770000000005</v>
      </c>
      <c r="Q402" s="2">
        <v>608.22329999999999</v>
      </c>
      <c r="R402" s="2">
        <v>61.27559999999994</v>
      </c>
      <c r="S402" s="10">
        <v>0.1007452361657305</v>
      </c>
      <c r="T402" s="2">
        <v>9284.023911799999</v>
      </c>
      <c r="U402" s="2">
        <v>9290.5340365000011</v>
      </c>
      <c r="V402" s="2">
        <v>-6.5101247000020521</v>
      </c>
    </row>
    <row r="403" spans="1:22" x14ac:dyDescent="0.25">
      <c r="A403" s="2" t="s">
        <v>431</v>
      </c>
      <c r="B403" s="2" t="s">
        <v>414</v>
      </c>
      <c r="C403" s="3">
        <v>1</v>
      </c>
      <c r="D403" s="2">
        <v>30</v>
      </c>
      <c r="E403" s="2">
        <v>100</v>
      </c>
      <c r="F403" s="2">
        <v>18.18181818181818</v>
      </c>
      <c r="G403" s="2">
        <v>0.09</v>
      </c>
      <c r="H403" s="2">
        <v>90</v>
      </c>
      <c r="I403" s="2">
        <v>1</v>
      </c>
      <c r="J403" s="2">
        <v>10</v>
      </c>
      <c r="K403" s="2">
        <v>9</v>
      </c>
      <c r="L403" s="2">
        <v>1389</v>
      </c>
      <c r="M403" s="2">
        <v>4189</v>
      </c>
      <c r="N403" s="2">
        <v>2800</v>
      </c>
      <c r="O403">
        <f>Table1[[#This Row],[Customer Size]]*Table1[[#This Row],[Capacity]]</f>
        <v>3000</v>
      </c>
      <c r="P403" s="2">
        <v>192.54900000000001</v>
      </c>
      <c r="Q403" s="2">
        <v>191.5795</v>
      </c>
      <c r="R403" s="2">
        <v>-0.96950000000001069</v>
      </c>
      <c r="S403" s="10">
        <v>-5.0605623253010407E-3</v>
      </c>
      <c r="T403" s="2">
        <v>9291.2465548</v>
      </c>
      <c r="U403" s="2">
        <v>9301.4785225000014</v>
      </c>
      <c r="V403" s="2">
        <v>-10.231967700001411</v>
      </c>
    </row>
    <row r="404" spans="1:22" x14ac:dyDescent="0.25">
      <c r="A404" s="2" t="s">
        <v>432</v>
      </c>
      <c r="B404" s="2" t="s">
        <v>414</v>
      </c>
      <c r="C404" s="3">
        <v>1</v>
      </c>
      <c r="D404" s="2">
        <v>30</v>
      </c>
      <c r="E404" s="2">
        <v>70</v>
      </c>
      <c r="F404" s="2">
        <v>2.333333333333333</v>
      </c>
      <c r="G404" s="2">
        <v>0.5714285714285714</v>
      </c>
      <c r="H404" s="2">
        <v>20</v>
      </c>
      <c r="I404" s="2">
        <v>10</v>
      </c>
      <c r="J404" s="2">
        <v>50</v>
      </c>
      <c r="K404" s="2">
        <v>40</v>
      </c>
      <c r="L404" s="2">
        <v>22651</v>
      </c>
      <c r="M404" s="2">
        <v>94458</v>
      </c>
      <c r="N404" s="2">
        <v>71807</v>
      </c>
      <c r="O404">
        <f>Table1[[#This Row],[Customer Size]]*Table1[[#This Row],[Capacity]]</f>
        <v>2100</v>
      </c>
      <c r="P404" s="2">
        <v>665.76220000000001</v>
      </c>
      <c r="Q404" s="2">
        <v>776.70929999999998</v>
      </c>
      <c r="R404" s="2">
        <v>110.94710000000001</v>
      </c>
      <c r="S404" s="10">
        <v>0.1428425023364597</v>
      </c>
      <c r="T404" s="2">
        <v>9302.3181675000051</v>
      </c>
      <c r="U404" s="2">
        <v>9311.6427678999971</v>
      </c>
      <c r="V404" s="2">
        <v>-9.3246003999920504</v>
      </c>
    </row>
    <row r="405" spans="1:22" x14ac:dyDescent="0.25">
      <c r="A405" s="2" t="s">
        <v>433</v>
      </c>
      <c r="B405" s="2" t="s">
        <v>414</v>
      </c>
      <c r="C405" s="3">
        <v>1</v>
      </c>
      <c r="D405" s="2">
        <v>30</v>
      </c>
      <c r="E405" s="2">
        <v>100</v>
      </c>
      <c r="F405" s="2">
        <v>2</v>
      </c>
      <c r="G405" s="2">
        <v>0.98</v>
      </c>
      <c r="H405" s="2">
        <v>1</v>
      </c>
      <c r="I405" s="2">
        <v>1</v>
      </c>
      <c r="J405" s="2">
        <v>99</v>
      </c>
      <c r="K405" s="2">
        <v>98</v>
      </c>
      <c r="L405" s="2">
        <v>33268</v>
      </c>
      <c r="M405" s="2">
        <v>113863</v>
      </c>
      <c r="N405" s="2">
        <v>80595</v>
      </c>
      <c r="O405">
        <f>Table1[[#This Row],[Customer Size]]*Table1[[#This Row],[Capacity]]</f>
        <v>3000</v>
      </c>
      <c r="P405" s="2">
        <v>765.1558</v>
      </c>
      <c r="Q405" s="2">
        <v>880.92579999999998</v>
      </c>
      <c r="R405" s="2">
        <v>115.77</v>
      </c>
      <c r="S405" s="10">
        <v>0.1314185598832501</v>
      </c>
      <c r="T405" s="2">
        <v>9312.5036584000009</v>
      </c>
      <c r="U405" s="2">
        <v>9323.5263911000002</v>
      </c>
      <c r="V405" s="2">
        <v>-11.02273269999932</v>
      </c>
    </row>
    <row r="406" spans="1:22" x14ac:dyDescent="0.25">
      <c r="A406" s="2" t="s">
        <v>434</v>
      </c>
      <c r="B406" s="2" t="s">
        <v>414</v>
      </c>
      <c r="C406" s="3">
        <v>1</v>
      </c>
      <c r="D406" s="2">
        <v>40</v>
      </c>
      <c r="E406" s="2">
        <v>15</v>
      </c>
      <c r="F406" s="2">
        <v>2.7272727272727271</v>
      </c>
      <c r="G406" s="2">
        <v>0.6</v>
      </c>
      <c r="H406" s="2">
        <v>5</v>
      </c>
      <c r="I406" s="2">
        <v>1</v>
      </c>
      <c r="J406" s="2">
        <v>10</v>
      </c>
      <c r="K406" s="2">
        <v>9</v>
      </c>
      <c r="L406" s="2">
        <v>24247</v>
      </c>
      <c r="M406" s="2">
        <v>82259</v>
      </c>
      <c r="N406" s="2">
        <v>58012</v>
      </c>
      <c r="O406">
        <f>Table1[[#This Row],[Customer Size]]*Table1[[#This Row],[Capacity]]</f>
        <v>600</v>
      </c>
      <c r="P406" s="2">
        <v>843.43320000000006</v>
      </c>
      <c r="Q406" s="2">
        <v>932.46199999999999</v>
      </c>
      <c r="R406" s="2">
        <v>89.028799999999933</v>
      </c>
      <c r="S406" s="10">
        <v>9.5477134725061114E-2</v>
      </c>
      <c r="T406" s="2">
        <v>9324.6693613999996</v>
      </c>
      <c r="U406" s="2">
        <v>9333.5820508000033</v>
      </c>
      <c r="V406" s="2">
        <v>-8.9126894000037282</v>
      </c>
    </row>
    <row r="407" spans="1:22" x14ac:dyDescent="0.25">
      <c r="A407" s="2" t="s">
        <v>435</v>
      </c>
      <c r="B407" s="2" t="s">
        <v>414</v>
      </c>
      <c r="C407" s="3">
        <v>1</v>
      </c>
      <c r="D407" s="2">
        <v>40</v>
      </c>
      <c r="E407" s="2">
        <v>100</v>
      </c>
      <c r="F407" s="2">
        <v>18.18181818181818</v>
      </c>
      <c r="G407" s="2">
        <v>0.09</v>
      </c>
      <c r="H407" s="2">
        <v>90</v>
      </c>
      <c r="I407" s="2">
        <v>1</v>
      </c>
      <c r="J407" s="2">
        <v>10</v>
      </c>
      <c r="K407" s="2">
        <v>9</v>
      </c>
      <c r="L407" s="2">
        <v>2160</v>
      </c>
      <c r="M407" s="2">
        <v>7262</v>
      </c>
      <c r="N407" s="2">
        <v>5102</v>
      </c>
      <c r="O407">
        <f>Table1[[#This Row],[Customer Size]]*Table1[[#This Row],[Capacity]]</f>
        <v>4000</v>
      </c>
      <c r="P407" s="2">
        <v>306.51130000000001</v>
      </c>
      <c r="Q407" s="2">
        <v>308.3347</v>
      </c>
      <c r="R407" s="2">
        <v>1.8233999999999919</v>
      </c>
      <c r="S407" s="10">
        <v>5.9137035176384384E-3</v>
      </c>
      <c r="T407" s="2">
        <v>9334.6018206000044</v>
      </c>
      <c r="U407" s="2">
        <v>9350.0199379999976</v>
      </c>
      <c r="V407" s="2">
        <v>-15.418117399993211</v>
      </c>
    </row>
    <row r="408" spans="1:22" x14ac:dyDescent="0.25">
      <c r="A408" s="2" t="s">
        <v>436</v>
      </c>
      <c r="B408" s="2" t="s">
        <v>414</v>
      </c>
      <c r="C408" s="3">
        <v>1</v>
      </c>
      <c r="D408" s="2">
        <v>40</v>
      </c>
      <c r="E408" s="2">
        <v>70</v>
      </c>
      <c r="F408" s="2">
        <v>2.333333333333333</v>
      </c>
      <c r="G408" s="2">
        <v>0.5714285714285714</v>
      </c>
      <c r="H408" s="2">
        <v>20</v>
      </c>
      <c r="I408" s="2">
        <v>10</v>
      </c>
      <c r="J408" s="2">
        <v>50</v>
      </c>
      <c r="K408" s="2">
        <v>40</v>
      </c>
      <c r="L408" s="2">
        <v>30682</v>
      </c>
      <c r="M408" s="2">
        <v>121083</v>
      </c>
      <c r="N408" s="2">
        <v>90401</v>
      </c>
      <c r="O408">
        <f>Table1[[#This Row],[Customer Size]]*Table1[[#This Row],[Capacity]]</f>
        <v>2800</v>
      </c>
      <c r="P408" s="2">
        <v>1024.9798000000001</v>
      </c>
      <c r="Q408" s="2">
        <v>1188.3928000000001</v>
      </c>
      <c r="R408" s="2">
        <v>163.41300000000001</v>
      </c>
      <c r="S408" s="10">
        <v>0.13750756483883109</v>
      </c>
      <c r="T408" s="2">
        <v>9351.2130207000046</v>
      </c>
      <c r="U408" s="2">
        <v>9365.2033439000006</v>
      </c>
      <c r="V408" s="2">
        <v>-13.990323199996061</v>
      </c>
    </row>
    <row r="409" spans="1:22" x14ac:dyDescent="0.25">
      <c r="A409" s="2" t="s">
        <v>437</v>
      </c>
      <c r="B409" s="2" t="s">
        <v>414</v>
      </c>
      <c r="C409" s="3">
        <v>1</v>
      </c>
      <c r="D409" s="2">
        <v>40</v>
      </c>
      <c r="E409" s="2">
        <v>100</v>
      </c>
      <c r="F409" s="2">
        <v>2</v>
      </c>
      <c r="G409" s="2">
        <v>0.98</v>
      </c>
      <c r="H409" s="2">
        <v>1</v>
      </c>
      <c r="I409" s="2">
        <v>1</v>
      </c>
      <c r="J409" s="2">
        <v>99</v>
      </c>
      <c r="K409" s="2">
        <v>98</v>
      </c>
      <c r="L409" s="2">
        <v>44997</v>
      </c>
      <c r="M409" s="2">
        <v>147613</v>
      </c>
      <c r="N409" s="2">
        <v>102616</v>
      </c>
      <c r="O409">
        <f>Table1[[#This Row],[Customer Size]]*Table1[[#This Row],[Capacity]]</f>
        <v>4000</v>
      </c>
      <c r="P409" s="2">
        <v>1176.2693999999999</v>
      </c>
      <c r="Q409" s="2">
        <v>1347.1112000000001</v>
      </c>
      <c r="R409" s="2">
        <v>170.84180000000009</v>
      </c>
      <c r="S409" s="10">
        <v>0.12682085933217699</v>
      </c>
      <c r="T409" s="2">
        <v>9366.4134713999993</v>
      </c>
      <c r="U409" s="2">
        <v>9383.0002682999984</v>
      </c>
      <c r="V409" s="2">
        <v>-16.586796899999172</v>
      </c>
    </row>
    <row r="410" spans="1:22" x14ac:dyDescent="0.25">
      <c r="A410" s="2" t="s">
        <v>438</v>
      </c>
      <c r="B410" s="2" t="s">
        <v>414</v>
      </c>
      <c r="C410" s="3">
        <v>1</v>
      </c>
      <c r="D410" s="2">
        <v>50</v>
      </c>
      <c r="E410" s="2">
        <v>15</v>
      </c>
      <c r="F410" s="2">
        <v>2.7272727272727271</v>
      </c>
      <c r="G410" s="2">
        <v>0.6</v>
      </c>
      <c r="H410" s="2">
        <v>5</v>
      </c>
      <c r="I410" s="2">
        <v>1</v>
      </c>
      <c r="J410" s="2">
        <v>10</v>
      </c>
      <c r="K410" s="2">
        <v>9</v>
      </c>
      <c r="L410" s="2">
        <v>30664</v>
      </c>
      <c r="M410" s="2">
        <v>110302</v>
      </c>
      <c r="N410" s="2">
        <v>79638</v>
      </c>
      <c r="O410">
        <f>Table1[[#This Row],[Customer Size]]*Table1[[#This Row],[Capacity]]</f>
        <v>750</v>
      </c>
      <c r="P410" s="2">
        <v>988.94939999999997</v>
      </c>
      <c r="Q410" s="2">
        <v>1098.7437</v>
      </c>
      <c r="R410" s="2">
        <v>109.79430000000001</v>
      </c>
      <c r="S410" s="10">
        <v>9.9927125862018615E-2</v>
      </c>
      <c r="T410" s="2">
        <v>9384.499986800005</v>
      </c>
      <c r="U410" s="2">
        <v>9395.8900337000014</v>
      </c>
      <c r="V410" s="2">
        <v>-11.39004689999638</v>
      </c>
    </row>
    <row r="411" spans="1:22" x14ac:dyDescent="0.25">
      <c r="A411" s="2" t="s">
        <v>439</v>
      </c>
      <c r="B411" s="2" t="s">
        <v>414</v>
      </c>
      <c r="C411" s="3">
        <v>1</v>
      </c>
      <c r="D411" s="2">
        <v>50</v>
      </c>
      <c r="E411" s="2">
        <v>100</v>
      </c>
      <c r="F411" s="2">
        <v>18.18181818181818</v>
      </c>
      <c r="G411" s="2">
        <v>0.09</v>
      </c>
      <c r="H411" s="2">
        <v>90</v>
      </c>
      <c r="I411" s="2">
        <v>1</v>
      </c>
      <c r="J411" s="2">
        <v>10</v>
      </c>
      <c r="K411" s="2">
        <v>9</v>
      </c>
      <c r="L411" s="2">
        <v>2681</v>
      </c>
      <c r="M411" s="2">
        <v>8475</v>
      </c>
      <c r="N411" s="2">
        <v>5794</v>
      </c>
      <c r="O411">
        <f>Table1[[#This Row],[Customer Size]]*Table1[[#This Row],[Capacity]]</f>
        <v>5000</v>
      </c>
      <c r="P411" s="2">
        <v>333.86399999999998</v>
      </c>
      <c r="Q411" s="2">
        <v>332.82510000000002</v>
      </c>
      <c r="R411" s="2">
        <v>-1.038899999999956</v>
      </c>
      <c r="S411" s="10">
        <v>-3.121459288977771E-3</v>
      </c>
      <c r="T411" s="2">
        <v>9397.2349607000033</v>
      </c>
      <c r="U411" s="2">
        <v>9419.2528985000026</v>
      </c>
      <c r="V411" s="2">
        <v>-22.017937799999341</v>
      </c>
    </row>
    <row r="412" spans="1:22" x14ac:dyDescent="0.25">
      <c r="A412" s="2" t="s">
        <v>440</v>
      </c>
      <c r="B412" s="2" t="s">
        <v>414</v>
      </c>
      <c r="C412" s="3">
        <v>1</v>
      </c>
      <c r="D412" s="2">
        <v>50</v>
      </c>
      <c r="E412" s="2">
        <v>70</v>
      </c>
      <c r="F412" s="2">
        <v>2.333333333333333</v>
      </c>
      <c r="G412" s="2">
        <v>0.5714285714285714</v>
      </c>
      <c r="H412" s="2">
        <v>20</v>
      </c>
      <c r="I412" s="2">
        <v>10</v>
      </c>
      <c r="J412" s="2">
        <v>50</v>
      </c>
      <c r="K412" s="2">
        <v>40</v>
      </c>
      <c r="L412" s="2">
        <v>38398</v>
      </c>
      <c r="M412" s="2">
        <v>160988</v>
      </c>
      <c r="N412" s="2">
        <v>122590</v>
      </c>
      <c r="O412">
        <f>Table1[[#This Row],[Customer Size]]*Table1[[#This Row],[Capacity]]</f>
        <v>3500</v>
      </c>
      <c r="P412" s="2">
        <v>1205.2494999999999</v>
      </c>
      <c r="Q412" s="2">
        <v>1410.2692</v>
      </c>
      <c r="R412" s="2">
        <v>205.01970000000011</v>
      </c>
      <c r="S412" s="10">
        <v>0.14537628702378241</v>
      </c>
      <c r="T412" s="2">
        <v>9420.8017909000009</v>
      </c>
      <c r="U412" s="2">
        <v>9440.2350035999989</v>
      </c>
      <c r="V412" s="2">
        <v>-19.43321269999797</v>
      </c>
    </row>
    <row r="413" spans="1:22" x14ac:dyDescent="0.25">
      <c r="A413" s="2" t="s">
        <v>441</v>
      </c>
      <c r="B413" s="2" t="s">
        <v>414</v>
      </c>
      <c r="C413" s="3">
        <v>1</v>
      </c>
      <c r="D413" s="2">
        <v>50</v>
      </c>
      <c r="E413" s="2">
        <v>100</v>
      </c>
      <c r="F413" s="2">
        <v>2</v>
      </c>
      <c r="G413" s="2">
        <v>0.98</v>
      </c>
      <c r="H413" s="2">
        <v>1</v>
      </c>
      <c r="I413" s="2">
        <v>1</v>
      </c>
      <c r="J413" s="2">
        <v>99</v>
      </c>
      <c r="K413" s="2">
        <v>98</v>
      </c>
      <c r="L413" s="2">
        <v>56332</v>
      </c>
      <c r="M413" s="2">
        <v>196105</v>
      </c>
      <c r="N413" s="2">
        <v>139773</v>
      </c>
      <c r="O413">
        <f>Table1[[#This Row],[Customer Size]]*Table1[[#This Row],[Capacity]]</f>
        <v>5000</v>
      </c>
      <c r="P413" s="2">
        <v>1383.0136</v>
      </c>
      <c r="Q413" s="2">
        <v>1599.1195</v>
      </c>
      <c r="R413" s="2">
        <v>216.10589999999999</v>
      </c>
      <c r="S413" s="10">
        <v>0.1351405570377949</v>
      </c>
      <c r="T413" s="2">
        <v>9441.8142694000016</v>
      </c>
      <c r="U413" s="2">
        <v>9465.3127190000014</v>
      </c>
      <c r="V413" s="2">
        <v>-23.498449599999731</v>
      </c>
    </row>
    <row r="414" spans="1:22" x14ac:dyDescent="0.25">
      <c r="A414" s="2" t="s">
        <v>442</v>
      </c>
      <c r="B414" s="2" t="s">
        <v>414</v>
      </c>
      <c r="C414" s="3">
        <v>1</v>
      </c>
      <c r="D414" s="2">
        <v>60</v>
      </c>
      <c r="E414" s="2">
        <v>15</v>
      </c>
      <c r="F414" s="2">
        <v>2.7272727272727271</v>
      </c>
      <c r="G414" s="2">
        <v>0.6</v>
      </c>
      <c r="H414" s="2">
        <v>5</v>
      </c>
      <c r="I414" s="2">
        <v>1</v>
      </c>
      <c r="J414" s="2">
        <v>10</v>
      </c>
      <c r="K414" s="2">
        <v>9</v>
      </c>
      <c r="L414" s="2">
        <v>36986</v>
      </c>
      <c r="M414" s="2">
        <v>133059</v>
      </c>
      <c r="N414" s="2">
        <v>96073</v>
      </c>
      <c r="O414">
        <f>Table1[[#This Row],[Customer Size]]*Table1[[#This Row],[Capacity]]</f>
        <v>900</v>
      </c>
      <c r="P414" s="2">
        <v>1283.9378999999999</v>
      </c>
      <c r="Q414" s="2">
        <v>1435.1398999999999</v>
      </c>
      <c r="R414" s="2">
        <v>151.202</v>
      </c>
      <c r="S414" s="10">
        <v>0.10535697599934329</v>
      </c>
      <c r="T414" s="2">
        <v>9467.3286059999991</v>
      </c>
      <c r="U414" s="2">
        <v>9481.9034062999999</v>
      </c>
      <c r="V414" s="2">
        <v>-14.57480030000079</v>
      </c>
    </row>
    <row r="415" spans="1:22" x14ac:dyDescent="0.25">
      <c r="A415" s="2" t="s">
        <v>443</v>
      </c>
      <c r="B415" s="2" t="s">
        <v>414</v>
      </c>
      <c r="C415" s="3">
        <v>1</v>
      </c>
      <c r="D415" s="2">
        <v>60</v>
      </c>
      <c r="E415" s="2">
        <v>100</v>
      </c>
      <c r="F415" s="2">
        <v>18.18181818181818</v>
      </c>
      <c r="G415" s="2">
        <v>0.09</v>
      </c>
      <c r="H415" s="2">
        <v>90</v>
      </c>
      <c r="I415" s="2">
        <v>1</v>
      </c>
      <c r="J415" s="2">
        <v>10</v>
      </c>
      <c r="K415" s="2">
        <v>9</v>
      </c>
      <c r="L415" s="2">
        <v>3521</v>
      </c>
      <c r="M415" s="2">
        <v>13172</v>
      </c>
      <c r="N415" s="2">
        <v>9651</v>
      </c>
      <c r="O415">
        <f>Table1[[#This Row],[Customer Size]]*Table1[[#This Row],[Capacity]]</f>
        <v>6000</v>
      </c>
      <c r="P415" s="2">
        <v>432.99310000000003</v>
      </c>
      <c r="Q415" s="2">
        <v>434.69709999999998</v>
      </c>
      <c r="R415" s="2">
        <v>1.7039999999999511</v>
      </c>
      <c r="S415" s="10">
        <v>3.9199709406847914E-3</v>
      </c>
      <c r="T415" s="2">
        <v>9483.726260200001</v>
      </c>
      <c r="U415" s="2">
        <v>9513.1042143000013</v>
      </c>
      <c r="V415" s="2">
        <v>-29.377954100000348</v>
      </c>
    </row>
    <row r="416" spans="1:22" x14ac:dyDescent="0.25">
      <c r="A416" s="2" t="s">
        <v>444</v>
      </c>
      <c r="B416" s="2" t="s">
        <v>414</v>
      </c>
      <c r="C416" s="3">
        <v>1</v>
      </c>
      <c r="D416" s="2">
        <v>60</v>
      </c>
      <c r="E416" s="2">
        <v>70</v>
      </c>
      <c r="F416" s="2">
        <v>2.333333333333333</v>
      </c>
      <c r="G416" s="2">
        <v>0.5714285714285714</v>
      </c>
      <c r="H416" s="2">
        <v>20</v>
      </c>
      <c r="I416" s="2">
        <v>10</v>
      </c>
      <c r="J416" s="2">
        <v>50</v>
      </c>
      <c r="K416" s="2">
        <v>40</v>
      </c>
      <c r="L416" s="2">
        <v>45823</v>
      </c>
      <c r="M416" s="2">
        <v>190689</v>
      </c>
      <c r="N416" s="2">
        <v>144866</v>
      </c>
      <c r="O416">
        <f>Table1[[#This Row],[Customer Size]]*Table1[[#This Row],[Capacity]]</f>
        <v>4200</v>
      </c>
      <c r="P416" s="2">
        <v>1567.8729000000001</v>
      </c>
      <c r="Q416" s="2">
        <v>1844.3333</v>
      </c>
      <c r="R416" s="2">
        <v>276.46039999999988</v>
      </c>
      <c r="S416" s="10">
        <v>0.14989720133557199</v>
      </c>
      <c r="T416" s="2">
        <v>9515.171607100001</v>
      </c>
      <c r="U416" s="2">
        <v>9540.7864457000032</v>
      </c>
      <c r="V416" s="2">
        <v>-25.614838600002258</v>
      </c>
    </row>
    <row r="417" spans="1:22" x14ac:dyDescent="0.25">
      <c r="A417" s="2" t="s">
        <v>445</v>
      </c>
      <c r="B417" s="2" t="s">
        <v>414</v>
      </c>
      <c r="C417" s="3">
        <v>1</v>
      </c>
      <c r="D417" s="2">
        <v>60</v>
      </c>
      <c r="E417" s="2">
        <v>100</v>
      </c>
      <c r="F417" s="2">
        <v>2</v>
      </c>
      <c r="G417" s="2">
        <v>0.98</v>
      </c>
      <c r="H417" s="2">
        <v>1</v>
      </c>
      <c r="I417" s="2">
        <v>1</v>
      </c>
      <c r="J417" s="2">
        <v>99</v>
      </c>
      <c r="K417" s="2">
        <v>98</v>
      </c>
      <c r="L417" s="2">
        <v>67837</v>
      </c>
      <c r="M417" s="2">
        <v>233381</v>
      </c>
      <c r="N417" s="2">
        <v>165544</v>
      </c>
      <c r="O417">
        <f>Table1[[#This Row],[Customer Size]]*Table1[[#This Row],[Capacity]]</f>
        <v>6000</v>
      </c>
      <c r="P417" s="2">
        <v>1802.6974</v>
      </c>
      <c r="Q417" s="2">
        <v>2096.3834000000002</v>
      </c>
      <c r="R417" s="2">
        <v>293.68600000000009</v>
      </c>
      <c r="S417" s="10">
        <v>0.14009174085236509</v>
      </c>
      <c r="T417" s="2">
        <v>9542.8915148000051</v>
      </c>
      <c r="U417" s="2">
        <v>9574.8948690000034</v>
      </c>
      <c r="V417" s="2">
        <v>-32.003354199998277</v>
      </c>
    </row>
    <row r="418" spans="1:22" x14ac:dyDescent="0.25">
      <c r="A418" s="2" t="s">
        <v>446</v>
      </c>
      <c r="B418" s="2" t="s">
        <v>414</v>
      </c>
      <c r="C418" s="3">
        <v>1</v>
      </c>
      <c r="D418" s="2">
        <v>70</v>
      </c>
      <c r="E418" s="2">
        <v>15</v>
      </c>
      <c r="F418" s="2">
        <v>2.7272727272727271</v>
      </c>
      <c r="G418" s="2">
        <v>0.6</v>
      </c>
      <c r="H418" s="2">
        <v>5</v>
      </c>
      <c r="I418" s="2">
        <v>1</v>
      </c>
      <c r="J418" s="2">
        <v>10</v>
      </c>
      <c r="K418" s="2">
        <v>9</v>
      </c>
      <c r="L418" s="2">
        <v>42613</v>
      </c>
      <c r="M418" s="2">
        <v>148717</v>
      </c>
      <c r="N418" s="2">
        <v>106104</v>
      </c>
      <c r="O418">
        <f>Table1[[#This Row],[Customer Size]]*Table1[[#This Row],[Capacity]]</f>
        <v>1050</v>
      </c>
      <c r="P418" s="2">
        <v>1515.5707</v>
      </c>
      <c r="Q418" s="2">
        <v>1669.4378999999999</v>
      </c>
      <c r="R418" s="2">
        <v>153.86719999999991</v>
      </c>
      <c r="S418" s="10">
        <v>9.2167070125818942E-2</v>
      </c>
      <c r="T418" s="2">
        <v>9577.8949169000007</v>
      </c>
      <c r="U418" s="2">
        <v>9596.072912399999</v>
      </c>
      <c r="V418" s="2">
        <v>-18.17799549999836</v>
      </c>
    </row>
    <row r="419" spans="1:22" x14ac:dyDescent="0.25">
      <c r="A419" s="2" t="s">
        <v>447</v>
      </c>
      <c r="B419" s="2" t="s">
        <v>414</v>
      </c>
      <c r="C419" s="3">
        <v>1</v>
      </c>
      <c r="D419" s="2">
        <v>70</v>
      </c>
      <c r="E419" s="2">
        <v>100</v>
      </c>
      <c r="F419" s="2">
        <v>18.18181818181818</v>
      </c>
      <c r="G419" s="2">
        <v>0.09</v>
      </c>
      <c r="H419" s="2">
        <v>90</v>
      </c>
      <c r="I419" s="2">
        <v>1</v>
      </c>
      <c r="J419" s="2">
        <v>10</v>
      </c>
      <c r="K419" s="2">
        <v>9</v>
      </c>
      <c r="L419" s="2">
        <v>4078</v>
      </c>
      <c r="M419" s="2">
        <v>13753</v>
      </c>
      <c r="N419" s="2">
        <v>9675</v>
      </c>
      <c r="O419">
        <f>Table1[[#This Row],[Customer Size]]*Table1[[#This Row],[Capacity]]</f>
        <v>7000</v>
      </c>
      <c r="P419" s="2">
        <v>564.62549999999999</v>
      </c>
      <c r="Q419" s="2">
        <v>564.03290000000004</v>
      </c>
      <c r="R419" s="2">
        <v>-0.59259999999994761</v>
      </c>
      <c r="S419" s="10">
        <v>-1.0506479320620259E-3</v>
      </c>
      <c r="T419" s="2">
        <v>9598.8478600000053</v>
      </c>
      <c r="U419" s="2">
        <v>9637.095628199997</v>
      </c>
      <c r="V419" s="2">
        <v>-38.247768199991697</v>
      </c>
    </row>
    <row r="420" spans="1:22" x14ac:dyDescent="0.25">
      <c r="A420" s="2" t="s">
        <v>448</v>
      </c>
      <c r="B420" s="2" t="s">
        <v>414</v>
      </c>
      <c r="C420" s="3">
        <v>1</v>
      </c>
      <c r="D420" s="2">
        <v>70</v>
      </c>
      <c r="E420" s="2">
        <v>70</v>
      </c>
      <c r="F420" s="2">
        <v>2.333333333333333</v>
      </c>
      <c r="G420" s="2">
        <v>0.5714285714285714</v>
      </c>
      <c r="H420" s="2">
        <v>20</v>
      </c>
      <c r="I420" s="2">
        <v>10</v>
      </c>
      <c r="J420" s="2">
        <v>50</v>
      </c>
      <c r="K420" s="2">
        <v>40</v>
      </c>
      <c r="L420" s="2">
        <v>53824</v>
      </c>
      <c r="M420" s="2">
        <v>219414</v>
      </c>
      <c r="N420" s="2">
        <v>165590</v>
      </c>
      <c r="O420">
        <f>Table1[[#This Row],[Customer Size]]*Table1[[#This Row],[Capacity]]</f>
        <v>4900</v>
      </c>
      <c r="P420" s="2">
        <v>1833.2728999999999</v>
      </c>
      <c r="Q420" s="2">
        <v>2125.2152000000001</v>
      </c>
      <c r="R420" s="2">
        <v>291.94230000000022</v>
      </c>
      <c r="S420" s="10">
        <v>0.13737070015309519</v>
      </c>
      <c r="T420" s="2">
        <v>9640.1695054999982</v>
      </c>
      <c r="U420" s="2">
        <v>9673.4293816999998</v>
      </c>
      <c r="V420" s="2">
        <v>-33.259876200001599</v>
      </c>
    </row>
    <row r="421" spans="1:22" x14ac:dyDescent="0.25">
      <c r="A421" s="2" t="s">
        <v>449</v>
      </c>
      <c r="B421" s="2" t="s">
        <v>414</v>
      </c>
      <c r="C421" s="3">
        <v>1</v>
      </c>
      <c r="D421" s="2">
        <v>70</v>
      </c>
      <c r="E421" s="2">
        <v>100</v>
      </c>
      <c r="F421" s="2">
        <v>2</v>
      </c>
      <c r="G421" s="2">
        <v>0.98</v>
      </c>
      <c r="H421" s="2">
        <v>1</v>
      </c>
      <c r="I421" s="2">
        <v>1</v>
      </c>
      <c r="J421" s="2">
        <v>99</v>
      </c>
      <c r="K421" s="2">
        <v>98</v>
      </c>
      <c r="L421" s="2">
        <v>79899</v>
      </c>
      <c r="M421" s="2">
        <v>267485</v>
      </c>
      <c r="N421" s="2">
        <v>187586</v>
      </c>
      <c r="O421">
        <f>Table1[[#This Row],[Customer Size]]*Table1[[#This Row],[Capacity]]</f>
        <v>7000</v>
      </c>
      <c r="P421" s="2">
        <v>2097.8227999999999</v>
      </c>
      <c r="Q421" s="2">
        <v>2409.3146000000002</v>
      </c>
      <c r="R421" s="2">
        <v>311.49180000000018</v>
      </c>
      <c r="S421" s="10">
        <v>0.12928647840344309</v>
      </c>
      <c r="T421" s="2">
        <v>9676.5219934000015</v>
      </c>
      <c r="U421" s="2">
        <v>9718.2235269000012</v>
      </c>
      <c r="V421" s="2">
        <v>-41.701533499999641</v>
      </c>
    </row>
    <row r="422" spans="1:22" x14ac:dyDescent="0.25">
      <c r="A422" s="2" t="s">
        <v>450</v>
      </c>
      <c r="B422" s="2" t="s">
        <v>414</v>
      </c>
      <c r="C422" s="3">
        <v>1</v>
      </c>
      <c r="D422" s="2">
        <v>80</v>
      </c>
      <c r="E422" s="2">
        <v>15</v>
      </c>
      <c r="F422" s="2">
        <v>2.7272727272727271</v>
      </c>
      <c r="G422" s="2">
        <v>0.6</v>
      </c>
      <c r="H422" s="2">
        <v>5</v>
      </c>
      <c r="I422" s="2">
        <v>1</v>
      </c>
      <c r="J422" s="2">
        <v>10</v>
      </c>
      <c r="K422" s="2">
        <v>9</v>
      </c>
      <c r="L422" s="2">
        <v>49095</v>
      </c>
      <c r="M422" s="2">
        <v>176466</v>
      </c>
      <c r="N422" s="2">
        <v>127371</v>
      </c>
      <c r="O422">
        <f>Table1[[#This Row],[Customer Size]]*Table1[[#This Row],[Capacity]]</f>
        <v>1200</v>
      </c>
      <c r="P422" s="2">
        <v>1803.1938</v>
      </c>
      <c r="Q422" s="2">
        <v>2014.7556999999999</v>
      </c>
      <c r="R422" s="2">
        <v>211.56189999999989</v>
      </c>
      <c r="S422" s="10">
        <v>0.1050062297875618</v>
      </c>
      <c r="T422" s="2">
        <v>9722.7763109000043</v>
      </c>
      <c r="U422" s="2">
        <v>9745.0533055999986</v>
      </c>
      <c r="V422" s="2">
        <v>-22.276994699994251</v>
      </c>
    </row>
    <row r="423" spans="1:22" x14ac:dyDescent="0.25">
      <c r="A423" s="2" t="s">
        <v>451</v>
      </c>
      <c r="B423" s="2" t="s">
        <v>414</v>
      </c>
      <c r="C423" s="3">
        <v>1</v>
      </c>
      <c r="D423" s="2">
        <v>80</v>
      </c>
      <c r="E423" s="2">
        <v>100</v>
      </c>
      <c r="F423" s="2">
        <v>18.18181818181818</v>
      </c>
      <c r="G423" s="2">
        <v>0.09</v>
      </c>
      <c r="H423" s="2">
        <v>90</v>
      </c>
      <c r="I423" s="2">
        <v>1</v>
      </c>
      <c r="J423" s="2">
        <v>10</v>
      </c>
      <c r="K423" s="2">
        <v>9</v>
      </c>
      <c r="L423" s="2">
        <v>4858</v>
      </c>
      <c r="M423" s="2">
        <v>16744</v>
      </c>
      <c r="N423" s="2">
        <v>11886</v>
      </c>
      <c r="O423">
        <f>Table1[[#This Row],[Customer Size]]*Table1[[#This Row],[Capacity]]</f>
        <v>8000</v>
      </c>
      <c r="P423" s="2">
        <v>605.04740000000004</v>
      </c>
      <c r="Q423" s="2">
        <v>605.21550000000002</v>
      </c>
      <c r="R423" s="2">
        <v>0.16809999999998129</v>
      </c>
      <c r="S423" s="10">
        <v>2.7775230475753061E-4</v>
      </c>
      <c r="T423" s="2">
        <v>9749.364563500003</v>
      </c>
      <c r="U423" s="2">
        <v>9798.5393096999978</v>
      </c>
      <c r="V423" s="2">
        <v>-49.174746199994843</v>
      </c>
    </row>
    <row r="424" spans="1:22" x14ac:dyDescent="0.25">
      <c r="A424" s="2" t="s">
        <v>452</v>
      </c>
      <c r="B424" s="2" t="s">
        <v>414</v>
      </c>
      <c r="C424" s="3">
        <v>1</v>
      </c>
      <c r="D424" s="2">
        <v>80</v>
      </c>
      <c r="E424" s="2">
        <v>70</v>
      </c>
      <c r="F424" s="2">
        <v>2.333333333333333</v>
      </c>
      <c r="G424" s="2">
        <v>0.5714285714285714</v>
      </c>
      <c r="H424" s="2">
        <v>20</v>
      </c>
      <c r="I424" s="2">
        <v>10</v>
      </c>
      <c r="J424" s="2">
        <v>50</v>
      </c>
      <c r="K424" s="2">
        <v>40</v>
      </c>
      <c r="L424" s="2">
        <v>61571</v>
      </c>
      <c r="M424" s="2">
        <v>257796</v>
      </c>
      <c r="N424" s="2">
        <v>196225</v>
      </c>
      <c r="O424">
        <f>Table1[[#This Row],[Customer Size]]*Table1[[#This Row],[Capacity]]</f>
        <v>5600</v>
      </c>
      <c r="P424" s="2">
        <v>2201.0102000000002</v>
      </c>
      <c r="Q424" s="2">
        <v>2590.7312999999999</v>
      </c>
      <c r="R424" s="2">
        <v>389.72109999999981</v>
      </c>
      <c r="S424" s="10">
        <v>0.15042899277126881</v>
      </c>
      <c r="T424" s="2">
        <v>9803.150949400002</v>
      </c>
      <c r="U424" s="2">
        <v>9845.0213522999984</v>
      </c>
      <c r="V424" s="2">
        <v>-41.870402899996407</v>
      </c>
    </row>
    <row r="425" spans="1:22" x14ac:dyDescent="0.25">
      <c r="A425" s="2" t="s">
        <v>453</v>
      </c>
      <c r="B425" s="2" t="s">
        <v>414</v>
      </c>
      <c r="C425" s="3">
        <v>1</v>
      </c>
      <c r="D425" s="2">
        <v>80</v>
      </c>
      <c r="E425" s="2">
        <v>100</v>
      </c>
      <c r="F425" s="2">
        <v>2</v>
      </c>
      <c r="G425" s="2">
        <v>0.98</v>
      </c>
      <c r="H425" s="2">
        <v>1</v>
      </c>
      <c r="I425" s="2">
        <v>1</v>
      </c>
      <c r="J425" s="2">
        <v>99</v>
      </c>
      <c r="K425" s="2">
        <v>98</v>
      </c>
      <c r="L425" s="2">
        <v>90803</v>
      </c>
      <c r="M425" s="2">
        <v>319707</v>
      </c>
      <c r="N425" s="2">
        <v>228904</v>
      </c>
      <c r="O425">
        <f>Table1[[#This Row],[Customer Size]]*Table1[[#This Row],[Capacity]]</f>
        <v>8000</v>
      </c>
      <c r="P425" s="2">
        <v>2530.1120000000001</v>
      </c>
      <c r="Q425" s="2">
        <v>2945.2049000000002</v>
      </c>
      <c r="R425" s="2">
        <v>415.0929000000001</v>
      </c>
      <c r="S425" s="10">
        <v>0.14093854726372351</v>
      </c>
      <c r="T425" s="2">
        <v>9849.6914450000004</v>
      </c>
      <c r="U425" s="2">
        <v>9902.2251146999988</v>
      </c>
      <c r="V425" s="2">
        <v>-52.533669699998427</v>
      </c>
    </row>
    <row r="426" spans="1:22" x14ac:dyDescent="0.25">
      <c r="A426" s="2" t="s">
        <v>454</v>
      </c>
      <c r="B426" s="2" t="s">
        <v>414</v>
      </c>
      <c r="C426" s="3">
        <v>1</v>
      </c>
      <c r="D426" s="2">
        <v>90</v>
      </c>
      <c r="E426" s="2">
        <v>15</v>
      </c>
      <c r="F426" s="2">
        <v>2.7272727272727271</v>
      </c>
      <c r="G426" s="2">
        <v>0.6</v>
      </c>
      <c r="H426" s="2">
        <v>5</v>
      </c>
      <c r="I426" s="2">
        <v>1</v>
      </c>
      <c r="J426" s="2">
        <v>10</v>
      </c>
      <c r="K426" s="2">
        <v>9</v>
      </c>
      <c r="L426" s="2">
        <v>55947</v>
      </c>
      <c r="M426" s="2">
        <v>207176</v>
      </c>
      <c r="N426" s="2">
        <v>151229</v>
      </c>
      <c r="O426">
        <f>Table1[[#This Row],[Customer Size]]*Table1[[#This Row],[Capacity]]</f>
        <v>1350</v>
      </c>
      <c r="P426" s="2">
        <v>2026.4221</v>
      </c>
      <c r="Q426" s="2">
        <v>2266.2040000000002</v>
      </c>
      <c r="R426" s="2">
        <v>239.78190000000021</v>
      </c>
      <c r="S426" s="10">
        <v>0.1058077295777433</v>
      </c>
      <c r="T426" s="2">
        <v>9906.365041400004</v>
      </c>
      <c r="U426" s="2">
        <v>9931.2744470000034</v>
      </c>
      <c r="V426" s="2">
        <v>-24.909405599999449</v>
      </c>
    </row>
    <row r="427" spans="1:22" x14ac:dyDescent="0.25">
      <c r="A427" s="2" t="s">
        <v>455</v>
      </c>
      <c r="B427" s="2" t="s">
        <v>414</v>
      </c>
      <c r="C427" s="3">
        <v>1</v>
      </c>
      <c r="D427" s="2">
        <v>90</v>
      </c>
      <c r="E427" s="2">
        <v>100</v>
      </c>
      <c r="F427" s="2">
        <v>18.18181818181818</v>
      </c>
      <c r="G427" s="2">
        <v>0.09</v>
      </c>
      <c r="H427" s="2">
        <v>90</v>
      </c>
      <c r="I427" s="2">
        <v>1</v>
      </c>
      <c r="J427" s="2">
        <v>10</v>
      </c>
      <c r="K427" s="2">
        <v>9</v>
      </c>
      <c r="L427" s="2">
        <v>5396</v>
      </c>
      <c r="M427" s="2">
        <v>21980</v>
      </c>
      <c r="N427" s="2">
        <v>16584</v>
      </c>
      <c r="O427">
        <f>Table1[[#This Row],[Customer Size]]*Table1[[#This Row],[Capacity]]</f>
        <v>9000</v>
      </c>
      <c r="P427" s="2">
        <v>673.11099999999999</v>
      </c>
      <c r="Q427" s="2">
        <v>674.93060000000003</v>
      </c>
      <c r="R427" s="2">
        <v>1.819600000000037</v>
      </c>
      <c r="S427" s="10">
        <v>2.6959808904797569E-3</v>
      </c>
      <c r="T427" s="2">
        <v>9935.1298946999996</v>
      </c>
      <c r="U427" s="2">
        <v>9993.7194584000026</v>
      </c>
      <c r="V427" s="2">
        <v>-58.589563700003048</v>
      </c>
    </row>
    <row r="428" spans="1:22" x14ac:dyDescent="0.25">
      <c r="A428" s="2" t="s">
        <v>456</v>
      </c>
      <c r="B428" s="2" t="s">
        <v>414</v>
      </c>
      <c r="C428" s="3">
        <v>1</v>
      </c>
      <c r="D428" s="2">
        <v>90</v>
      </c>
      <c r="E428" s="2">
        <v>70</v>
      </c>
      <c r="F428" s="2">
        <v>2.333333333333333</v>
      </c>
      <c r="G428" s="2">
        <v>0.5714285714285714</v>
      </c>
      <c r="H428" s="2">
        <v>20</v>
      </c>
      <c r="I428" s="2">
        <v>10</v>
      </c>
      <c r="J428" s="2">
        <v>50</v>
      </c>
      <c r="K428" s="2">
        <v>40</v>
      </c>
      <c r="L428" s="2">
        <v>69252</v>
      </c>
      <c r="M428" s="2">
        <v>292763</v>
      </c>
      <c r="N428" s="2">
        <v>223511</v>
      </c>
      <c r="O428">
        <f>Table1[[#This Row],[Customer Size]]*Table1[[#This Row],[Capacity]]</f>
        <v>6300</v>
      </c>
      <c r="P428" s="2">
        <v>2481.029</v>
      </c>
      <c r="Q428" s="2">
        <v>2922.6569</v>
      </c>
      <c r="R428" s="2">
        <v>441.62790000000001</v>
      </c>
      <c r="S428" s="10">
        <v>0.15110494153453319</v>
      </c>
      <c r="T428" s="2">
        <v>9997.9359575000017</v>
      </c>
      <c r="U428" s="2">
        <v>10047.534848499999</v>
      </c>
      <c r="V428" s="2">
        <v>-49.59889099999782</v>
      </c>
    </row>
    <row r="429" spans="1:22" x14ac:dyDescent="0.25">
      <c r="A429" s="2" t="s">
        <v>457</v>
      </c>
      <c r="B429" s="2" t="s">
        <v>414</v>
      </c>
      <c r="C429" s="3">
        <v>1</v>
      </c>
      <c r="D429" s="2">
        <v>90</v>
      </c>
      <c r="E429" s="2">
        <v>100</v>
      </c>
      <c r="F429" s="2">
        <v>2</v>
      </c>
      <c r="G429" s="2">
        <v>0.98</v>
      </c>
      <c r="H429" s="2">
        <v>1</v>
      </c>
      <c r="I429" s="2">
        <v>1</v>
      </c>
      <c r="J429" s="2">
        <v>99</v>
      </c>
      <c r="K429" s="2">
        <v>98</v>
      </c>
      <c r="L429" s="2">
        <v>102623</v>
      </c>
      <c r="M429" s="2">
        <v>357327</v>
      </c>
      <c r="N429" s="2">
        <v>254704</v>
      </c>
      <c r="O429">
        <f>Table1[[#This Row],[Customer Size]]*Table1[[#This Row],[Capacity]]</f>
        <v>9000</v>
      </c>
      <c r="P429" s="2">
        <v>2851.8620999999998</v>
      </c>
      <c r="Q429" s="2">
        <v>3325.9764</v>
      </c>
      <c r="R429" s="2">
        <v>474.11430000000018</v>
      </c>
      <c r="S429" s="10">
        <v>0.14254890684131141</v>
      </c>
      <c r="T429" s="2">
        <v>10051.8319746</v>
      </c>
      <c r="U429" s="2">
        <v>10114.8935747</v>
      </c>
      <c r="V429" s="2">
        <v>-63.061600099998032</v>
      </c>
    </row>
    <row r="430" spans="1:22" x14ac:dyDescent="0.25">
      <c r="A430" s="2" t="s">
        <v>458</v>
      </c>
      <c r="B430" s="2" t="s">
        <v>414</v>
      </c>
      <c r="C430" s="3">
        <v>1</v>
      </c>
      <c r="D430" s="2">
        <v>100</v>
      </c>
      <c r="E430" s="2">
        <v>15</v>
      </c>
      <c r="F430" s="2">
        <v>2.7272727272727271</v>
      </c>
      <c r="G430" s="2">
        <v>0.6</v>
      </c>
      <c r="H430" s="2">
        <v>5</v>
      </c>
      <c r="I430" s="2">
        <v>1</v>
      </c>
      <c r="J430" s="2">
        <v>10</v>
      </c>
      <c r="K430" s="2">
        <v>9</v>
      </c>
      <c r="L430" s="2">
        <v>62176</v>
      </c>
      <c r="M430" s="2">
        <v>230427</v>
      </c>
      <c r="N430" s="2">
        <v>168251</v>
      </c>
      <c r="O430">
        <f>Table1[[#This Row],[Customer Size]]*Table1[[#This Row],[Capacity]]</f>
        <v>1500</v>
      </c>
      <c r="P430" s="2">
        <v>2337.6563000000001</v>
      </c>
      <c r="Q430" s="2">
        <v>2605.5383999999999</v>
      </c>
      <c r="R430" s="2">
        <v>267.88209999999981</v>
      </c>
      <c r="S430" s="10">
        <v>0.1028125703309534</v>
      </c>
      <c r="T430" s="2">
        <v>10120.688215100001</v>
      </c>
      <c r="U430" s="2">
        <v>10149.784665699999</v>
      </c>
      <c r="V430" s="2">
        <v>-29.09645059999821</v>
      </c>
    </row>
    <row r="431" spans="1:22" x14ac:dyDescent="0.25">
      <c r="A431" s="2" t="s">
        <v>459</v>
      </c>
      <c r="B431" s="2" t="s">
        <v>414</v>
      </c>
      <c r="C431" s="3">
        <v>1</v>
      </c>
      <c r="D431" s="2">
        <v>100</v>
      </c>
      <c r="E431" s="2">
        <v>100</v>
      </c>
      <c r="F431" s="2">
        <v>18.18181818181818</v>
      </c>
      <c r="G431" s="2">
        <v>0.09</v>
      </c>
      <c r="H431" s="2">
        <v>90</v>
      </c>
      <c r="I431" s="2">
        <v>1</v>
      </c>
      <c r="J431" s="2">
        <v>10</v>
      </c>
      <c r="K431" s="2">
        <v>9</v>
      </c>
      <c r="L431" s="2">
        <v>6273</v>
      </c>
      <c r="M431" s="2">
        <v>24246</v>
      </c>
      <c r="N431" s="2">
        <v>17973</v>
      </c>
      <c r="O431">
        <f>Table1[[#This Row],[Customer Size]]*Table1[[#This Row],[Capacity]]</f>
        <v>10000</v>
      </c>
      <c r="P431" s="2">
        <v>752.23249999999996</v>
      </c>
      <c r="Q431" s="2">
        <v>751.87869999999998</v>
      </c>
      <c r="R431" s="2">
        <v>-0.35379999999997841</v>
      </c>
      <c r="S431" s="10">
        <v>-4.7055462536706828E-4</v>
      </c>
      <c r="T431" s="2">
        <v>10155.283029300001</v>
      </c>
      <c r="U431" s="2">
        <v>10226.846401000001</v>
      </c>
      <c r="V431" s="2">
        <v>-71.563371699998243</v>
      </c>
    </row>
    <row r="432" spans="1:22" x14ac:dyDescent="0.25">
      <c r="A432" s="2" t="s">
        <v>460</v>
      </c>
      <c r="B432" s="2" t="s">
        <v>414</v>
      </c>
      <c r="C432" s="3">
        <v>1</v>
      </c>
      <c r="D432" s="2">
        <v>100</v>
      </c>
      <c r="E432" s="2">
        <v>70</v>
      </c>
      <c r="F432" s="2">
        <v>2.333333333333333</v>
      </c>
      <c r="G432" s="2">
        <v>0.5714285714285714</v>
      </c>
      <c r="H432" s="2">
        <v>20</v>
      </c>
      <c r="I432" s="2">
        <v>10</v>
      </c>
      <c r="J432" s="2">
        <v>50</v>
      </c>
      <c r="K432" s="2">
        <v>40</v>
      </c>
      <c r="L432" s="2">
        <v>77349</v>
      </c>
      <c r="M432" s="2">
        <v>323598</v>
      </c>
      <c r="N432" s="2">
        <v>246249</v>
      </c>
      <c r="O432">
        <f>Table1[[#This Row],[Customer Size]]*Table1[[#This Row],[Capacity]]</f>
        <v>7000</v>
      </c>
      <c r="P432" s="2">
        <v>2857.1046000000001</v>
      </c>
      <c r="Q432" s="2">
        <v>3358.8890000000001</v>
      </c>
      <c r="R432" s="2">
        <v>501.78440000000001</v>
      </c>
      <c r="S432" s="10">
        <v>0.14938999175024839</v>
      </c>
      <c r="T432" s="2">
        <v>10232.778389700001</v>
      </c>
      <c r="U432" s="2">
        <v>10292.4602743</v>
      </c>
      <c r="V432" s="2">
        <v>-59.681884599998739</v>
      </c>
    </row>
    <row r="433" spans="1:22" x14ac:dyDescent="0.25">
      <c r="A433" s="2" t="s">
        <v>461</v>
      </c>
      <c r="B433" s="2" t="s">
        <v>414</v>
      </c>
      <c r="C433" s="3">
        <v>1</v>
      </c>
      <c r="D433" s="2">
        <v>100</v>
      </c>
      <c r="E433" s="2">
        <v>100</v>
      </c>
      <c r="F433" s="2">
        <v>2</v>
      </c>
      <c r="G433" s="2">
        <v>0.98</v>
      </c>
      <c r="H433" s="2">
        <v>1</v>
      </c>
      <c r="I433" s="2">
        <v>1</v>
      </c>
      <c r="J433" s="2">
        <v>99</v>
      </c>
      <c r="K433" s="2">
        <v>98</v>
      </c>
      <c r="L433" s="2">
        <v>113642</v>
      </c>
      <c r="M433" s="2">
        <v>395716</v>
      </c>
      <c r="N433" s="2">
        <v>282074</v>
      </c>
      <c r="O433">
        <f>Table1[[#This Row],[Customer Size]]*Table1[[#This Row],[Capacity]]</f>
        <v>10000</v>
      </c>
      <c r="P433" s="2">
        <v>3287.6637000000001</v>
      </c>
      <c r="Q433" s="2">
        <v>3812.8294000000001</v>
      </c>
      <c r="R433" s="2">
        <v>525.16570000000002</v>
      </c>
      <c r="S433" s="10">
        <v>0.13773647989600579</v>
      </c>
      <c r="T433" s="2">
        <v>10298.4126755</v>
      </c>
      <c r="U433" s="2">
        <v>10375.4662687</v>
      </c>
      <c r="V433" s="2">
        <v>-77.053593200002069</v>
      </c>
    </row>
    <row r="434" spans="1:22" x14ac:dyDescent="0.25">
      <c r="A434" s="2" t="s">
        <v>462</v>
      </c>
      <c r="B434" s="2" t="s">
        <v>463</v>
      </c>
      <c r="C434" s="3">
        <v>1</v>
      </c>
      <c r="D434" s="2">
        <v>5</v>
      </c>
      <c r="E434" s="2">
        <v>15</v>
      </c>
      <c r="F434" s="2">
        <v>2.7272727272727271</v>
      </c>
      <c r="G434" s="2">
        <v>0.6</v>
      </c>
      <c r="H434" s="2">
        <v>5</v>
      </c>
      <c r="I434" s="2">
        <v>1</v>
      </c>
      <c r="J434" s="2">
        <v>10</v>
      </c>
      <c r="K434" s="2">
        <v>9</v>
      </c>
      <c r="L434" s="2">
        <v>2601</v>
      </c>
      <c r="M434" s="2">
        <v>6403</v>
      </c>
      <c r="N434" s="2">
        <v>3802</v>
      </c>
      <c r="O434">
        <f>Table1[[#This Row],[Customer Size]]*Table1[[#This Row],[Capacity]]</f>
        <v>75</v>
      </c>
      <c r="P434" s="2">
        <v>122.21850000000001</v>
      </c>
      <c r="Q434" s="2">
        <v>129.0909</v>
      </c>
      <c r="R434" s="2">
        <v>6.872399999999999</v>
      </c>
      <c r="S434" s="10">
        <v>5.3236905157528519E-2</v>
      </c>
      <c r="T434" s="2">
        <v>10375.7270467</v>
      </c>
      <c r="U434" s="2">
        <v>10377.058505999999</v>
      </c>
      <c r="V434" s="2">
        <v>-1.3314592999995509</v>
      </c>
    </row>
    <row r="435" spans="1:22" x14ac:dyDescent="0.25">
      <c r="A435" s="2" t="s">
        <v>464</v>
      </c>
      <c r="B435" s="2" t="s">
        <v>463</v>
      </c>
      <c r="C435" s="3">
        <v>1</v>
      </c>
      <c r="D435" s="2">
        <v>5</v>
      </c>
      <c r="E435" s="2">
        <v>100</v>
      </c>
      <c r="F435" s="2">
        <v>18.18181818181818</v>
      </c>
      <c r="G435" s="2">
        <v>0.09</v>
      </c>
      <c r="H435" s="2">
        <v>90</v>
      </c>
      <c r="I435" s="2">
        <v>1</v>
      </c>
      <c r="J435" s="2">
        <v>10</v>
      </c>
      <c r="K435" s="2">
        <v>9</v>
      </c>
      <c r="L435" s="2">
        <v>0</v>
      </c>
      <c r="M435" s="2">
        <v>0</v>
      </c>
      <c r="N435" s="2">
        <v>0</v>
      </c>
      <c r="O435">
        <f>Table1[[#This Row],[Customer Size]]*Table1[[#This Row],[Capacity]]</f>
        <v>500</v>
      </c>
      <c r="P435" s="2">
        <v>67</v>
      </c>
      <c r="Q435" s="2">
        <v>67</v>
      </c>
      <c r="R435" s="2">
        <v>0</v>
      </c>
      <c r="S435" s="10">
        <v>0</v>
      </c>
      <c r="T435" s="2">
        <v>10377.3018742</v>
      </c>
      <c r="U435" s="2">
        <v>10378.7358835</v>
      </c>
      <c r="V435" s="2">
        <v>-1.434009299995523</v>
      </c>
    </row>
    <row r="436" spans="1:22" x14ac:dyDescent="0.25">
      <c r="A436" s="2" t="s">
        <v>465</v>
      </c>
      <c r="B436" s="2" t="s">
        <v>463</v>
      </c>
      <c r="C436" s="3">
        <v>1</v>
      </c>
      <c r="D436" s="2">
        <v>5</v>
      </c>
      <c r="E436" s="2">
        <v>70</v>
      </c>
      <c r="F436" s="2">
        <v>2.333333333333333</v>
      </c>
      <c r="G436" s="2">
        <v>0.5714285714285714</v>
      </c>
      <c r="H436" s="2">
        <v>20</v>
      </c>
      <c r="I436" s="2">
        <v>10</v>
      </c>
      <c r="J436" s="2">
        <v>50</v>
      </c>
      <c r="K436" s="2">
        <v>40</v>
      </c>
      <c r="L436" s="2">
        <v>3280</v>
      </c>
      <c r="M436" s="2">
        <v>10720</v>
      </c>
      <c r="N436" s="2">
        <v>7440</v>
      </c>
      <c r="O436">
        <f>Table1[[#This Row],[Customer Size]]*Table1[[#This Row],[Capacity]]</f>
        <v>350</v>
      </c>
      <c r="P436" s="2">
        <v>146.0592</v>
      </c>
      <c r="Q436" s="2">
        <v>156.51419999999999</v>
      </c>
      <c r="R436" s="2">
        <v>10.454999999999981</v>
      </c>
      <c r="S436" s="10">
        <v>6.6799050820947781E-2</v>
      </c>
      <c r="T436" s="2">
        <v>10379.0062352</v>
      </c>
      <c r="U436" s="2">
        <v>10380.4497393</v>
      </c>
      <c r="V436" s="2">
        <v>-1.4435040999997</v>
      </c>
    </row>
    <row r="437" spans="1:22" x14ac:dyDescent="0.25">
      <c r="A437" s="2" t="s">
        <v>466</v>
      </c>
      <c r="B437" s="2" t="s">
        <v>463</v>
      </c>
      <c r="C437" s="3">
        <v>1</v>
      </c>
      <c r="D437" s="2">
        <v>5</v>
      </c>
      <c r="E437" s="2">
        <v>100</v>
      </c>
      <c r="F437" s="2">
        <v>2</v>
      </c>
      <c r="G437" s="2">
        <v>0.98</v>
      </c>
      <c r="H437" s="2">
        <v>1</v>
      </c>
      <c r="I437" s="2">
        <v>1</v>
      </c>
      <c r="J437" s="2">
        <v>99</v>
      </c>
      <c r="K437" s="2">
        <v>98</v>
      </c>
      <c r="L437" s="2">
        <v>4686</v>
      </c>
      <c r="M437" s="2">
        <v>13217</v>
      </c>
      <c r="N437" s="2">
        <v>8531</v>
      </c>
      <c r="O437">
        <f>Table1[[#This Row],[Customer Size]]*Table1[[#This Row],[Capacity]]</f>
        <v>500</v>
      </c>
      <c r="P437" s="2">
        <v>166.0376</v>
      </c>
      <c r="Q437" s="2">
        <v>173.9325</v>
      </c>
      <c r="R437" s="2">
        <v>7.8949000000000069</v>
      </c>
      <c r="S437" s="10">
        <v>4.5390596926968833E-2</v>
      </c>
      <c r="T437" s="2">
        <v>10380.7195226</v>
      </c>
      <c r="U437" s="2">
        <v>10382.2232367</v>
      </c>
      <c r="V437" s="2">
        <v>-1.503714100002981</v>
      </c>
    </row>
    <row r="438" spans="1:22" x14ac:dyDescent="0.25">
      <c r="A438" s="2" t="s">
        <v>467</v>
      </c>
      <c r="B438" s="2" t="s">
        <v>463</v>
      </c>
      <c r="C438" s="3">
        <v>1</v>
      </c>
      <c r="D438" s="2">
        <v>10</v>
      </c>
      <c r="E438" s="2">
        <v>15</v>
      </c>
      <c r="F438" s="2">
        <v>2.7272727272727271</v>
      </c>
      <c r="G438" s="2">
        <v>0.6</v>
      </c>
      <c r="H438" s="2">
        <v>5</v>
      </c>
      <c r="I438" s="2">
        <v>1</v>
      </c>
      <c r="J438" s="2">
        <v>10</v>
      </c>
      <c r="K438" s="2">
        <v>9</v>
      </c>
      <c r="L438" s="2">
        <v>5714</v>
      </c>
      <c r="M438" s="2">
        <v>16538</v>
      </c>
      <c r="N438" s="2">
        <v>10824</v>
      </c>
      <c r="O438">
        <f>Table1[[#This Row],[Customer Size]]*Table1[[#This Row],[Capacity]]</f>
        <v>150</v>
      </c>
      <c r="P438" s="2">
        <v>229.8673</v>
      </c>
      <c r="Q438" s="2">
        <v>243.45400000000001</v>
      </c>
      <c r="R438" s="2">
        <v>13.586700000000009</v>
      </c>
      <c r="S438" s="10">
        <v>5.580807873355955E-2</v>
      </c>
      <c r="T438" s="2">
        <v>10382.584319600001</v>
      </c>
      <c r="U438" s="2">
        <v>10384.9458376</v>
      </c>
      <c r="V438" s="2">
        <v>-2.3615179999942479</v>
      </c>
    </row>
    <row r="439" spans="1:22" x14ac:dyDescent="0.25">
      <c r="A439" s="2" t="s">
        <v>468</v>
      </c>
      <c r="B439" s="2" t="s">
        <v>463</v>
      </c>
      <c r="C439" s="3">
        <v>1</v>
      </c>
      <c r="D439" s="2">
        <v>10</v>
      </c>
      <c r="E439" s="2">
        <v>100</v>
      </c>
      <c r="F439" s="2">
        <v>18.18181818181818</v>
      </c>
      <c r="G439" s="2">
        <v>0.09</v>
      </c>
      <c r="H439" s="2">
        <v>90</v>
      </c>
      <c r="I439" s="2">
        <v>1</v>
      </c>
      <c r="J439" s="2">
        <v>10</v>
      </c>
      <c r="K439" s="2">
        <v>9</v>
      </c>
      <c r="L439" s="2">
        <v>0</v>
      </c>
      <c r="M439" s="2">
        <v>0</v>
      </c>
      <c r="N439" s="2">
        <v>0</v>
      </c>
      <c r="O439">
        <f>Table1[[#This Row],[Customer Size]]*Table1[[#This Row],[Capacity]]</f>
        <v>1000</v>
      </c>
      <c r="P439" s="2">
        <v>128.1814</v>
      </c>
      <c r="Q439" s="2">
        <v>128</v>
      </c>
      <c r="R439" s="2">
        <v>-0.18139999999999651</v>
      </c>
      <c r="S439" s="10">
        <v>-1.4171874999999721E-3</v>
      </c>
      <c r="T439" s="2">
        <v>10385.274266300001</v>
      </c>
      <c r="U439" s="2">
        <v>10387.9515538</v>
      </c>
      <c r="V439" s="2">
        <v>-2.677287499998783</v>
      </c>
    </row>
    <row r="440" spans="1:22" x14ac:dyDescent="0.25">
      <c r="A440" s="2" t="s">
        <v>469</v>
      </c>
      <c r="B440" s="2" t="s">
        <v>463</v>
      </c>
      <c r="C440" s="3">
        <v>1</v>
      </c>
      <c r="D440" s="2">
        <v>10</v>
      </c>
      <c r="E440" s="2">
        <v>70</v>
      </c>
      <c r="F440" s="2">
        <v>2.333333333333333</v>
      </c>
      <c r="G440" s="2">
        <v>0.5714285714285714</v>
      </c>
      <c r="H440" s="2">
        <v>20</v>
      </c>
      <c r="I440" s="2">
        <v>10</v>
      </c>
      <c r="J440" s="2">
        <v>50</v>
      </c>
      <c r="K440" s="2">
        <v>40</v>
      </c>
      <c r="L440" s="2">
        <v>7182</v>
      </c>
      <c r="M440" s="2">
        <v>25220</v>
      </c>
      <c r="N440" s="2">
        <v>18038</v>
      </c>
      <c r="O440">
        <f>Table1[[#This Row],[Customer Size]]*Table1[[#This Row],[Capacity]]</f>
        <v>700</v>
      </c>
      <c r="P440" s="2">
        <v>266.28280000000001</v>
      </c>
      <c r="Q440" s="2">
        <v>293.59840000000003</v>
      </c>
      <c r="R440" s="2">
        <v>27.315600000000021</v>
      </c>
      <c r="S440" s="10">
        <v>9.3037291756358401E-2</v>
      </c>
      <c r="T440" s="2">
        <v>10388.321197200001</v>
      </c>
      <c r="U440" s="2">
        <v>10391.018920799999</v>
      </c>
      <c r="V440" s="2">
        <v>-2.6977235999984259</v>
      </c>
    </row>
    <row r="441" spans="1:22" x14ac:dyDescent="0.25">
      <c r="A441" s="2" t="s">
        <v>470</v>
      </c>
      <c r="B441" s="2" t="s">
        <v>463</v>
      </c>
      <c r="C441" s="3">
        <v>1</v>
      </c>
      <c r="D441" s="2">
        <v>10</v>
      </c>
      <c r="E441" s="2">
        <v>100</v>
      </c>
      <c r="F441" s="2">
        <v>2</v>
      </c>
      <c r="G441" s="2">
        <v>0.98</v>
      </c>
      <c r="H441" s="2">
        <v>1</v>
      </c>
      <c r="I441" s="2">
        <v>1</v>
      </c>
      <c r="J441" s="2">
        <v>99</v>
      </c>
      <c r="K441" s="2">
        <v>98</v>
      </c>
      <c r="L441" s="2">
        <v>10295</v>
      </c>
      <c r="M441" s="2">
        <v>30073</v>
      </c>
      <c r="N441" s="2">
        <v>19778</v>
      </c>
      <c r="O441">
        <f>Table1[[#This Row],[Customer Size]]*Table1[[#This Row],[Capacity]]</f>
        <v>1000</v>
      </c>
      <c r="P441" s="2">
        <v>304.16109999999998</v>
      </c>
      <c r="Q441" s="2">
        <v>327.8349</v>
      </c>
      <c r="R441" s="2">
        <v>23.673800000000028</v>
      </c>
      <c r="S441" s="10">
        <v>7.221256797247648E-2</v>
      </c>
      <c r="T441" s="2">
        <v>10391.395456300001</v>
      </c>
      <c r="U441" s="2">
        <v>10394.522061400001</v>
      </c>
      <c r="V441" s="2">
        <v>-3.126605099994777</v>
      </c>
    </row>
    <row r="442" spans="1:22" x14ac:dyDescent="0.25">
      <c r="A442" s="2" t="s">
        <v>471</v>
      </c>
      <c r="B442" s="2" t="s">
        <v>463</v>
      </c>
      <c r="C442" s="3">
        <v>1</v>
      </c>
      <c r="D442" s="2">
        <v>15</v>
      </c>
      <c r="E442" s="2">
        <v>15</v>
      </c>
      <c r="F442" s="2">
        <v>2.7272727272727271</v>
      </c>
      <c r="G442" s="2">
        <v>0.6</v>
      </c>
      <c r="H442" s="2">
        <v>5</v>
      </c>
      <c r="I442" s="2">
        <v>1</v>
      </c>
      <c r="J442" s="2">
        <v>10</v>
      </c>
      <c r="K442" s="2">
        <v>9</v>
      </c>
      <c r="L442" s="2">
        <v>8861</v>
      </c>
      <c r="M442" s="2">
        <v>28726</v>
      </c>
      <c r="N442" s="2">
        <v>19865</v>
      </c>
      <c r="O442">
        <f>Table1[[#This Row],[Customer Size]]*Table1[[#This Row],[Capacity]]</f>
        <v>225</v>
      </c>
      <c r="P442" s="2">
        <v>360.678</v>
      </c>
      <c r="Q442" s="2">
        <v>394.39440000000002</v>
      </c>
      <c r="R442" s="2">
        <v>33.716400000000021</v>
      </c>
      <c r="S442" s="10">
        <v>8.5489043454978111E-2</v>
      </c>
      <c r="T442" s="2">
        <v>10394.9880149</v>
      </c>
      <c r="U442" s="2">
        <v>10398.2265792</v>
      </c>
      <c r="V442" s="2">
        <v>-3.2385642999979609</v>
      </c>
    </row>
    <row r="443" spans="1:22" x14ac:dyDescent="0.25">
      <c r="A443" s="2" t="s">
        <v>472</v>
      </c>
      <c r="B443" s="2" t="s">
        <v>463</v>
      </c>
      <c r="C443" s="3">
        <v>1</v>
      </c>
      <c r="D443" s="2">
        <v>15</v>
      </c>
      <c r="E443" s="2">
        <v>100</v>
      </c>
      <c r="F443" s="2">
        <v>18.18181818181818</v>
      </c>
      <c r="G443" s="2">
        <v>0.09</v>
      </c>
      <c r="H443" s="2">
        <v>90</v>
      </c>
      <c r="I443" s="2">
        <v>1</v>
      </c>
      <c r="J443" s="2">
        <v>10</v>
      </c>
      <c r="K443" s="2">
        <v>9</v>
      </c>
      <c r="L443" s="2">
        <v>14</v>
      </c>
      <c r="M443" s="2">
        <v>11</v>
      </c>
      <c r="N443" s="2">
        <v>-3</v>
      </c>
      <c r="O443">
        <f>Table1[[#This Row],[Customer Size]]*Table1[[#This Row],[Capacity]]</f>
        <v>1500</v>
      </c>
      <c r="P443" s="2">
        <v>161.95679999999999</v>
      </c>
      <c r="Q443" s="2">
        <v>161.14089999999999</v>
      </c>
      <c r="R443" s="2">
        <v>-0.81589999999999918</v>
      </c>
      <c r="S443" s="10">
        <v>-5.0632707152560227E-3</v>
      </c>
      <c r="T443" s="2">
        <v>10398.6389948</v>
      </c>
      <c r="U443" s="2">
        <v>10402.7645142</v>
      </c>
      <c r="V443" s="2">
        <v>-4.1255193999932089</v>
      </c>
    </row>
    <row r="444" spans="1:22" x14ac:dyDescent="0.25">
      <c r="A444" s="2" t="s">
        <v>473</v>
      </c>
      <c r="B444" s="2" t="s">
        <v>463</v>
      </c>
      <c r="C444" s="3">
        <v>1</v>
      </c>
      <c r="D444" s="2">
        <v>15</v>
      </c>
      <c r="E444" s="2">
        <v>70</v>
      </c>
      <c r="F444" s="2">
        <v>2.333333333333333</v>
      </c>
      <c r="G444" s="2">
        <v>0.5714285714285714</v>
      </c>
      <c r="H444" s="2">
        <v>20</v>
      </c>
      <c r="I444" s="2">
        <v>10</v>
      </c>
      <c r="J444" s="2">
        <v>50</v>
      </c>
      <c r="K444" s="2">
        <v>40</v>
      </c>
      <c r="L444" s="2">
        <v>11076</v>
      </c>
      <c r="M444" s="2">
        <v>40180</v>
      </c>
      <c r="N444" s="2">
        <v>29104</v>
      </c>
      <c r="O444">
        <f>Table1[[#This Row],[Customer Size]]*Table1[[#This Row],[Capacity]]</f>
        <v>1050</v>
      </c>
      <c r="P444" s="2">
        <v>430.10899999999998</v>
      </c>
      <c r="Q444" s="2">
        <v>486.6789</v>
      </c>
      <c r="R444" s="2">
        <v>56.569900000000018</v>
      </c>
      <c r="S444" s="10">
        <v>0.11623659871015581</v>
      </c>
      <c r="T444" s="2">
        <v>10403.244085099999</v>
      </c>
      <c r="U444" s="2">
        <v>10407.6641096</v>
      </c>
      <c r="V444" s="2">
        <v>-4.4200244999992719</v>
      </c>
    </row>
    <row r="445" spans="1:22" x14ac:dyDescent="0.25">
      <c r="A445" s="2" t="s">
        <v>474</v>
      </c>
      <c r="B445" s="2" t="s">
        <v>463</v>
      </c>
      <c r="C445" s="3">
        <v>1</v>
      </c>
      <c r="D445" s="2">
        <v>15</v>
      </c>
      <c r="E445" s="2">
        <v>100</v>
      </c>
      <c r="F445" s="2">
        <v>2</v>
      </c>
      <c r="G445" s="2">
        <v>0.98</v>
      </c>
      <c r="H445" s="2">
        <v>1</v>
      </c>
      <c r="I445" s="2">
        <v>1</v>
      </c>
      <c r="J445" s="2">
        <v>99</v>
      </c>
      <c r="K445" s="2">
        <v>98</v>
      </c>
      <c r="L445" s="2">
        <v>16092</v>
      </c>
      <c r="M445" s="2">
        <v>49653</v>
      </c>
      <c r="N445" s="2">
        <v>33561</v>
      </c>
      <c r="O445">
        <f>Table1[[#This Row],[Customer Size]]*Table1[[#This Row],[Capacity]]</f>
        <v>1500</v>
      </c>
      <c r="P445" s="2">
        <v>492.21559999999999</v>
      </c>
      <c r="Q445" s="2">
        <v>547.24360000000001</v>
      </c>
      <c r="R445" s="2">
        <v>55.02800000000002</v>
      </c>
      <c r="S445" s="10">
        <v>0.1005548534510043</v>
      </c>
      <c r="T445" s="2">
        <v>10408.152791500001</v>
      </c>
      <c r="U445" s="2">
        <v>10412.646423800001</v>
      </c>
      <c r="V445" s="2">
        <v>-4.4936322999965341</v>
      </c>
    </row>
    <row r="446" spans="1:22" x14ac:dyDescent="0.25">
      <c r="A446" s="2" t="s">
        <v>475</v>
      </c>
      <c r="B446" s="2" t="s">
        <v>463</v>
      </c>
      <c r="C446" s="3">
        <v>1</v>
      </c>
      <c r="D446" s="2">
        <v>20</v>
      </c>
      <c r="E446" s="2">
        <v>15</v>
      </c>
      <c r="F446" s="2">
        <v>2.7272727272727271</v>
      </c>
      <c r="G446" s="2">
        <v>0.6</v>
      </c>
      <c r="H446" s="2">
        <v>5</v>
      </c>
      <c r="I446" s="2">
        <v>1</v>
      </c>
      <c r="J446" s="2">
        <v>10</v>
      </c>
      <c r="K446" s="2">
        <v>9</v>
      </c>
      <c r="L446" s="2">
        <v>11808</v>
      </c>
      <c r="M446" s="2">
        <v>38963</v>
      </c>
      <c r="N446" s="2">
        <v>27155</v>
      </c>
      <c r="O446">
        <f>Table1[[#This Row],[Customer Size]]*Table1[[#This Row],[Capacity]]</f>
        <v>300</v>
      </c>
      <c r="P446" s="2">
        <v>480.31180000000001</v>
      </c>
      <c r="Q446" s="2">
        <v>528.95010000000002</v>
      </c>
      <c r="R446" s="2">
        <v>48.638300000000022</v>
      </c>
      <c r="S446" s="10">
        <v>9.1952530115789771E-2</v>
      </c>
      <c r="T446" s="2">
        <v>10413.2224515</v>
      </c>
      <c r="U446" s="2">
        <v>10417.567031099999</v>
      </c>
      <c r="V446" s="2">
        <v>-4.3445795999978154</v>
      </c>
    </row>
    <row r="447" spans="1:22" x14ac:dyDescent="0.25">
      <c r="A447" s="2" t="s">
        <v>476</v>
      </c>
      <c r="B447" s="2" t="s">
        <v>463</v>
      </c>
      <c r="C447" s="3">
        <v>1</v>
      </c>
      <c r="D447" s="2">
        <v>20</v>
      </c>
      <c r="E447" s="2">
        <v>100</v>
      </c>
      <c r="F447" s="2">
        <v>18.18181818181818</v>
      </c>
      <c r="G447" s="2">
        <v>0.09</v>
      </c>
      <c r="H447" s="2">
        <v>90</v>
      </c>
      <c r="I447" s="2">
        <v>1</v>
      </c>
      <c r="J447" s="2">
        <v>10</v>
      </c>
      <c r="K447" s="2">
        <v>9</v>
      </c>
      <c r="L447" s="2">
        <v>833</v>
      </c>
      <c r="M447" s="2">
        <v>2343</v>
      </c>
      <c r="N447" s="2">
        <v>1510</v>
      </c>
      <c r="O447">
        <f>Table1[[#This Row],[Customer Size]]*Table1[[#This Row],[Capacity]]</f>
        <v>2000</v>
      </c>
      <c r="P447" s="2">
        <v>192.5754</v>
      </c>
      <c r="Q447" s="2">
        <v>189.25139999999999</v>
      </c>
      <c r="R447" s="2">
        <v>-3.3240000000000118</v>
      </c>
      <c r="S447" s="10">
        <v>-1.7563938760822968E-2</v>
      </c>
      <c r="T447" s="2">
        <v>10418.0775693</v>
      </c>
      <c r="U447" s="2">
        <v>10423.941038499999</v>
      </c>
      <c r="V447" s="2">
        <v>-5.8634692000014184</v>
      </c>
    </row>
    <row r="448" spans="1:22" x14ac:dyDescent="0.25">
      <c r="A448" s="2" t="s">
        <v>477</v>
      </c>
      <c r="B448" s="2" t="s">
        <v>463</v>
      </c>
      <c r="C448" s="3">
        <v>1</v>
      </c>
      <c r="D448" s="2">
        <v>20</v>
      </c>
      <c r="E448" s="2">
        <v>70</v>
      </c>
      <c r="F448" s="2">
        <v>2.333333333333333</v>
      </c>
      <c r="G448" s="2">
        <v>0.5714285714285714</v>
      </c>
      <c r="H448" s="2">
        <v>20</v>
      </c>
      <c r="I448" s="2">
        <v>10</v>
      </c>
      <c r="J448" s="2">
        <v>50</v>
      </c>
      <c r="K448" s="2">
        <v>40</v>
      </c>
      <c r="L448" s="2">
        <v>14794</v>
      </c>
      <c r="M448" s="2">
        <v>58501</v>
      </c>
      <c r="N448" s="2">
        <v>43707</v>
      </c>
      <c r="O448">
        <f>Table1[[#This Row],[Customer Size]]*Table1[[#This Row],[Capacity]]</f>
        <v>1400</v>
      </c>
      <c r="P448" s="2">
        <v>580.00059999999996</v>
      </c>
      <c r="Q448" s="2">
        <v>663.29290000000003</v>
      </c>
      <c r="R448" s="2">
        <v>83.292300000000068</v>
      </c>
      <c r="S448" s="10">
        <v>0.12557393573789211</v>
      </c>
      <c r="T448" s="2">
        <v>10424.535412699999</v>
      </c>
      <c r="U448" s="2">
        <v>10430.2947088</v>
      </c>
      <c r="V448" s="2">
        <v>-5.7592961000009382</v>
      </c>
    </row>
    <row r="449" spans="1:22" x14ac:dyDescent="0.25">
      <c r="A449" s="2" t="s">
        <v>478</v>
      </c>
      <c r="B449" s="2" t="s">
        <v>463</v>
      </c>
      <c r="C449" s="3">
        <v>1</v>
      </c>
      <c r="D449" s="2">
        <v>20</v>
      </c>
      <c r="E449" s="2">
        <v>100</v>
      </c>
      <c r="F449" s="2">
        <v>2</v>
      </c>
      <c r="G449" s="2">
        <v>0.98</v>
      </c>
      <c r="H449" s="2">
        <v>1</v>
      </c>
      <c r="I449" s="2">
        <v>1</v>
      </c>
      <c r="J449" s="2">
        <v>99</v>
      </c>
      <c r="K449" s="2">
        <v>98</v>
      </c>
      <c r="L449" s="2">
        <v>21987</v>
      </c>
      <c r="M449" s="2">
        <v>69693</v>
      </c>
      <c r="N449" s="2">
        <v>47706</v>
      </c>
      <c r="O449">
        <f>Table1[[#This Row],[Customer Size]]*Table1[[#This Row],[Capacity]]</f>
        <v>2000</v>
      </c>
      <c r="P449" s="2">
        <v>666.62729999999999</v>
      </c>
      <c r="Q449" s="2">
        <v>749.76890000000003</v>
      </c>
      <c r="R449" s="2">
        <v>83.141600000000039</v>
      </c>
      <c r="S449" s="10">
        <v>0.11088963545967299</v>
      </c>
      <c r="T449" s="2">
        <v>10430.902658999999</v>
      </c>
      <c r="U449" s="2">
        <v>10437.2208314</v>
      </c>
      <c r="V449" s="2">
        <v>-6.3181723999987298</v>
      </c>
    </row>
    <row r="450" spans="1:22" x14ac:dyDescent="0.25">
      <c r="A450" s="2" t="s">
        <v>479</v>
      </c>
      <c r="B450" s="2" t="s">
        <v>463</v>
      </c>
      <c r="C450" s="3">
        <v>1</v>
      </c>
      <c r="D450" s="2">
        <v>30</v>
      </c>
      <c r="E450" s="2">
        <v>15</v>
      </c>
      <c r="F450" s="2">
        <v>2.7272727272727271</v>
      </c>
      <c r="G450" s="2">
        <v>0.6</v>
      </c>
      <c r="H450" s="2">
        <v>5</v>
      </c>
      <c r="I450" s="2">
        <v>1</v>
      </c>
      <c r="J450" s="2">
        <v>10</v>
      </c>
      <c r="K450" s="2">
        <v>9</v>
      </c>
      <c r="L450" s="2">
        <v>18045</v>
      </c>
      <c r="M450" s="2">
        <v>56279</v>
      </c>
      <c r="N450" s="2">
        <v>38234</v>
      </c>
      <c r="O450">
        <f>Table1[[#This Row],[Customer Size]]*Table1[[#This Row],[Capacity]]</f>
        <v>450</v>
      </c>
      <c r="P450" s="2">
        <v>673.37289999999996</v>
      </c>
      <c r="Q450" s="2">
        <v>731.11710000000005</v>
      </c>
      <c r="R450" s="2">
        <v>57.744200000000092</v>
      </c>
      <c r="S450" s="10">
        <v>7.8980781601196426E-2</v>
      </c>
      <c r="T450" s="2">
        <v>10438.114537900001</v>
      </c>
      <c r="U450" s="2">
        <v>10444.6454261</v>
      </c>
      <c r="V450" s="2">
        <v>-6.5308881999917503</v>
      </c>
    </row>
    <row r="451" spans="1:22" x14ac:dyDescent="0.25">
      <c r="A451" s="2" t="s">
        <v>480</v>
      </c>
      <c r="B451" s="2" t="s">
        <v>463</v>
      </c>
      <c r="C451" s="3">
        <v>1</v>
      </c>
      <c r="D451" s="2">
        <v>30</v>
      </c>
      <c r="E451" s="2">
        <v>100</v>
      </c>
      <c r="F451" s="2">
        <v>18.18181818181818</v>
      </c>
      <c r="G451" s="2">
        <v>0.09</v>
      </c>
      <c r="H451" s="2">
        <v>90</v>
      </c>
      <c r="I451" s="2">
        <v>1</v>
      </c>
      <c r="J451" s="2">
        <v>10</v>
      </c>
      <c r="K451" s="2">
        <v>9</v>
      </c>
      <c r="L451" s="2">
        <v>1337</v>
      </c>
      <c r="M451" s="2">
        <v>3726</v>
      </c>
      <c r="N451" s="2">
        <v>2389</v>
      </c>
      <c r="O451">
        <f>Table1[[#This Row],[Customer Size]]*Table1[[#This Row],[Capacity]]</f>
        <v>3000</v>
      </c>
      <c r="P451" s="2">
        <v>259.6044</v>
      </c>
      <c r="Q451" s="2">
        <v>258.82619999999997</v>
      </c>
      <c r="R451" s="2">
        <v>-0.77820000000002665</v>
      </c>
      <c r="S451" s="10">
        <v>-3.006650795012355E-3</v>
      </c>
      <c r="T451" s="2">
        <v>10445.4389025</v>
      </c>
      <c r="U451" s="2">
        <v>10455.6508075</v>
      </c>
      <c r="V451" s="2">
        <v>-10.211905000000121</v>
      </c>
    </row>
    <row r="452" spans="1:22" x14ac:dyDescent="0.25">
      <c r="A452" s="2" t="s">
        <v>481</v>
      </c>
      <c r="B452" s="2" t="s">
        <v>463</v>
      </c>
      <c r="C452" s="3">
        <v>1</v>
      </c>
      <c r="D452" s="2">
        <v>30</v>
      </c>
      <c r="E452" s="2">
        <v>70</v>
      </c>
      <c r="F452" s="2">
        <v>2.333333333333333</v>
      </c>
      <c r="G452" s="2">
        <v>0.5714285714285714</v>
      </c>
      <c r="H452" s="2">
        <v>20</v>
      </c>
      <c r="I452" s="2">
        <v>10</v>
      </c>
      <c r="J452" s="2">
        <v>50</v>
      </c>
      <c r="K452" s="2">
        <v>40</v>
      </c>
      <c r="L452" s="2">
        <v>22686</v>
      </c>
      <c r="M452" s="2">
        <v>84476</v>
      </c>
      <c r="N452" s="2">
        <v>61790</v>
      </c>
      <c r="O452">
        <f>Table1[[#This Row],[Customer Size]]*Table1[[#This Row],[Capacity]]</f>
        <v>2100</v>
      </c>
      <c r="P452" s="2">
        <v>812.29280000000006</v>
      </c>
      <c r="Q452" s="2">
        <v>921.79250000000002</v>
      </c>
      <c r="R452" s="2">
        <v>109.4997</v>
      </c>
      <c r="S452" s="10">
        <v>0.11878996628850851</v>
      </c>
      <c r="T452" s="2">
        <v>10456.5728937</v>
      </c>
      <c r="U452" s="2">
        <v>10465.9739854</v>
      </c>
      <c r="V452" s="2">
        <v>-9.401091700001416</v>
      </c>
    </row>
    <row r="453" spans="1:22" x14ac:dyDescent="0.25">
      <c r="A453" s="2" t="s">
        <v>482</v>
      </c>
      <c r="B453" s="2" t="s">
        <v>463</v>
      </c>
      <c r="C453" s="3">
        <v>1</v>
      </c>
      <c r="D453" s="2">
        <v>30</v>
      </c>
      <c r="E453" s="2">
        <v>100</v>
      </c>
      <c r="F453" s="2">
        <v>2</v>
      </c>
      <c r="G453" s="2">
        <v>0.98</v>
      </c>
      <c r="H453" s="2">
        <v>1</v>
      </c>
      <c r="I453" s="2">
        <v>1</v>
      </c>
      <c r="J453" s="2">
        <v>99</v>
      </c>
      <c r="K453" s="2">
        <v>98</v>
      </c>
      <c r="L453" s="2">
        <v>33265</v>
      </c>
      <c r="M453" s="2">
        <v>104336</v>
      </c>
      <c r="N453" s="2">
        <v>71071</v>
      </c>
      <c r="O453">
        <f>Table1[[#This Row],[Customer Size]]*Table1[[#This Row],[Capacity]]</f>
        <v>3000</v>
      </c>
      <c r="P453" s="2">
        <v>928.80060000000003</v>
      </c>
      <c r="Q453" s="2">
        <v>1040.2271000000001</v>
      </c>
      <c r="R453" s="2">
        <v>111.4265</v>
      </c>
      <c r="S453" s="10">
        <v>0.10711747463606749</v>
      </c>
      <c r="T453" s="2">
        <v>10466.919673099999</v>
      </c>
      <c r="U453" s="2">
        <v>10478.043634400001</v>
      </c>
      <c r="V453" s="2">
        <v>-11.12396129999615</v>
      </c>
    </row>
    <row r="454" spans="1:22" x14ac:dyDescent="0.25">
      <c r="A454" s="2" t="s">
        <v>483</v>
      </c>
      <c r="B454" s="2" t="s">
        <v>463</v>
      </c>
      <c r="C454" s="3">
        <v>1</v>
      </c>
      <c r="D454" s="2">
        <v>40</v>
      </c>
      <c r="E454" s="2">
        <v>15</v>
      </c>
      <c r="F454" s="2">
        <v>2.7272727272727271</v>
      </c>
      <c r="G454" s="2">
        <v>0.6</v>
      </c>
      <c r="H454" s="2">
        <v>5</v>
      </c>
      <c r="I454" s="2">
        <v>1</v>
      </c>
      <c r="J454" s="2">
        <v>10</v>
      </c>
      <c r="K454" s="2">
        <v>9</v>
      </c>
      <c r="L454" s="2">
        <v>24377</v>
      </c>
      <c r="M454" s="2">
        <v>83504</v>
      </c>
      <c r="N454" s="2">
        <v>59127</v>
      </c>
      <c r="O454">
        <f>Table1[[#This Row],[Customer Size]]*Table1[[#This Row],[Capacity]]</f>
        <v>600</v>
      </c>
      <c r="P454" s="2">
        <v>979.36860000000001</v>
      </c>
      <c r="Q454" s="2">
        <v>1070.6188</v>
      </c>
      <c r="R454" s="2">
        <v>91.25019999999995</v>
      </c>
      <c r="S454" s="10">
        <v>8.5231269990775391E-2</v>
      </c>
      <c r="T454" s="2">
        <v>10479.146278200011</v>
      </c>
      <c r="U454" s="2">
        <v>10488.083404999999</v>
      </c>
      <c r="V454" s="2">
        <v>-8.9371267999922566</v>
      </c>
    </row>
    <row r="455" spans="1:22" x14ac:dyDescent="0.25">
      <c r="A455" s="2" t="s">
        <v>484</v>
      </c>
      <c r="B455" s="2" t="s">
        <v>463</v>
      </c>
      <c r="C455" s="3">
        <v>1</v>
      </c>
      <c r="D455" s="2">
        <v>40</v>
      </c>
      <c r="E455" s="2">
        <v>100</v>
      </c>
      <c r="F455" s="2">
        <v>18.18181818181818</v>
      </c>
      <c r="G455" s="2">
        <v>0.09</v>
      </c>
      <c r="H455" s="2">
        <v>90</v>
      </c>
      <c r="I455" s="2">
        <v>1</v>
      </c>
      <c r="J455" s="2">
        <v>10</v>
      </c>
      <c r="K455" s="2">
        <v>9</v>
      </c>
      <c r="L455" s="2">
        <v>2121</v>
      </c>
      <c r="M455" s="2">
        <v>7714</v>
      </c>
      <c r="N455" s="2">
        <v>5593</v>
      </c>
      <c r="O455">
        <f>Table1[[#This Row],[Customer Size]]*Table1[[#This Row],[Capacity]]</f>
        <v>4000</v>
      </c>
      <c r="P455" s="2">
        <v>375.71839999999997</v>
      </c>
      <c r="Q455" s="2">
        <v>376.04160000000002</v>
      </c>
      <c r="R455" s="2">
        <v>0.32320000000004262</v>
      </c>
      <c r="S455" s="10">
        <v>8.5947937674991958E-4</v>
      </c>
      <c r="T455" s="2">
        <v>10489.061740900001</v>
      </c>
      <c r="U455" s="2">
        <v>10504.572927200001</v>
      </c>
      <c r="V455" s="2">
        <v>-15.511186300002009</v>
      </c>
    </row>
    <row r="456" spans="1:22" x14ac:dyDescent="0.25">
      <c r="A456" s="2" t="s">
        <v>485</v>
      </c>
      <c r="B456" s="2" t="s">
        <v>463</v>
      </c>
      <c r="C456" s="3">
        <v>1</v>
      </c>
      <c r="D456" s="2">
        <v>40</v>
      </c>
      <c r="E456" s="2">
        <v>70</v>
      </c>
      <c r="F456" s="2">
        <v>2.333333333333333</v>
      </c>
      <c r="G456" s="2">
        <v>0.5714285714285714</v>
      </c>
      <c r="H456" s="2">
        <v>20</v>
      </c>
      <c r="I456" s="2">
        <v>10</v>
      </c>
      <c r="J456" s="2">
        <v>50</v>
      </c>
      <c r="K456" s="2">
        <v>40</v>
      </c>
      <c r="L456" s="2">
        <v>30449</v>
      </c>
      <c r="M456" s="2">
        <v>120865</v>
      </c>
      <c r="N456" s="2">
        <v>90416</v>
      </c>
      <c r="O456">
        <f>Table1[[#This Row],[Customer Size]]*Table1[[#This Row],[Capacity]]</f>
        <v>2800</v>
      </c>
      <c r="P456" s="2">
        <v>1179.1968999999999</v>
      </c>
      <c r="Q456" s="2">
        <v>1350.7391</v>
      </c>
      <c r="R456" s="2">
        <v>171.54220000000009</v>
      </c>
      <c r="S456" s="10">
        <v>0.12699876682328959</v>
      </c>
      <c r="T456" s="2">
        <v>10505.711934200001</v>
      </c>
      <c r="U456" s="2">
        <v>10519.6638785</v>
      </c>
      <c r="V456" s="2">
        <v>-13.95194429999901</v>
      </c>
    </row>
    <row r="457" spans="1:22" x14ac:dyDescent="0.25">
      <c r="A457" s="2" t="s">
        <v>486</v>
      </c>
      <c r="B457" s="2" t="s">
        <v>463</v>
      </c>
      <c r="C457" s="3">
        <v>1</v>
      </c>
      <c r="D457" s="2">
        <v>40</v>
      </c>
      <c r="E457" s="2">
        <v>100</v>
      </c>
      <c r="F457" s="2">
        <v>2</v>
      </c>
      <c r="G457" s="2">
        <v>0.98</v>
      </c>
      <c r="H457" s="2">
        <v>1</v>
      </c>
      <c r="I457" s="2">
        <v>1</v>
      </c>
      <c r="J457" s="2">
        <v>99</v>
      </c>
      <c r="K457" s="2">
        <v>98</v>
      </c>
      <c r="L457" s="2">
        <v>44930</v>
      </c>
      <c r="M457" s="2">
        <v>145924</v>
      </c>
      <c r="N457" s="2">
        <v>100994</v>
      </c>
      <c r="O457">
        <f>Table1[[#This Row],[Customer Size]]*Table1[[#This Row],[Capacity]]</f>
        <v>4000</v>
      </c>
      <c r="P457" s="2">
        <v>1342.6832999999999</v>
      </c>
      <c r="Q457" s="2">
        <v>1522.4022</v>
      </c>
      <c r="R457" s="2">
        <v>179.7189000000001</v>
      </c>
      <c r="S457" s="10">
        <v>0.1180495535279705</v>
      </c>
      <c r="T457" s="2">
        <v>10520.8271043</v>
      </c>
      <c r="U457" s="2">
        <v>10537.3145257</v>
      </c>
      <c r="V457" s="2">
        <v>-16.487421399997402</v>
      </c>
    </row>
    <row r="458" spans="1:22" x14ac:dyDescent="0.25">
      <c r="A458" s="2" t="s">
        <v>487</v>
      </c>
      <c r="B458" s="2" t="s">
        <v>463</v>
      </c>
      <c r="C458" s="3">
        <v>1</v>
      </c>
      <c r="D458" s="2">
        <v>50</v>
      </c>
      <c r="E458" s="2">
        <v>15</v>
      </c>
      <c r="F458" s="2">
        <v>2.7272727272727271</v>
      </c>
      <c r="G458" s="2">
        <v>0.6</v>
      </c>
      <c r="H458" s="2">
        <v>5</v>
      </c>
      <c r="I458" s="2">
        <v>1</v>
      </c>
      <c r="J458" s="2">
        <v>10</v>
      </c>
      <c r="K458" s="2">
        <v>9</v>
      </c>
      <c r="L458" s="2">
        <v>30511</v>
      </c>
      <c r="M458" s="2">
        <v>106023</v>
      </c>
      <c r="N458" s="2">
        <v>75512</v>
      </c>
      <c r="O458">
        <f>Table1[[#This Row],[Customer Size]]*Table1[[#This Row],[Capacity]]</f>
        <v>750</v>
      </c>
      <c r="P458" s="2">
        <v>1141.9246000000001</v>
      </c>
      <c r="Q458" s="2">
        <v>1249.8024</v>
      </c>
      <c r="R458" s="2">
        <v>107.87779999999999</v>
      </c>
      <c r="S458" s="10">
        <v>8.6315884815071547E-2</v>
      </c>
      <c r="T458" s="2">
        <v>10538.8157947</v>
      </c>
      <c r="U458" s="2">
        <v>10550.2548866</v>
      </c>
      <c r="V458" s="2">
        <v>-11.43909189999613</v>
      </c>
    </row>
    <row r="459" spans="1:22" x14ac:dyDescent="0.25">
      <c r="A459" s="2" t="s">
        <v>488</v>
      </c>
      <c r="B459" s="2" t="s">
        <v>463</v>
      </c>
      <c r="C459" s="3">
        <v>1</v>
      </c>
      <c r="D459" s="2">
        <v>50</v>
      </c>
      <c r="E459" s="2">
        <v>100</v>
      </c>
      <c r="F459" s="2">
        <v>18.18181818181818</v>
      </c>
      <c r="G459" s="2">
        <v>0.09</v>
      </c>
      <c r="H459" s="2">
        <v>90</v>
      </c>
      <c r="I459" s="2">
        <v>1</v>
      </c>
      <c r="J459" s="2">
        <v>10</v>
      </c>
      <c r="K459" s="2">
        <v>9</v>
      </c>
      <c r="L459" s="2">
        <v>2695</v>
      </c>
      <c r="M459" s="2">
        <v>9921</v>
      </c>
      <c r="N459" s="2">
        <v>7226</v>
      </c>
      <c r="O459">
        <f>Table1[[#This Row],[Customer Size]]*Table1[[#This Row],[Capacity]]</f>
        <v>5000</v>
      </c>
      <c r="P459" s="2">
        <v>426.52550000000002</v>
      </c>
      <c r="Q459" s="2">
        <v>424.26209999999998</v>
      </c>
      <c r="R459" s="2">
        <v>-2.2634000000000469</v>
      </c>
      <c r="S459" s="10">
        <v>-5.3349097173658617E-3</v>
      </c>
      <c r="T459" s="2">
        <v>10551.604835</v>
      </c>
      <c r="U459" s="2">
        <v>10573.4691274</v>
      </c>
      <c r="V459" s="2">
        <v>-21.86429239999779</v>
      </c>
    </row>
    <row r="460" spans="1:22" x14ac:dyDescent="0.25">
      <c r="A460" s="2" t="s">
        <v>489</v>
      </c>
      <c r="B460" s="2" t="s">
        <v>463</v>
      </c>
      <c r="C460" s="3">
        <v>1</v>
      </c>
      <c r="D460" s="2">
        <v>50</v>
      </c>
      <c r="E460" s="2">
        <v>70</v>
      </c>
      <c r="F460" s="2">
        <v>2.333333333333333</v>
      </c>
      <c r="G460" s="2">
        <v>0.5714285714285714</v>
      </c>
      <c r="H460" s="2">
        <v>20</v>
      </c>
      <c r="I460" s="2">
        <v>10</v>
      </c>
      <c r="J460" s="2">
        <v>50</v>
      </c>
      <c r="K460" s="2">
        <v>40</v>
      </c>
      <c r="L460" s="2">
        <v>38651</v>
      </c>
      <c r="M460" s="2">
        <v>151208</v>
      </c>
      <c r="N460" s="2">
        <v>112557</v>
      </c>
      <c r="O460">
        <f>Table1[[#This Row],[Customer Size]]*Table1[[#This Row],[Capacity]]</f>
        <v>3500</v>
      </c>
      <c r="P460" s="2">
        <v>1383.8203000000001</v>
      </c>
      <c r="Q460" s="2">
        <v>1590.8989999999999</v>
      </c>
      <c r="R460" s="2">
        <v>207.0786999999998</v>
      </c>
      <c r="S460" s="10">
        <v>0.13016457990104949</v>
      </c>
      <c r="T460" s="2">
        <v>10575.020931999999</v>
      </c>
      <c r="U460" s="2">
        <v>10594.5589633</v>
      </c>
      <c r="V460" s="2">
        <v>-19.538031299995051</v>
      </c>
    </row>
    <row r="461" spans="1:22" x14ac:dyDescent="0.25">
      <c r="A461" s="2" t="s">
        <v>490</v>
      </c>
      <c r="B461" s="2" t="s">
        <v>463</v>
      </c>
      <c r="C461" s="3">
        <v>1</v>
      </c>
      <c r="D461" s="2">
        <v>50</v>
      </c>
      <c r="E461" s="2">
        <v>100</v>
      </c>
      <c r="F461" s="2">
        <v>2</v>
      </c>
      <c r="G461" s="2">
        <v>0.98</v>
      </c>
      <c r="H461" s="2">
        <v>1</v>
      </c>
      <c r="I461" s="2">
        <v>1</v>
      </c>
      <c r="J461" s="2">
        <v>99</v>
      </c>
      <c r="K461" s="2">
        <v>98</v>
      </c>
      <c r="L461" s="2">
        <v>56668</v>
      </c>
      <c r="M461" s="2">
        <v>184857</v>
      </c>
      <c r="N461" s="2">
        <v>128189</v>
      </c>
      <c r="O461">
        <f>Table1[[#This Row],[Customer Size]]*Table1[[#This Row],[Capacity]]</f>
        <v>5000</v>
      </c>
      <c r="P461" s="2">
        <v>1583.3653999999999</v>
      </c>
      <c r="Q461" s="2">
        <v>1801.6212</v>
      </c>
      <c r="R461" s="2">
        <v>218.25580000000011</v>
      </c>
      <c r="S461" s="10">
        <v>0.1211441117588981</v>
      </c>
      <c r="T461" s="2">
        <v>10596.139364799999</v>
      </c>
      <c r="U461" s="2">
        <v>10620.268601399999</v>
      </c>
      <c r="V461" s="2">
        <v>-24.129236599994329</v>
      </c>
    </row>
    <row r="462" spans="1:22" x14ac:dyDescent="0.25">
      <c r="A462" s="2" t="s">
        <v>491</v>
      </c>
      <c r="B462" s="2" t="s">
        <v>463</v>
      </c>
      <c r="C462" s="3">
        <v>1</v>
      </c>
      <c r="D462" s="2">
        <v>60</v>
      </c>
      <c r="E462" s="2">
        <v>15</v>
      </c>
      <c r="F462" s="2">
        <v>2.7272727272727271</v>
      </c>
      <c r="G462" s="2">
        <v>0.6</v>
      </c>
      <c r="H462" s="2">
        <v>5</v>
      </c>
      <c r="I462" s="2">
        <v>1</v>
      </c>
      <c r="J462" s="2">
        <v>10</v>
      </c>
      <c r="K462" s="2">
        <v>9</v>
      </c>
      <c r="L462" s="2">
        <v>36867</v>
      </c>
      <c r="M462" s="2">
        <v>132319</v>
      </c>
      <c r="N462" s="2">
        <v>95452</v>
      </c>
      <c r="O462">
        <f>Table1[[#This Row],[Customer Size]]*Table1[[#This Row],[Capacity]]</f>
        <v>900</v>
      </c>
      <c r="P462" s="2">
        <v>1426.6934000000001</v>
      </c>
      <c r="Q462" s="2">
        <v>1573.2309</v>
      </c>
      <c r="R462" s="2">
        <v>146.53749999999991</v>
      </c>
      <c r="S462" s="10">
        <v>9.3144305772280417E-2</v>
      </c>
      <c r="T462" s="2">
        <v>10622.7180764</v>
      </c>
      <c r="U462" s="2">
        <v>10637.6686768</v>
      </c>
      <c r="V462" s="2">
        <v>-14.95060039999589</v>
      </c>
    </row>
    <row r="463" spans="1:22" x14ac:dyDescent="0.25">
      <c r="A463" s="2" t="s">
        <v>492</v>
      </c>
      <c r="B463" s="2" t="s">
        <v>463</v>
      </c>
      <c r="C463" s="3">
        <v>1</v>
      </c>
      <c r="D463" s="2">
        <v>60</v>
      </c>
      <c r="E463" s="2">
        <v>100</v>
      </c>
      <c r="F463" s="2">
        <v>18.18181818181818</v>
      </c>
      <c r="G463" s="2">
        <v>0.09</v>
      </c>
      <c r="H463" s="2">
        <v>90</v>
      </c>
      <c r="I463" s="2">
        <v>1</v>
      </c>
      <c r="J463" s="2">
        <v>10</v>
      </c>
      <c r="K463" s="2">
        <v>9</v>
      </c>
      <c r="L463" s="2">
        <v>3507</v>
      </c>
      <c r="M463" s="2">
        <v>11871</v>
      </c>
      <c r="N463" s="2">
        <v>8364</v>
      </c>
      <c r="O463">
        <f>Table1[[#This Row],[Customer Size]]*Table1[[#This Row],[Capacity]]</f>
        <v>6000</v>
      </c>
      <c r="P463" s="2">
        <v>495.05930000000001</v>
      </c>
      <c r="Q463" s="2">
        <v>492.48009999999999</v>
      </c>
      <c r="R463" s="2">
        <v>-2.5792000000000139</v>
      </c>
      <c r="S463" s="10">
        <v>-5.2371659281258559E-3</v>
      </c>
      <c r="T463" s="2">
        <v>10639.944327699999</v>
      </c>
      <c r="U463" s="2">
        <v>10669.613270899999</v>
      </c>
      <c r="V463" s="2">
        <v>-29.668943200002101</v>
      </c>
    </row>
    <row r="464" spans="1:22" x14ac:dyDescent="0.25">
      <c r="A464" s="2" t="s">
        <v>493</v>
      </c>
      <c r="B464" s="2" t="s">
        <v>463</v>
      </c>
      <c r="C464" s="3">
        <v>1</v>
      </c>
      <c r="D464" s="2">
        <v>60</v>
      </c>
      <c r="E464" s="2">
        <v>70</v>
      </c>
      <c r="F464" s="2">
        <v>2.333333333333333</v>
      </c>
      <c r="G464" s="2">
        <v>0.5714285714285714</v>
      </c>
      <c r="H464" s="2">
        <v>20</v>
      </c>
      <c r="I464" s="2">
        <v>10</v>
      </c>
      <c r="J464" s="2">
        <v>50</v>
      </c>
      <c r="K464" s="2">
        <v>40</v>
      </c>
      <c r="L464" s="2">
        <v>46039</v>
      </c>
      <c r="M464" s="2">
        <v>186446</v>
      </c>
      <c r="N464" s="2">
        <v>140407</v>
      </c>
      <c r="O464">
        <f>Table1[[#This Row],[Customer Size]]*Table1[[#This Row],[Capacity]]</f>
        <v>4200</v>
      </c>
      <c r="P464" s="2">
        <v>1736.548</v>
      </c>
      <c r="Q464" s="2">
        <v>2017.3828000000001</v>
      </c>
      <c r="R464" s="2">
        <v>280.83480000000009</v>
      </c>
      <c r="S464" s="10">
        <v>0.13920749200399651</v>
      </c>
      <c r="T464" s="2">
        <v>10672.1178437</v>
      </c>
      <c r="U464" s="2">
        <v>10698.0066286</v>
      </c>
      <c r="V464" s="2">
        <v>-25.888784899998431</v>
      </c>
    </row>
    <row r="465" spans="1:22" x14ac:dyDescent="0.25">
      <c r="A465" s="2" t="s">
        <v>494</v>
      </c>
      <c r="B465" s="2" t="s">
        <v>463</v>
      </c>
      <c r="C465" s="3">
        <v>1</v>
      </c>
      <c r="D465" s="2">
        <v>60</v>
      </c>
      <c r="E465" s="2">
        <v>100</v>
      </c>
      <c r="F465" s="2">
        <v>2</v>
      </c>
      <c r="G465" s="2">
        <v>0.98</v>
      </c>
      <c r="H465" s="2">
        <v>1</v>
      </c>
      <c r="I465" s="2">
        <v>1</v>
      </c>
      <c r="J465" s="2">
        <v>99</v>
      </c>
      <c r="K465" s="2">
        <v>98</v>
      </c>
      <c r="L465" s="2">
        <v>67856</v>
      </c>
      <c r="M465" s="2">
        <v>228476</v>
      </c>
      <c r="N465" s="2">
        <v>160620</v>
      </c>
      <c r="O465">
        <f>Table1[[#This Row],[Customer Size]]*Table1[[#This Row],[Capacity]]</f>
        <v>6000</v>
      </c>
      <c r="P465" s="2">
        <v>1991.3795</v>
      </c>
      <c r="Q465" s="2">
        <v>2292.0985999999998</v>
      </c>
      <c r="R465" s="2">
        <v>300.7190999999998</v>
      </c>
      <c r="S465" s="10">
        <v>0.13119815177235389</v>
      </c>
      <c r="T465" s="2">
        <v>10700.553867799999</v>
      </c>
      <c r="U465" s="2">
        <v>10732.4526981</v>
      </c>
      <c r="V465" s="2">
        <v>-31.89883029999692</v>
      </c>
    </row>
    <row r="466" spans="1:22" x14ac:dyDescent="0.25">
      <c r="A466" s="2" t="s">
        <v>495</v>
      </c>
      <c r="B466" s="2" t="s">
        <v>463</v>
      </c>
      <c r="C466" s="3">
        <v>1</v>
      </c>
      <c r="D466" s="2">
        <v>70</v>
      </c>
      <c r="E466" s="2">
        <v>15</v>
      </c>
      <c r="F466" s="2">
        <v>2.7272727272727271</v>
      </c>
      <c r="G466" s="2">
        <v>0.6</v>
      </c>
      <c r="H466" s="2">
        <v>5</v>
      </c>
      <c r="I466" s="2">
        <v>1</v>
      </c>
      <c r="J466" s="2">
        <v>10</v>
      </c>
      <c r="K466" s="2">
        <v>9</v>
      </c>
      <c r="L466" s="2">
        <v>43266</v>
      </c>
      <c r="M466" s="2">
        <v>148522</v>
      </c>
      <c r="N466" s="2">
        <v>105256</v>
      </c>
      <c r="O466">
        <f>Table1[[#This Row],[Customer Size]]*Table1[[#This Row],[Capacity]]</f>
        <v>1050</v>
      </c>
      <c r="P466" s="2">
        <v>1649.2164</v>
      </c>
      <c r="Q466" s="2">
        <v>1811.4984999999999</v>
      </c>
      <c r="R466" s="2">
        <v>162.2820999999999</v>
      </c>
      <c r="S466" s="10">
        <v>8.9584451767417916E-2</v>
      </c>
      <c r="T466" s="2">
        <v>10736.5229767</v>
      </c>
      <c r="U466" s="2">
        <v>10755.7306395</v>
      </c>
      <c r="V466" s="2">
        <v>-19.207662799995891</v>
      </c>
    </row>
    <row r="467" spans="1:22" x14ac:dyDescent="0.25">
      <c r="A467" s="2" t="s">
        <v>496</v>
      </c>
      <c r="B467" s="2" t="s">
        <v>463</v>
      </c>
      <c r="C467" s="3">
        <v>1</v>
      </c>
      <c r="D467" s="2">
        <v>70</v>
      </c>
      <c r="E467" s="2">
        <v>100</v>
      </c>
      <c r="F467" s="2">
        <v>18.18181818181818</v>
      </c>
      <c r="G467" s="2">
        <v>0.09</v>
      </c>
      <c r="H467" s="2">
        <v>90</v>
      </c>
      <c r="I467" s="2">
        <v>1</v>
      </c>
      <c r="J467" s="2">
        <v>10</v>
      </c>
      <c r="K467" s="2">
        <v>9</v>
      </c>
      <c r="L467" s="2">
        <v>3964</v>
      </c>
      <c r="M467" s="2">
        <v>15144</v>
      </c>
      <c r="N467" s="2">
        <v>11180</v>
      </c>
      <c r="O467">
        <f>Table1[[#This Row],[Customer Size]]*Table1[[#This Row],[Capacity]]</f>
        <v>7000</v>
      </c>
      <c r="P467" s="2">
        <v>608.88729999999998</v>
      </c>
      <c r="Q467" s="2">
        <v>606.53330000000005</v>
      </c>
      <c r="R467" s="2">
        <v>-2.3539999999999281</v>
      </c>
      <c r="S467" s="10">
        <v>-3.8810729765371959E-3</v>
      </c>
      <c r="T467" s="2">
        <v>10759.4696131</v>
      </c>
      <c r="U467" s="2">
        <v>10798.6270119</v>
      </c>
      <c r="V467" s="2">
        <v>-39.157398799998191</v>
      </c>
    </row>
    <row r="468" spans="1:22" x14ac:dyDescent="0.25">
      <c r="A468" s="2" t="s">
        <v>497</v>
      </c>
      <c r="B468" s="2" t="s">
        <v>463</v>
      </c>
      <c r="C468" s="3">
        <v>1</v>
      </c>
      <c r="D468" s="2">
        <v>70</v>
      </c>
      <c r="E468" s="2">
        <v>70</v>
      </c>
      <c r="F468" s="2">
        <v>2.333333333333333</v>
      </c>
      <c r="G468" s="2">
        <v>0.5714285714285714</v>
      </c>
      <c r="H468" s="2">
        <v>20</v>
      </c>
      <c r="I468" s="2">
        <v>10</v>
      </c>
      <c r="J468" s="2">
        <v>50</v>
      </c>
      <c r="K468" s="2">
        <v>40</v>
      </c>
      <c r="L468" s="2">
        <v>54098</v>
      </c>
      <c r="M468" s="2">
        <v>218428</v>
      </c>
      <c r="N468" s="2">
        <v>164330</v>
      </c>
      <c r="O468">
        <f>Table1[[#This Row],[Customer Size]]*Table1[[#This Row],[Capacity]]</f>
        <v>4900</v>
      </c>
      <c r="P468" s="2">
        <v>1992.7440999999999</v>
      </c>
      <c r="Q468" s="2">
        <v>2306.7114000000001</v>
      </c>
      <c r="R468" s="2">
        <v>313.96730000000031</v>
      </c>
      <c r="S468" s="10">
        <v>0.1361103517327743</v>
      </c>
      <c r="T468" s="2">
        <v>10802.6541204</v>
      </c>
      <c r="U468" s="2">
        <v>10836.476128599999</v>
      </c>
      <c r="V468" s="2">
        <v>-33.82200820000071</v>
      </c>
    </row>
    <row r="469" spans="1:22" x14ac:dyDescent="0.25">
      <c r="A469" s="2" t="s">
        <v>498</v>
      </c>
      <c r="B469" s="2" t="s">
        <v>463</v>
      </c>
      <c r="C469" s="3">
        <v>1</v>
      </c>
      <c r="D469" s="2">
        <v>70</v>
      </c>
      <c r="E469" s="2">
        <v>100</v>
      </c>
      <c r="F469" s="2">
        <v>2</v>
      </c>
      <c r="G469" s="2">
        <v>0.98</v>
      </c>
      <c r="H469" s="2">
        <v>1</v>
      </c>
      <c r="I469" s="2">
        <v>1</v>
      </c>
      <c r="J469" s="2">
        <v>99</v>
      </c>
      <c r="K469" s="2">
        <v>98</v>
      </c>
      <c r="L469" s="2">
        <v>79640</v>
      </c>
      <c r="M469" s="2">
        <v>266652</v>
      </c>
      <c r="N469" s="2">
        <v>187012</v>
      </c>
      <c r="O469">
        <f>Table1[[#This Row],[Customer Size]]*Table1[[#This Row],[Capacity]]</f>
        <v>7000</v>
      </c>
      <c r="P469" s="2">
        <v>2277.7829000000002</v>
      </c>
      <c r="Q469" s="2">
        <v>2609.5535</v>
      </c>
      <c r="R469" s="2">
        <v>331.77059999999977</v>
      </c>
      <c r="S469" s="10">
        <v>0.1271369220826474</v>
      </c>
      <c r="T469" s="2">
        <v>10840.571502299999</v>
      </c>
      <c r="U469" s="2">
        <v>10883.018555799999</v>
      </c>
      <c r="V469" s="2">
        <v>-42.4470534999964</v>
      </c>
    </row>
    <row r="470" spans="1:22" x14ac:dyDescent="0.25">
      <c r="A470" s="2" t="s">
        <v>499</v>
      </c>
      <c r="B470" s="2" t="s">
        <v>463</v>
      </c>
      <c r="C470" s="3">
        <v>1</v>
      </c>
      <c r="D470" s="2">
        <v>80</v>
      </c>
      <c r="E470" s="2">
        <v>15</v>
      </c>
      <c r="F470" s="2">
        <v>2.7272727272727271</v>
      </c>
      <c r="G470" s="2">
        <v>0.6</v>
      </c>
      <c r="H470" s="2">
        <v>5</v>
      </c>
      <c r="I470" s="2">
        <v>1</v>
      </c>
      <c r="J470" s="2">
        <v>10</v>
      </c>
      <c r="K470" s="2">
        <v>9</v>
      </c>
      <c r="L470" s="2">
        <v>49154</v>
      </c>
      <c r="M470" s="2">
        <v>179874</v>
      </c>
      <c r="N470" s="2">
        <v>130720</v>
      </c>
      <c r="O470">
        <f>Table1[[#This Row],[Customer Size]]*Table1[[#This Row],[Capacity]]</f>
        <v>1200</v>
      </c>
      <c r="P470" s="2">
        <v>1923.1213</v>
      </c>
      <c r="Q470" s="2">
        <v>2133.7049999999999</v>
      </c>
      <c r="R470" s="2">
        <v>210.58369999999991</v>
      </c>
      <c r="S470" s="10">
        <v>9.8693915044488309E-2</v>
      </c>
      <c r="T470" s="2">
        <v>10888.383641300001</v>
      </c>
      <c r="U470" s="2">
        <v>10911.4473297</v>
      </c>
      <c r="V470" s="2">
        <v>-23.063688400001411</v>
      </c>
    </row>
    <row r="471" spans="1:22" x14ac:dyDescent="0.25">
      <c r="A471" s="2" t="s">
        <v>500</v>
      </c>
      <c r="B471" s="2" t="s">
        <v>463</v>
      </c>
      <c r="C471" s="3">
        <v>1</v>
      </c>
      <c r="D471" s="2">
        <v>80</v>
      </c>
      <c r="E471" s="2">
        <v>100</v>
      </c>
      <c r="F471" s="2">
        <v>18.18181818181818</v>
      </c>
      <c r="G471" s="2">
        <v>0.09</v>
      </c>
      <c r="H471" s="2">
        <v>90</v>
      </c>
      <c r="I471" s="2">
        <v>1</v>
      </c>
      <c r="J471" s="2">
        <v>10</v>
      </c>
      <c r="K471" s="2">
        <v>9</v>
      </c>
      <c r="L471" s="2">
        <v>4910</v>
      </c>
      <c r="M471" s="2">
        <v>18735</v>
      </c>
      <c r="N471" s="2">
        <v>13825</v>
      </c>
      <c r="O471">
        <f>Table1[[#This Row],[Customer Size]]*Table1[[#This Row],[Capacity]]</f>
        <v>8000</v>
      </c>
      <c r="P471" s="2">
        <v>663.67399999999998</v>
      </c>
      <c r="Q471" s="2">
        <v>668.6952</v>
      </c>
      <c r="R471" s="2">
        <v>5.0212000000000216</v>
      </c>
      <c r="S471" s="10">
        <v>7.5089517615798971E-3</v>
      </c>
      <c r="T471" s="2">
        <v>10916.5399526</v>
      </c>
      <c r="U471" s="2">
        <v>10966.623172899999</v>
      </c>
      <c r="V471" s="2">
        <v>-50.083220299999077</v>
      </c>
    </row>
    <row r="472" spans="1:22" x14ac:dyDescent="0.25">
      <c r="A472" s="2" t="s">
        <v>501</v>
      </c>
      <c r="B472" s="2" t="s">
        <v>463</v>
      </c>
      <c r="C472" s="3">
        <v>1</v>
      </c>
      <c r="D472" s="2">
        <v>80</v>
      </c>
      <c r="E472" s="2">
        <v>70</v>
      </c>
      <c r="F472" s="2">
        <v>2.333333333333333</v>
      </c>
      <c r="G472" s="2">
        <v>0.5714285714285714</v>
      </c>
      <c r="H472" s="2">
        <v>20</v>
      </c>
      <c r="I472" s="2">
        <v>10</v>
      </c>
      <c r="J472" s="2">
        <v>50</v>
      </c>
      <c r="K472" s="2">
        <v>40</v>
      </c>
      <c r="L472" s="2">
        <v>61924</v>
      </c>
      <c r="M472" s="2">
        <v>252420</v>
      </c>
      <c r="N472" s="2">
        <v>190496</v>
      </c>
      <c r="O472">
        <f>Table1[[#This Row],[Customer Size]]*Table1[[#This Row],[Capacity]]</f>
        <v>5600</v>
      </c>
      <c r="P472" s="2">
        <v>2346.2552999999998</v>
      </c>
      <c r="Q472" s="2">
        <v>2737.7586999999999</v>
      </c>
      <c r="R472" s="2">
        <v>391.50340000000011</v>
      </c>
      <c r="S472" s="10">
        <v>0.14300142667796109</v>
      </c>
      <c r="T472" s="2">
        <v>10972.024252800011</v>
      </c>
      <c r="U472" s="2">
        <v>11014.649380700001</v>
      </c>
      <c r="V472" s="2">
        <v>-42.625127899995277</v>
      </c>
    </row>
    <row r="473" spans="1:22" x14ac:dyDescent="0.25">
      <c r="A473" s="2" t="s">
        <v>502</v>
      </c>
      <c r="B473" s="2" t="s">
        <v>463</v>
      </c>
      <c r="C473" s="3">
        <v>1</v>
      </c>
      <c r="D473" s="2">
        <v>80</v>
      </c>
      <c r="E473" s="2">
        <v>100</v>
      </c>
      <c r="F473" s="2">
        <v>2</v>
      </c>
      <c r="G473" s="2">
        <v>0.98</v>
      </c>
      <c r="H473" s="2">
        <v>1</v>
      </c>
      <c r="I473" s="2">
        <v>1</v>
      </c>
      <c r="J473" s="2">
        <v>99</v>
      </c>
      <c r="K473" s="2">
        <v>98</v>
      </c>
      <c r="L473" s="2">
        <v>91308</v>
      </c>
      <c r="M473" s="2">
        <v>308490</v>
      </c>
      <c r="N473" s="2">
        <v>217182</v>
      </c>
      <c r="O473">
        <f>Table1[[#This Row],[Customer Size]]*Table1[[#This Row],[Capacity]]</f>
        <v>8000</v>
      </c>
      <c r="P473" s="2">
        <v>2689.75</v>
      </c>
      <c r="Q473" s="2">
        <v>3108.4739</v>
      </c>
      <c r="R473" s="2">
        <v>418.72390000000001</v>
      </c>
      <c r="S473" s="10">
        <v>0.13470401022186479</v>
      </c>
      <c r="T473" s="2">
        <v>11020.100969499999</v>
      </c>
      <c r="U473" s="2">
        <v>11073.537261900001</v>
      </c>
      <c r="V473" s="2">
        <v>-53.43629239999791</v>
      </c>
    </row>
    <row r="474" spans="1:22" x14ac:dyDescent="0.25">
      <c r="A474" s="2" t="s">
        <v>503</v>
      </c>
      <c r="B474" s="2" t="s">
        <v>463</v>
      </c>
      <c r="C474" s="3">
        <v>1</v>
      </c>
      <c r="D474" s="2">
        <v>90</v>
      </c>
      <c r="E474" s="2">
        <v>15</v>
      </c>
      <c r="F474" s="2">
        <v>2.7272727272727271</v>
      </c>
      <c r="G474" s="2">
        <v>0.6</v>
      </c>
      <c r="H474" s="2">
        <v>5</v>
      </c>
      <c r="I474" s="2">
        <v>1</v>
      </c>
      <c r="J474" s="2">
        <v>10</v>
      </c>
      <c r="K474" s="2">
        <v>9</v>
      </c>
      <c r="L474" s="2">
        <v>55450</v>
      </c>
      <c r="M474" s="2">
        <v>199537</v>
      </c>
      <c r="N474" s="2">
        <v>144087</v>
      </c>
      <c r="O474">
        <f>Table1[[#This Row],[Customer Size]]*Table1[[#This Row],[Capacity]]</f>
        <v>1350</v>
      </c>
      <c r="P474" s="2">
        <v>2167.2752999999998</v>
      </c>
      <c r="Q474" s="2">
        <v>2400.1849999999999</v>
      </c>
      <c r="R474" s="2">
        <v>232.90970000000021</v>
      </c>
      <c r="S474" s="10">
        <v>9.7038228303235025E-2</v>
      </c>
      <c r="T474" s="2">
        <v>11080.581291500001</v>
      </c>
      <c r="U474" s="2">
        <v>11108.055155599999</v>
      </c>
      <c r="V474" s="2">
        <v>-27.473864099996721</v>
      </c>
    </row>
    <row r="475" spans="1:22" x14ac:dyDescent="0.25">
      <c r="A475" s="2" t="s">
        <v>504</v>
      </c>
      <c r="B475" s="2" t="s">
        <v>463</v>
      </c>
      <c r="C475" s="3">
        <v>1</v>
      </c>
      <c r="D475" s="2">
        <v>90</v>
      </c>
      <c r="E475" s="2">
        <v>100</v>
      </c>
      <c r="F475" s="2">
        <v>18.18181818181818</v>
      </c>
      <c r="G475" s="2">
        <v>0.09</v>
      </c>
      <c r="H475" s="2">
        <v>90</v>
      </c>
      <c r="I475" s="2">
        <v>1</v>
      </c>
      <c r="J475" s="2">
        <v>10</v>
      </c>
      <c r="K475" s="2">
        <v>9</v>
      </c>
      <c r="L475" s="2">
        <v>5550</v>
      </c>
      <c r="M475" s="2">
        <v>20827</v>
      </c>
      <c r="N475" s="2">
        <v>15277</v>
      </c>
      <c r="O475">
        <f>Table1[[#This Row],[Customer Size]]*Table1[[#This Row],[Capacity]]</f>
        <v>9000</v>
      </c>
      <c r="P475" s="2">
        <v>740.83680000000004</v>
      </c>
      <c r="Q475" s="2">
        <v>741.36189999999999</v>
      </c>
      <c r="R475" s="2">
        <v>0.52509999999995216</v>
      </c>
      <c r="S475" s="10">
        <v>7.0829105191398721E-4</v>
      </c>
      <c r="T475" s="2">
        <v>11114.8316285</v>
      </c>
      <c r="U475" s="2">
        <v>11176.3145234</v>
      </c>
      <c r="V475" s="2">
        <v>-61.482894899996609</v>
      </c>
    </row>
    <row r="476" spans="1:22" x14ac:dyDescent="0.25">
      <c r="A476" s="2" t="s">
        <v>505</v>
      </c>
      <c r="B476" s="2" t="s">
        <v>463</v>
      </c>
      <c r="C476" s="3">
        <v>1</v>
      </c>
      <c r="D476" s="2">
        <v>90</v>
      </c>
      <c r="E476" s="2">
        <v>70</v>
      </c>
      <c r="F476" s="2">
        <v>2.333333333333333</v>
      </c>
      <c r="G476" s="2">
        <v>0.5714285714285714</v>
      </c>
      <c r="H476" s="2">
        <v>20</v>
      </c>
      <c r="I476" s="2">
        <v>10</v>
      </c>
      <c r="J476" s="2">
        <v>50</v>
      </c>
      <c r="K476" s="2">
        <v>40</v>
      </c>
      <c r="L476" s="2">
        <v>69288</v>
      </c>
      <c r="M476" s="2">
        <v>288761</v>
      </c>
      <c r="N476" s="2">
        <v>219473</v>
      </c>
      <c r="O476">
        <f>Table1[[#This Row],[Customer Size]]*Table1[[#This Row],[Capacity]]</f>
        <v>6300</v>
      </c>
      <c r="P476" s="2">
        <v>2642.3366999999998</v>
      </c>
      <c r="Q476" s="2">
        <v>3086.2444</v>
      </c>
      <c r="R476" s="2">
        <v>443.9077000000002</v>
      </c>
      <c r="S476" s="10">
        <v>0.14383426665755969</v>
      </c>
      <c r="T476" s="2">
        <v>11183.4380991</v>
      </c>
      <c r="U476" s="2">
        <v>11235.430696900001</v>
      </c>
      <c r="V476" s="2">
        <v>-51.992597799999203</v>
      </c>
    </row>
    <row r="477" spans="1:22" x14ac:dyDescent="0.25">
      <c r="A477" s="2" t="s">
        <v>506</v>
      </c>
      <c r="B477" s="2" t="s">
        <v>463</v>
      </c>
      <c r="C477" s="3">
        <v>1</v>
      </c>
      <c r="D477" s="2">
        <v>90</v>
      </c>
      <c r="E477" s="2">
        <v>100</v>
      </c>
      <c r="F477" s="2">
        <v>2</v>
      </c>
      <c r="G477" s="2">
        <v>0.98</v>
      </c>
      <c r="H477" s="2">
        <v>1</v>
      </c>
      <c r="I477" s="2">
        <v>1</v>
      </c>
      <c r="J477" s="2">
        <v>99</v>
      </c>
      <c r="K477" s="2">
        <v>98</v>
      </c>
      <c r="L477" s="2">
        <v>102646</v>
      </c>
      <c r="M477" s="2">
        <v>351416</v>
      </c>
      <c r="N477" s="2">
        <v>248770</v>
      </c>
      <c r="O477">
        <f>Table1[[#This Row],[Customer Size]]*Table1[[#This Row],[Capacity]]</f>
        <v>9000</v>
      </c>
      <c r="P477" s="2">
        <v>3030.9946</v>
      </c>
      <c r="Q477" s="2">
        <v>3505.6432</v>
      </c>
      <c r="R477" s="2">
        <v>474.64859999999999</v>
      </c>
      <c r="S477" s="10">
        <v>0.13539558161537951</v>
      </c>
      <c r="T477" s="2">
        <v>11242.6475211</v>
      </c>
      <c r="U477" s="2">
        <v>11308.503747000001</v>
      </c>
      <c r="V477" s="2">
        <v>-65.856225899999117</v>
      </c>
    </row>
    <row r="478" spans="1:22" x14ac:dyDescent="0.25">
      <c r="A478" s="2" t="s">
        <v>507</v>
      </c>
      <c r="B478" s="2" t="s">
        <v>463</v>
      </c>
      <c r="C478" s="3">
        <v>1</v>
      </c>
      <c r="D478" s="2">
        <v>100</v>
      </c>
      <c r="E478" s="2">
        <v>15</v>
      </c>
      <c r="F478" s="2">
        <v>2.7272727272727271</v>
      </c>
      <c r="G478" s="2">
        <v>0.6</v>
      </c>
      <c r="H478" s="2">
        <v>5</v>
      </c>
      <c r="I478" s="2">
        <v>1</v>
      </c>
      <c r="J478" s="2">
        <v>10</v>
      </c>
      <c r="K478" s="2">
        <v>9</v>
      </c>
      <c r="L478" s="2">
        <v>61435</v>
      </c>
      <c r="M478" s="2">
        <v>223988</v>
      </c>
      <c r="N478" s="2">
        <v>162553</v>
      </c>
      <c r="O478">
        <f>Table1[[#This Row],[Customer Size]]*Table1[[#This Row],[Capacity]]</f>
        <v>1500</v>
      </c>
      <c r="P478" s="2">
        <v>2428.8737999999998</v>
      </c>
      <c r="Q478" s="2">
        <v>2687.759</v>
      </c>
      <c r="R478" s="2">
        <v>258.88520000000022</v>
      </c>
      <c r="S478" s="10">
        <v>9.6320094175110255E-2</v>
      </c>
      <c r="T478" s="2">
        <v>11314.518203899999</v>
      </c>
      <c r="U478" s="2">
        <v>11344.042944299999</v>
      </c>
      <c r="V478" s="2">
        <v>-29.524740400000159</v>
      </c>
    </row>
    <row r="479" spans="1:22" x14ac:dyDescent="0.25">
      <c r="A479" s="2" t="s">
        <v>508</v>
      </c>
      <c r="B479" s="2" t="s">
        <v>463</v>
      </c>
      <c r="C479" s="3">
        <v>1</v>
      </c>
      <c r="D479" s="2">
        <v>100</v>
      </c>
      <c r="E479" s="2">
        <v>100</v>
      </c>
      <c r="F479" s="2">
        <v>18.18181818181818</v>
      </c>
      <c r="G479" s="2">
        <v>0.09</v>
      </c>
      <c r="H479" s="2">
        <v>90</v>
      </c>
      <c r="I479" s="2">
        <v>1</v>
      </c>
      <c r="J479" s="2">
        <v>10</v>
      </c>
      <c r="K479" s="2">
        <v>9</v>
      </c>
      <c r="L479" s="2">
        <v>6414</v>
      </c>
      <c r="M479" s="2">
        <v>20978</v>
      </c>
      <c r="N479" s="2">
        <v>14564</v>
      </c>
      <c r="O479">
        <f>Table1[[#This Row],[Customer Size]]*Table1[[#This Row],[Capacity]]</f>
        <v>10000</v>
      </c>
      <c r="P479" s="2">
        <v>764.13220000000001</v>
      </c>
      <c r="Q479" s="2">
        <v>763.29060000000004</v>
      </c>
      <c r="R479" s="2">
        <v>-0.84159999999997126</v>
      </c>
      <c r="S479" s="10">
        <v>-1.102594477123092E-3</v>
      </c>
      <c r="T479" s="2">
        <v>11349.7845165</v>
      </c>
      <c r="U479" s="2">
        <v>11421.473203400001</v>
      </c>
      <c r="V479" s="2">
        <v>-71.688686899997265</v>
      </c>
    </row>
    <row r="480" spans="1:22" x14ac:dyDescent="0.25">
      <c r="A480" s="2" t="s">
        <v>509</v>
      </c>
      <c r="B480" s="2" t="s">
        <v>463</v>
      </c>
      <c r="C480" s="3">
        <v>1</v>
      </c>
      <c r="D480" s="2">
        <v>100</v>
      </c>
      <c r="E480" s="2">
        <v>70</v>
      </c>
      <c r="F480" s="2">
        <v>2.333333333333333</v>
      </c>
      <c r="G480" s="2">
        <v>0.5714285714285714</v>
      </c>
      <c r="H480" s="2">
        <v>20</v>
      </c>
      <c r="I480" s="2">
        <v>10</v>
      </c>
      <c r="J480" s="2">
        <v>50</v>
      </c>
      <c r="K480" s="2">
        <v>40</v>
      </c>
      <c r="L480" s="2">
        <v>77225</v>
      </c>
      <c r="M480" s="2">
        <v>317068</v>
      </c>
      <c r="N480" s="2">
        <v>239843</v>
      </c>
      <c r="O480">
        <f>Table1[[#This Row],[Customer Size]]*Table1[[#This Row],[Capacity]]</f>
        <v>7000</v>
      </c>
      <c r="P480" s="2">
        <v>2965.8589999999999</v>
      </c>
      <c r="Q480" s="2">
        <v>3460.9738000000002</v>
      </c>
      <c r="R480" s="2">
        <v>495.11480000000029</v>
      </c>
      <c r="S480" s="10">
        <v>0.1430565004566057</v>
      </c>
      <c r="T480" s="2">
        <v>11427.5886603</v>
      </c>
      <c r="U480" s="2">
        <v>11487.136488300001</v>
      </c>
      <c r="V480" s="2">
        <v>-59.547827999998837</v>
      </c>
    </row>
    <row r="481" spans="1:22" x14ac:dyDescent="0.25">
      <c r="A481" s="2" t="s">
        <v>510</v>
      </c>
      <c r="B481" s="2" t="s">
        <v>463</v>
      </c>
      <c r="C481" s="3">
        <v>1</v>
      </c>
      <c r="D481" s="2">
        <v>100</v>
      </c>
      <c r="E481" s="2">
        <v>100</v>
      </c>
      <c r="F481" s="2">
        <v>2</v>
      </c>
      <c r="G481" s="2">
        <v>0.98</v>
      </c>
      <c r="H481" s="2">
        <v>1</v>
      </c>
      <c r="I481" s="2">
        <v>1</v>
      </c>
      <c r="J481" s="2">
        <v>99</v>
      </c>
      <c r="K481" s="2">
        <v>98</v>
      </c>
      <c r="L481" s="2">
        <v>114697</v>
      </c>
      <c r="M481" s="2">
        <v>387608</v>
      </c>
      <c r="N481" s="2">
        <v>272911</v>
      </c>
      <c r="O481">
        <f>Table1[[#This Row],[Customer Size]]*Table1[[#This Row],[Capacity]]</f>
        <v>10000</v>
      </c>
      <c r="P481" s="2">
        <v>3399.0601000000001</v>
      </c>
      <c r="Q481" s="2">
        <v>3929.5007000000001</v>
      </c>
      <c r="R481" s="2">
        <v>530.4405999999999</v>
      </c>
      <c r="S481" s="10">
        <v>0.134989313018827</v>
      </c>
      <c r="T481" s="2">
        <v>11493.275961200001</v>
      </c>
      <c r="U481" s="2">
        <v>11570.1686491</v>
      </c>
      <c r="V481" s="2">
        <v>-76.892687899995508</v>
      </c>
    </row>
    <row r="482" spans="1:22" x14ac:dyDescent="0.25">
      <c r="A482" s="2" t="s">
        <v>511</v>
      </c>
      <c r="B482" s="2" t="s">
        <v>512</v>
      </c>
      <c r="C482" s="3">
        <v>1</v>
      </c>
      <c r="D482" s="2">
        <v>5</v>
      </c>
      <c r="E482" s="2">
        <v>15</v>
      </c>
      <c r="F482" s="2">
        <v>2.7272727272727271</v>
      </c>
      <c r="G482" s="2">
        <v>0.6</v>
      </c>
      <c r="H482" s="2">
        <v>5</v>
      </c>
      <c r="I482" s="2">
        <v>1</v>
      </c>
      <c r="J482" s="2">
        <v>10</v>
      </c>
      <c r="K482" s="2">
        <v>9</v>
      </c>
      <c r="L482" s="2">
        <v>2600</v>
      </c>
      <c r="M482" s="2">
        <v>6485</v>
      </c>
      <c r="N482" s="2">
        <v>3885</v>
      </c>
      <c r="O482">
        <f>Table1[[#This Row],[Customer Size]]*Table1[[#This Row],[Capacity]]</f>
        <v>75</v>
      </c>
      <c r="P482" s="2">
        <v>122.294</v>
      </c>
      <c r="Q482" s="2">
        <v>129.4606</v>
      </c>
      <c r="R482" s="2">
        <v>7.1666000000000034</v>
      </c>
      <c r="S482" s="10">
        <v>5.5357382863975617E-2</v>
      </c>
      <c r="T482" s="2">
        <v>11570.443308899999</v>
      </c>
      <c r="U482" s="2">
        <v>11571.783348499999</v>
      </c>
      <c r="V482" s="2">
        <v>-1.340039599996089</v>
      </c>
    </row>
    <row r="483" spans="1:22" x14ac:dyDescent="0.25">
      <c r="A483" s="2" t="s">
        <v>513</v>
      </c>
      <c r="B483" s="2" t="s">
        <v>512</v>
      </c>
      <c r="C483" s="3">
        <v>1</v>
      </c>
      <c r="D483" s="2">
        <v>5</v>
      </c>
      <c r="E483" s="2">
        <v>100</v>
      </c>
      <c r="F483" s="2">
        <v>18.18181818181818</v>
      </c>
      <c r="G483" s="2">
        <v>0.09</v>
      </c>
      <c r="H483" s="2">
        <v>90</v>
      </c>
      <c r="I483" s="2">
        <v>1</v>
      </c>
      <c r="J483" s="2">
        <v>10</v>
      </c>
      <c r="K483" s="2">
        <v>9</v>
      </c>
      <c r="L483" s="2">
        <v>0</v>
      </c>
      <c r="M483" s="2">
        <v>0</v>
      </c>
      <c r="N483" s="2">
        <v>0</v>
      </c>
      <c r="O483">
        <f>Table1[[#This Row],[Customer Size]]*Table1[[#This Row],[Capacity]]</f>
        <v>500</v>
      </c>
      <c r="P483" s="2">
        <v>67</v>
      </c>
      <c r="Q483" s="2">
        <v>67</v>
      </c>
      <c r="R483" s="2">
        <v>0</v>
      </c>
      <c r="S483" s="10">
        <v>0</v>
      </c>
      <c r="T483" s="2">
        <v>11572.039622599999</v>
      </c>
      <c r="U483" s="2">
        <v>11573.4782479</v>
      </c>
      <c r="V483" s="2">
        <v>-1.4386252999938729</v>
      </c>
    </row>
    <row r="484" spans="1:22" x14ac:dyDescent="0.25">
      <c r="A484" s="2" t="s">
        <v>514</v>
      </c>
      <c r="B484" s="2" t="s">
        <v>512</v>
      </c>
      <c r="C484" s="3">
        <v>1</v>
      </c>
      <c r="D484" s="2">
        <v>5</v>
      </c>
      <c r="E484" s="2">
        <v>70</v>
      </c>
      <c r="F484" s="2">
        <v>2.333333333333333</v>
      </c>
      <c r="G484" s="2">
        <v>0.5714285714285714</v>
      </c>
      <c r="H484" s="2">
        <v>20</v>
      </c>
      <c r="I484" s="2">
        <v>10</v>
      </c>
      <c r="J484" s="2">
        <v>50</v>
      </c>
      <c r="K484" s="2">
        <v>40</v>
      </c>
      <c r="L484" s="2">
        <v>3319</v>
      </c>
      <c r="M484" s="2">
        <v>10784</v>
      </c>
      <c r="N484" s="2">
        <v>7465</v>
      </c>
      <c r="O484">
        <f>Table1[[#This Row],[Customer Size]]*Table1[[#This Row],[Capacity]]</f>
        <v>350</v>
      </c>
      <c r="P484" s="2">
        <v>145.92509999999999</v>
      </c>
      <c r="Q484" s="2">
        <v>156.643</v>
      </c>
      <c r="R484" s="2">
        <v>10.717900000000011</v>
      </c>
      <c r="S484" s="10">
        <v>6.8422463819002535E-2</v>
      </c>
      <c r="T484" s="2">
        <v>11573.7578307</v>
      </c>
      <c r="U484" s="2">
        <v>11575.212341099999</v>
      </c>
      <c r="V484" s="2">
        <v>-1.454510399995343</v>
      </c>
    </row>
    <row r="485" spans="1:22" x14ac:dyDescent="0.25">
      <c r="A485" s="2" t="s">
        <v>515</v>
      </c>
      <c r="B485" s="2" t="s">
        <v>512</v>
      </c>
      <c r="C485" s="3">
        <v>1</v>
      </c>
      <c r="D485" s="2">
        <v>5</v>
      </c>
      <c r="E485" s="2">
        <v>100</v>
      </c>
      <c r="F485" s="2">
        <v>2</v>
      </c>
      <c r="G485" s="2">
        <v>0.98</v>
      </c>
      <c r="H485" s="2">
        <v>1</v>
      </c>
      <c r="I485" s="2">
        <v>1</v>
      </c>
      <c r="J485" s="2">
        <v>99</v>
      </c>
      <c r="K485" s="2">
        <v>98</v>
      </c>
      <c r="L485" s="2">
        <v>4699</v>
      </c>
      <c r="M485" s="2">
        <v>13521</v>
      </c>
      <c r="N485" s="2">
        <v>8822</v>
      </c>
      <c r="O485">
        <f>Table1[[#This Row],[Customer Size]]*Table1[[#This Row],[Capacity]]</f>
        <v>500</v>
      </c>
      <c r="P485" s="2">
        <v>164.42269999999999</v>
      </c>
      <c r="Q485" s="2">
        <v>174.19390000000001</v>
      </c>
      <c r="R485" s="2">
        <v>9.7712000000000216</v>
      </c>
      <c r="S485" s="10">
        <v>5.6093812699526339E-2</v>
      </c>
      <c r="T485" s="2">
        <v>11575.497776800001</v>
      </c>
      <c r="U485" s="2">
        <v>11577.0376325</v>
      </c>
      <c r="V485" s="2">
        <v>-1.5398557000044091</v>
      </c>
    </row>
    <row r="486" spans="1:22" x14ac:dyDescent="0.25">
      <c r="A486" s="2" t="s">
        <v>516</v>
      </c>
      <c r="B486" s="2" t="s">
        <v>512</v>
      </c>
      <c r="C486" s="3">
        <v>1</v>
      </c>
      <c r="D486" s="2">
        <v>10</v>
      </c>
      <c r="E486" s="2">
        <v>15</v>
      </c>
      <c r="F486" s="2">
        <v>2.7272727272727271</v>
      </c>
      <c r="G486" s="2">
        <v>0.6</v>
      </c>
      <c r="H486" s="2">
        <v>5</v>
      </c>
      <c r="I486" s="2">
        <v>1</v>
      </c>
      <c r="J486" s="2">
        <v>10</v>
      </c>
      <c r="K486" s="2">
        <v>9</v>
      </c>
      <c r="L486" s="2">
        <v>5643</v>
      </c>
      <c r="M486" s="2">
        <v>16009</v>
      </c>
      <c r="N486" s="2">
        <v>10366</v>
      </c>
      <c r="O486">
        <f>Table1[[#This Row],[Customer Size]]*Table1[[#This Row],[Capacity]]</f>
        <v>150</v>
      </c>
      <c r="P486" s="2">
        <v>229.41409999999999</v>
      </c>
      <c r="Q486" s="2">
        <v>243.77199999999999</v>
      </c>
      <c r="R486" s="2">
        <v>14.357900000000001</v>
      </c>
      <c r="S486" s="10">
        <v>5.889888912590454E-2</v>
      </c>
      <c r="T486" s="2">
        <v>11577.411209600001</v>
      </c>
      <c r="U486" s="2">
        <v>11579.7775465</v>
      </c>
      <c r="V486" s="2">
        <v>-2.3663369000023522</v>
      </c>
    </row>
    <row r="487" spans="1:22" x14ac:dyDescent="0.25">
      <c r="A487" s="2" t="s">
        <v>517</v>
      </c>
      <c r="B487" s="2" t="s">
        <v>512</v>
      </c>
      <c r="C487" s="3">
        <v>1</v>
      </c>
      <c r="D487" s="2">
        <v>10</v>
      </c>
      <c r="E487" s="2">
        <v>100</v>
      </c>
      <c r="F487" s="2">
        <v>18.18181818181818</v>
      </c>
      <c r="G487" s="2">
        <v>0.09</v>
      </c>
      <c r="H487" s="2">
        <v>90</v>
      </c>
      <c r="I487" s="2">
        <v>1</v>
      </c>
      <c r="J487" s="2">
        <v>10</v>
      </c>
      <c r="K487" s="2">
        <v>9</v>
      </c>
      <c r="L487" s="2">
        <v>0</v>
      </c>
      <c r="M487" s="2">
        <v>0</v>
      </c>
      <c r="N487" s="2">
        <v>0</v>
      </c>
      <c r="O487">
        <f>Table1[[#This Row],[Customer Size]]*Table1[[#This Row],[Capacity]]</f>
        <v>1000</v>
      </c>
      <c r="P487" s="2">
        <v>128.0993</v>
      </c>
      <c r="Q487" s="2">
        <v>128</v>
      </c>
      <c r="R487" s="2">
        <v>-9.92999999999995E-2</v>
      </c>
      <c r="S487" s="10">
        <v>-7.7578124999999609E-4</v>
      </c>
      <c r="T487" s="2">
        <v>11580.1186929</v>
      </c>
      <c r="U487" s="2">
        <v>11582.814385400001</v>
      </c>
      <c r="V487" s="2">
        <v>-2.6956925000013139</v>
      </c>
    </row>
    <row r="488" spans="1:22" x14ac:dyDescent="0.25">
      <c r="A488" s="2" t="s">
        <v>518</v>
      </c>
      <c r="B488" s="2" t="s">
        <v>512</v>
      </c>
      <c r="C488" s="3">
        <v>1</v>
      </c>
      <c r="D488" s="2">
        <v>10</v>
      </c>
      <c r="E488" s="2">
        <v>70</v>
      </c>
      <c r="F488" s="2">
        <v>2.333333333333333</v>
      </c>
      <c r="G488" s="2">
        <v>0.5714285714285714</v>
      </c>
      <c r="H488" s="2">
        <v>20</v>
      </c>
      <c r="I488" s="2">
        <v>10</v>
      </c>
      <c r="J488" s="2">
        <v>50</v>
      </c>
      <c r="K488" s="2">
        <v>40</v>
      </c>
      <c r="L488" s="2">
        <v>7284</v>
      </c>
      <c r="M488" s="2">
        <v>25478</v>
      </c>
      <c r="N488" s="2">
        <v>18194</v>
      </c>
      <c r="O488">
        <f>Table1[[#This Row],[Customer Size]]*Table1[[#This Row],[Capacity]]</f>
        <v>700</v>
      </c>
      <c r="P488" s="2">
        <v>266.86470000000003</v>
      </c>
      <c r="Q488" s="2">
        <v>294.04689999999999</v>
      </c>
      <c r="R488" s="2">
        <v>27.18219999999997</v>
      </c>
      <c r="S488" s="10">
        <v>9.2441715930349777E-2</v>
      </c>
      <c r="T488" s="2">
        <v>11583.199371000001</v>
      </c>
      <c r="U488" s="2">
        <v>11585.835024399999</v>
      </c>
      <c r="V488" s="2">
        <v>-2.6356534000042302</v>
      </c>
    </row>
    <row r="489" spans="1:22" x14ac:dyDescent="0.25">
      <c r="A489" s="2" t="s">
        <v>519</v>
      </c>
      <c r="B489" s="2" t="s">
        <v>512</v>
      </c>
      <c r="C489" s="3">
        <v>1</v>
      </c>
      <c r="D489" s="2">
        <v>10</v>
      </c>
      <c r="E489" s="2">
        <v>100</v>
      </c>
      <c r="F489" s="2">
        <v>2</v>
      </c>
      <c r="G489" s="2">
        <v>0.98</v>
      </c>
      <c r="H489" s="2">
        <v>1</v>
      </c>
      <c r="I489" s="2">
        <v>1</v>
      </c>
      <c r="J489" s="2">
        <v>99</v>
      </c>
      <c r="K489" s="2">
        <v>98</v>
      </c>
      <c r="L489" s="2">
        <v>10402</v>
      </c>
      <c r="M489" s="2">
        <v>28949</v>
      </c>
      <c r="N489" s="2">
        <v>18547</v>
      </c>
      <c r="O489">
        <f>Table1[[#This Row],[Customer Size]]*Table1[[#This Row],[Capacity]]</f>
        <v>1000</v>
      </c>
      <c r="P489" s="2">
        <v>303.59969999999998</v>
      </c>
      <c r="Q489" s="2">
        <v>327.9051</v>
      </c>
      <c r="R489" s="2">
        <v>24.30540000000002</v>
      </c>
      <c r="S489" s="10">
        <v>7.4123275301299127E-2</v>
      </c>
      <c r="T489" s="2">
        <v>11586.225729100001</v>
      </c>
      <c r="U489" s="2">
        <v>11589.072419599999</v>
      </c>
      <c r="V489" s="2">
        <v>-2.8466904999986582</v>
      </c>
    </row>
    <row r="490" spans="1:22" x14ac:dyDescent="0.25">
      <c r="A490" s="2" t="s">
        <v>520</v>
      </c>
      <c r="B490" s="2" t="s">
        <v>512</v>
      </c>
      <c r="C490" s="3">
        <v>1</v>
      </c>
      <c r="D490" s="2">
        <v>15</v>
      </c>
      <c r="E490" s="2">
        <v>15</v>
      </c>
      <c r="F490" s="2">
        <v>2.7272727272727271</v>
      </c>
      <c r="G490" s="2">
        <v>0.6</v>
      </c>
      <c r="H490" s="2">
        <v>5</v>
      </c>
      <c r="I490" s="2">
        <v>1</v>
      </c>
      <c r="J490" s="2">
        <v>10</v>
      </c>
      <c r="K490" s="2">
        <v>9</v>
      </c>
      <c r="L490" s="2">
        <v>8851</v>
      </c>
      <c r="M490" s="2">
        <v>28051</v>
      </c>
      <c r="N490" s="2">
        <v>19200</v>
      </c>
      <c r="O490">
        <f>Table1[[#This Row],[Customer Size]]*Table1[[#This Row],[Capacity]]</f>
        <v>225</v>
      </c>
      <c r="P490" s="2">
        <v>360.67380000000003</v>
      </c>
      <c r="Q490" s="2">
        <v>393.7602</v>
      </c>
      <c r="R490" s="2">
        <v>33.086399999999969</v>
      </c>
      <c r="S490" s="10">
        <v>8.4026775687334493E-2</v>
      </c>
      <c r="T490" s="2">
        <v>11589.555419099999</v>
      </c>
      <c r="U490" s="2">
        <v>11592.875004</v>
      </c>
      <c r="V490" s="2">
        <v>-3.3195849000003359</v>
      </c>
    </row>
    <row r="491" spans="1:22" x14ac:dyDescent="0.25">
      <c r="A491" s="2" t="s">
        <v>521</v>
      </c>
      <c r="B491" s="2" t="s">
        <v>512</v>
      </c>
      <c r="C491" s="3">
        <v>1</v>
      </c>
      <c r="D491" s="2">
        <v>15</v>
      </c>
      <c r="E491" s="2">
        <v>100</v>
      </c>
      <c r="F491" s="2">
        <v>18.18181818181818</v>
      </c>
      <c r="G491" s="2">
        <v>0.09</v>
      </c>
      <c r="H491" s="2">
        <v>90</v>
      </c>
      <c r="I491" s="2">
        <v>1</v>
      </c>
      <c r="J491" s="2">
        <v>10</v>
      </c>
      <c r="K491" s="2">
        <v>9</v>
      </c>
      <c r="L491" s="2">
        <v>22</v>
      </c>
      <c r="M491" s="2">
        <v>28</v>
      </c>
      <c r="N491" s="2">
        <v>6</v>
      </c>
      <c r="O491">
        <f>Table1[[#This Row],[Customer Size]]*Table1[[#This Row],[Capacity]]</f>
        <v>1500</v>
      </c>
      <c r="P491" s="2">
        <v>161.8963</v>
      </c>
      <c r="Q491" s="2">
        <v>161.15780000000001</v>
      </c>
      <c r="R491" s="2">
        <v>-0.73849999999998772</v>
      </c>
      <c r="S491" s="10">
        <v>-4.5824651366548046E-3</v>
      </c>
      <c r="T491" s="2">
        <v>11593.302335099999</v>
      </c>
      <c r="U491" s="2">
        <v>11597.483211000001</v>
      </c>
      <c r="V491" s="2">
        <v>-4.1808758999941347</v>
      </c>
    </row>
    <row r="492" spans="1:22" x14ac:dyDescent="0.25">
      <c r="A492" s="2" t="s">
        <v>522</v>
      </c>
      <c r="B492" s="2" t="s">
        <v>512</v>
      </c>
      <c r="C492" s="3">
        <v>1</v>
      </c>
      <c r="D492" s="2">
        <v>15</v>
      </c>
      <c r="E492" s="2">
        <v>70</v>
      </c>
      <c r="F492" s="2">
        <v>2.333333333333333</v>
      </c>
      <c r="G492" s="2">
        <v>0.5714285714285714</v>
      </c>
      <c r="H492" s="2">
        <v>20</v>
      </c>
      <c r="I492" s="2">
        <v>10</v>
      </c>
      <c r="J492" s="2">
        <v>50</v>
      </c>
      <c r="K492" s="2">
        <v>40</v>
      </c>
      <c r="L492" s="2">
        <v>11167</v>
      </c>
      <c r="M492" s="2">
        <v>41878</v>
      </c>
      <c r="N492" s="2">
        <v>30711</v>
      </c>
      <c r="O492">
        <f>Table1[[#This Row],[Customer Size]]*Table1[[#This Row],[Capacity]]</f>
        <v>1050</v>
      </c>
      <c r="P492" s="2">
        <v>430.03739999999999</v>
      </c>
      <c r="Q492" s="2">
        <v>486.54140000000001</v>
      </c>
      <c r="R492" s="2">
        <v>56.504000000000019</v>
      </c>
      <c r="S492" s="10">
        <v>0.1161340021630225</v>
      </c>
      <c r="T492" s="2">
        <v>11597.978692500001</v>
      </c>
      <c r="U492" s="2">
        <v>11602.106305200001</v>
      </c>
      <c r="V492" s="2">
        <v>-4.1276126999982807</v>
      </c>
    </row>
    <row r="493" spans="1:22" x14ac:dyDescent="0.25">
      <c r="A493" s="2" t="s">
        <v>523</v>
      </c>
      <c r="B493" s="2" t="s">
        <v>512</v>
      </c>
      <c r="C493" s="3">
        <v>1</v>
      </c>
      <c r="D493" s="2">
        <v>15</v>
      </c>
      <c r="E493" s="2">
        <v>100</v>
      </c>
      <c r="F493" s="2">
        <v>2</v>
      </c>
      <c r="G493" s="2">
        <v>0.98</v>
      </c>
      <c r="H493" s="2">
        <v>1</v>
      </c>
      <c r="I493" s="2">
        <v>1</v>
      </c>
      <c r="J493" s="2">
        <v>99</v>
      </c>
      <c r="K493" s="2">
        <v>98</v>
      </c>
      <c r="L493" s="2">
        <v>16072</v>
      </c>
      <c r="M493" s="2">
        <v>49418</v>
      </c>
      <c r="N493" s="2">
        <v>33346</v>
      </c>
      <c r="O493">
        <f>Table1[[#This Row],[Customer Size]]*Table1[[#This Row],[Capacity]]</f>
        <v>1500</v>
      </c>
      <c r="P493" s="2">
        <v>493.19389999999999</v>
      </c>
      <c r="Q493" s="2">
        <v>545.21860000000004</v>
      </c>
      <c r="R493" s="2">
        <v>52.024700000000053</v>
      </c>
      <c r="S493" s="10">
        <v>9.5419892131339709E-2</v>
      </c>
      <c r="T493" s="2">
        <v>11602.6094708</v>
      </c>
      <c r="U493" s="2">
        <v>11607.0966238</v>
      </c>
      <c r="V493" s="2">
        <v>-4.4871529999982158</v>
      </c>
    </row>
    <row r="494" spans="1:22" x14ac:dyDescent="0.25">
      <c r="A494" s="2" t="s">
        <v>524</v>
      </c>
      <c r="B494" s="2" t="s">
        <v>512</v>
      </c>
      <c r="C494" s="3">
        <v>1</v>
      </c>
      <c r="D494" s="2">
        <v>20</v>
      </c>
      <c r="E494" s="2">
        <v>15</v>
      </c>
      <c r="F494" s="2">
        <v>2.7272727272727271</v>
      </c>
      <c r="G494" s="2">
        <v>0.6</v>
      </c>
      <c r="H494" s="2">
        <v>5</v>
      </c>
      <c r="I494" s="2">
        <v>1</v>
      </c>
      <c r="J494" s="2">
        <v>10</v>
      </c>
      <c r="K494" s="2">
        <v>9</v>
      </c>
      <c r="L494" s="2">
        <v>12272</v>
      </c>
      <c r="M494" s="2">
        <v>38525</v>
      </c>
      <c r="N494" s="2">
        <v>26253</v>
      </c>
      <c r="O494">
        <f>Table1[[#This Row],[Customer Size]]*Table1[[#This Row],[Capacity]]</f>
        <v>300</v>
      </c>
      <c r="P494" s="2">
        <v>479.94630000000001</v>
      </c>
      <c r="Q494" s="2">
        <v>529.53920000000005</v>
      </c>
      <c r="R494" s="2">
        <v>49.592900000000043</v>
      </c>
      <c r="S494" s="10">
        <v>9.3652934475861344E-2</v>
      </c>
      <c r="T494" s="2">
        <v>11607.687765799999</v>
      </c>
      <c r="U494" s="2">
        <v>11612.0960753</v>
      </c>
      <c r="V494" s="2">
        <v>-4.4083094999914474</v>
      </c>
    </row>
    <row r="495" spans="1:22" x14ac:dyDescent="0.25">
      <c r="A495" s="2" t="s">
        <v>525</v>
      </c>
      <c r="B495" s="2" t="s">
        <v>512</v>
      </c>
      <c r="C495" s="3">
        <v>1</v>
      </c>
      <c r="D495" s="2">
        <v>20</v>
      </c>
      <c r="E495" s="2">
        <v>100</v>
      </c>
      <c r="F495" s="2">
        <v>18.18181818181818</v>
      </c>
      <c r="G495" s="2">
        <v>0.09</v>
      </c>
      <c r="H495" s="2">
        <v>90</v>
      </c>
      <c r="I495" s="2">
        <v>1</v>
      </c>
      <c r="J495" s="2">
        <v>10</v>
      </c>
      <c r="K495" s="2">
        <v>9</v>
      </c>
      <c r="L495" s="2">
        <v>827</v>
      </c>
      <c r="M495" s="2">
        <v>1816</v>
      </c>
      <c r="N495" s="2">
        <v>989</v>
      </c>
      <c r="O495">
        <f>Table1[[#This Row],[Customer Size]]*Table1[[#This Row],[Capacity]]</f>
        <v>2000</v>
      </c>
      <c r="P495" s="2">
        <v>188.72460000000001</v>
      </c>
      <c r="Q495" s="2">
        <v>189.0658</v>
      </c>
      <c r="R495" s="2">
        <v>0.3411999999999864</v>
      </c>
      <c r="S495" s="10">
        <v>1.804662715308567E-3</v>
      </c>
      <c r="T495" s="2">
        <v>11612.621008100001</v>
      </c>
      <c r="U495" s="2">
        <v>11618.6255432</v>
      </c>
      <c r="V495" s="2">
        <v>-6.0045350999971561</v>
      </c>
    </row>
    <row r="496" spans="1:22" x14ac:dyDescent="0.25">
      <c r="A496" s="2" t="s">
        <v>526</v>
      </c>
      <c r="B496" s="2" t="s">
        <v>512</v>
      </c>
      <c r="C496" s="3">
        <v>1</v>
      </c>
      <c r="D496" s="2">
        <v>20</v>
      </c>
      <c r="E496" s="2">
        <v>70</v>
      </c>
      <c r="F496" s="2">
        <v>2.333333333333333</v>
      </c>
      <c r="G496" s="2">
        <v>0.5714285714285714</v>
      </c>
      <c r="H496" s="2">
        <v>20</v>
      </c>
      <c r="I496" s="2">
        <v>10</v>
      </c>
      <c r="J496" s="2">
        <v>50</v>
      </c>
      <c r="K496" s="2">
        <v>40</v>
      </c>
      <c r="L496" s="2">
        <v>15030</v>
      </c>
      <c r="M496" s="2">
        <v>57748</v>
      </c>
      <c r="N496" s="2">
        <v>42718</v>
      </c>
      <c r="O496">
        <f>Table1[[#This Row],[Customer Size]]*Table1[[#This Row],[Capacity]]</f>
        <v>1400</v>
      </c>
      <c r="P496" s="2">
        <v>581.10320000000002</v>
      </c>
      <c r="Q496" s="2">
        <v>663.57330000000002</v>
      </c>
      <c r="R496" s="2">
        <v>82.470100000000002</v>
      </c>
      <c r="S496" s="10">
        <v>0.1242818238768799</v>
      </c>
      <c r="T496" s="2">
        <v>11619.233451800001</v>
      </c>
      <c r="U496" s="2">
        <v>11624.979345</v>
      </c>
      <c r="V496" s="2">
        <v>-5.7458931999972256</v>
      </c>
    </row>
    <row r="497" spans="1:22" x14ac:dyDescent="0.25">
      <c r="A497" s="2" t="s">
        <v>527</v>
      </c>
      <c r="B497" s="2" t="s">
        <v>512</v>
      </c>
      <c r="C497" s="3">
        <v>1</v>
      </c>
      <c r="D497" s="2">
        <v>20</v>
      </c>
      <c r="E497" s="2">
        <v>100</v>
      </c>
      <c r="F497" s="2">
        <v>2</v>
      </c>
      <c r="G497" s="2">
        <v>0.98</v>
      </c>
      <c r="H497" s="2">
        <v>1</v>
      </c>
      <c r="I497" s="2">
        <v>1</v>
      </c>
      <c r="J497" s="2">
        <v>99</v>
      </c>
      <c r="K497" s="2">
        <v>98</v>
      </c>
      <c r="L497" s="2">
        <v>21697</v>
      </c>
      <c r="M497" s="2">
        <v>66625</v>
      </c>
      <c r="N497" s="2">
        <v>44928</v>
      </c>
      <c r="O497">
        <f>Table1[[#This Row],[Customer Size]]*Table1[[#This Row],[Capacity]]</f>
        <v>2000</v>
      </c>
      <c r="P497" s="2">
        <v>666.73569999999995</v>
      </c>
      <c r="Q497" s="2">
        <v>750.00549999999998</v>
      </c>
      <c r="R497" s="2">
        <v>83.269800000000032</v>
      </c>
      <c r="S497" s="10">
        <v>0.11102558581237081</v>
      </c>
      <c r="T497" s="2">
        <v>11625.6021805</v>
      </c>
      <c r="U497" s="2">
        <v>11632.0277515</v>
      </c>
      <c r="V497" s="2">
        <v>-6.4255709999961246</v>
      </c>
    </row>
    <row r="498" spans="1:22" x14ac:dyDescent="0.25">
      <c r="A498" s="2" t="s">
        <v>528</v>
      </c>
      <c r="B498" s="2" t="s">
        <v>512</v>
      </c>
      <c r="C498" s="3">
        <v>1</v>
      </c>
      <c r="D498" s="2">
        <v>30</v>
      </c>
      <c r="E498" s="2">
        <v>15</v>
      </c>
      <c r="F498" s="2">
        <v>2.7272727272727271</v>
      </c>
      <c r="G498" s="2">
        <v>0.6</v>
      </c>
      <c r="H498" s="2">
        <v>5</v>
      </c>
      <c r="I498" s="2">
        <v>1</v>
      </c>
      <c r="J498" s="2">
        <v>10</v>
      </c>
      <c r="K498" s="2">
        <v>9</v>
      </c>
      <c r="L498" s="2">
        <v>17983</v>
      </c>
      <c r="M498" s="2">
        <v>57180</v>
      </c>
      <c r="N498" s="2">
        <v>39197</v>
      </c>
      <c r="O498">
        <f>Table1[[#This Row],[Customer Size]]*Table1[[#This Row],[Capacity]]</f>
        <v>450</v>
      </c>
      <c r="P498" s="2">
        <v>673.32349999999997</v>
      </c>
      <c r="Q498" s="2">
        <v>729.88940000000002</v>
      </c>
      <c r="R498" s="2">
        <v>56.565900000000063</v>
      </c>
      <c r="S498" s="10">
        <v>7.7499275917693899E-2</v>
      </c>
      <c r="T498" s="2">
        <v>11632.938969700001</v>
      </c>
      <c r="U498" s="2">
        <v>11639.5466751</v>
      </c>
      <c r="V498" s="2">
        <v>-6.6077053999943018</v>
      </c>
    </row>
    <row r="499" spans="1:22" x14ac:dyDescent="0.25">
      <c r="A499" s="2" t="s">
        <v>529</v>
      </c>
      <c r="B499" s="2" t="s">
        <v>512</v>
      </c>
      <c r="C499" s="3">
        <v>1</v>
      </c>
      <c r="D499" s="2">
        <v>30</v>
      </c>
      <c r="E499" s="2">
        <v>100</v>
      </c>
      <c r="F499" s="2">
        <v>18.18181818181818</v>
      </c>
      <c r="G499" s="2">
        <v>0.09</v>
      </c>
      <c r="H499" s="2">
        <v>90</v>
      </c>
      <c r="I499" s="2">
        <v>1</v>
      </c>
      <c r="J499" s="2">
        <v>10</v>
      </c>
      <c r="K499" s="2">
        <v>9</v>
      </c>
      <c r="L499" s="2">
        <v>1350</v>
      </c>
      <c r="M499" s="2">
        <v>5655</v>
      </c>
      <c r="N499" s="2">
        <v>4305</v>
      </c>
      <c r="O499">
        <f>Table1[[#This Row],[Customer Size]]*Table1[[#This Row],[Capacity]]</f>
        <v>3000</v>
      </c>
      <c r="P499" s="2">
        <v>258.8596</v>
      </c>
      <c r="Q499" s="2">
        <v>259.00259999999997</v>
      </c>
      <c r="R499" s="2">
        <v>0.14299999999997229</v>
      </c>
      <c r="S499" s="10">
        <v>5.5211800962605114E-4</v>
      </c>
      <c r="T499" s="2">
        <v>11640.364359699999</v>
      </c>
      <c r="U499" s="2">
        <v>11650.6172594</v>
      </c>
      <c r="V499" s="2">
        <v>-10.252899700000849</v>
      </c>
    </row>
    <row r="500" spans="1:22" x14ac:dyDescent="0.25">
      <c r="A500" s="2" t="s">
        <v>530</v>
      </c>
      <c r="B500" s="2" t="s">
        <v>512</v>
      </c>
      <c r="C500" s="3">
        <v>1</v>
      </c>
      <c r="D500" s="2">
        <v>30</v>
      </c>
      <c r="E500" s="2">
        <v>70</v>
      </c>
      <c r="F500" s="2">
        <v>2.333333333333333</v>
      </c>
      <c r="G500" s="2">
        <v>0.5714285714285714</v>
      </c>
      <c r="H500" s="2">
        <v>20</v>
      </c>
      <c r="I500" s="2">
        <v>10</v>
      </c>
      <c r="J500" s="2">
        <v>50</v>
      </c>
      <c r="K500" s="2">
        <v>40</v>
      </c>
      <c r="L500" s="2">
        <v>22594</v>
      </c>
      <c r="M500" s="2">
        <v>84841</v>
      </c>
      <c r="N500" s="2">
        <v>62247</v>
      </c>
      <c r="O500">
        <f>Table1[[#This Row],[Customer Size]]*Table1[[#This Row],[Capacity]]</f>
        <v>2100</v>
      </c>
      <c r="P500" s="2">
        <v>813.92759999999998</v>
      </c>
      <c r="Q500" s="2">
        <v>922.8066</v>
      </c>
      <c r="R500" s="2">
        <v>108.879</v>
      </c>
      <c r="S500" s="10">
        <v>0.1179868024350931</v>
      </c>
      <c r="T500" s="2">
        <v>11651.5643705</v>
      </c>
      <c r="U500" s="2">
        <v>11661.0808769</v>
      </c>
      <c r="V500" s="2">
        <v>-9.5165063999993436</v>
      </c>
    </row>
    <row r="501" spans="1:22" x14ac:dyDescent="0.25">
      <c r="A501" s="2" t="s">
        <v>531</v>
      </c>
      <c r="B501" s="2" t="s">
        <v>512</v>
      </c>
      <c r="C501" s="3">
        <v>1</v>
      </c>
      <c r="D501" s="2">
        <v>30</v>
      </c>
      <c r="E501" s="2">
        <v>100</v>
      </c>
      <c r="F501" s="2">
        <v>2</v>
      </c>
      <c r="G501" s="2">
        <v>0.98</v>
      </c>
      <c r="H501" s="2">
        <v>1</v>
      </c>
      <c r="I501" s="2">
        <v>1</v>
      </c>
      <c r="J501" s="2">
        <v>99</v>
      </c>
      <c r="K501" s="2">
        <v>98</v>
      </c>
      <c r="L501" s="2">
        <v>33579</v>
      </c>
      <c r="M501" s="2">
        <v>104763</v>
      </c>
      <c r="N501" s="2">
        <v>71184</v>
      </c>
      <c r="O501">
        <f>Table1[[#This Row],[Customer Size]]*Table1[[#This Row],[Capacity]]</f>
        <v>3000</v>
      </c>
      <c r="P501" s="2">
        <v>930.77049999999997</v>
      </c>
      <c r="Q501" s="2">
        <v>1039.6153999999999</v>
      </c>
      <c r="R501" s="2">
        <v>108.8448999999999</v>
      </c>
      <c r="S501" s="10">
        <v>0.10469727555016969</v>
      </c>
      <c r="T501" s="2">
        <v>11662.0328974</v>
      </c>
      <c r="U501" s="2">
        <v>11673.285508299999</v>
      </c>
      <c r="V501" s="2">
        <v>-11.25261089999913</v>
      </c>
    </row>
    <row r="502" spans="1:22" x14ac:dyDescent="0.25">
      <c r="A502" s="2" t="s">
        <v>532</v>
      </c>
      <c r="B502" s="2" t="s">
        <v>512</v>
      </c>
      <c r="C502" s="3">
        <v>1</v>
      </c>
      <c r="D502" s="2">
        <v>40</v>
      </c>
      <c r="E502" s="2">
        <v>15</v>
      </c>
      <c r="F502" s="2">
        <v>2.7272727272727271</v>
      </c>
      <c r="G502" s="2">
        <v>0.6</v>
      </c>
      <c r="H502" s="2">
        <v>5</v>
      </c>
      <c r="I502" s="2">
        <v>1</v>
      </c>
      <c r="J502" s="2">
        <v>10</v>
      </c>
      <c r="K502" s="2">
        <v>9</v>
      </c>
      <c r="L502" s="2">
        <v>24221</v>
      </c>
      <c r="M502" s="2">
        <v>86688</v>
      </c>
      <c r="N502" s="2">
        <v>62467</v>
      </c>
      <c r="O502">
        <f>Table1[[#This Row],[Customer Size]]*Table1[[#This Row],[Capacity]]</f>
        <v>600</v>
      </c>
      <c r="P502" s="2">
        <v>977.89290000000005</v>
      </c>
      <c r="Q502" s="2">
        <v>1070.4783</v>
      </c>
      <c r="R502" s="2">
        <v>92.585399999999936</v>
      </c>
      <c r="S502" s="10">
        <v>8.6489749488616388E-2</v>
      </c>
      <c r="T502" s="2">
        <v>11674.408554600001</v>
      </c>
      <c r="U502" s="2">
        <v>11683.2866051</v>
      </c>
      <c r="V502" s="2">
        <v>-8.8780504999995173</v>
      </c>
    </row>
    <row r="503" spans="1:22" x14ac:dyDescent="0.25">
      <c r="A503" s="2" t="s">
        <v>533</v>
      </c>
      <c r="B503" s="2" t="s">
        <v>512</v>
      </c>
      <c r="C503" s="3">
        <v>1</v>
      </c>
      <c r="D503" s="2">
        <v>40</v>
      </c>
      <c r="E503" s="2">
        <v>100</v>
      </c>
      <c r="F503" s="2">
        <v>18.18181818181818</v>
      </c>
      <c r="G503" s="2">
        <v>0.09</v>
      </c>
      <c r="H503" s="2">
        <v>90</v>
      </c>
      <c r="I503" s="2">
        <v>1</v>
      </c>
      <c r="J503" s="2">
        <v>10</v>
      </c>
      <c r="K503" s="2">
        <v>9</v>
      </c>
      <c r="L503" s="2">
        <v>2229</v>
      </c>
      <c r="M503" s="2">
        <v>8331</v>
      </c>
      <c r="N503" s="2">
        <v>6102</v>
      </c>
      <c r="O503">
        <f>Table1[[#This Row],[Customer Size]]*Table1[[#This Row],[Capacity]]</f>
        <v>4000</v>
      </c>
      <c r="P503" s="2">
        <v>374.75409999999999</v>
      </c>
      <c r="Q503" s="2">
        <v>376.44349999999997</v>
      </c>
      <c r="R503" s="2">
        <v>1.689399999999978</v>
      </c>
      <c r="S503" s="10">
        <v>4.4877916606342726E-3</v>
      </c>
      <c r="T503" s="2">
        <v>11684.288151500001</v>
      </c>
      <c r="U503" s="2">
        <v>11699.738288099999</v>
      </c>
      <c r="V503" s="2">
        <v>-15.450136600000411</v>
      </c>
    </row>
    <row r="504" spans="1:22" x14ac:dyDescent="0.25">
      <c r="A504" s="2" t="s">
        <v>534</v>
      </c>
      <c r="B504" s="2" t="s">
        <v>512</v>
      </c>
      <c r="C504" s="3">
        <v>1</v>
      </c>
      <c r="D504" s="2">
        <v>40</v>
      </c>
      <c r="E504" s="2">
        <v>70</v>
      </c>
      <c r="F504" s="2">
        <v>2.333333333333333</v>
      </c>
      <c r="G504" s="2">
        <v>0.5714285714285714</v>
      </c>
      <c r="H504" s="2">
        <v>20</v>
      </c>
      <c r="I504" s="2">
        <v>10</v>
      </c>
      <c r="J504" s="2">
        <v>50</v>
      </c>
      <c r="K504" s="2">
        <v>40</v>
      </c>
      <c r="L504" s="2">
        <v>30589</v>
      </c>
      <c r="M504" s="2">
        <v>119663</v>
      </c>
      <c r="N504" s="2">
        <v>89074</v>
      </c>
      <c r="O504">
        <f>Table1[[#This Row],[Customer Size]]*Table1[[#This Row],[Capacity]]</f>
        <v>2800</v>
      </c>
      <c r="P504" s="2">
        <v>1179.1273000000001</v>
      </c>
      <c r="Q504" s="2">
        <v>1352.0606</v>
      </c>
      <c r="R504" s="2">
        <v>172.93329999999989</v>
      </c>
      <c r="S504" s="10">
        <v>0.12790351260882829</v>
      </c>
      <c r="T504" s="2">
        <v>11700.897022900001</v>
      </c>
      <c r="U504" s="2">
        <v>11715.0076377</v>
      </c>
      <c r="V504" s="2">
        <v>-14.11061479999989</v>
      </c>
    </row>
    <row r="505" spans="1:22" x14ac:dyDescent="0.25">
      <c r="A505" s="2" t="s">
        <v>535</v>
      </c>
      <c r="B505" s="2" t="s">
        <v>512</v>
      </c>
      <c r="C505" s="3">
        <v>1</v>
      </c>
      <c r="D505" s="2">
        <v>40</v>
      </c>
      <c r="E505" s="2">
        <v>100</v>
      </c>
      <c r="F505" s="2">
        <v>2</v>
      </c>
      <c r="G505" s="2">
        <v>0.98</v>
      </c>
      <c r="H505" s="2">
        <v>1</v>
      </c>
      <c r="I505" s="2">
        <v>1</v>
      </c>
      <c r="J505" s="2">
        <v>99</v>
      </c>
      <c r="K505" s="2">
        <v>98</v>
      </c>
      <c r="L505" s="2">
        <v>44609</v>
      </c>
      <c r="M505" s="2">
        <v>146916</v>
      </c>
      <c r="N505" s="2">
        <v>102307</v>
      </c>
      <c r="O505">
        <f>Table1[[#This Row],[Customer Size]]*Table1[[#This Row],[Capacity]]</f>
        <v>4000</v>
      </c>
      <c r="P505" s="2">
        <v>1343.1789000000001</v>
      </c>
      <c r="Q505" s="2">
        <v>1525.3759</v>
      </c>
      <c r="R505" s="2">
        <v>182.19699999999989</v>
      </c>
      <c r="S505" s="10">
        <v>0.11944400065583829</v>
      </c>
      <c r="T505" s="2">
        <v>11716.189967</v>
      </c>
      <c r="U505" s="2">
        <v>11732.8901212</v>
      </c>
      <c r="V505" s="2">
        <v>-16.700154199996181</v>
      </c>
    </row>
    <row r="506" spans="1:22" x14ac:dyDescent="0.25">
      <c r="A506" s="2" t="s">
        <v>536</v>
      </c>
      <c r="B506" s="2" t="s">
        <v>512</v>
      </c>
      <c r="C506" s="3">
        <v>1</v>
      </c>
      <c r="D506" s="2">
        <v>50</v>
      </c>
      <c r="E506" s="2">
        <v>15</v>
      </c>
      <c r="F506" s="2">
        <v>2.7272727272727271</v>
      </c>
      <c r="G506" s="2">
        <v>0.6</v>
      </c>
      <c r="H506" s="2">
        <v>5</v>
      </c>
      <c r="I506" s="2">
        <v>1</v>
      </c>
      <c r="J506" s="2">
        <v>10</v>
      </c>
      <c r="K506" s="2">
        <v>9</v>
      </c>
      <c r="L506" s="2">
        <v>30629</v>
      </c>
      <c r="M506" s="2">
        <v>106192</v>
      </c>
      <c r="N506" s="2">
        <v>75563</v>
      </c>
      <c r="O506">
        <f>Table1[[#This Row],[Customer Size]]*Table1[[#This Row],[Capacity]]</f>
        <v>750</v>
      </c>
      <c r="P506" s="2">
        <v>1141.7956999999999</v>
      </c>
      <c r="Q506" s="2">
        <v>1252.3239000000001</v>
      </c>
      <c r="R506" s="2">
        <v>110.5282000000002</v>
      </c>
      <c r="S506" s="10">
        <v>8.8258476900425029E-2</v>
      </c>
      <c r="T506" s="2">
        <v>11734.420818799999</v>
      </c>
      <c r="U506" s="2">
        <v>11745.7230048</v>
      </c>
      <c r="V506" s="2">
        <v>-11.30218599999716</v>
      </c>
    </row>
    <row r="507" spans="1:22" x14ac:dyDescent="0.25">
      <c r="A507" s="2" t="s">
        <v>537</v>
      </c>
      <c r="B507" s="2" t="s">
        <v>512</v>
      </c>
      <c r="C507" s="3">
        <v>1</v>
      </c>
      <c r="D507" s="2">
        <v>50</v>
      </c>
      <c r="E507" s="2">
        <v>100</v>
      </c>
      <c r="F507" s="2">
        <v>18.18181818181818</v>
      </c>
      <c r="G507" s="2">
        <v>0.09</v>
      </c>
      <c r="H507" s="2">
        <v>90</v>
      </c>
      <c r="I507" s="2">
        <v>1</v>
      </c>
      <c r="J507" s="2">
        <v>10</v>
      </c>
      <c r="K507" s="2">
        <v>9</v>
      </c>
      <c r="L507" s="2">
        <v>2663</v>
      </c>
      <c r="M507" s="2">
        <v>10159</v>
      </c>
      <c r="N507" s="2">
        <v>7496</v>
      </c>
      <c r="O507">
        <f>Table1[[#This Row],[Customer Size]]*Table1[[#This Row],[Capacity]]</f>
        <v>5000</v>
      </c>
      <c r="P507" s="2">
        <v>426.38279999999997</v>
      </c>
      <c r="Q507" s="2">
        <v>424.34269999999998</v>
      </c>
      <c r="R507" s="2">
        <v>-2.0400999999999949</v>
      </c>
      <c r="S507" s="10">
        <v>-4.8076707811869866E-3</v>
      </c>
      <c r="T507" s="2">
        <v>11747.0820721</v>
      </c>
      <c r="U507" s="2">
        <v>11768.9202035</v>
      </c>
      <c r="V507" s="2">
        <v>-21.8381313999962</v>
      </c>
    </row>
    <row r="508" spans="1:22" x14ac:dyDescent="0.25">
      <c r="A508" s="2" t="s">
        <v>538</v>
      </c>
      <c r="B508" s="2" t="s">
        <v>512</v>
      </c>
      <c r="C508" s="3">
        <v>1</v>
      </c>
      <c r="D508" s="2">
        <v>50</v>
      </c>
      <c r="E508" s="2">
        <v>70</v>
      </c>
      <c r="F508" s="2">
        <v>2.333333333333333</v>
      </c>
      <c r="G508" s="2">
        <v>0.5714285714285714</v>
      </c>
      <c r="H508" s="2">
        <v>20</v>
      </c>
      <c r="I508" s="2">
        <v>10</v>
      </c>
      <c r="J508" s="2">
        <v>50</v>
      </c>
      <c r="K508" s="2">
        <v>40</v>
      </c>
      <c r="L508" s="2">
        <v>38367</v>
      </c>
      <c r="M508" s="2">
        <v>148226</v>
      </c>
      <c r="N508" s="2">
        <v>109859</v>
      </c>
      <c r="O508">
        <f>Table1[[#This Row],[Customer Size]]*Table1[[#This Row],[Capacity]]</f>
        <v>3500</v>
      </c>
      <c r="P508" s="2">
        <v>1384.0746999999999</v>
      </c>
      <c r="Q508" s="2">
        <v>1590.3947000000001</v>
      </c>
      <c r="R508" s="2">
        <v>206.32000000000019</v>
      </c>
      <c r="S508" s="10">
        <v>0.12972880254190999</v>
      </c>
      <c r="T508" s="2">
        <v>11770.486131899999</v>
      </c>
      <c r="U508" s="2">
        <v>11789.611678699999</v>
      </c>
      <c r="V508" s="2">
        <v>-19.125546799998119</v>
      </c>
    </row>
    <row r="509" spans="1:22" x14ac:dyDescent="0.25">
      <c r="A509" s="2" t="s">
        <v>539</v>
      </c>
      <c r="B509" s="2" t="s">
        <v>512</v>
      </c>
      <c r="C509" s="3">
        <v>1</v>
      </c>
      <c r="D509" s="2">
        <v>50</v>
      </c>
      <c r="E509" s="2">
        <v>100</v>
      </c>
      <c r="F509" s="2">
        <v>2</v>
      </c>
      <c r="G509" s="2">
        <v>0.98</v>
      </c>
      <c r="H509" s="2">
        <v>1</v>
      </c>
      <c r="I509" s="2">
        <v>1</v>
      </c>
      <c r="J509" s="2">
        <v>99</v>
      </c>
      <c r="K509" s="2">
        <v>98</v>
      </c>
      <c r="L509" s="2">
        <v>56580</v>
      </c>
      <c r="M509" s="2">
        <v>186493</v>
      </c>
      <c r="N509" s="2">
        <v>129913</v>
      </c>
      <c r="O509">
        <f>Table1[[#This Row],[Customer Size]]*Table1[[#This Row],[Capacity]]</f>
        <v>5000</v>
      </c>
      <c r="P509" s="2">
        <v>1583.896</v>
      </c>
      <c r="Q509" s="2">
        <v>1799.549</v>
      </c>
      <c r="R509" s="2">
        <v>215.65299999999999</v>
      </c>
      <c r="S509" s="10">
        <v>0.1198372481104988</v>
      </c>
      <c r="T509" s="2">
        <v>11791.235470199999</v>
      </c>
      <c r="U509" s="2">
        <v>11814.8133445</v>
      </c>
      <c r="V509" s="2">
        <v>-23.577874299993709</v>
      </c>
    </row>
    <row r="510" spans="1:22" x14ac:dyDescent="0.25">
      <c r="A510" s="2" t="s">
        <v>540</v>
      </c>
      <c r="B510" s="2" t="s">
        <v>512</v>
      </c>
      <c r="C510" s="3">
        <v>1</v>
      </c>
      <c r="D510" s="2">
        <v>60</v>
      </c>
      <c r="E510" s="2">
        <v>15</v>
      </c>
      <c r="F510" s="2">
        <v>2.7272727272727271</v>
      </c>
      <c r="G510" s="2">
        <v>0.6</v>
      </c>
      <c r="H510" s="2">
        <v>5</v>
      </c>
      <c r="I510" s="2">
        <v>1</v>
      </c>
      <c r="J510" s="2">
        <v>10</v>
      </c>
      <c r="K510" s="2">
        <v>9</v>
      </c>
      <c r="L510" s="2">
        <v>36716</v>
      </c>
      <c r="M510" s="2">
        <v>128974</v>
      </c>
      <c r="N510" s="2">
        <v>92258</v>
      </c>
      <c r="O510">
        <f>Table1[[#This Row],[Customer Size]]*Table1[[#This Row],[Capacity]]</f>
        <v>900</v>
      </c>
      <c r="P510" s="2">
        <v>1426.4927</v>
      </c>
      <c r="Q510" s="2">
        <v>1572.7279000000001</v>
      </c>
      <c r="R510" s="2">
        <v>146.23520000000011</v>
      </c>
      <c r="S510" s="10">
        <v>9.2981881989885259E-2</v>
      </c>
      <c r="T510" s="2">
        <v>11817.2836413</v>
      </c>
      <c r="U510" s="2">
        <v>11832.239076600001</v>
      </c>
      <c r="V510" s="2">
        <v>-14.95543530000214</v>
      </c>
    </row>
    <row r="511" spans="1:22" x14ac:dyDescent="0.25">
      <c r="A511" s="2" t="s">
        <v>541</v>
      </c>
      <c r="B511" s="2" t="s">
        <v>512</v>
      </c>
      <c r="C511" s="3">
        <v>1</v>
      </c>
      <c r="D511" s="2">
        <v>60</v>
      </c>
      <c r="E511" s="2">
        <v>100</v>
      </c>
      <c r="F511" s="2">
        <v>18.18181818181818</v>
      </c>
      <c r="G511" s="2">
        <v>0.09</v>
      </c>
      <c r="H511" s="2">
        <v>90</v>
      </c>
      <c r="I511" s="2">
        <v>1</v>
      </c>
      <c r="J511" s="2">
        <v>10</v>
      </c>
      <c r="K511" s="2">
        <v>9</v>
      </c>
      <c r="L511" s="2">
        <v>3550</v>
      </c>
      <c r="M511" s="2">
        <v>11516</v>
      </c>
      <c r="N511" s="2">
        <v>7966</v>
      </c>
      <c r="O511">
        <f>Table1[[#This Row],[Customer Size]]*Table1[[#This Row],[Capacity]]</f>
        <v>6000</v>
      </c>
      <c r="P511" s="2">
        <v>497.93759999999997</v>
      </c>
      <c r="Q511" s="2">
        <v>492.69479999999999</v>
      </c>
      <c r="R511" s="2">
        <v>-5.2427999999999884</v>
      </c>
      <c r="S511" s="10">
        <v>-1.064107029341489E-2</v>
      </c>
      <c r="T511" s="2">
        <v>11834.5121127</v>
      </c>
      <c r="U511" s="2">
        <v>11864.606694399999</v>
      </c>
      <c r="V511" s="2">
        <v>-30.094581699999249</v>
      </c>
    </row>
    <row r="512" spans="1:22" x14ac:dyDescent="0.25">
      <c r="A512" s="2" t="s">
        <v>542</v>
      </c>
      <c r="B512" s="2" t="s">
        <v>512</v>
      </c>
      <c r="C512" s="3">
        <v>1</v>
      </c>
      <c r="D512" s="2">
        <v>60</v>
      </c>
      <c r="E512" s="2">
        <v>70</v>
      </c>
      <c r="F512" s="2">
        <v>2.333333333333333</v>
      </c>
      <c r="G512" s="2">
        <v>0.5714285714285714</v>
      </c>
      <c r="H512" s="2">
        <v>20</v>
      </c>
      <c r="I512" s="2">
        <v>10</v>
      </c>
      <c r="J512" s="2">
        <v>50</v>
      </c>
      <c r="K512" s="2">
        <v>40</v>
      </c>
      <c r="L512" s="2">
        <v>45781</v>
      </c>
      <c r="M512" s="2">
        <v>185395</v>
      </c>
      <c r="N512" s="2">
        <v>139614</v>
      </c>
      <c r="O512">
        <f>Table1[[#This Row],[Customer Size]]*Table1[[#This Row],[Capacity]]</f>
        <v>4200</v>
      </c>
      <c r="P512" s="2">
        <v>1736.6292000000001</v>
      </c>
      <c r="Q512" s="2">
        <v>2018.2532000000001</v>
      </c>
      <c r="R512" s="2">
        <v>281.62400000000002</v>
      </c>
      <c r="S512" s="10">
        <v>0.13953848803509891</v>
      </c>
      <c r="T512" s="2">
        <v>11867.123104</v>
      </c>
      <c r="U512" s="2">
        <v>11892.9730779</v>
      </c>
      <c r="V512" s="2">
        <v>-25.849973899999899</v>
      </c>
    </row>
    <row r="513" spans="1:22" x14ac:dyDescent="0.25">
      <c r="A513" s="2" t="s">
        <v>543</v>
      </c>
      <c r="B513" s="2" t="s">
        <v>512</v>
      </c>
      <c r="C513" s="3">
        <v>1</v>
      </c>
      <c r="D513" s="2">
        <v>60</v>
      </c>
      <c r="E513" s="2">
        <v>100</v>
      </c>
      <c r="F513" s="2">
        <v>2</v>
      </c>
      <c r="G513" s="2">
        <v>0.98</v>
      </c>
      <c r="H513" s="2">
        <v>1</v>
      </c>
      <c r="I513" s="2">
        <v>1</v>
      </c>
      <c r="J513" s="2">
        <v>99</v>
      </c>
      <c r="K513" s="2">
        <v>98</v>
      </c>
      <c r="L513" s="2">
        <v>67842</v>
      </c>
      <c r="M513" s="2">
        <v>226738</v>
      </c>
      <c r="N513" s="2">
        <v>158896</v>
      </c>
      <c r="O513">
        <f>Table1[[#This Row],[Customer Size]]*Table1[[#This Row],[Capacity]]</f>
        <v>6000</v>
      </c>
      <c r="P513" s="2">
        <v>1993.7056</v>
      </c>
      <c r="Q513" s="2">
        <v>2291.7509</v>
      </c>
      <c r="R513" s="2">
        <v>298.0453</v>
      </c>
      <c r="S513" s="10">
        <v>0.13005135069435339</v>
      </c>
      <c r="T513" s="2">
        <v>11895.5742507</v>
      </c>
      <c r="U513" s="2">
        <v>11927.5108179</v>
      </c>
      <c r="V513" s="2">
        <v>-31.93656720000217</v>
      </c>
    </row>
    <row r="514" spans="1:22" x14ac:dyDescent="0.25">
      <c r="A514" s="2" t="s">
        <v>544</v>
      </c>
      <c r="B514" s="2" t="s">
        <v>512</v>
      </c>
      <c r="C514" s="3">
        <v>1</v>
      </c>
      <c r="D514" s="2">
        <v>70</v>
      </c>
      <c r="E514" s="2">
        <v>15</v>
      </c>
      <c r="F514" s="2">
        <v>2.7272727272727271</v>
      </c>
      <c r="G514" s="2">
        <v>0.6</v>
      </c>
      <c r="H514" s="2">
        <v>5</v>
      </c>
      <c r="I514" s="2">
        <v>1</v>
      </c>
      <c r="J514" s="2">
        <v>10</v>
      </c>
      <c r="K514" s="2">
        <v>9</v>
      </c>
      <c r="L514" s="2">
        <v>43107</v>
      </c>
      <c r="M514" s="2">
        <v>153369</v>
      </c>
      <c r="N514" s="2">
        <v>110262</v>
      </c>
      <c r="O514">
        <f>Table1[[#This Row],[Customer Size]]*Table1[[#This Row],[Capacity]]</f>
        <v>1050</v>
      </c>
      <c r="P514" s="2">
        <v>1649.6043</v>
      </c>
      <c r="Q514" s="2">
        <v>1810.9684999999999</v>
      </c>
      <c r="R514" s="2">
        <v>161.36420000000001</v>
      </c>
      <c r="S514" s="10">
        <v>8.9103813788036612E-2</v>
      </c>
      <c r="T514" s="2">
        <v>11931.4940169</v>
      </c>
      <c r="U514" s="2">
        <v>11950.6970201</v>
      </c>
      <c r="V514" s="2">
        <v>-19.203003200000239</v>
      </c>
    </row>
    <row r="515" spans="1:22" x14ac:dyDescent="0.25">
      <c r="A515" s="2" t="s">
        <v>545</v>
      </c>
      <c r="B515" s="2" t="s">
        <v>512</v>
      </c>
      <c r="C515" s="3">
        <v>1</v>
      </c>
      <c r="D515" s="2">
        <v>70</v>
      </c>
      <c r="E515" s="2">
        <v>100</v>
      </c>
      <c r="F515" s="2">
        <v>18.18181818181818</v>
      </c>
      <c r="G515" s="2">
        <v>0.09</v>
      </c>
      <c r="H515" s="2">
        <v>90</v>
      </c>
      <c r="I515" s="2">
        <v>1</v>
      </c>
      <c r="J515" s="2">
        <v>10</v>
      </c>
      <c r="K515" s="2">
        <v>9</v>
      </c>
      <c r="L515" s="2">
        <v>4130</v>
      </c>
      <c r="M515" s="2">
        <v>16518</v>
      </c>
      <c r="N515" s="2">
        <v>12388</v>
      </c>
      <c r="O515">
        <f>Table1[[#This Row],[Customer Size]]*Table1[[#This Row],[Capacity]]</f>
        <v>7000</v>
      </c>
      <c r="P515" s="2">
        <v>608.12139999999999</v>
      </c>
      <c r="Q515" s="2">
        <v>607.20709999999997</v>
      </c>
      <c r="R515" s="2">
        <v>-0.91430000000002565</v>
      </c>
      <c r="S515" s="10">
        <v>-1.505746556652624E-3</v>
      </c>
      <c r="T515" s="2">
        <v>11954.440407100001</v>
      </c>
      <c r="U515" s="2">
        <v>11993.9786258</v>
      </c>
      <c r="V515" s="2">
        <v>-39.538218700003199</v>
      </c>
    </row>
    <row r="516" spans="1:22" x14ac:dyDescent="0.25">
      <c r="A516" s="2" t="s">
        <v>546</v>
      </c>
      <c r="B516" s="2" t="s">
        <v>512</v>
      </c>
      <c r="C516" s="3">
        <v>1</v>
      </c>
      <c r="D516" s="2">
        <v>70</v>
      </c>
      <c r="E516" s="2">
        <v>70</v>
      </c>
      <c r="F516" s="2">
        <v>2.333333333333333</v>
      </c>
      <c r="G516" s="2">
        <v>0.5714285714285714</v>
      </c>
      <c r="H516" s="2">
        <v>20</v>
      </c>
      <c r="I516" s="2">
        <v>10</v>
      </c>
      <c r="J516" s="2">
        <v>50</v>
      </c>
      <c r="K516" s="2">
        <v>40</v>
      </c>
      <c r="L516" s="2">
        <v>53722</v>
      </c>
      <c r="M516" s="2">
        <v>217264</v>
      </c>
      <c r="N516" s="2">
        <v>163542</v>
      </c>
      <c r="O516">
        <f>Table1[[#This Row],[Customer Size]]*Table1[[#This Row],[Capacity]]</f>
        <v>4900</v>
      </c>
      <c r="P516" s="2">
        <v>1995.0574999999999</v>
      </c>
      <c r="Q516" s="2">
        <v>2306.0535</v>
      </c>
      <c r="R516" s="2">
        <v>310.99600000000009</v>
      </c>
      <c r="S516" s="10">
        <v>0.1348607046627496</v>
      </c>
      <c r="T516" s="2">
        <v>11998.0043265</v>
      </c>
      <c r="U516" s="2">
        <v>12031.9657539</v>
      </c>
      <c r="V516" s="2">
        <v>-33.961427399994143</v>
      </c>
    </row>
    <row r="517" spans="1:22" x14ac:dyDescent="0.25">
      <c r="A517" s="2" t="s">
        <v>547</v>
      </c>
      <c r="B517" s="2" t="s">
        <v>512</v>
      </c>
      <c r="C517" s="3">
        <v>1</v>
      </c>
      <c r="D517" s="2">
        <v>70</v>
      </c>
      <c r="E517" s="2">
        <v>100</v>
      </c>
      <c r="F517" s="2">
        <v>2</v>
      </c>
      <c r="G517" s="2">
        <v>0.98</v>
      </c>
      <c r="H517" s="2">
        <v>1</v>
      </c>
      <c r="I517" s="2">
        <v>1</v>
      </c>
      <c r="J517" s="2">
        <v>99</v>
      </c>
      <c r="K517" s="2">
        <v>98</v>
      </c>
      <c r="L517" s="2">
        <v>78986</v>
      </c>
      <c r="M517" s="2">
        <v>267798</v>
      </c>
      <c r="N517" s="2">
        <v>188812</v>
      </c>
      <c r="O517">
        <f>Table1[[#This Row],[Customer Size]]*Table1[[#This Row],[Capacity]]</f>
        <v>7000</v>
      </c>
      <c r="P517" s="2">
        <v>2277.9358000000002</v>
      </c>
      <c r="Q517" s="2">
        <v>2606.0853999999999</v>
      </c>
      <c r="R517" s="2">
        <v>328.14959999999968</v>
      </c>
      <c r="S517" s="10">
        <v>0.1259166718020828</v>
      </c>
      <c r="T517" s="2">
        <v>12036.1495648</v>
      </c>
      <c r="U517" s="2">
        <v>12078.635094200001</v>
      </c>
      <c r="V517" s="2">
        <v>-42.485529399997183</v>
      </c>
    </row>
    <row r="518" spans="1:22" x14ac:dyDescent="0.25">
      <c r="A518" s="2" t="s">
        <v>548</v>
      </c>
      <c r="B518" s="2" t="s">
        <v>512</v>
      </c>
      <c r="C518" s="3">
        <v>1</v>
      </c>
      <c r="D518" s="2">
        <v>80</v>
      </c>
      <c r="E518" s="2">
        <v>15</v>
      </c>
      <c r="F518" s="2">
        <v>2.7272727272727271</v>
      </c>
      <c r="G518" s="2">
        <v>0.6</v>
      </c>
      <c r="H518" s="2">
        <v>5</v>
      </c>
      <c r="I518" s="2">
        <v>1</v>
      </c>
      <c r="J518" s="2">
        <v>10</v>
      </c>
      <c r="K518" s="2">
        <v>9</v>
      </c>
      <c r="L518" s="2">
        <v>49456</v>
      </c>
      <c r="M518" s="2">
        <v>174429</v>
      </c>
      <c r="N518" s="2">
        <v>124973</v>
      </c>
      <c r="O518">
        <f>Table1[[#This Row],[Customer Size]]*Table1[[#This Row],[Capacity]]</f>
        <v>1200</v>
      </c>
      <c r="P518" s="2">
        <v>1924.479</v>
      </c>
      <c r="Q518" s="2">
        <v>2134.3252000000002</v>
      </c>
      <c r="R518" s="2">
        <v>209.84620000000021</v>
      </c>
      <c r="S518" s="10">
        <v>9.8319693737393049E-2</v>
      </c>
      <c r="T518" s="2">
        <v>12083.993212199999</v>
      </c>
      <c r="U518" s="2">
        <v>12107.039390800001</v>
      </c>
      <c r="V518" s="2">
        <v>-23.046178599997798</v>
      </c>
    </row>
    <row r="519" spans="1:22" x14ac:dyDescent="0.25">
      <c r="A519" s="2" t="s">
        <v>549</v>
      </c>
      <c r="B519" s="2" t="s">
        <v>512</v>
      </c>
      <c r="C519" s="3">
        <v>1</v>
      </c>
      <c r="D519" s="2">
        <v>80</v>
      </c>
      <c r="E519" s="2">
        <v>100</v>
      </c>
      <c r="F519" s="2">
        <v>18.18181818181818</v>
      </c>
      <c r="G519" s="2">
        <v>0.09</v>
      </c>
      <c r="H519" s="2">
        <v>90</v>
      </c>
      <c r="I519" s="2">
        <v>1</v>
      </c>
      <c r="J519" s="2">
        <v>10</v>
      </c>
      <c r="K519" s="2">
        <v>9</v>
      </c>
      <c r="L519" s="2">
        <v>4950</v>
      </c>
      <c r="M519" s="2">
        <v>18209</v>
      </c>
      <c r="N519" s="2">
        <v>13259</v>
      </c>
      <c r="O519">
        <f>Table1[[#This Row],[Customer Size]]*Table1[[#This Row],[Capacity]]</f>
        <v>8000</v>
      </c>
      <c r="P519" s="2">
        <v>663.13430000000005</v>
      </c>
      <c r="Q519" s="2">
        <v>669.57889999999998</v>
      </c>
      <c r="R519" s="2">
        <v>6.4445999999999231</v>
      </c>
      <c r="S519" s="10">
        <v>9.6248552635095335E-3</v>
      </c>
      <c r="T519" s="2">
        <v>12112.1037949</v>
      </c>
      <c r="U519" s="2">
        <v>12161.9525865</v>
      </c>
      <c r="V519" s="2">
        <v>-49.848791600004922</v>
      </c>
    </row>
    <row r="520" spans="1:22" x14ac:dyDescent="0.25">
      <c r="A520" s="2" t="s">
        <v>550</v>
      </c>
      <c r="B520" s="2" t="s">
        <v>512</v>
      </c>
      <c r="C520" s="3">
        <v>1</v>
      </c>
      <c r="D520" s="2">
        <v>80</v>
      </c>
      <c r="E520" s="2">
        <v>70</v>
      </c>
      <c r="F520" s="2">
        <v>2.333333333333333</v>
      </c>
      <c r="G520" s="2">
        <v>0.5714285714285714</v>
      </c>
      <c r="H520" s="2">
        <v>20</v>
      </c>
      <c r="I520" s="2">
        <v>10</v>
      </c>
      <c r="J520" s="2">
        <v>50</v>
      </c>
      <c r="K520" s="2">
        <v>40</v>
      </c>
      <c r="L520" s="2">
        <v>61302</v>
      </c>
      <c r="M520" s="2">
        <v>252319</v>
      </c>
      <c r="N520" s="2">
        <v>191017</v>
      </c>
      <c r="O520">
        <f>Table1[[#This Row],[Customer Size]]*Table1[[#This Row],[Capacity]]</f>
        <v>5600</v>
      </c>
      <c r="P520" s="2">
        <v>2345.6001000000001</v>
      </c>
      <c r="Q520" s="2">
        <v>2736.2887999999998</v>
      </c>
      <c r="R520" s="2">
        <v>390.6886999999997</v>
      </c>
      <c r="S520" s="10">
        <v>0.14278050620972449</v>
      </c>
      <c r="T520" s="2">
        <v>12167.382534799999</v>
      </c>
      <c r="U520" s="2">
        <v>12210.1795738</v>
      </c>
      <c r="V520" s="2">
        <v>-42.79703900000095</v>
      </c>
    </row>
    <row r="521" spans="1:22" x14ac:dyDescent="0.25">
      <c r="A521" s="2" t="s">
        <v>551</v>
      </c>
      <c r="B521" s="2" t="s">
        <v>512</v>
      </c>
      <c r="C521" s="3">
        <v>1</v>
      </c>
      <c r="D521" s="2">
        <v>80</v>
      </c>
      <c r="E521" s="2">
        <v>100</v>
      </c>
      <c r="F521" s="2">
        <v>2</v>
      </c>
      <c r="G521" s="2">
        <v>0.98</v>
      </c>
      <c r="H521" s="2">
        <v>1</v>
      </c>
      <c r="I521" s="2">
        <v>1</v>
      </c>
      <c r="J521" s="2">
        <v>99</v>
      </c>
      <c r="K521" s="2">
        <v>98</v>
      </c>
      <c r="L521" s="2">
        <v>90871</v>
      </c>
      <c r="M521" s="2">
        <v>311072</v>
      </c>
      <c r="N521" s="2">
        <v>220201</v>
      </c>
      <c r="O521">
        <f>Table1[[#This Row],[Customer Size]]*Table1[[#This Row],[Capacity]]</f>
        <v>8000</v>
      </c>
      <c r="P521" s="2">
        <v>2690.9369999999999</v>
      </c>
      <c r="Q521" s="2">
        <v>3107.7494000000002</v>
      </c>
      <c r="R521" s="2">
        <v>416.81240000000031</v>
      </c>
      <c r="S521" s="10">
        <v>0.13412033801695861</v>
      </c>
      <c r="T521" s="2">
        <v>12215.849095600001</v>
      </c>
      <c r="U521" s="2">
        <v>12269.7503053</v>
      </c>
      <c r="V521" s="2">
        <v>-53.901209699997708</v>
      </c>
    </row>
    <row r="522" spans="1:22" x14ac:dyDescent="0.25">
      <c r="A522" s="2" t="s">
        <v>552</v>
      </c>
      <c r="B522" s="2" t="s">
        <v>512</v>
      </c>
      <c r="C522" s="3">
        <v>1</v>
      </c>
      <c r="D522" s="2">
        <v>90</v>
      </c>
      <c r="E522" s="2">
        <v>15</v>
      </c>
      <c r="F522" s="2">
        <v>2.7272727272727271</v>
      </c>
      <c r="G522" s="2">
        <v>0.6</v>
      </c>
      <c r="H522" s="2">
        <v>5</v>
      </c>
      <c r="I522" s="2">
        <v>1</v>
      </c>
      <c r="J522" s="2">
        <v>10</v>
      </c>
      <c r="K522" s="2">
        <v>9</v>
      </c>
      <c r="L522" s="2">
        <v>55386</v>
      </c>
      <c r="M522" s="2">
        <v>202787</v>
      </c>
      <c r="N522" s="2">
        <v>147401</v>
      </c>
      <c r="O522">
        <f>Table1[[#This Row],[Customer Size]]*Table1[[#This Row],[Capacity]]</f>
        <v>1350</v>
      </c>
      <c r="P522" s="2">
        <v>2166.3069999999998</v>
      </c>
      <c r="Q522" s="2">
        <v>2397.7172</v>
      </c>
      <c r="R522" s="2">
        <v>231.41020000000029</v>
      </c>
      <c r="S522" s="10">
        <v>9.6512716345363944E-2</v>
      </c>
      <c r="T522" s="2">
        <v>12276.8278749</v>
      </c>
      <c r="U522" s="2">
        <v>12304.5374882</v>
      </c>
      <c r="V522" s="2">
        <v>-27.709613300005</v>
      </c>
    </row>
    <row r="523" spans="1:22" x14ac:dyDescent="0.25">
      <c r="A523" s="2" t="s">
        <v>553</v>
      </c>
      <c r="B523" s="2" t="s">
        <v>512</v>
      </c>
      <c r="C523" s="3">
        <v>1</v>
      </c>
      <c r="D523" s="2">
        <v>90</v>
      </c>
      <c r="E523" s="2">
        <v>100</v>
      </c>
      <c r="F523" s="2">
        <v>18.18181818181818</v>
      </c>
      <c r="G523" s="2">
        <v>0.09</v>
      </c>
      <c r="H523" s="2">
        <v>90</v>
      </c>
      <c r="I523" s="2">
        <v>1</v>
      </c>
      <c r="J523" s="2">
        <v>10</v>
      </c>
      <c r="K523" s="2">
        <v>9</v>
      </c>
      <c r="L523" s="2">
        <v>5454</v>
      </c>
      <c r="M523" s="2">
        <v>20810</v>
      </c>
      <c r="N523" s="2">
        <v>15356</v>
      </c>
      <c r="O523">
        <f>Table1[[#This Row],[Customer Size]]*Table1[[#This Row],[Capacity]]</f>
        <v>9000</v>
      </c>
      <c r="P523" s="2">
        <v>742.74429999999995</v>
      </c>
      <c r="Q523" s="2">
        <v>741.23389999999995</v>
      </c>
      <c r="R523" s="2">
        <v>-1.510400000000004</v>
      </c>
      <c r="S523" s="10">
        <v>-2.0376833817233732E-3</v>
      </c>
      <c r="T523" s="2">
        <v>12311.315193900011</v>
      </c>
      <c r="U523" s="2">
        <v>12372.738984699999</v>
      </c>
      <c r="V523" s="2">
        <v>-61.423790799995913</v>
      </c>
    </row>
    <row r="524" spans="1:22" x14ac:dyDescent="0.25">
      <c r="A524" s="2" t="s">
        <v>554</v>
      </c>
      <c r="B524" s="2" t="s">
        <v>512</v>
      </c>
      <c r="C524" s="3">
        <v>1</v>
      </c>
      <c r="D524" s="2">
        <v>90</v>
      </c>
      <c r="E524" s="2">
        <v>70</v>
      </c>
      <c r="F524" s="2">
        <v>2.333333333333333</v>
      </c>
      <c r="G524" s="2">
        <v>0.5714285714285714</v>
      </c>
      <c r="H524" s="2">
        <v>20</v>
      </c>
      <c r="I524" s="2">
        <v>10</v>
      </c>
      <c r="J524" s="2">
        <v>50</v>
      </c>
      <c r="K524" s="2">
        <v>40</v>
      </c>
      <c r="L524" s="2">
        <v>69503</v>
      </c>
      <c r="M524" s="2">
        <v>287799</v>
      </c>
      <c r="N524" s="2">
        <v>218296</v>
      </c>
      <c r="O524">
        <f>Table1[[#This Row],[Customer Size]]*Table1[[#This Row],[Capacity]]</f>
        <v>6300</v>
      </c>
      <c r="P524" s="2">
        <v>2644.2831999999999</v>
      </c>
      <c r="Q524" s="2">
        <v>3090.7266</v>
      </c>
      <c r="R524" s="2">
        <v>446.44340000000011</v>
      </c>
      <c r="S524" s="10">
        <v>0.14444609885584839</v>
      </c>
      <c r="T524" s="2">
        <v>12379.895519199999</v>
      </c>
      <c r="U524" s="2">
        <v>12432.0224232</v>
      </c>
      <c r="V524" s="2">
        <v>-52.126903999993367</v>
      </c>
    </row>
    <row r="525" spans="1:22" x14ac:dyDescent="0.25">
      <c r="A525" s="2" t="s">
        <v>555</v>
      </c>
      <c r="B525" s="2" t="s">
        <v>512</v>
      </c>
      <c r="C525" s="3">
        <v>1</v>
      </c>
      <c r="D525" s="2">
        <v>90</v>
      </c>
      <c r="E525" s="2">
        <v>100</v>
      </c>
      <c r="F525" s="2">
        <v>2</v>
      </c>
      <c r="G525" s="2">
        <v>0.98</v>
      </c>
      <c r="H525" s="2">
        <v>1</v>
      </c>
      <c r="I525" s="2">
        <v>1</v>
      </c>
      <c r="J525" s="2">
        <v>99</v>
      </c>
      <c r="K525" s="2">
        <v>98</v>
      </c>
      <c r="L525" s="2">
        <v>102201</v>
      </c>
      <c r="M525" s="2">
        <v>351344</v>
      </c>
      <c r="N525" s="2">
        <v>249143</v>
      </c>
      <c r="O525">
        <f>Table1[[#This Row],[Customer Size]]*Table1[[#This Row],[Capacity]]</f>
        <v>9000</v>
      </c>
      <c r="P525" s="2">
        <v>3033.0654</v>
      </c>
      <c r="Q525" s="2">
        <v>3506.8112999999998</v>
      </c>
      <c r="R525" s="2">
        <v>473.74589999999989</v>
      </c>
      <c r="S525" s="10">
        <v>0.13509306873740251</v>
      </c>
      <c r="T525" s="2">
        <v>12439.537476</v>
      </c>
      <c r="U525" s="2">
        <v>12505.315355299999</v>
      </c>
      <c r="V525" s="2">
        <v>-65.777879299999768</v>
      </c>
    </row>
    <row r="526" spans="1:22" x14ac:dyDescent="0.25">
      <c r="A526" s="2" t="s">
        <v>556</v>
      </c>
      <c r="B526" s="2" t="s">
        <v>512</v>
      </c>
      <c r="C526" s="3">
        <v>1</v>
      </c>
      <c r="D526" s="2">
        <v>100</v>
      </c>
      <c r="E526" s="2">
        <v>15</v>
      </c>
      <c r="F526" s="2">
        <v>2.7272727272727271</v>
      </c>
      <c r="G526" s="2">
        <v>0.6</v>
      </c>
      <c r="H526" s="2">
        <v>5</v>
      </c>
      <c r="I526" s="2">
        <v>1</v>
      </c>
      <c r="J526" s="2">
        <v>10</v>
      </c>
      <c r="K526" s="2">
        <v>9</v>
      </c>
      <c r="L526" s="2">
        <v>62201</v>
      </c>
      <c r="M526" s="2">
        <v>223253</v>
      </c>
      <c r="N526" s="2">
        <v>161052</v>
      </c>
      <c r="O526">
        <f>Table1[[#This Row],[Customer Size]]*Table1[[#This Row],[Capacity]]</f>
        <v>1500</v>
      </c>
      <c r="P526" s="2">
        <v>2429.4942999999998</v>
      </c>
      <c r="Q526" s="2">
        <v>2690.0976999999998</v>
      </c>
      <c r="R526" s="2">
        <v>260.60340000000002</v>
      </c>
      <c r="S526" s="10">
        <v>9.687506888690324E-2</v>
      </c>
      <c r="T526" s="2">
        <v>12511.339630099999</v>
      </c>
      <c r="U526" s="2">
        <v>12540.7025438</v>
      </c>
      <c r="V526" s="2">
        <v>-29.362913699998899</v>
      </c>
    </row>
    <row r="527" spans="1:22" x14ac:dyDescent="0.25">
      <c r="A527" s="2" t="s">
        <v>557</v>
      </c>
      <c r="B527" s="2" t="s">
        <v>512</v>
      </c>
      <c r="C527" s="3">
        <v>1</v>
      </c>
      <c r="D527" s="2">
        <v>100</v>
      </c>
      <c r="E527" s="2">
        <v>100</v>
      </c>
      <c r="F527" s="2">
        <v>18.18181818181818</v>
      </c>
      <c r="G527" s="2">
        <v>0.09</v>
      </c>
      <c r="H527" s="2">
        <v>90</v>
      </c>
      <c r="I527" s="2">
        <v>1</v>
      </c>
      <c r="J527" s="2">
        <v>10</v>
      </c>
      <c r="K527" s="2">
        <v>9</v>
      </c>
      <c r="L527" s="2">
        <v>6288</v>
      </c>
      <c r="M527" s="2">
        <v>21036</v>
      </c>
      <c r="N527" s="2">
        <v>14748</v>
      </c>
      <c r="O527">
        <f>Table1[[#This Row],[Customer Size]]*Table1[[#This Row],[Capacity]]</f>
        <v>10000</v>
      </c>
      <c r="P527" s="2">
        <v>766.3809</v>
      </c>
      <c r="Q527" s="2">
        <v>763.32629999999995</v>
      </c>
      <c r="R527" s="2">
        <v>-3.0546000000000499</v>
      </c>
      <c r="S527" s="10">
        <v>-4.0016962601708466E-3</v>
      </c>
      <c r="T527" s="2">
        <v>12546.426478699999</v>
      </c>
      <c r="U527" s="2">
        <v>12618.1056075</v>
      </c>
      <c r="V527" s="2">
        <v>-71.67912879999858</v>
      </c>
    </row>
    <row r="528" spans="1:22" x14ac:dyDescent="0.25">
      <c r="A528" s="2" t="s">
        <v>558</v>
      </c>
      <c r="B528" s="2" t="s">
        <v>512</v>
      </c>
      <c r="C528" s="3">
        <v>1</v>
      </c>
      <c r="D528" s="2">
        <v>100</v>
      </c>
      <c r="E528" s="2">
        <v>70</v>
      </c>
      <c r="F528" s="2">
        <v>2.333333333333333</v>
      </c>
      <c r="G528" s="2">
        <v>0.5714285714285714</v>
      </c>
      <c r="H528" s="2">
        <v>20</v>
      </c>
      <c r="I528" s="2">
        <v>10</v>
      </c>
      <c r="J528" s="2">
        <v>50</v>
      </c>
      <c r="K528" s="2">
        <v>40</v>
      </c>
      <c r="L528" s="2">
        <v>77821</v>
      </c>
      <c r="M528" s="2">
        <v>315499</v>
      </c>
      <c r="N528" s="2">
        <v>237678</v>
      </c>
      <c r="O528">
        <f>Table1[[#This Row],[Customer Size]]*Table1[[#This Row],[Capacity]]</f>
        <v>7000</v>
      </c>
      <c r="P528" s="2">
        <v>2961.74</v>
      </c>
      <c r="Q528" s="2">
        <v>3463.3724999999999</v>
      </c>
      <c r="R528" s="2">
        <v>501.63250000000022</v>
      </c>
      <c r="S528" s="10">
        <v>0.14483931485856641</v>
      </c>
      <c r="T528" s="2">
        <v>12624.247461299999</v>
      </c>
      <c r="U528" s="2">
        <v>12683.5507626</v>
      </c>
      <c r="V528" s="2">
        <v>-59.30330129999129</v>
      </c>
    </row>
    <row r="529" spans="1:22" x14ac:dyDescent="0.25">
      <c r="A529" s="2" t="s">
        <v>559</v>
      </c>
      <c r="B529" s="2" t="s">
        <v>512</v>
      </c>
      <c r="C529" s="3">
        <v>1</v>
      </c>
      <c r="D529" s="2">
        <v>100</v>
      </c>
      <c r="E529" s="2">
        <v>100</v>
      </c>
      <c r="F529" s="2">
        <v>2</v>
      </c>
      <c r="G529" s="2">
        <v>0.98</v>
      </c>
      <c r="H529" s="2">
        <v>1</v>
      </c>
      <c r="I529" s="2">
        <v>1</v>
      </c>
      <c r="J529" s="2">
        <v>99</v>
      </c>
      <c r="K529" s="2">
        <v>98</v>
      </c>
      <c r="L529" s="2">
        <v>114169</v>
      </c>
      <c r="M529" s="2">
        <v>387467</v>
      </c>
      <c r="N529" s="2">
        <v>273298</v>
      </c>
      <c r="O529">
        <f>Table1[[#This Row],[Customer Size]]*Table1[[#This Row],[Capacity]]</f>
        <v>10000</v>
      </c>
      <c r="P529" s="2">
        <v>3400.2840000000001</v>
      </c>
      <c r="Q529" s="2">
        <v>3933.5401999999999</v>
      </c>
      <c r="R529" s="2">
        <v>533.25619999999981</v>
      </c>
      <c r="S529" s="10">
        <v>0.13556648029172291</v>
      </c>
      <c r="T529" s="2">
        <v>12689.899312699999</v>
      </c>
      <c r="U529" s="2">
        <v>12766.740617400001</v>
      </c>
      <c r="V529" s="2">
        <v>-76.841304699995817</v>
      </c>
    </row>
    <row r="530" spans="1:22" x14ac:dyDescent="0.25">
      <c r="A530" s="2" t="s">
        <v>560</v>
      </c>
      <c r="B530" s="2" t="s">
        <v>561</v>
      </c>
      <c r="C530" s="3">
        <v>1</v>
      </c>
      <c r="D530" s="2">
        <v>5</v>
      </c>
      <c r="E530" s="2">
        <v>15</v>
      </c>
      <c r="F530" s="2">
        <v>2.7272727272727271</v>
      </c>
      <c r="G530" s="2">
        <v>0.6</v>
      </c>
      <c r="H530" s="2">
        <v>5</v>
      </c>
      <c r="I530" s="2">
        <v>1</v>
      </c>
      <c r="J530" s="2">
        <v>10</v>
      </c>
      <c r="K530" s="2">
        <v>9</v>
      </c>
      <c r="L530" s="2">
        <v>2646</v>
      </c>
      <c r="M530" s="2">
        <v>6368</v>
      </c>
      <c r="N530" s="2">
        <v>3722</v>
      </c>
      <c r="O530">
        <f>Table1[[#This Row],[Customer Size]]*Table1[[#This Row],[Capacity]]</f>
        <v>75</v>
      </c>
      <c r="P530" s="2">
        <v>122.6148</v>
      </c>
      <c r="Q530" s="2">
        <v>129.63640000000001</v>
      </c>
      <c r="R530" s="2">
        <v>7.0216000000000074</v>
      </c>
      <c r="S530" s="10">
        <v>5.4163799673548528E-2</v>
      </c>
      <c r="T530" s="2">
        <v>12767.0293932</v>
      </c>
      <c r="U530" s="2">
        <v>12768.381121</v>
      </c>
      <c r="V530" s="2">
        <v>-1.3517277999962971</v>
      </c>
    </row>
    <row r="531" spans="1:22" x14ac:dyDescent="0.25">
      <c r="A531" s="2" t="s">
        <v>562</v>
      </c>
      <c r="B531" s="2" t="s">
        <v>561</v>
      </c>
      <c r="C531" s="3">
        <v>1</v>
      </c>
      <c r="D531" s="2">
        <v>5</v>
      </c>
      <c r="E531" s="2">
        <v>100</v>
      </c>
      <c r="F531" s="2">
        <v>18.18181818181818</v>
      </c>
      <c r="G531" s="2">
        <v>0.09</v>
      </c>
      <c r="H531" s="2">
        <v>90</v>
      </c>
      <c r="I531" s="2">
        <v>1</v>
      </c>
      <c r="J531" s="2">
        <v>10</v>
      </c>
      <c r="K531" s="2">
        <v>9</v>
      </c>
      <c r="L531" s="2">
        <v>0</v>
      </c>
      <c r="M531" s="2">
        <v>0</v>
      </c>
      <c r="N531" s="2">
        <v>0</v>
      </c>
      <c r="O531">
        <f>Table1[[#This Row],[Customer Size]]*Table1[[#This Row],[Capacity]]</f>
        <v>500</v>
      </c>
      <c r="P531" s="2">
        <v>67.006900000000002</v>
      </c>
      <c r="Q531" s="2">
        <v>67</v>
      </c>
      <c r="R531" s="2">
        <v>-6.9000000000016834E-3</v>
      </c>
      <c r="S531" s="10">
        <v>-1.029850746268908E-4</v>
      </c>
      <c r="T531" s="2">
        <v>12768.653468799999</v>
      </c>
      <c r="U531" s="2">
        <v>12770.1142126</v>
      </c>
      <c r="V531" s="2">
        <v>-1.4607437999984541</v>
      </c>
    </row>
    <row r="532" spans="1:22" x14ac:dyDescent="0.25">
      <c r="A532" s="2" t="s">
        <v>563</v>
      </c>
      <c r="B532" s="2" t="s">
        <v>561</v>
      </c>
      <c r="C532" s="3">
        <v>1</v>
      </c>
      <c r="D532" s="2">
        <v>5</v>
      </c>
      <c r="E532" s="2">
        <v>70</v>
      </c>
      <c r="F532" s="2">
        <v>2.333333333333333</v>
      </c>
      <c r="G532" s="2">
        <v>0.5714285714285714</v>
      </c>
      <c r="H532" s="2">
        <v>20</v>
      </c>
      <c r="I532" s="2">
        <v>10</v>
      </c>
      <c r="J532" s="2">
        <v>50</v>
      </c>
      <c r="K532" s="2">
        <v>40</v>
      </c>
      <c r="L532" s="2">
        <v>3254</v>
      </c>
      <c r="M532" s="2">
        <v>10887</v>
      </c>
      <c r="N532" s="2">
        <v>7633</v>
      </c>
      <c r="O532">
        <f>Table1[[#This Row],[Customer Size]]*Table1[[#This Row],[Capacity]]</f>
        <v>350</v>
      </c>
      <c r="P532" s="2">
        <v>146.3912</v>
      </c>
      <c r="Q532" s="2">
        <v>156.64359999999999</v>
      </c>
      <c r="R532" s="2">
        <v>10.252399999999991</v>
      </c>
      <c r="S532" s="10">
        <v>6.5450487603706725E-2</v>
      </c>
      <c r="T532" s="2">
        <v>12770.407846800001</v>
      </c>
      <c r="U532" s="2">
        <v>12771.853932399999</v>
      </c>
      <c r="V532" s="2">
        <v>-1.4460855999968769</v>
      </c>
    </row>
    <row r="533" spans="1:22" x14ac:dyDescent="0.25">
      <c r="A533" s="2" t="s">
        <v>564</v>
      </c>
      <c r="B533" s="2" t="s">
        <v>561</v>
      </c>
      <c r="C533" s="3">
        <v>1</v>
      </c>
      <c r="D533" s="2">
        <v>5</v>
      </c>
      <c r="E533" s="2">
        <v>100</v>
      </c>
      <c r="F533" s="2">
        <v>2</v>
      </c>
      <c r="G533" s="2">
        <v>0.98</v>
      </c>
      <c r="H533" s="2">
        <v>1</v>
      </c>
      <c r="I533" s="2">
        <v>1</v>
      </c>
      <c r="J533" s="2">
        <v>99</v>
      </c>
      <c r="K533" s="2">
        <v>98</v>
      </c>
      <c r="L533" s="2">
        <v>4676</v>
      </c>
      <c r="M533" s="2">
        <v>13019</v>
      </c>
      <c r="N533" s="2">
        <v>8343</v>
      </c>
      <c r="O533">
        <f>Table1[[#This Row],[Customer Size]]*Table1[[#This Row],[Capacity]]</f>
        <v>500</v>
      </c>
      <c r="P533" s="2">
        <v>164.2654</v>
      </c>
      <c r="Q533" s="2">
        <v>173.98990000000001</v>
      </c>
      <c r="R533" s="2">
        <v>9.7245000000000061</v>
      </c>
      <c r="S533" s="10">
        <v>5.5891175292358958E-2</v>
      </c>
      <c r="T533" s="2">
        <v>12772.1531978</v>
      </c>
      <c r="U533" s="2">
        <v>12773.677264600001</v>
      </c>
      <c r="V533" s="2">
        <v>-1.524066800000583</v>
      </c>
    </row>
    <row r="534" spans="1:22" x14ac:dyDescent="0.25">
      <c r="A534" s="2" t="s">
        <v>565</v>
      </c>
      <c r="B534" s="2" t="s">
        <v>561</v>
      </c>
      <c r="C534" s="3">
        <v>1</v>
      </c>
      <c r="D534" s="2">
        <v>10</v>
      </c>
      <c r="E534" s="2">
        <v>15</v>
      </c>
      <c r="F534" s="2">
        <v>2.7272727272727271</v>
      </c>
      <c r="G534" s="2">
        <v>0.6</v>
      </c>
      <c r="H534" s="2">
        <v>5</v>
      </c>
      <c r="I534" s="2">
        <v>1</v>
      </c>
      <c r="J534" s="2">
        <v>10</v>
      </c>
      <c r="K534" s="2">
        <v>9</v>
      </c>
      <c r="L534" s="2">
        <v>5687</v>
      </c>
      <c r="M534" s="2">
        <v>15717</v>
      </c>
      <c r="N534" s="2">
        <v>10030</v>
      </c>
      <c r="O534">
        <f>Table1[[#This Row],[Customer Size]]*Table1[[#This Row],[Capacity]]</f>
        <v>150</v>
      </c>
      <c r="P534" s="2">
        <v>228.87190000000001</v>
      </c>
      <c r="Q534" s="2">
        <v>242.82560000000001</v>
      </c>
      <c r="R534" s="2">
        <v>13.9537</v>
      </c>
      <c r="S534" s="10">
        <v>5.7463875308040001E-2</v>
      </c>
      <c r="T534" s="2">
        <v>12774.067781100001</v>
      </c>
      <c r="U534" s="2">
        <v>12776.433304100001</v>
      </c>
      <c r="V534" s="2">
        <v>-2.365522999996756</v>
      </c>
    </row>
    <row r="535" spans="1:22" x14ac:dyDescent="0.25">
      <c r="A535" s="2" t="s">
        <v>566</v>
      </c>
      <c r="B535" s="2" t="s">
        <v>561</v>
      </c>
      <c r="C535" s="3">
        <v>1</v>
      </c>
      <c r="D535" s="2">
        <v>10</v>
      </c>
      <c r="E535" s="2">
        <v>100</v>
      </c>
      <c r="F535" s="2">
        <v>18.18181818181818</v>
      </c>
      <c r="G535" s="2">
        <v>0.09</v>
      </c>
      <c r="H535" s="2">
        <v>90</v>
      </c>
      <c r="I535" s="2">
        <v>1</v>
      </c>
      <c r="J535" s="2">
        <v>10</v>
      </c>
      <c r="K535" s="2">
        <v>9</v>
      </c>
      <c r="L535" s="2">
        <v>0</v>
      </c>
      <c r="M535" s="2">
        <v>0</v>
      </c>
      <c r="N535" s="2">
        <v>0</v>
      </c>
      <c r="O535">
        <f>Table1[[#This Row],[Customer Size]]*Table1[[#This Row],[Capacity]]</f>
        <v>1000</v>
      </c>
      <c r="P535" s="2">
        <v>128.803</v>
      </c>
      <c r="Q535" s="2">
        <v>128</v>
      </c>
      <c r="R535" s="2">
        <v>-0.80299999999999727</v>
      </c>
      <c r="S535" s="10">
        <v>-6.2734374999999787E-3</v>
      </c>
      <c r="T535" s="2">
        <v>12776.7878655</v>
      </c>
      <c r="U535" s="2">
        <v>12779.463634899999</v>
      </c>
      <c r="V535" s="2">
        <v>-2.6757694000007182</v>
      </c>
    </row>
    <row r="536" spans="1:22" x14ac:dyDescent="0.25">
      <c r="A536" s="2" t="s">
        <v>567</v>
      </c>
      <c r="B536" s="2" t="s">
        <v>561</v>
      </c>
      <c r="C536" s="3">
        <v>1</v>
      </c>
      <c r="D536" s="2">
        <v>10</v>
      </c>
      <c r="E536" s="2">
        <v>70</v>
      </c>
      <c r="F536" s="2">
        <v>2.333333333333333</v>
      </c>
      <c r="G536" s="2">
        <v>0.5714285714285714</v>
      </c>
      <c r="H536" s="2">
        <v>20</v>
      </c>
      <c r="I536" s="2">
        <v>10</v>
      </c>
      <c r="J536" s="2">
        <v>50</v>
      </c>
      <c r="K536" s="2">
        <v>40</v>
      </c>
      <c r="L536" s="2">
        <v>7321</v>
      </c>
      <c r="M536" s="2">
        <v>24799</v>
      </c>
      <c r="N536" s="2">
        <v>17478</v>
      </c>
      <c r="O536">
        <f>Table1[[#This Row],[Customer Size]]*Table1[[#This Row],[Capacity]]</f>
        <v>700</v>
      </c>
      <c r="P536" s="2">
        <v>266.59089999999998</v>
      </c>
      <c r="Q536" s="2">
        <v>293.71570000000003</v>
      </c>
      <c r="R536" s="2">
        <v>27.12480000000005</v>
      </c>
      <c r="S536" s="10">
        <v>9.2350528078683047E-2</v>
      </c>
      <c r="T536" s="2">
        <v>12779.8639429</v>
      </c>
      <c r="U536" s="2">
        <v>12782.5238482</v>
      </c>
      <c r="V536" s="2">
        <v>-2.6599052999990822</v>
      </c>
    </row>
    <row r="537" spans="1:22" x14ac:dyDescent="0.25">
      <c r="A537" s="2" t="s">
        <v>568</v>
      </c>
      <c r="B537" s="2" t="s">
        <v>561</v>
      </c>
      <c r="C537" s="3">
        <v>1</v>
      </c>
      <c r="D537" s="2">
        <v>10</v>
      </c>
      <c r="E537" s="2">
        <v>100</v>
      </c>
      <c r="F537" s="2">
        <v>2</v>
      </c>
      <c r="G537" s="2">
        <v>0.98</v>
      </c>
      <c r="H537" s="2">
        <v>1</v>
      </c>
      <c r="I537" s="2">
        <v>1</v>
      </c>
      <c r="J537" s="2">
        <v>99</v>
      </c>
      <c r="K537" s="2">
        <v>98</v>
      </c>
      <c r="L537" s="2">
        <v>10224</v>
      </c>
      <c r="M537" s="2">
        <v>28992</v>
      </c>
      <c r="N537" s="2">
        <v>18768</v>
      </c>
      <c r="O537">
        <f>Table1[[#This Row],[Customer Size]]*Table1[[#This Row],[Capacity]]</f>
        <v>1000</v>
      </c>
      <c r="P537" s="2">
        <v>302.4511</v>
      </c>
      <c r="Q537" s="2">
        <v>327.84690000000001</v>
      </c>
      <c r="R537" s="2">
        <v>25.395800000000008</v>
      </c>
      <c r="S537" s="10">
        <v>7.7462376493418139E-2</v>
      </c>
      <c r="T537" s="2">
        <v>12782.929024499999</v>
      </c>
      <c r="U537" s="2">
        <v>12785.744326800001</v>
      </c>
      <c r="V537" s="2">
        <v>-2.8153022999940731</v>
      </c>
    </row>
    <row r="538" spans="1:22" x14ac:dyDescent="0.25">
      <c r="A538" s="2" t="s">
        <v>569</v>
      </c>
      <c r="B538" s="2" t="s">
        <v>561</v>
      </c>
      <c r="C538" s="3">
        <v>1</v>
      </c>
      <c r="D538" s="2">
        <v>15</v>
      </c>
      <c r="E538" s="2">
        <v>15</v>
      </c>
      <c r="F538" s="2">
        <v>2.7272727272727271</v>
      </c>
      <c r="G538" s="2">
        <v>0.6</v>
      </c>
      <c r="H538" s="2">
        <v>5</v>
      </c>
      <c r="I538" s="2">
        <v>1</v>
      </c>
      <c r="J538" s="2">
        <v>10</v>
      </c>
      <c r="K538" s="2">
        <v>9</v>
      </c>
      <c r="L538" s="2">
        <v>8864</v>
      </c>
      <c r="M538" s="2">
        <v>27886</v>
      </c>
      <c r="N538" s="2">
        <v>19022</v>
      </c>
      <c r="O538">
        <f>Table1[[#This Row],[Customer Size]]*Table1[[#This Row],[Capacity]]</f>
        <v>225</v>
      </c>
      <c r="P538" s="2">
        <v>360.35700000000003</v>
      </c>
      <c r="Q538" s="2">
        <v>394.1223</v>
      </c>
      <c r="R538" s="2">
        <v>33.765299999999968</v>
      </c>
      <c r="S538" s="10">
        <v>8.5672137811029642E-2</v>
      </c>
      <c r="T538" s="2">
        <v>12786.2395739</v>
      </c>
      <c r="U538" s="2">
        <v>12789.533473900001</v>
      </c>
      <c r="V538" s="2">
        <v>-3.2939000000005758</v>
      </c>
    </row>
    <row r="539" spans="1:22" x14ac:dyDescent="0.25">
      <c r="A539" s="2" t="s">
        <v>570</v>
      </c>
      <c r="B539" s="2" t="s">
        <v>561</v>
      </c>
      <c r="C539" s="3">
        <v>1</v>
      </c>
      <c r="D539" s="2">
        <v>15</v>
      </c>
      <c r="E539" s="2">
        <v>100</v>
      </c>
      <c r="F539" s="2">
        <v>18.18181818181818</v>
      </c>
      <c r="G539" s="2">
        <v>0.09</v>
      </c>
      <c r="H539" s="2">
        <v>90</v>
      </c>
      <c r="I539" s="2">
        <v>1</v>
      </c>
      <c r="J539" s="2">
        <v>10</v>
      </c>
      <c r="K539" s="2">
        <v>9</v>
      </c>
      <c r="L539" s="2">
        <v>19</v>
      </c>
      <c r="M539" s="2">
        <v>16</v>
      </c>
      <c r="N539" s="2">
        <v>-3</v>
      </c>
      <c r="O539">
        <f>Table1[[#This Row],[Customer Size]]*Table1[[#This Row],[Capacity]]</f>
        <v>1500</v>
      </c>
      <c r="P539" s="2">
        <v>162.59289999999999</v>
      </c>
      <c r="Q539" s="2">
        <v>161.1558</v>
      </c>
      <c r="R539" s="2">
        <v>-1.4370999999999869</v>
      </c>
      <c r="S539" s="10">
        <v>-8.9174575162667847E-3</v>
      </c>
      <c r="T539" s="2">
        <v>12789.973501500001</v>
      </c>
      <c r="U539" s="2">
        <v>12794.151913199999</v>
      </c>
      <c r="V539" s="2">
        <v>-4.1784117000024708</v>
      </c>
    </row>
    <row r="540" spans="1:22" x14ac:dyDescent="0.25">
      <c r="A540" s="2" t="s">
        <v>571</v>
      </c>
      <c r="B540" s="2" t="s">
        <v>561</v>
      </c>
      <c r="C540" s="3">
        <v>1</v>
      </c>
      <c r="D540" s="2">
        <v>15</v>
      </c>
      <c r="E540" s="2">
        <v>70</v>
      </c>
      <c r="F540" s="2">
        <v>2.333333333333333</v>
      </c>
      <c r="G540" s="2">
        <v>0.5714285714285714</v>
      </c>
      <c r="H540" s="2">
        <v>20</v>
      </c>
      <c r="I540" s="2">
        <v>10</v>
      </c>
      <c r="J540" s="2">
        <v>50</v>
      </c>
      <c r="K540" s="2">
        <v>40</v>
      </c>
      <c r="L540" s="2">
        <v>11188</v>
      </c>
      <c r="M540" s="2">
        <v>40848</v>
      </c>
      <c r="N540" s="2">
        <v>29660</v>
      </c>
      <c r="O540">
        <f>Table1[[#This Row],[Customer Size]]*Table1[[#This Row],[Capacity]]</f>
        <v>1050</v>
      </c>
      <c r="P540" s="2">
        <v>429.73329999999999</v>
      </c>
      <c r="Q540" s="2">
        <v>485.97739999999999</v>
      </c>
      <c r="R540" s="2">
        <v>56.244100000000003</v>
      </c>
      <c r="S540" s="10">
        <v>0.11573398269137621</v>
      </c>
      <c r="T540" s="2">
        <v>12794.6617093</v>
      </c>
      <c r="U540" s="2">
        <v>12798.7192447</v>
      </c>
      <c r="V540" s="2">
        <v>-4.057535399999324</v>
      </c>
    </row>
    <row r="541" spans="1:22" x14ac:dyDescent="0.25">
      <c r="A541" s="2" t="s">
        <v>572</v>
      </c>
      <c r="B541" s="2" t="s">
        <v>561</v>
      </c>
      <c r="C541" s="3">
        <v>1</v>
      </c>
      <c r="D541" s="2">
        <v>15</v>
      </c>
      <c r="E541" s="2">
        <v>100</v>
      </c>
      <c r="F541" s="2">
        <v>2</v>
      </c>
      <c r="G541" s="2">
        <v>0.98</v>
      </c>
      <c r="H541" s="2">
        <v>1</v>
      </c>
      <c r="I541" s="2">
        <v>1</v>
      </c>
      <c r="J541" s="2">
        <v>99</v>
      </c>
      <c r="K541" s="2">
        <v>98</v>
      </c>
      <c r="L541" s="2">
        <v>16413</v>
      </c>
      <c r="M541" s="2">
        <v>48734</v>
      </c>
      <c r="N541" s="2">
        <v>32321</v>
      </c>
      <c r="O541">
        <f>Table1[[#This Row],[Customer Size]]*Table1[[#This Row],[Capacity]]</f>
        <v>1500</v>
      </c>
      <c r="P541" s="2">
        <v>492.6669</v>
      </c>
      <c r="Q541" s="2">
        <v>546.70770000000005</v>
      </c>
      <c r="R541" s="2">
        <v>54.040800000000047</v>
      </c>
      <c r="S541" s="10">
        <v>9.8847702346244695E-2</v>
      </c>
      <c r="T541" s="2">
        <v>12799.236899699999</v>
      </c>
      <c r="U541" s="2">
        <v>12804.029826100001</v>
      </c>
      <c r="V541" s="2">
        <v>-4.7929263999940304</v>
      </c>
    </row>
    <row r="542" spans="1:22" x14ac:dyDescent="0.25">
      <c r="A542" s="2" t="s">
        <v>573</v>
      </c>
      <c r="B542" s="2" t="s">
        <v>561</v>
      </c>
      <c r="C542" s="3">
        <v>1</v>
      </c>
      <c r="D542" s="2">
        <v>20</v>
      </c>
      <c r="E542" s="2">
        <v>15</v>
      </c>
      <c r="F542" s="2">
        <v>2.7272727272727271</v>
      </c>
      <c r="G542" s="2">
        <v>0.6</v>
      </c>
      <c r="H542" s="2">
        <v>5</v>
      </c>
      <c r="I542" s="2">
        <v>1</v>
      </c>
      <c r="J542" s="2">
        <v>10</v>
      </c>
      <c r="K542" s="2">
        <v>9</v>
      </c>
      <c r="L542" s="2">
        <v>11816</v>
      </c>
      <c r="M542" s="2">
        <v>39030</v>
      </c>
      <c r="N542" s="2">
        <v>27214</v>
      </c>
      <c r="O542">
        <f>Table1[[#This Row],[Customer Size]]*Table1[[#This Row],[Capacity]]</f>
        <v>300</v>
      </c>
      <c r="P542" s="2">
        <v>480.93849999999998</v>
      </c>
      <c r="Q542" s="2">
        <v>529.01149999999996</v>
      </c>
      <c r="R542" s="2">
        <v>48.072999999999979</v>
      </c>
      <c r="S542" s="10">
        <v>9.0873260789226667E-2</v>
      </c>
      <c r="T542" s="2">
        <v>12804.6322975</v>
      </c>
      <c r="U542" s="2">
        <v>12808.9946203</v>
      </c>
      <c r="V542" s="2">
        <v>-4.3623227999960363</v>
      </c>
    </row>
    <row r="543" spans="1:22" x14ac:dyDescent="0.25">
      <c r="A543" s="2" t="s">
        <v>574</v>
      </c>
      <c r="B543" s="2" t="s">
        <v>561</v>
      </c>
      <c r="C543" s="3">
        <v>1</v>
      </c>
      <c r="D543" s="2">
        <v>20</v>
      </c>
      <c r="E543" s="2">
        <v>100</v>
      </c>
      <c r="F543" s="2">
        <v>18.18181818181818</v>
      </c>
      <c r="G543" s="2">
        <v>0.09</v>
      </c>
      <c r="H543" s="2">
        <v>90</v>
      </c>
      <c r="I543" s="2">
        <v>1</v>
      </c>
      <c r="J543" s="2">
        <v>10</v>
      </c>
      <c r="K543" s="2">
        <v>9</v>
      </c>
      <c r="L543" s="2">
        <v>814</v>
      </c>
      <c r="M543" s="2">
        <v>1520</v>
      </c>
      <c r="N543" s="2">
        <v>706</v>
      </c>
      <c r="O543">
        <f>Table1[[#This Row],[Customer Size]]*Table1[[#This Row],[Capacity]]</f>
        <v>2000</v>
      </c>
      <c r="P543" s="2">
        <v>190.7841</v>
      </c>
      <c r="Q543" s="2">
        <v>189.2593</v>
      </c>
      <c r="R543" s="2">
        <v>-1.524799999999999</v>
      </c>
      <c r="S543" s="10">
        <v>-8.0566714555110313E-3</v>
      </c>
      <c r="T543" s="2">
        <v>12809.5329717</v>
      </c>
      <c r="U543" s="2">
        <v>12815.632754</v>
      </c>
      <c r="V543" s="2">
        <v>-6.09978229999615</v>
      </c>
    </row>
    <row r="544" spans="1:22" x14ac:dyDescent="0.25">
      <c r="A544" s="2" t="s">
        <v>575</v>
      </c>
      <c r="B544" s="2" t="s">
        <v>561</v>
      </c>
      <c r="C544" s="3">
        <v>1</v>
      </c>
      <c r="D544" s="2">
        <v>20</v>
      </c>
      <c r="E544" s="2">
        <v>70</v>
      </c>
      <c r="F544" s="2">
        <v>2.333333333333333</v>
      </c>
      <c r="G544" s="2">
        <v>0.5714285714285714</v>
      </c>
      <c r="H544" s="2">
        <v>20</v>
      </c>
      <c r="I544" s="2">
        <v>10</v>
      </c>
      <c r="J544" s="2">
        <v>50</v>
      </c>
      <c r="K544" s="2">
        <v>40</v>
      </c>
      <c r="L544" s="2">
        <v>15070</v>
      </c>
      <c r="M544" s="2">
        <v>56075</v>
      </c>
      <c r="N544" s="2">
        <v>41005</v>
      </c>
      <c r="O544">
        <f>Table1[[#This Row],[Customer Size]]*Table1[[#This Row],[Capacity]]</f>
        <v>1400</v>
      </c>
      <c r="P544" s="2">
        <v>581.11739999999998</v>
      </c>
      <c r="Q544" s="2">
        <v>664.38419999999996</v>
      </c>
      <c r="R544" s="2">
        <v>83.266799999999989</v>
      </c>
      <c r="S544" s="10">
        <v>0.12532928988979569</v>
      </c>
      <c r="T544" s="2">
        <v>12816.2543941</v>
      </c>
      <c r="U544" s="2">
        <v>12822.001511799999</v>
      </c>
      <c r="V544" s="2">
        <v>-5.7471177000006719</v>
      </c>
    </row>
    <row r="545" spans="1:22" x14ac:dyDescent="0.25">
      <c r="A545" s="2" t="s">
        <v>576</v>
      </c>
      <c r="B545" s="2" t="s">
        <v>561</v>
      </c>
      <c r="C545" s="3">
        <v>1</v>
      </c>
      <c r="D545" s="2">
        <v>20</v>
      </c>
      <c r="E545" s="2">
        <v>100</v>
      </c>
      <c r="F545" s="2">
        <v>2</v>
      </c>
      <c r="G545" s="2">
        <v>0.98</v>
      </c>
      <c r="H545" s="2">
        <v>1</v>
      </c>
      <c r="I545" s="2">
        <v>1</v>
      </c>
      <c r="J545" s="2">
        <v>99</v>
      </c>
      <c r="K545" s="2">
        <v>98</v>
      </c>
      <c r="L545" s="2">
        <v>22002</v>
      </c>
      <c r="M545" s="2">
        <v>68107</v>
      </c>
      <c r="N545" s="2">
        <v>46105</v>
      </c>
      <c r="O545">
        <f>Table1[[#This Row],[Customer Size]]*Table1[[#This Row],[Capacity]]</f>
        <v>2000</v>
      </c>
      <c r="P545" s="2">
        <v>665.81769999999995</v>
      </c>
      <c r="Q545" s="2">
        <v>750.70320000000004</v>
      </c>
      <c r="R545" s="2">
        <v>84.885500000000093</v>
      </c>
      <c r="S545" s="10">
        <v>0.11307464787681749</v>
      </c>
      <c r="T545" s="2">
        <v>12822.635499100001</v>
      </c>
      <c r="U545" s="2">
        <v>12828.909013</v>
      </c>
      <c r="V545" s="2">
        <v>-6.2735138999960327</v>
      </c>
    </row>
    <row r="546" spans="1:22" x14ac:dyDescent="0.25">
      <c r="A546" s="2" t="s">
        <v>577</v>
      </c>
      <c r="B546" s="2" t="s">
        <v>561</v>
      </c>
      <c r="C546" s="3">
        <v>1</v>
      </c>
      <c r="D546" s="2">
        <v>30</v>
      </c>
      <c r="E546" s="2">
        <v>15</v>
      </c>
      <c r="F546" s="2">
        <v>2.7272727272727271</v>
      </c>
      <c r="G546" s="2">
        <v>0.6</v>
      </c>
      <c r="H546" s="2">
        <v>5</v>
      </c>
      <c r="I546" s="2">
        <v>1</v>
      </c>
      <c r="J546" s="2">
        <v>10</v>
      </c>
      <c r="K546" s="2">
        <v>9</v>
      </c>
      <c r="L546" s="2">
        <v>17929</v>
      </c>
      <c r="M546" s="2">
        <v>58004</v>
      </c>
      <c r="N546" s="2">
        <v>40075</v>
      </c>
      <c r="O546">
        <f>Table1[[#This Row],[Customer Size]]*Table1[[#This Row],[Capacity]]</f>
        <v>450</v>
      </c>
      <c r="P546" s="2">
        <v>672.91369999999995</v>
      </c>
      <c r="Q546" s="2">
        <v>729.94010000000003</v>
      </c>
      <c r="R546" s="2">
        <v>57.026400000000081</v>
      </c>
      <c r="S546" s="10">
        <v>7.8124766676060234E-2</v>
      </c>
      <c r="T546" s="2">
        <v>12829.8327283</v>
      </c>
      <c r="U546" s="2">
        <v>12836.4884582</v>
      </c>
      <c r="V546" s="2">
        <v>-6.6557299000014609</v>
      </c>
    </row>
    <row r="547" spans="1:22" x14ac:dyDescent="0.25">
      <c r="A547" s="2" t="s">
        <v>578</v>
      </c>
      <c r="B547" s="2" t="s">
        <v>561</v>
      </c>
      <c r="C547" s="3">
        <v>1</v>
      </c>
      <c r="D547" s="2">
        <v>30</v>
      </c>
      <c r="E547" s="2">
        <v>100</v>
      </c>
      <c r="F547" s="2">
        <v>18.18181818181818</v>
      </c>
      <c r="G547" s="2">
        <v>0.09</v>
      </c>
      <c r="H547" s="2">
        <v>90</v>
      </c>
      <c r="I547" s="2">
        <v>1</v>
      </c>
      <c r="J547" s="2">
        <v>10</v>
      </c>
      <c r="K547" s="2">
        <v>9</v>
      </c>
      <c r="L547" s="2">
        <v>1294</v>
      </c>
      <c r="M547" s="2">
        <v>5903</v>
      </c>
      <c r="N547" s="2">
        <v>4609</v>
      </c>
      <c r="O547">
        <f>Table1[[#This Row],[Customer Size]]*Table1[[#This Row],[Capacity]]</f>
        <v>3000</v>
      </c>
      <c r="P547" s="2">
        <v>258.2371</v>
      </c>
      <c r="Q547" s="2">
        <v>259.16340000000002</v>
      </c>
      <c r="R547" s="2">
        <v>0.9263000000000261</v>
      </c>
      <c r="S547" s="10">
        <v>3.5741929608888679E-3</v>
      </c>
      <c r="T547" s="2">
        <v>12837.3183085</v>
      </c>
      <c r="U547" s="2">
        <v>12847.688437299999</v>
      </c>
      <c r="V547" s="2">
        <v>-10.37012879999747</v>
      </c>
    </row>
    <row r="548" spans="1:22" x14ac:dyDescent="0.25">
      <c r="A548" s="2" t="s">
        <v>579</v>
      </c>
      <c r="B548" s="2" t="s">
        <v>561</v>
      </c>
      <c r="C548" s="3">
        <v>1</v>
      </c>
      <c r="D548" s="2">
        <v>30</v>
      </c>
      <c r="E548" s="2">
        <v>70</v>
      </c>
      <c r="F548" s="2">
        <v>2.333333333333333</v>
      </c>
      <c r="G548" s="2">
        <v>0.5714285714285714</v>
      </c>
      <c r="H548" s="2">
        <v>20</v>
      </c>
      <c r="I548" s="2">
        <v>10</v>
      </c>
      <c r="J548" s="2">
        <v>50</v>
      </c>
      <c r="K548" s="2">
        <v>40</v>
      </c>
      <c r="L548" s="2">
        <v>22870</v>
      </c>
      <c r="M548" s="2">
        <v>86233</v>
      </c>
      <c r="N548" s="2">
        <v>63363</v>
      </c>
      <c r="O548">
        <f>Table1[[#This Row],[Customer Size]]*Table1[[#This Row],[Capacity]]</f>
        <v>2100</v>
      </c>
      <c r="P548" s="2">
        <v>814.22940000000006</v>
      </c>
      <c r="Q548" s="2">
        <v>922.55330000000004</v>
      </c>
      <c r="R548" s="2">
        <v>108.32389999999999</v>
      </c>
      <c r="S548" s="10">
        <v>0.1174174977207279</v>
      </c>
      <c r="T548" s="2">
        <v>12848.6433554</v>
      </c>
      <c r="U548" s="2">
        <v>12858.0331945</v>
      </c>
      <c r="V548" s="2">
        <v>-9.3898391000002448</v>
      </c>
    </row>
    <row r="549" spans="1:22" x14ac:dyDescent="0.25">
      <c r="A549" s="2" t="s">
        <v>580</v>
      </c>
      <c r="B549" s="2" t="s">
        <v>561</v>
      </c>
      <c r="C549" s="3">
        <v>1</v>
      </c>
      <c r="D549" s="2">
        <v>30</v>
      </c>
      <c r="E549" s="2">
        <v>100</v>
      </c>
      <c r="F549" s="2">
        <v>2</v>
      </c>
      <c r="G549" s="2">
        <v>0.98</v>
      </c>
      <c r="H549" s="2">
        <v>1</v>
      </c>
      <c r="I549" s="2">
        <v>1</v>
      </c>
      <c r="J549" s="2">
        <v>99</v>
      </c>
      <c r="K549" s="2">
        <v>98</v>
      </c>
      <c r="L549" s="2">
        <v>33380</v>
      </c>
      <c r="M549" s="2">
        <v>105217</v>
      </c>
      <c r="N549" s="2">
        <v>71837</v>
      </c>
      <c r="O549">
        <f>Table1[[#This Row],[Customer Size]]*Table1[[#This Row],[Capacity]]</f>
        <v>3000</v>
      </c>
      <c r="P549" s="2">
        <v>929.4479</v>
      </c>
      <c r="Q549" s="2">
        <v>1040.6994999999999</v>
      </c>
      <c r="R549" s="2">
        <v>111.2515999999999</v>
      </c>
      <c r="S549" s="10">
        <v>0.10690079124665661</v>
      </c>
      <c r="T549" s="2">
        <v>12858.998481500001</v>
      </c>
      <c r="U549" s="2">
        <v>12870.203219999999</v>
      </c>
      <c r="V549" s="2">
        <v>-11.204738500000531</v>
      </c>
    </row>
    <row r="550" spans="1:22" x14ac:dyDescent="0.25">
      <c r="A550" s="2" t="s">
        <v>581</v>
      </c>
      <c r="B550" s="2" t="s">
        <v>561</v>
      </c>
      <c r="C550" s="3">
        <v>1</v>
      </c>
      <c r="D550" s="2">
        <v>40</v>
      </c>
      <c r="E550" s="2">
        <v>15</v>
      </c>
      <c r="F550" s="2">
        <v>2.7272727272727271</v>
      </c>
      <c r="G550" s="2">
        <v>0.6</v>
      </c>
      <c r="H550" s="2">
        <v>5</v>
      </c>
      <c r="I550" s="2">
        <v>1</v>
      </c>
      <c r="J550" s="2">
        <v>10</v>
      </c>
      <c r="K550" s="2">
        <v>9</v>
      </c>
      <c r="L550" s="2">
        <v>24303</v>
      </c>
      <c r="M550" s="2">
        <v>82162</v>
      </c>
      <c r="N550" s="2">
        <v>57859</v>
      </c>
      <c r="O550">
        <f>Table1[[#This Row],[Customer Size]]*Table1[[#This Row],[Capacity]]</f>
        <v>600</v>
      </c>
      <c r="P550" s="2">
        <v>977.88</v>
      </c>
      <c r="Q550" s="2">
        <v>1069.6219000000001</v>
      </c>
      <c r="R550" s="2">
        <v>91.741900000000101</v>
      </c>
      <c r="S550" s="10">
        <v>8.5770401671843188E-2</v>
      </c>
      <c r="T550" s="2">
        <v>12871.3310497</v>
      </c>
      <c r="U550" s="2">
        <v>12880.1743771</v>
      </c>
      <c r="V550" s="2">
        <v>-8.8433273999944504</v>
      </c>
    </row>
    <row r="551" spans="1:22" x14ac:dyDescent="0.25">
      <c r="A551" s="2" t="s">
        <v>582</v>
      </c>
      <c r="B551" s="2" t="s">
        <v>561</v>
      </c>
      <c r="C551" s="3">
        <v>1</v>
      </c>
      <c r="D551" s="2">
        <v>40</v>
      </c>
      <c r="E551" s="2">
        <v>100</v>
      </c>
      <c r="F551" s="2">
        <v>18.18181818181818</v>
      </c>
      <c r="G551" s="2">
        <v>0.09</v>
      </c>
      <c r="H551" s="2">
        <v>90</v>
      </c>
      <c r="I551" s="2">
        <v>1</v>
      </c>
      <c r="J551" s="2">
        <v>10</v>
      </c>
      <c r="K551" s="2">
        <v>9</v>
      </c>
      <c r="L551" s="2">
        <v>2265</v>
      </c>
      <c r="M551" s="2">
        <v>8008</v>
      </c>
      <c r="N551" s="2">
        <v>5743</v>
      </c>
      <c r="O551">
        <f>Table1[[#This Row],[Customer Size]]*Table1[[#This Row],[Capacity]]</f>
        <v>4000</v>
      </c>
      <c r="P551" s="2">
        <v>376.3605</v>
      </c>
      <c r="Q551" s="2">
        <v>376.57560000000001</v>
      </c>
      <c r="R551" s="2">
        <v>0.2151000000000067</v>
      </c>
      <c r="S551" s="10">
        <v>5.7120004588721819E-4</v>
      </c>
      <c r="T551" s="2">
        <v>12881.188673500001</v>
      </c>
      <c r="U551" s="2">
        <v>12896.6151546</v>
      </c>
      <c r="V551" s="2">
        <v>-15.42648109999209</v>
      </c>
    </row>
    <row r="552" spans="1:22" x14ac:dyDescent="0.25">
      <c r="A552" s="2" t="s">
        <v>583</v>
      </c>
      <c r="B552" s="2" t="s">
        <v>561</v>
      </c>
      <c r="C552" s="3">
        <v>1</v>
      </c>
      <c r="D552" s="2">
        <v>40</v>
      </c>
      <c r="E552" s="2">
        <v>70</v>
      </c>
      <c r="F552" s="2">
        <v>2.333333333333333</v>
      </c>
      <c r="G552" s="2">
        <v>0.5714285714285714</v>
      </c>
      <c r="H552" s="2">
        <v>20</v>
      </c>
      <c r="I552" s="2">
        <v>10</v>
      </c>
      <c r="J552" s="2">
        <v>50</v>
      </c>
      <c r="K552" s="2">
        <v>40</v>
      </c>
      <c r="L552" s="2">
        <v>30523</v>
      </c>
      <c r="M552" s="2">
        <v>122186</v>
      </c>
      <c r="N552" s="2">
        <v>91663</v>
      </c>
      <c r="O552">
        <f>Table1[[#This Row],[Customer Size]]*Table1[[#This Row],[Capacity]]</f>
        <v>2800</v>
      </c>
      <c r="P552" s="2">
        <v>1179.0724</v>
      </c>
      <c r="Q552" s="2">
        <v>1351.9195999999999</v>
      </c>
      <c r="R552" s="2">
        <v>172.8471999999999</v>
      </c>
      <c r="S552" s="10">
        <v>0.12785316523260701</v>
      </c>
      <c r="T552" s="2">
        <v>12897.794483899999</v>
      </c>
      <c r="U552" s="2">
        <v>12911.731993199999</v>
      </c>
      <c r="V552" s="2">
        <v>-13.93750930000169</v>
      </c>
    </row>
    <row r="553" spans="1:22" x14ac:dyDescent="0.25">
      <c r="A553" s="2" t="s">
        <v>584</v>
      </c>
      <c r="B553" s="2" t="s">
        <v>561</v>
      </c>
      <c r="C553" s="3">
        <v>1</v>
      </c>
      <c r="D553" s="2">
        <v>40</v>
      </c>
      <c r="E553" s="2">
        <v>100</v>
      </c>
      <c r="F553" s="2">
        <v>2</v>
      </c>
      <c r="G553" s="2">
        <v>0.98</v>
      </c>
      <c r="H553" s="2">
        <v>1</v>
      </c>
      <c r="I553" s="2">
        <v>1</v>
      </c>
      <c r="J553" s="2">
        <v>99</v>
      </c>
      <c r="K553" s="2">
        <v>98</v>
      </c>
      <c r="L553" s="2">
        <v>45267</v>
      </c>
      <c r="M553" s="2">
        <v>147518</v>
      </c>
      <c r="N553" s="2">
        <v>102251</v>
      </c>
      <c r="O553">
        <f>Table1[[#This Row],[Customer Size]]*Table1[[#This Row],[Capacity]]</f>
        <v>4000</v>
      </c>
      <c r="P553" s="2">
        <v>1340.3784000000001</v>
      </c>
      <c r="Q553" s="2">
        <v>1524.04</v>
      </c>
      <c r="R553" s="2">
        <v>183.66159999999991</v>
      </c>
      <c r="S553" s="10">
        <v>0.1205096979081913</v>
      </c>
      <c r="T553" s="2">
        <v>12912.929765700001</v>
      </c>
      <c r="U553" s="2">
        <v>12929.5150223</v>
      </c>
      <c r="V553" s="2">
        <v>-16.585256599999411</v>
      </c>
    </row>
    <row r="554" spans="1:22" x14ac:dyDescent="0.25">
      <c r="A554" s="2" t="s">
        <v>585</v>
      </c>
      <c r="B554" s="2" t="s">
        <v>561</v>
      </c>
      <c r="C554" s="3">
        <v>1</v>
      </c>
      <c r="D554" s="2">
        <v>50</v>
      </c>
      <c r="E554" s="2">
        <v>15</v>
      </c>
      <c r="F554" s="2">
        <v>2.7272727272727271</v>
      </c>
      <c r="G554" s="2">
        <v>0.6</v>
      </c>
      <c r="H554" s="2">
        <v>5</v>
      </c>
      <c r="I554" s="2">
        <v>1</v>
      </c>
      <c r="J554" s="2">
        <v>10</v>
      </c>
      <c r="K554" s="2">
        <v>9</v>
      </c>
      <c r="L554" s="2">
        <v>30846</v>
      </c>
      <c r="M554" s="2">
        <v>107243</v>
      </c>
      <c r="N554" s="2">
        <v>76397</v>
      </c>
      <c r="O554">
        <f>Table1[[#This Row],[Customer Size]]*Table1[[#This Row],[Capacity]]</f>
        <v>750</v>
      </c>
      <c r="P554" s="2">
        <v>1140.8796</v>
      </c>
      <c r="Q554" s="2">
        <v>1252.2554</v>
      </c>
      <c r="R554" s="2">
        <v>111.3758</v>
      </c>
      <c r="S554" s="10">
        <v>8.8940163484222165E-2</v>
      </c>
      <c r="T554" s="2">
        <v>12931.048445500001</v>
      </c>
      <c r="U554" s="2">
        <v>12942.3936135</v>
      </c>
      <c r="V554" s="2">
        <v>-11.345167999996191</v>
      </c>
    </row>
    <row r="555" spans="1:22" x14ac:dyDescent="0.25">
      <c r="A555" s="2" t="s">
        <v>586</v>
      </c>
      <c r="B555" s="2" t="s">
        <v>561</v>
      </c>
      <c r="C555" s="3">
        <v>1</v>
      </c>
      <c r="D555" s="2">
        <v>50</v>
      </c>
      <c r="E555" s="2">
        <v>100</v>
      </c>
      <c r="F555" s="2">
        <v>18.18181818181818</v>
      </c>
      <c r="G555" s="2">
        <v>0.09</v>
      </c>
      <c r="H555" s="2">
        <v>90</v>
      </c>
      <c r="I555" s="2">
        <v>1</v>
      </c>
      <c r="J555" s="2">
        <v>10</v>
      </c>
      <c r="K555" s="2">
        <v>9</v>
      </c>
      <c r="L555" s="2">
        <v>2655</v>
      </c>
      <c r="M555" s="2">
        <v>9560</v>
      </c>
      <c r="N555" s="2">
        <v>6905</v>
      </c>
      <c r="O555">
        <f>Table1[[#This Row],[Customer Size]]*Table1[[#This Row],[Capacity]]</f>
        <v>5000</v>
      </c>
      <c r="P555" s="2">
        <v>426.02319999999997</v>
      </c>
      <c r="Q555" s="2">
        <v>424.70080000000002</v>
      </c>
      <c r="R555" s="2">
        <v>-1.3223999999999589</v>
      </c>
      <c r="S555" s="10">
        <v>-3.1137214716806731E-3</v>
      </c>
      <c r="T555" s="2">
        <v>12943.7706941</v>
      </c>
      <c r="U555" s="2">
        <v>12965.6096191</v>
      </c>
      <c r="V555" s="2">
        <v>-21.838925000000021</v>
      </c>
    </row>
    <row r="556" spans="1:22" x14ac:dyDescent="0.25">
      <c r="A556" s="2" t="s">
        <v>587</v>
      </c>
      <c r="B556" s="2" t="s">
        <v>561</v>
      </c>
      <c r="C556" s="3">
        <v>1</v>
      </c>
      <c r="D556" s="2">
        <v>50</v>
      </c>
      <c r="E556" s="2">
        <v>70</v>
      </c>
      <c r="F556" s="2">
        <v>2.333333333333333</v>
      </c>
      <c r="G556" s="2">
        <v>0.5714285714285714</v>
      </c>
      <c r="H556" s="2">
        <v>20</v>
      </c>
      <c r="I556" s="2">
        <v>10</v>
      </c>
      <c r="J556" s="2">
        <v>50</v>
      </c>
      <c r="K556" s="2">
        <v>40</v>
      </c>
      <c r="L556" s="2">
        <v>37983</v>
      </c>
      <c r="M556" s="2">
        <v>151554</v>
      </c>
      <c r="N556" s="2">
        <v>113571</v>
      </c>
      <c r="O556">
        <f>Table1[[#This Row],[Customer Size]]*Table1[[#This Row],[Capacity]]</f>
        <v>3500</v>
      </c>
      <c r="P556" s="2">
        <v>1384.9422999999999</v>
      </c>
      <c r="Q556" s="2">
        <v>1590.5815</v>
      </c>
      <c r="R556" s="2">
        <v>205.6392000000001</v>
      </c>
      <c r="S556" s="10">
        <v>0.12928554745544321</v>
      </c>
      <c r="T556" s="2">
        <v>12967.1892654</v>
      </c>
      <c r="U556" s="2">
        <v>12986.4495145</v>
      </c>
      <c r="V556" s="2">
        <v>-19.260249099996141</v>
      </c>
    </row>
    <row r="557" spans="1:22" x14ac:dyDescent="0.25">
      <c r="A557" s="2" t="s">
        <v>588</v>
      </c>
      <c r="B557" s="2" t="s">
        <v>561</v>
      </c>
      <c r="C557" s="3">
        <v>1</v>
      </c>
      <c r="D557" s="2">
        <v>50</v>
      </c>
      <c r="E557" s="2">
        <v>100</v>
      </c>
      <c r="F557" s="2">
        <v>2</v>
      </c>
      <c r="G557" s="2">
        <v>0.98</v>
      </c>
      <c r="H557" s="2">
        <v>1</v>
      </c>
      <c r="I557" s="2">
        <v>1</v>
      </c>
      <c r="J557" s="2">
        <v>99</v>
      </c>
      <c r="K557" s="2">
        <v>98</v>
      </c>
      <c r="L557" s="2">
        <v>56969</v>
      </c>
      <c r="M557" s="2">
        <v>186105</v>
      </c>
      <c r="N557" s="2">
        <v>129136</v>
      </c>
      <c r="O557">
        <f>Table1[[#This Row],[Customer Size]]*Table1[[#This Row],[Capacity]]</f>
        <v>5000</v>
      </c>
      <c r="P557" s="2">
        <v>1580.1187</v>
      </c>
      <c r="Q557" s="2">
        <v>1803.6334999999999</v>
      </c>
      <c r="R557" s="2">
        <v>223.51479999999989</v>
      </c>
      <c r="S557" s="10">
        <v>0.12392473304582111</v>
      </c>
      <c r="T557" s="2">
        <v>12988.0619114</v>
      </c>
      <c r="U557" s="2">
        <v>13011.605015200001</v>
      </c>
      <c r="V557" s="2">
        <v>-23.543103799998789</v>
      </c>
    </row>
    <row r="558" spans="1:22" x14ac:dyDescent="0.25">
      <c r="A558" s="2" t="s">
        <v>589</v>
      </c>
      <c r="B558" s="2" t="s">
        <v>561</v>
      </c>
      <c r="C558" s="3">
        <v>1</v>
      </c>
      <c r="D558" s="2">
        <v>60</v>
      </c>
      <c r="E558" s="2">
        <v>15</v>
      </c>
      <c r="F558" s="2">
        <v>2.7272727272727271</v>
      </c>
      <c r="G558" s="2">
        <v>0.6</v>
      </c>
      <c r="H558" s="2">
        <v>5</v>
      </c>
      <c r="I558" s="2">
        <v>1</v>
      </c>
      <c r="J558" s="2">
        <v>10</v>
      </c>
      <c r="K558" s="2">
        <v>9</v>
      </c>
      <c r="L558" s="2">
        <v>36957</v>
      </c>
      <c r="M558" s="2">
        <v>130330</v>
      </c>
      <c r="N558" s="2">
        <v>93373</v>
      </c>
      <c r="O558">
        <f>Table1[[#This Row],[Customer Size]]*Table1[[#This Row],[Capacity]]</f>
        <v>900</v>
      </c>
      <c r="P558" s="2">
        <v>1425.9663</v>
      </c>
      <c r="Q558" s="2">
        <v>1572.4556</v>
      </c>
      <c r="R558" s="2">
        <v>146.48929999999999</v>
      </c>
      <c r="S558" s="10">
        <v>9.3159577923853598E-2</v>
      </c>
      <c r="T558" s="2">
        <v>13014.082784800001</v>
      </c>
      <c r="U558" s="2">
        <v>13029.040450300001</v>
      </c>
      <c r="V558" s="2">
        <v>-14.957665500001889</v>
      </c>
    </row>
    <row r="559" spans="1:22" x14ac:dyDescent="0.25">
      <c r="A559" s="2" t="s">
        <v>590</v>
      </c>
      <c r="B559" s="2" t="s">
        <v>561</v>
      </c>
      <c r="C559" s="3">
        <v>1</v>
      </c>
      <c r="D559" s="2">
        <v>60</v>
      </c>
      <c r="E559" s="2">
        <v>100</v>
      </c>
      <c r="F559" s="2">
        <v>18.18181818181818</v>
      </c>
      <c r="G559" s="2">
        <v>0.09</v>
      </c>
      <c r="H559" s="2">
        <v>90</v>
      </c>
      <c r="I559" s="2">
        <v>1</v>
      </c>
      <c r="J559" s="2">
        <v>10</v>
      </c>
      <c r="K559" s="2">
        <v>9</v>
      </c>
      <c r="L559" s="2">
        <v>3602</v>
      </c>
      <c r="M559" s="2">
        <v>11848</v>
      </c>
      <c r="N559" s="2">
        <v>8246</v>
      </c>
      <c r="O559">
        <f>Table1[[#This Row],[Customer Size]]*Table1[[#This Row],[Capacity]]</f>
        <v>6000</v>
      </c>
      <c r="P559" s="2">
        <v>496.93299999999999</v>
      </c>
      <c r="Q559" s="2">
        <v>492.7955</v>
      </c>
      <c r="R559" s="2">
        <v>-4.1374999999999886</v>
      </c>
      <c r="S559" s="10">
        <v>-8.3959776418412683E-3</v>
      </c>
      <c r="T559" s="2">
        <v>13031.327895599999</v>
      </c>
      <c r="U559" s="2">
        <v>13061.2863949</v>
      </c>
      <c r="V559" s="2">
        <v>-29.958499299998952</v>
      </c>
    </row>
    <row r="560" spans="1:22" x14ac:dyDescent="0.25">
      <c r="A560" s="2" t="s">
        <v>591</v>
      </c>
      <c r="B560" s="2" t="s">
        <v>561</v>
      </c>
      <c r="C560" s="3">
        <v>1</v>
      </c>
      <c r="D560" s="2">
        <v>60</v>
      </c>
      <c r="E560" s="2">
        <v>70</v>
      </c>
      <c r="F560" s="2">
        <v>2.333333333333333</v>
      </c>
      <c r="G560" s="2">
        <v>0.5714285714285714</v>
      </c>
      <c r="H560" s="2">
        <v>20</v>
      </c>
      <c r="I560" s="2">
        <v>10</v>
      </c>
      <c r="J560" s="2">
        <v>50</v>
      </c>
      <c r="K560" s="2">
        <v>40</v>
      </c>
      <c r="L560" s="2">
        <v>46209</v>
      </c>
      <c r="M560" s="2">
        <v>187147</v>
      </c>
      <c r="N560" s="2">
        <v>140938</v>
      </c>
      <c r="O560">
        <f>Table1[[#This Row],[Customer Size]]*Table1[[#This Row],[Capacity]]</f>
        <v>4200</v>
      </c>
      <c r="P560" s="2">
        <v>1736.7389000000001</v>
      </c>
      <c r="Q560" s="2">
        <v>2019.9975999999999</v>
      </c>
      <c r="R560" s="2">
        <v>283.25869999999992</v>
      </c>
      <c r="S560" s="10">
        <v>0.1402272458145494</v>
      </c>
      <c r="T560" s="2">
        <v>13063.820995800001</v>
      </c>
      <c r="U560" s="2">
        <v>13089.451564499999</v>
      </c>
      <c r="V560" s="2">
        <v>-25.63056869999491</v>
      </c>
    </row>
    <row r="561" spans="1:22" x14ac:dyDescent="0.25">
      <c r="A561" s="2" t="s">
        <v>592</v>
      </c>
      <c r="B561" s="2" t="s">
        <v>561</v>
      </c>
      <c r="C561" s="3">
        <v>1</v>
      </c>
      <c r="D561" s="2">
        <v>60</v>
      </c>
      <c r="E561" s="2">
        <v>100</v>
      </c>
      <c r="F561" s="2">
        <v>2</v>
      </c>
      <c r="G561" s="2">
        <v>0.98</v>
      </c>
      <c r="H561" s="2">
        <v>1</v>
      </c>
      <c r="I561" s="2">
        <v>1</v>
      </c>
      <c r="J561" s="2">
        <v>99</v>
      </c>
      <c r="K561" s="2">
        <v>98</v>
      </c>
      <c r="L561" s="2">
        <v>68437</v>
      </c>
      <c r="M561" s="2">
        <v>226447</v>
      </c>
      <c r="N561" s="2">
        <v>158010</v>
      </c>
      <c r="O561">
        <f>Table1[[#This Row],[Customer Size]]*Table1[[#This Row],[Capacity]]</f>
        <v>6000</v>
      </c>
      <c r="P561" s="2">
        <v>1993.2607</v>
      </c>
      <c r="Q561" s="2">
        <v>2290.6064999999999</v>
      </c>
      <c r="R561" s="2">
        <v>297.34579999999983</v>
      </c>
      <c r="S561" s="10">
        <v>0.1298109474499439</v>
      </c>
      <c r="T561" s="2">
        <v>13092.015617999999</v>
      </c>
      <c r="U561" s="2">
        <v>13124.1527174</v>
      </c>
      <c r="V561" s="2">
        <v>-32.137099399998988</v>
      </c>
    </row>
    <row r="562" spans="1:22" x14ac:dyDescent="0.25">
      <c r="A562" s="2" t="s">
        <v>593</v>
      </c>
      <c r="B562" s="2" t="s">
        <v>561</v>
      </c>
      <c r="C562" s="3">
        <v>1</v>
      </c>
      <c r="D562" s="2">
        <v>70</v>
      </c>
      <c r="E562" s="2">
        <v>15</v>
      </c>
      <c r="F562" s="2">
        <v>2.7272727272727271</v>
      </c>
      <c r="G562" s="2">
        <v>0.6</v>
      </c>
      <c r="H562" s="2">
        <v>5</v>
      </c>
      <c r="I562" s="2">
        <v>1</v>
      </c>
      <c r="J562" s="2">
        <v>10</v>
      </c>
      <c r="K562" s="2">
        <v>9</v>
      </c>
      <c r="L562" s="2">
        <v>42888</v>
      </c>
      <c r="M562" s="2">
        <v>152105</v>
      </c>
      <c r="N562" s="2">
        <v>109217</v>
      </c>
      <c r="O562">
        <f>Table1[[#This Row],[Customer Size]]*Table1[[#This Row],[Capacity]]</f>
        <v>1050</v>
      </c>
      <c r="P562" s="2">
        <v>1647.5642</v>
      </c>
      <c r="Q562" s="2">
        <v>1809.4322</v>
      </c>
      <c r="R562" s="2">
        <v>161.86799999999991</v>
      </c>
      <c r="S562" s="10">
        <v>8.9457897344813436E-2</v>
      </c>
      <c r="T562" s="2">
        <v>13128.125255299999</v>
      </c>
      <c r="U562" s="2">
        <v>13147.159942300001</v>
      </c>
      <c r="V562" s="2">
        <v>-19.03468699999576</v>
      </c>
    </row>
    <row r="563" spans="1:22" x14ac:dyDescent="0.25">
      <c r="A563" s="2" t="s">
        <v>594</v>
      </c>
      <c r="B563" s="2" t="s">
        <v>561</v>
      </c>
      <c r="C563" s="3">
        <v>1</v>
      </c>
      <c r="D563" s="2">
        <v>70</v>
      </c>
      <c r="E563" s="2">
        <v>100</v>
      </c>
      <c r="F563" s="2">
        <v>18.18181818181818</v>
      </c>
      <c r="G563" s="2">
        <v>0.09</v>
      </c>
      <c r="H563" s="2">
        <v>90</v>
      </c>
      <c r="I563" s="2">
        <v>1</v>
      </c>
      <c r="J563" s="2">
        <v>10</v>
      </c>
      <c r="K563" s="2">
        <v>9</v>
      </c>
      <c r="L563" s="2">
        <v>4102</v>
      </c>
      <c r="M563" s="2">
        <v>15440</v>
      </c>
      <c r="N563" s="2">
        <v>11338</v>
      </c>
      <c r="O563">
        <f>Table1[[#This Row],[Customer Size]]*Table1[[#This Row],[Capacity]]</f>
        <v>7000</v>
      </c>
      <c r="P563" s="2">
        <v>608.76689999999996</v>
      </c>
      <c r="Q563" s="2">
        <v>606.83569999999997</v>
      </c>
      <c r="R563" s="2">
        <v>-1.93119999999999</v>
      </c>
      <c r="S563" s="10">
        <v>-3.1824099999390111E-3</v>
      </c>
      <c r="T563" s="2">
        <v>13150.938702199999</v>
      </c>
      <c r="U563" s="2">
        <v>13190.248090900001</v>
      </c>
      <c r="V563" s="2">
        <v>-39.309388699995907</v>
      </c>
    </row>
    <row r="564" spans="1:22" x14ac:dyDescent="0.25">
      <c r="A564" s="2" t="s">
        <v>595</v>
      </c>
      <c r="B564" s="2" t="s">
        <v>561</v>
      </c>
      <c r="C564" s="3">
        <v>1</v>
      </c>
      <c r="D564" s="2">
        <v>70</v>
      </c>
      <c r="E564" s="2">
        <v>70</v>
      </c>
      <c r="F564" s="2">
        <v>2.333333333333333</v>
      </c>
      <c r="G564" s="2">
        <v>0.5714285714285714</v>
      </c>
      <c r="H564" s="2">
        <v>20</v>
      </c>
      <c r="I564" s="2">
        <v>10</v>
      </c>
      <c r="J564" s="2">
        <v>50</v>
      </c>
      <c r="K564" s="2">
        <v>40</v>
      </c>
      <c r="L564" s="2">
        <v>53925</v>
      </c>
      <c r="M564" s="2">
        <v>217474</v>
      </c>
      <c r="N564" s="2">
        <v>163549</v>
      </c>
      <c r="O564">
        <f>Table1[[#This Row],[Customer Size]]*Table1[[#This Row],[Capacity]]</f>
        <v>4900</v>
      </c>
      <c r="P564" s="2">
        <v>1994.1365000000001</v>
      </c>
      <c r="Q564" s="2">
        <v>2305.4454000000001</v>
      </c>
      <c r="R564" s="2">
        <v>311.30889999999999</v>
      </c>
      <c r="S564" s="10">
        <v>0.1350319985890796</v>
      </c>
      <c r="T564" s="2">
        <v>13194.275532199999</v>
      </c>
      <c r="U564" s="2">
        <v>13228.324300300001</v>
      </c>
      <c r="V564" s="2">
        <v>-34.048768099997687</v>
      </c>
    </row>
    <row r="565" spans="1:22" x14ac:dyDescent="0.25">
      <c r="A565" s="2" t="s">
        <v>596</v>
      </c>
      <c r="B565" s="2" t="s">
        <v>561</v>
      </c>
      <c r="C565" s="3">
        <v>1</v>
      </c>
      <c r="D565" s="2">
        <v>70</v>
      </c>
      <c r="E565" s="2">
        <v>100</v>
      </c>
      <c r="F565" s="2">
        <v>2</v>
      </c>
      <c r="G565" s="2">
        <v>0.98</v>
      </c>
      <c r="H565" s="2">
        <v>1</v>
      </c>
      <c r="I565" s="2">
        <v>1</v>
      </c>
      <c r="J565" s="2">
        <v>99</v>
      </c>
      <c r="K565" s="2">
        <v>98</v>
      </c>
      <c r="L565" s="2">
        <v>78758</v>
      </c>
      <c r="M565" s="2">
        <v>266496</v>
      </c>
      <c r="N565" s="2">
        <v>187738</v>
      </c>
      <c r="O565">
        <f>Table1[[#This Row],[Customer Size]]*Table1[[#This Row],[Capacity]]</f>
        <v>7000</v>
      </c>
      <c r="P565" s="2">
        <v>2277.8053</v>
      </c>
      <c r="Q565" s="2">
        <v>2607.8285999999998</v>
      </c>
      <c r="R565" s="2">
        <v>330.02329999999978</v>
      </c>
      <c r="S565" s="10">
        <v>0.1265509934203497</v>
      </c>
      <c r="T565" s="2">
        <v>13232.4145826</v>
      </c>
      <c r="U565" s="2">
        <v>13274.4931875</v>
      </c>
      <c r="V565" s="2">
        <v>-42.078604899998027</v>
      </c>
    </row>
    <row r="566" spans="1:22" x14ac:dyDescent="0.25">
      <c r="A566" s="2" t="s">
        <v>597</v>
      </c>
      <c r="B566" s="2" t="s">
        <v>561</v>
      </c>
      <c r="C566" s="3">
        <v>1</v>
      </c>
      <c r="D566" s="2">
        <v>80</v>
      </c>
      <c r="E566" s="2">
        <v>15</v>
      </c>
      <c r="F566" s="2">
        <v>2.7272727272727271</v>
      </c>
      <c r="G566" s="2">
        <v>0.6</v>
      </c>
      <c r="H566" s="2">
        <v>5</v>
      </c>
      <c r="I566" s="2">
        <v>1</v>
      </c>
      <c r="J566" s="2">
        <v>10</v>
      </c>
      <c r="K566" s="2">
        <v>9</v>
      </c>
      <c r="L566" s="2">
        <v>49459</v>
      </c>
      <c r="M566" s="2">
        <v>181223</v>
      </c>
      <c r="N566" s="2">
        <v>131764</v>
      </c>
      <c r="O566">
        <f>Table1[[#This Row],[Customer Size]]*Table1[[#This Row],[Capacity]]</f>
        <v>1200</v>
      </c>
      <c r="P566" s="2">
        <v>1922.9290000000001</v>
      </c>
      <c r="Q566" s="2">
        <v>2133.8591000000001</v>
      </c>
      <c r="R566" s="2">
        <v>210.93010000000001</v>
      </c>
      <c r="S566" s="10">
        <v>9.884912269980714E-2</v>
      </c>
      <c r="T566" s="2">
        <v>13279.873509999999</v>
      </c>
      <c r="U566" s="2">
        <v>13302.751411699999</v>
      </c>
      <c r="V566" s="2">
        <v>-22.87790170000153</v>
      </c>
    </row>
    <row r="567" spans="1:22" x14ac:dyDescent="0.25">
      <c r="A567" s="2" t="s">
        <v>598</v>
      </c>
      <c r="B567" s="2" t="s">
        <v>561</v>
      </c>
      <c r="C567" s="3">
        <v>1</v>
      </c>
      <c r="D567" s="2">
        <v>80</v>
      </c>
      <c r="E567" s="2">
        <v>100</v>
      </c>
      <c r="F567" s="2">
        <v>18.18181818181818</v>
      </c>
      <c r="G567" s="2">
        <v>0.09</v>
      </c>
      <c r="H567" s="2">
        <v>90</v>
      </c>
      <c r="I567" s="2">
        <v>1</v>
      </c>
      <c r="J567" s="2">
        <v>10</v>
      </c>
      <c r="K567" s="2">
        <v>9</v>
      </c>
      <c r="L567" s="2">
        <v>4921</v>
      </c>
      <c r="M567" s="2">
        <v>20002</v>
      </c>
      <c r="N567" s="2">
        <v>15081</v>
      </c>
      <c r="O567">
        <f>Table1[[#This Row],[Customer Size]]*Table1[[#This Row],[Capacity]]</f>
        <v>8000</v>
      </c>
      <c r="P567" s="2">
        <v>663.77530000000002</v>
      </c>
      <c r="Q567" s="2">
        <v>669.46799999999996</v>
      </c>
      <c r="R567" s="2">
        <v>5.6926999999999452</v>
      </c>
      <c r="S567" s="10">
        <v>8.503319053337793E-3</v>
      </c>
      <c r="T567" s="2">
        <v>13307.9056077</v>
      </c>
      <c r="U567" s="2">
        <v>13357.687547</v>
      </c>
      <c r="V567" s="2">
        <v>-49.781939299999067</v>
      </c>
    </row>
    <row r="568" spans="1:22" x14ac:dyDescent="0.25">
      <c r="A568" s="2" t="s">
        <v>599</v>
      </c>
      <c r="B568" s="2" t="s">
        <v>561</v>
      </c>
      <c r="C568" s="3">
        <v>1</v>
      </c>
      <c r="D568" s="2">
        <v>80</v>
      </c>
      <c r="E568" s="2">
        <v>70</v>
      </c>
      <c r="F568" s="2">
        <v>2.333333333333333</v>
      </c>
      <c r="G568" s="2">
        <v>0.5714285714285714</v>
      </c>
      <c r="H568" s="2">
        <v>20</v>
      </c>
      <c r="I568" s="2">
        <v>10</v>
      </c>
      <c r="J568" s="2">
        <v>50</v>
      </c>
      <c r="K568" s="2">
        <v>40</v>
      </c>
      <c r="L568" s="2">
        <v>62377</v>
      </c>
      <c r="M568" s="2">
        <v>253867</v>
      </c>
      <c r="N568" s="2">
        <v>191490</v>
      </c>
      <c r="O568">
        <f>Table1[[#This Row],[Customer Size]]*Table1[[#This Row],[Capacity]]</f>
        <v>5600</v>
      </c>
      <c r="P568" s="2">
        <v>2343.8535000000002</v>
      </c>
      <c r="Q568" s="2">
        <v>2740.0835999999999</v>
      </c>
      <c r="R568" s="2">
        <v>396.23009999999982</v>
      </c>
      <c r="S568" s="10">
        <v>0.1446051135082155</v>
      </c>
      <c r="T568" s="2">
        <v>13363.143097800001</v>
      </c>
      <c r="U568" s="2">
        <v>13405.3066982</v>
      </c>
      <c r="V568" s="2">
        <v>-42.163600399999268</v>
      </c>
    </row>
    <row r="569" spans="1:22" x14ac:dyDescent="0.25">
      <c r="A569" s="2" t="s">
        <v>600</v>
      </c>
      <c r="B569" s="2" t="s">
        <v>561</v>
      </c>
      <c r="C569" s="3">
        <v>1</v>
      </c>
      <c r="D569" s="2">
        <v>80</v>
      </c>
      <c r="E569" s="2">
        <v>100</v>
      </c>
      <c r="F569" s="2">
        <v>2</v>
      </c>
      <c r="G569" s="2">
        <v>0.98</v>
      </c>
      <c r="H569" s="2">
        <v>1</v>
      </c>
      <c r="I569" s="2">
        <v>1</v>
      </c>
      <c r="J569" s="2">
        <v>99</v>
      </c>
      <c r="K569" s="2">
        <v>98</v>
      </c>
      <c r="L569" s="2">
        <v>90865</v>
      </c>
      <c r="M569" s="2">
        <v>310262</v>
      </c>
      <c r="N569" s="2">
        <v>219397</v>
      </c>
      <c r="O569">
        <f>Table1[[#This Row],[Customer Size]]*Table1[[#This Row],[Capacity]]</f>
        <v>8000</v>
      </c>
      <c r="P569" s="2">
        <v>2691.0922999999998</v>
      </c>
      <c r="Q569" s="2">
        <v>3109.7844</v>
      </c>
      <c r="R569" s="2">
        <v>418.69210000000021</v>
      </c>
      <c r="S569" s="10">
        <v>0.13463701856630331</v>
      </c>
      <c r="T569" s="2">
        <v>13410.8170345</v>
      </c>
      <c r="U569" s="2">
        <v>13464.603520500001</v>
      </c>
      <c r="V569" s="2">
        <v>-53.786486000000878</v>
      </c>
    </row>
    <row r="570" spans="1:22" x14ac:dyDescent="0.25">
      <c r="A570" s="2" t="s">
        <v>601</v>
      </c>
      <c r="B570" s="2" t="s">
        <v>561</v>
      </c>
      <c r="C570" s="3">
        <v>1</v>
      </c>
      <c r="D570" s="2">
        <v>90</v>
      </c>
      <c r="E570" s="2">
        <v>15</v>
      </c>
      <c r="F570" s="2">
        <v>2.7272727272727271</v>
      </c>
      <c r="G570" s="2">
        <v>0.6</v>
      </c>
      <c r="H570" s="2">
        <v>5</v>
      </c>
      <c r="I570" s="2">
        <v>1</v>
      </c>
      <c r="J570" s="2">
        <v>10</v>
      </c>
      <c r="K570" s="2">
        <v>9</v>
      </c>
      <c r="L570" s="2">
        <v>55498</v>
      </c>
      <c r="M570" s="2">
        <v>201241</v>
      </c>
      <c r="N570" s="2">
        <v>145743</v>
      </c>
      <c r="O570">
        <f>Table1[[#This Row],[Customer Size]]*Table1[[#This Row],[Capacity]]</f>
        <v>1350</v>
      </c>
      <c r="P570" s="2">
        <v>2167.4915999999998</v>
      </c>
      <c r="Q570" s="2">
        <v>2397.8856999999998</v>
      </c>
      <c r="R570" s="2">
        <v>230.39410000000001</v>
      </c>
      <c r="S570" s="10">
        <v>9.6082186069169184E-2</v>
      </c>
      <c r="T570" s="2">
        <v>13471.6426952</v>
      </c>
      <c r="U570" s="2">
        <v>13499.190733199999</v>
      </c>
      <c r="V570" s="2">
        <v>-27.548037999997181</v>
      </c>
    </row>
    <row r="571" spans="1:22" x14ac:dyDescent="0.25">
      <c r="A571" s="2" t="s">
        <v>602</v>
      </c>
      <c r="B571" s="2" t="s">
        <v>561</v>
      </c>
      <c r="C571" s="3">
        <v>1</v>
      </c>
      <c r="D571" s="2">
        <v>90</v>
      </c>
      <c r="E571" s="2">
        <v>100</v>
      </c>
      <c r="F571" s="2">
        <v>18.18181818181818</v>
      </c>
      <c r="G571" s="2">
        <v>0.09</v>
      </c>
      <c r="H571" s="2">
        <v>90</v>
      </c>
      <c r="I571" s="2">
        <v>1</v>
      </c>
      <c r="J571" s="2">
        <v>10</v>
      </c>
      <c r="K571" s="2">
        <v>9</v>
      </c>
      <c r="L571" s="2">
        <v>5390</v>
      </c>
      <c r="M571" s="2">
        <v>22248</v>
      </c>
      <c r="N571" s="2">
        <v>16858</v>
      </c>
      <c r="O571">
        <f>Table1[[#This Row],[Customer Size]]*Table1[[#This Row],[Capacity]]</f>
        <v>9000</v>
      </c>
      <c r="P571" s="2">
        <v>743.96559999999999</v>
      </c>
      <c r="Q571" s="2">
        <v>740.66909999999996</v>
      </c>
      <c r="R571" s="2">
        <v>-3.2965000000000368</v>
      </c>
      <c r="S571" s="10">
        <v>-4.4507054499776464E-3</v>
      </c>
      <c r="T571" s="2">
        <v>13506.090188100001</v>
      </c>
      <c r="U571" s="2">
        <v>13567.9476436</v>
      </c>
      <c r="V571" s="2">
        <v>-61.857455499997741</v>
      </c>
    </row>
    <row r="572" spans="1:22" x14ac:dyDescent="0.25">
      <c r="A572" s="2" t="s">
        <v>603</v>
      </c>
      <c r="B572" s="2" t="s">
        <v>561</v>
      </c>
      <c r="C572" s="3">
        <v>1</v>
      </c>
      <c r="D572" s="2">
        <v>90</v>
      </c>
      <c r="E572" s="2">
        <v>70</v>
      </c>
      <c r="F572" s="2">
        <v>2.333333333333333</v>
      </c>
      <c r="G572" s="2">
        <v>0.5714285714285714</v>
      </c>
      <c r="H572" s="2">
        <v>20</v>
      </c>
      <c r="I572" s="2">
        <v>10</v>
      </c>
      <c r="J572" s="2">
        <v>50</v>
      </c>
      <c r="K572" s="2">
        <v>40</v>
      </c>
      <c r="L572" s="2">
        <v>69639</v>
      </c>
      <c r="M572" s="2">
        <v>285784</v>
      </c>
      <c r="N572" s="2">
        <v>216145</v>
      </c>
      <c r="O572">
        <f>Table1[[#This Row],[Customer Size]]*Table1[[#This Row],[Capacity]]</f>
        <v>6300</v>
      </c>
      <c r="P572" s="2">
        <v>2642.9996999999998</v>
      </c>
      <c r="Q572" s="2">
        <v>3088.3316</v>
      </c>
      <c r="R572" s="2">
        <v>445.33190000000008</v>
      </c>
      <c r="S572" s="10">
        <v>0.1441982136892295</v>
      </c>
      <c r="T572" s="2">
        <v>13575.1214452</v>
      </c>
      <c r="U572" s="2">
        <v>13627.851366499999</v>
      </c>
      <c r="V572" s="2">
        <v>-52.729921299996931</v>
      </c>
    </row>
    <row r="573" spans="1:22" x14ac:dyDescent="0.25">
      <c r="A573" s="2" t="s">
        <v>604</v>
      </c>
      <c r="B573" s="2" t="s">
        <v>561</v>
      </c>
      <c r="C573" s="3">
        <v>1</v>
      </c>
      <c r="D573" s="2">
        <v>90</v>
      </c>
      <c r="E573" s="2">
        <v>100</v>
      </c>
      <c r="F573" s="2">
        <v>2</v>
      </c>
      <c r="G573" s="2">
        <v>0.98</v>
      </c>
      <c r="H573" s="2">
        <v>1</v>
      </c>
      <c r="I573" s="2">
        <v>1</v>
      </c>
      <c r="J573" s="2">
        <v>99</v>
      </c>
      <c r="K573" s="2">
        <v>98</v>
      </c>
      <c r="L573" s="2">
        <v>103311</v>
      </c>
      <c r="M573" s="2">
        <v>349446</v>
      </c>
      <c r="N573" s="2">
        <v>246135</v>
      </c>
      <c r="O573">
        <f>Table1[[#This Row],[Customer Size]]*Table1[[#This Row],[Capacity]]</f>
        <v>9000</v>
      </c>
      <c r="P573" s="2">
        <v>3033.1367</v>
      </c>
      <c r="Q573" s="2">
        <v>3505.78</v>
      </c>
      <c r="R573" s="2">
        <v>472.64330000000018</v>
      </c>
      <c r="S573" s="10">
        <v>0.13481830006446499</v>
      </c>
      <c r="T573" s="2">
        <v>13635.0995451</v>
      </c>
      <c r="U573" s="2">
        <v>13700.934562799999</v>
      </c>
      <c r="V573" s="2">
        <v>-65.835017699999298</v>
      </c>
    </row>
    <row r="574" spans="1:22" x14ac:dyDescent="0.25">
      <c r="A574" s="2" t="s">
        <v>605</v>
      </c>
      <c r="B574" s="2" t="s">
        <v>561</v>
      </c>
      <c r="C574" s="3">
        <v>1</v>
      </c>
      <c r="D574" s="2">
        <v>100</v>
      </c>
      <c r="E574" s="2">
        <v>15</v>
      </c>
      <c r="F574" s="2">
        <v>2.7272727272727271</v>
      </c>
      <c r="G574" s="2">
        <v>0.6</v>
      </c>
      <c r="H574" s="2">
        <v>5</v>
      </c>
      <c r="I574" s="2">
        <v>1</v>
      </c>
      <c r="J574" s="2">
        <v>10</v>
      </c>
      <c r="K574" s="2">
        <v>9</v>
      </c>
      <c r="L574" s="2">
        <v>62230</v>
      </c>
      <c r="M574" s="2">
        <v>222931</v>
      </c>
      <c r="N574" s="2">
        <v>160701</v>
      </c>
      <c r="O574">
        <f>Table1[[#This Row],[Customer Size]]*Table1[[#This Row],[Capacity]]</f>
        <v>1500</v>
      </c>
      <c r="P574" s="2">
        <v>2427.4712</v>
      </c>
      <c r="Q574" s="2">
        <v>2689.5358999999999</v>
      </c>
      <c r="R574" s="2">
        <v>262.0646999999999</v>
      </c>
      <c r="S574" s="10">
        <v>9.7438632442125014E-2</v>
      </c>
      <c r="T574" s="2">
        <v>13706.9784733</v>
      </c>
      <c r="U574" s="2">
        <v>13736.339602100001</v>
      </c>
      <c r="V574" s="2">
        <v>-29.361128799999278</v>
      </c>
    </row>
    <row r="575" spans="1:22" x14ac:dyDescent="0.25">
      <c r="A575" s="2" t="s">
        <v>606</v>
      </c>
      <c r="B575" s="2" t="s">
        <v>561</v>
      </c>
      <c r="C575" s="3">
        <v>1</v>
      </c>
      <c r="D575" s="2">
        <v>100</v>
      </c>
      <c r="E575" s="2">
        <v>100</v>
      </c>
      <c r="F575" s="2">
        <v>18.18181818181818</v>
      </c>
      <c r="G575" s="2">
        <v>0.09</v>
      </c>
      <c r="H575" s="2">
        <v>90</v>
      </c>
      <c r="I575" s="2">
        <v>1</v>
      </c>
      <c r="J575" s="2">
        <v>10</v>
      </c>
      <c r="K575" s="2">
        <v>9</v>
      </c>
      <c r="L575" s="2">
        <v>6309</v>
      </c>
      <c r="M575" s="2">
        <v>21061</v>
      </c>
      <c r="N575" s="2">
        <v>14752</v>
      </c>
      <c r="O575">
        <f>Table1[[#This Row],[Customer Size]]*Table1[[#This Row],[Capacity]]</f>
        <v>10000</v>
      </c>
      <c r="P575" s="2">
        <v>766.1472</v>
      </c>
      <c r="Q575" s="2">
        <v>763.54750000000001</v>
      </c>
      <c r="R575" s="2">
        <v>-2.5996999999999839</v>
      </c>
      <c r="S575" s="10">
        <v>-3.4047652569093399E-3</v>
      </c>
      <c r="T575" s="2">
        <v>13742.0975927</v>
      </c>
      <c r="U575" s="2">
        <v>13814.253448900001</v>
      </c>
      <c r="V575" s="2">
        <v>-72.155856200002745</v>
      </c>
    </row>
    <row r="576" spans="1:22" x14ac:dyDescent="0.25">
      <c r="A576" s="2" t="s">
        <v>607</v>
      </c>
      <c r="B576" s="2" t="s">
        <v>561</v>
      </c>
      <c r="C576" s="3">
        <v>1</v>
      </c>
      <c r="D576" s="2">
        <v>100</v>
      </c>
      <c r="E576" s="2">
        <v>70</v>
      </c>
      <c r="F576" s="2">
        <v>2.333333333333333</v>
      </c>
      <c r="G576" s="2">
        <v>0.5714285714285714</v>
      </c>
      <c r="H576" s="2">
        <v>20</v>
      </c>
      <c r="I576" s="2">
        <v>10</v>
      </c>
      <c r="J576" s="2">
        <v>50</v>
      </c>
      <c r="K576" s="2">
        <v>40</v>
      </c>
      <c r="L576" s="2">
        <v>77241</v>
      </c>
      <c r="M576" s="2">
        <v>314871</v>
      </c>
      <c r="N576" s="2">
        <v>237630</v>
      </c>
      <c r="O576">
        <f>Table1[[#This Row],[Customer Size]]*Table1[[#This Row],[Capacity]]</f>
        <v>7000</v>
      </c>
      <c r="P576" s="2">
        <v>2963.4409000000001</v>
      </c>
      <c r="Q576" s="2">
        <v>3462.4068000000002</v>
      </c>
      <c r="R576" s="2">
        <v>498.96590000000009</v>
      </c>
      <c r="S576" s="10">
        <v>0.1441095540824377</v>
      </c>
      <c r="T576" s="2">
        <v>13820.401022399999</v>
      </c>
      <c r="U576" s="2">
        <v>13880.325547099999</v>
      </c>
      <c r="V576" s="2">
        <v>-59.924524699996248</v>
      </c>
    </row>
    <row r="577" spans="1:22" x14ac:dyDescent="0.25">
      <c r="A577" s="2" t="s">
        <v>608</v>
      </c>
      <c r="B577" s="2" t="s">
        <v>561</v>
      </c>
      <c r="C577" s="3">
        <v>1</v>
      </c>
      <c r="D577" s="2">
        <v>100</v>
      </c>
      <c r="E577" s="2">
        <v>100</v>
      </c>
      <c r="F577" s="2">
        <v>2</v>
      </c>
      <c r="G577" s="2">
        <v>0.98</v>
      </c>
      <c r="H577" s="2">
        <v>1</v>
      </c>
      <c r="I577" s="2">
        <v>1</v>
      </c>
      <c r="J577" s="2">
        <v>99</v>
      </c>
      <c r="K577" s="2">
        <v>98</v>
      </c>
      <c r="L577" s="2">
        <v>113869</v>
      </c>
      <c r="M577" s="2">
        <v>386471</v>
      </c>
      <c r="N577" s="2">
        <v>272602</v>
      </c>
      <c r="O577">
        <f>Table1[[#This Row],[Customer Size]]*Table1[[#This Row],[Capacity]]</f>
        <v>10000</v>
      </c>
      <c r="P577" s="2">
        <v>3400.4630999999999</v>
      </c>
      <c r="Q577" s="2">
        <v>3933.6320999999998</v>
      </c>
      <c r="R577" s="2">
        <v>533.16899999999987</v>
      </c>
      <c r="S577" s="10">
        <v>0.13554114529419259</v>
      </c>
      <c r="T577" s="2">
        <v>13886.558911300001</v>
      </c>
      <c r="U577" s="2">
        <v>13963.292303</v>
      </c>
      <c r="V577" s="2">
        <v>-76.733391700003267</v>
      </c>
    </row>
    <row r="578" spans="1:22" x14ac:dyDescent="0.25">
      <c r="A578" s="2" t="s">
        <v>609</v>
      </c>
      <c r="B578" s="2" t="s">
        <v>610</v>
      </c>
      <c r="C578" s="3">
        <v>1</v>
      </c>
      <c r="D578" s="2">
        <v>5</v>
      </c>
      <c r="E578" s="2">
        <v>15</v>
      </c>
      <c r="F578" s="2">
        <v>2.7272727272727271</v>
      </c>
      <c r="G578" s="2">
        <v>0.6</v>
      </c>
      <c r="H578" s="2">
        <v>5</v>
      </c>
      <c r="I578" s="2">
        <v>1</v>
      </c>
      <c r="J578" s="2">
        <v>10</v>
      </c>
      <c r="K578" s="2">
        <v>9</v>
      </c>
      <c r="L578" s="2">
        <v>2528</v>
      </c>
      <c r="M578" s="2">
        <v>6461</v>
      </c>
      <c r="N578" s="2">
        <v>3933</v>
      </c>
      <c r="O578">
        <f>Table1[[#This Row],[Customer Size]]*Table1[[#This Row],[Capacity]]</f>
        <v>75</v>
      </c>
      <c r="P578" s="2">
        <v>122.4149</v>
      </c>
      <c r="Q578" s="2">
        <v>129.28970000000001</v>
      </c>
      <c r="R578" s="2">
        <v>6.8748000000000076</v>
      </c>
      <c r="S578" s="10">
        <v>5.3173609343977177E-2</v>
      </c>
      <c r="T578" s="2">
        <v>13963.5950457</v>
      </c>
      <c r="U578" s="2">
        <v>13964.9260846</v>
      </c>
      <c r="V578" s="2">
        <v>-1.331038899999839</v>
      </c>
    </row>
    <row r="579" spans="1:22" x14ac:dyDescent="0.25">
      <c r="A579" s="2" t="s">
        <v>611</v>
      </c>
      <c r="B579" s="2" t="s">
        <v>610</v>
      </c>
      <c r="C579" s="3">
        <v>1</v>
      </c>
      <c r="D579" s="2">
        <v>5</v>
      </c>
      <c r="E579" s="2">
        <v>100</v>
      </c>
      <c r="F579" s="2">
        <v>18.18181818181818</v>
      </c>
      <c r="G579" s="2">
        <v>0.09</v>
      </c>
      <c r="H579" s="2">
        <v>90</v>
      </c>
      <c r="I579" s="2">
        <v>1</v>
      </c>
      <c r="J579" s="2">
        <v>10</v>
      </c>
      <c r="K579" s="2">
        <v>9</v>
      </c>
      <c r="L579" s="2">
        <v>0</v>
      </c>
      <c r="M579" s="2">
        <v>0</v>
      </c>
      <c r="N579" s="2">
        <v>0</v>
      </c>
      <c r="O579">
        <f>Table1[[#This Row],[Customer Size]]*Table1[[#This Row],[Capacity]]</f>
        <v>500</v>
      </c>
      <c r="P579" s="2">
        <v>67</v>
      </c>
      <c r="Q579" s="2">
        <v>67</v>
      </c>
      <c r="R579" s="2">
        <v>0</v>
      </c>
      <c r="S579" s="10">
        <v>0</v>
      </c>
      <c r="T579" s="2">
        <v>13965.212370200001</v>
      </c>
      <c r="U579" s="2">
        <v>13966.648994900001</v>
      </c>
      <c r="V579" s="2">
        <v>-1.4366247000034491</v>
      </c>
    </row>
    <row r="580" spans="1:22" x14ac:dyDescent="0.25">
      <c r="A580" s="2" t="s">
        <v>612</v>
      </c>
      <c r="B580" s="2" t="s">
        <v>610</v>
      </c>
      <c r="C580" s="3">
        <v>1</v>
      </c>
      <c r="D580" s="2">
        <v>5</v>
      </c>
      <c r="E580" s="2">
        <v>70</v>
      </c>
      <c r="F580" s="2">
        <v>2.333333333333333</v>
      </c>
      <c r="G580" s="2">
        <v>0.5714285714285714</v>
      </c>
      <c r="H580" s="2">
        <v>20</v>
      </c>
      <c r="I580" s="2">
        <v>10</v>
      </c>
      <c r="J580" s="2">
        <v>50</v>
      </c>
      <c r="K580" s="2">
        <v>40</v>
      </c>
      <c r="L580" s="2">
        <v>3253</v>
      </c>
      <c r="M580" s="2">
        <v>10397</v>
      </c>
      <c r="N580" s="2">
        <v>7144</v>
      </c>
      <c r="O580">
        <f>Table1[[#This Row],[Customer Size]]*Table1[[#This Row],[Capacity]]</f>
        <v>350</v>
      </c>
      <c r="P580" s="2">
        <v>146.34139999999999</v>
      </c>
      <c r="Q580" s="2">
        <v>156.2448</v>
      </c>
      <c r="R580" s="2">
        <v>9.9034000000000049</v>
      </c>
      <c r="S580" s="10">
        <v>6.3383869415174168E-2</v>
      </c>
      <c r="T580" s="2">
        <v>13966.958605</v>
      </c>
      <c r="U580" s="2">
        <v>13968.3977099</v>
      </c>
      <c r="V580" s="2">
        <v>-1.4391048999932541</v>
      </c>
    </row>
    <row r="581" spans="1:22" x14ac:dyDescent="0.25">
      <c r="A581" s="2" t="s">
        <v>613</v>
      </c>
      <c r="B581" s="2" t="s">
        <v>610</v>
      </c>
      <c r="C581" s="3">
        <v>1</v>
      </c>
      <c r="D581" s="2">
        <v>5</v>
      </c>
      <c r="E581" s="2">
        <v>100</v>
      </c>
      <c r="F581" s="2">
        <v>2</v>
      </c>
      <c r="G581" s="2">
        <v>0.98</v>
      </c>
      <c r="H581" s="2">
        <v>1</v>
      </c>
      <c r="I581" s="2">
        <v>1</v>
      </c>
      <c r="J581" s="2">
        <v>99</v>
      </c>
      <c r="K581" s="2">
        <v>98</v>
      </c>
      <c r="L581" s="2">
        <v>4577</v>
      </c>
      <c r="M581" s="2">
        <v>12917</v>
      </c>
      <c r="N581" s="2">
        <v>8340</v>
      </c>
      <c r="O581">
        <f>Table1[[#This Row],[Customer Size]]*Table1[[#This Row],[Capacity]]</f>
        <v>500</v>
      </c>
      <c r="P581" s="2">
        <v>163.86189999999999</v>
      </c>
      <c r="Q581" s="2">
        <v>174.3819</v>
      </c>
      <c r="R581" s="2">
        <v>10.52000000000001</v>
      </c>
      <c r="S581" s="10">
        <v>6.0327361956716903E-2</v>
      </c>
      <c r="T581" s="2">
        <v>13968.7095761</v>
      </c>
      <c r="U581" s="2">
        <v>13970.208649599999</v>
      </c>
      <c r="V581" s="2">
        <v>-1.499073499999213</v>
      </c>
    </row>
    <row r="582" spans="1:22" x14ac:dyDescent="0.25">
      <c r="A582" s="2" t="s">
        <v>614</v>
      </c>
      <c r="B582" s="2" t="s">
        <v>610</v>
      </c>
      <c r="C582" s="3">
        <v>1</v>
      </c>
      <c r="D582" s="2">
        <v>10</v>
      </c>
      <c r="E582" s="2">
        <v>15</v>
      </c>
      <c r="F582" s="2">
        <v>2.7272727272727271</v>
      </c>
      <c r="G582" s="2">
        <v>0.6</v>
      </c>
      <c r="H582" s="2">
        <v>5</v>
      </c>
      <c r="I582" s="2">
        <v>1</v>
      </c>
      <c r="J582" s="2">
        <v>10</v>
      </c>
      <c r="K582" s="2">
        <v>9</v>
      </c>
      <c r="L582" s="2">
        <v>5729</v>
      </c>
      <c r="M582" s="2">
        <v>17134</v>
      </c>
      <c r="N582" s="2">
        <v>11405</v>
      </c>
      <c r="O582">
        <f>Table1[[#This Row],[Customer Size]]*Table1[[#This Row],[Capacity]]</f>
        <v>150</v>
      </c>
      <c r="P582" s="2">
        <v>229.4032</v>
      </c>
      <c r="Q582" s="2">
        <v>243.46340000000001</v>
      </c>
      <c r="R582" s="2">
        <v>14.060200000000011</v>
      </c>
      <c r="S582" s="10">
        <v>5.7750774859794157E-2</v>
      </c>
      <c r="T582" s="2">
        <v>13970.612103199999</v>
      </c>
      <c r="U582" s="2">
        <v>13972.9873787</v>
      </c>
      <c r="V582" s="2">
        <v>-2.3752754999986792</v>
      </c>
    </row>
    <row r="583" spans="1:22" x14ac:dyDescent="0.25">
      <c r="A583" s="2" t="s">
        <v>615</v>
      </c>
      <c r="B583" s="2" t="s">
        <v>610</v>
      </c>
      <c r="C583" s="3">
        <v>1</v>
      </c>
      <c r="D583" s="2">
        <v>10</v>
      </c>
      <c r="E583" s="2">
        <v>100</v>
      </c>
      <c r="F583" s="2">
        <v>18.18181818181818</v>
      </c>
      <c r="G583" s="2">
        <v>0.09</v>
      </c>
      <c r="H583" s="2">
        <v>90</v>
      </c>
      <c r="I583" s="2">
        <v>1</v>
      </c>
      <c r="J583" s="2">
        <v>10</v>
      </c>
      <c r="K583" s="2">
        <v>9</v>
      </c>
      <c r="L583" s="2">
        <v>0</v>
      </c>
      <c r="M583" s="2">
        <v>0</v>
      </c>
      <c r="N583" s="2">
        <v>0</v>
      </c>
      <c r="O583">
        <f>Table1[[#This Row],[Customer Size]]*Table1[[#This Row],[Capacity]]</f>
        <v>1000</v>
      </c>
      <c r="P583" s="2">
        <v>128.3064</v>
      </c>
      <c r="Q583" s="2">
        <v>128</v>
      </c>
      <c r="R583" s="2">
        <v>-0.30639999999999651</v>
      </c>
      <c r="S583" s="10">
        <v>-2.3937499999999719E-3</v>
      </c>
      <c r="T583" s="2">
        <v>13973.357078700001</v>
      </c>
      <c r="U583" s="2">
        <v>13975.9974262</v>
      </c>
      <c r="V583" s="2">
        <v>-2.6403475000006442</v>
      </c>
    </row>
    <row r="584" spans="1:22" x14ac:dyDescent="0.25">
      <c r="A584" s="2" t="s">
        <v>616</v>
      </c>
      <c r="B584" s="2" t="s">
        <v>610</v>
      </c>
      <c r="C584" s="3">
        <v>1</v>
      </c>
      <c r="D584" s="2">
        <v>10</v>
      </c>
      <c r="E584" s="2">
        <v>70</v>
      </c>
      <c r="F584" s="2">
        <v>2.333333333333333</v>
      </c>
      <c r="G584" s="2">
        <v>0.5714285714285714</v>
      </c>
      <c r="H584" s="2">
        <v>20</v>
      </c>
      <c r="I584" s="2">
        <v>10</v>
      </c>
      <c r="J584" s="2">
        <v>50</v>
      </c>
      <c r="K584" s="2">
        <v>40</v>
      </c>
      <c r="L584" s="2">
        <v>7235</v>
      </c>
      <c r="M584" s="2">
        <v>25073</v>
      </c>
      <c r="N584" s="2">
        <v>17838</v>
      </c>
      <c r="O584">
        <f>Table1[[#This Row],[Customer Size]]*Table1[[#This Row],[Capacity]]</f>
        <v>700</v>
      </c>
      <c r="P584" s="2">
        <v>266.93759999999997</v>
      </c>
      <c r="Q584" s="2">
        <v>294.03370000000001</v>
      </c>
      <c r="R584" s="2">
        <v>27.096100000000039</v>
      </c>
      <c r="S584" s="10">
        <v>9.2153042321339473E-2</v>
      </c>
      <c r="T584" s="2">
        <v>13976.411071</v>
      </c>
      <c r="U584" s="2">
        <v>13979.106689099999</v>
      </c>
      <c r="V584" s="2">
        <v>-2.6956181000023212</v>
      </c>
    </row>
    <row r="585" spans="1:22" x14ac:dyDescent="0.25">
      <c r="A585" s="2" t="s">
        <v>617</v>
      </c>
      <c r="B585" s="2" t="s">
        <v>610</v>
      </c>
      <c r="C585" s="3">
        <v>1</v>
      </c>
      <c r="D585" s="2">
        <v>10</v>
      </c>
      <c r="E585" s="2">
        <v>100</v>
      </c>
      <c r="F585" s="2">
        <v>2</v>
      </c>
      <c r="G585" s="2">
        <v>0.98</v>
      </c>
      <c r="H585" s="2">
        <v>1</v>
      </c>
      <c r="I585" s="2">
        <v>1</v>
      </c>
      <c r="J585" s="2">
        <v>99</v>
      </c>
      <c r="K585" s="2">
        <v>98</v>
      </c>
      <c r="L585" s="2">
        <v>10398</v>
      </c>
      <c r="M585" s="2">
        <v>28601</v>
      </c>
      <c r="N585" s="2">
        <v>18203</v>
      </c>
      <c r="O585">
        <f>Table1[[#This Row],[Customer Size]]*Table1[[#This Row],[Capacity]]</f>
        <v>1000</v>
      </c>
      <c r="P585" s="2">
        <v>303.73939999999999</v>
      </c>
      <c r="Q585" s="2">
        <v>327.5899</v>
      </c>
      <c r="R585" s="2">
        <v>23.850500000000011</v>
      </c>
      <c r="S585" s="10">
        <v>7.2805968682184682E-2</v>
      </c>
      <c r="T585" s="2">
        <v>13979.5265867</v>
      </c>
      <c r="U585" s="2">
        <v>13982.397716199999</v>
      </c>
      <c r="V585" s="2">
        <v>-2.8711294999993702</v>
      </c>
    </row>
    <row r="586" spans="1:22" x14ac:dyDescent="0.25">
      <c r="A586" s="2" t="s">
        <v>618</v>
      </c>
      <c r="B586" s="2" t="s">
        <v>610</v>
      </c>
      <c r="C586" s="3">
        <v>1</v>
      </c>
      <c r="D586" s="2">
        <v>15</v>
      </c>
      <c r="E586" s="2">
        <v>15</v>
      </c>
      <c r="F586" s="2">
        <v>2.7272727272727271</v>
      </c>
      <c r="G586" s="2">
        <v>0.6</v>
      </c>
      <c r="H586" s="2">
        <v>5</v>
      </c>
      <c r="I586" s="2">
        <v>1</v>
      </c>
      <c r="J586" s="2">
        <v>10</v>
      </c>
      <c r="K586" s="2">
        <v>9</v>
      </c>
      <c r="L586" s="2">
        <v>8798</v>
      </c>
      <c r="M586" s="2">
        <v>29834</v>
      </c>
      <c r="N586" s="2">
        <v>21036</v>
      </c>
      <c r="O586">
        <f>Table1[[#This Row],[Customer Size]]*Table1[[#This Row],[Capacity]]</f>
        <v>225</v>
      </c>
      <c r="P586" s="2">
        <v>360.447</v>
      </c>
      <c r="Q586" s="2">
        <v>394.3347</v>
      </c>
      <c r="R586" s="2">
        <v>33.887700000000002</v>
      </c>
      <c r="S586" s="10">
        <v>8.5936388555204482E-2</v>
      </c>
      <c r="T586" s="2">
        <v>13982.904208200011</v>
      </c>
      <c r="U586" s="2">
        <v>13986.175324600001</v>
      </c>
      <c r="V586" s="2">
        <v>-3.2711163999956629</v>
      </c>
    </row>
    <row r="587" spans="1:22" x14ac:dyDescent="0.25">
      <c r="A587" s="2" t="s">
        <v>619</v>
      </c>
      <c r="B587" s="2" t="s">
        <v>610</v>
      </c>
      <c r="C587" s="3">
        <v>1</v>
      </c>
      <c r="D587" s="2">
        <v>15</v>
      </c>
      <c r="E587" s="2">
        <v>100</v>
      </c>
      <c r="F587" s="2">
        <v>18.18181818181818</v>
      </c>
      <c r="G587" s="2">
        <v>0.09</v>
      </c>
      <c r="H587" s="2">
        <v>90</v>
      </c>
      <c r="I587" s="2">
        <v>1</v>
      </c>
      <c r="J587" s="2">
        <v>10</v>
      </c>
      <c r="K587" s="2">
        <v>9</v>
      </c>
      <c r="L587" s="2">
        <v>20</v>
      </c>
      <c r="M587" s="2">
        <v>6</v>
      </c>
      <c r="N587" s="2">
        <v>-14</v>
      </c>
      <c r="O587">
        <f>Table1[[#This Row],[Customer Size]]*Table1[[#This Row],[Capacity]]</f>
        <v>1500</v>
      </c>
      <c r="P587" s="2">
        <v>161.42670000000001</v>
      </c>
      <c r="Q587" s="2">
        <v>161.14830000000001</v>
      </c>
      <c r="R587" s="2">
        <v>-0.27840000000000492</v>
      </c>
      <c r="S587" s="10">
        <v>-1.7276012219800321E-3</v>
      </c>
      <c r="T587" s="2">
        <v>13986.6316262</v>
      </c>
      <c r="U587" s="2">
        <v>13990.9359472</v>
      </c>
      <c r="V587" s="2">
        <v>-4.3043209999996179</v>
      </c>
    </row>
    <row r="588" spans="1:22" x14ac:dyDescent="0.25">
      <c r="A588" s="2" t="s">
        <v>620</v>
      </c>
      <c r="B588" s="2" t="s">
        <v>610</v>
      </c>
      <c r="C588" s="3">
        <v>1</v>
      </c>
      <c r="D588" s="2">
        <v>15</v>
      </c>
      <c r="E588" s="2">
        <v>70</v>
      </c>
      <c r="F588" s="2">
        <v>2.333333333333333</v>
      </c>
      <c r="G588" s="2">
        <v>0.5714285714285714</v>
      </c>
      <c r="H588" s="2">
        <v>20</v>
      </c>
      <c r="I588" s="2">
        <v>10</v>
      </c>
      <c r="J588" s="2">
        <v>50</v>
      </c>
      <c r="K588" s="2">
        <v>40</v>
      </c>
      <c r="L588" s="2">
        <v>11177</v>
      </c>
      <c r="M588" s="2">
        <v>41659</v>
      </c>
      <c r="N588" s="2">
        <v>30482</v>
      </c>
      <c r="O588">
        <f>Table1[[#This Row],[Customer Size]]*Table1[[#This Row],[Capacity]]</f>
        <v>1050</v>
      </c>
      <c r="P588" s="2">
        <v>430.20350000000002</v>
      </c>
      <c r="Q588" s="2">
        <v>486.87360000000001</v>
      </c>
      <c r="R588" s="2">
        <v>56.670099999999991</v>
      </c>
      <c r="S588" s="10">
        <v>0.1163959187764545</v>
      </c>
      <c r="T588" s="2">
        <v>13991.457335499999</v>
      </c>
      <c r="U588" s="2">
        <v>13995.5764626</v>
      </c>
      <c r="V588" s="2">
        <v>-4.1191271000025154</v>
      </c>
    </row>
    <row r="589" spans="1:22" x14ac:dyDescent="0.25">
      <c r="A589" s="2" t="s">
        <v>621</v>
      </c>
      <c r="B589" s="2" t="s">
        <v>610</v>
      </c>
      <c r="C589" s="3">
        <v>1</v>
      </c>
      <c r="D589" s="2">
        <v>15</v>
      </c>
      <c r="E589" s="2">
        <v>100</v>
      </c>
      <c r="F589" s="2">
        <v>2</v>
      </c>
      <c r="G589" s="2">
        <v>0.98</v>
      </c>
      <c r="H589" s="2">
        <v>1</v>
      </c>
      <c r="I589" s="2">
        <v>1</v>
      </c>
      <c r="J589" s="2">
        <v>99</v>
      </c>
      <c r="K589" s="2">
        <v>98</v>
      </c>
      <c r="L589" s="2">
        <v>16275</v>
      </c>
      <c r="M589" s="2">
        <v>48572</v>
      </c>
      <c r="N589" s="2">
        <v>32297</v>
      </c>
      <c r="O589">
        <f>Table1[[#This Row],[Customer Size]]*Table1[[#This Row],[Capacity]]</f>
        <v>1500</v>
      </c>
      <c r="P589" s="2">
        <v>492.23579999999998</v>
      </c>
      <c r="Q589" s="2">
        <v>546.39909999999998</v>
      </c>
      <c r="R589" s="2">
        <v>54.163299999999992</v>
      </c>
      <c r="S589" s="10">
        <v>9.9127725503208183E-2</v>
      </c>
      <c r="T589" s="2">
        <v>13996.1092508</v>
      </c>
      <c r="U589" s="2">
        <v>14000.635202699999</v>
      </c>
      <c r="V589" s="2">
        <v>-4.5259518999991997</v>
      </c>
    </row>
    <row r="590" spans="1:22" x14ac:dyDescent="0.25">
      <c r="A590" s="2" t="s">
        <v>622</v>
      </c>
      <c r="B590" s="2" t="s">
        <v>610</v>
      </c>
      <c r="C590" s="3">
        <v>1</v>
      </c>
      <c r="D590" s="2">
        <v>20</v>
      </c>
      <c r="E590" s="2">
        <v>15</v>
      </c>
      <c r="F590" s="2">
        <v>2.7272727272727271</v>
      </c>
      <c r="G590" s="2">
        <v>0.6</v>
      </c>
      <c r="H590" s="2">
        <v>5</v>
      </c>
      <c r="I590" s="2">
        <v>1</v>
      </c>
      <c r="J590" s="2">
        <v>10</v>
      </c>
      <c r="K590" s="2">
        <v>9</v>
      </c>
      <c r="L590" s="2">
        <v>11879</v>
      </c>
      <c r="M590" s="2">
        <v>39717</v>
      </c>
      <c r="N590" s="2">
        <v>27838</v>
      </c>
      <c r="O590">
        <f>Table1[[#This Row],[Customer Size]]*Table1[[#This Row],[Capacity]]</f>
        <v>300</v>
      </c>
      <c r="P590" s="2">
        <v>481.85939999999999</v>
      </c>
      <c r="Q590" s="2">
        <v>528.95830000000001</v>
      </c>
      <c r="R590" s="2">
        <v>47.098900000000008</v>
      </c>
      <c r="S590" s="10">
        <v>8.9040856339715271E-2</v>
      </c>
      <c r="T590" s="2">
        <v>14001.252876</v>
      </c>
      <c r="U590" s="2">
        <v>14005.683782599999</v>
      </c>
      <c r="V590" s="2">
        <v>-4.430906599995069</v>
      </c>
    </row>
    <row r="591" spans="1:22" x14ac:dyDescent="0.25">
      <c r="A591" s="2" t="s">
        <v>623</v>
      </c>
      <c r="B591" s="2" t="s">
        <v>610</v>
      </c>
      <c r="C591" s="3">
        <v>1</v>
      </c>
      <c r="D591" s="2">
        <v>20</v>
      </c>
      <c r="E591" s="2">
        <v>100</v>
      </c>
      <c r="F591" s="2">
        <v>18.18181818181818</v>
      </c>
      <c r="G591" s="2">
        <v>0.09</v>
      </c>
      <c r="H591" s="2">
        <v>90</v>
      </c>
      <c r="I591" s="2">
        <v>1</v>
      </c>
      <c r="J591" s="2">
        <v>10</v>
      </c>
      <c r="K591" s="2">
        <v>9</v>
      </c>
      <c r="L591" s="2">
        <v>825</v>
      </c>
      <c r="M591" s="2">
        <v>2249</v>
      </c>
      <c r="N591" s="2">
        <v>1424</v>
      </c>
      <c r="O591">
        <f>Table1[[#This Row],[Customer Size]]*Table1[[#This Row],[Capacity]]</f>
        <v>2000</v>
      </c>
      <c r="P591" s="2">
        <v>190.09270000000001</v>
      </c>
      <c r="Q591" s="2">
        <v>189.3074</v>
      </c>
      <c r="R591" s="2">
        <v>-0.78530000000000655</v>
      </c>
      <c r="S591" s="10">
        <v>-4.1482794650394362E-3</v>
      </c>
      <c r="T591" s="2">
        <v>14006.2410313</v>
      </c>
      <c r="U591" s="2">
        <v>14012.2707742</v>
      </c>
      <c r="V591" s="2">
        <v>-6.0297428999947442</v>
      </c>
    </row>
    <row r="592" spans="1:22" x14ac:dyDescent="0.25">
      <c r="A592" s="2" t="s">
        <v>624</v>
      </c>
      <c r="B592" s="2" t="s">
        <v>610</v>
      </c>
      <c r="C592" s="3">
        <v>1</v>
      </c>
      <c r="D592" s="2">
        <v>20</v>
      </c>
      <c r="E592" s="2">
        <v>70</v>
      </c>
      <c r="F592" s="2">
        <v>2.333333333333333</v>
      </c>
      <c r="G592" s="2">
        <v>0.5714285714285714</v>
      </c>
      <c r="H592" s="2">
        <v>20</v>
      </c>
      <c r="I592" s="2">
        <v>10</v>
      </c>
      <c r="J592" s="2">
        <v>50</v>
      </c>
      <c r="K592" s="2">
        <v>40</v>
      </c>
      <c r="L592" s="2">
        <v>14887</v>
      </c>
      <c r="M592" s="2">
        <v>58523</v>
      </c>
      <c r="N592" s="2">
        <v>43636</v>
      </c>
      <c r="O592">
        <f>Table1[[#This Row],[Customer Size]]*Table1[[#This Row],[Capacity]]</f>
        <v>1400</v>
      </c>
      <c r="P592" s="2">
        <v>581.01329999999996</v>
      </c>
      <c r="Q592" s="2">
        <v>663.85609999999997</v>
      </c>
      <c r="R592" s="2">
        <v>82.842800000000011</v>
      </c>
      <c r="S592" s="10">
        <v>0.12479029717434249</v>
      </c>
      <c r="T592" s="2">
        <v>14012.9068699</v>
      </c>
      <c r="U592" s="2">
        <v>14018.5409499</v>
      </c>
      <c r="V592" s="2">
        <v>-5.6340799999998126</v>
      </c>
    </row>
    <row r="593" spans="1:22" x14ac:dyDescent="0.25">
      <c r="A593" s="2" t="s">
        <v>625</v>
      </c>
      <c r="B593" s="2" t="s">
        <v>610</v>
      </c>
      <c r="C593" s="3">
        <v>1</v>
      </c>
      <c r="D593" s="2">
        <v>20</v>
      </c>
      <c r="E593" s="2">
        <v>100</v>
      </c>
      <c r="F593" s="2">
        <v>2</v>
      </c>
      <c r="G593" s="2">
        <v>0.98</v>
      </c>
      <c r="H593" s="2">
        <v>1</v>
      </c>
      <c r="I593" s="2">
        <v>1</v>
      </c>
      <c r="J593" s="2">
        <v>99</v>
      </c>
      <c r="K593" s="2">
        <v>98</v>
      </c>
      <c r="L593" s="2">
        <v>21859</v>
      </c>
      <c r="M593" s="2">
        <v>67327</v>
      </c>
      <c r="N593" s="2">
        <v>45468</v>
      </c>
      <c r="O593">
        <f>Table1[[#This Row],[Customer Size]]*Table1[[#This Row],[Capacity]]</f>
        <v>2000</v>
      </c>
      <c r="P593" s="2">
        <v>666.16060000000004</v>
      </c>
      <c r="Q593" s="2">
        <v>750.95420000000001</v>
      </c>
      <c r="R593" s="2">
        <v>84.793599999999969</v>
      </c>
      <c r="S593" s="10">
        <v>0.1129144760093225</v>
      </c>
      <c r="T593" s="2">
        <v>14019.190159</v>
      </c>
      <c r="U593" s="2">
        <v>14025.779605899999</v>
      </c>
      <c r="V593" s="2">
        <v>-6.5894469000013487</v>
      </c>
    </row>
    <row r="594" spans="1:22" x14ac:dyDescent="0.25">
      <c r="A594" s="2" t="s">
        <v>626</v>
      </c>
      <c r="B594" s="2" t="s">
        <v>610</v>
      </c>
      <c r="C594" s="3">
        <v>1</v>
      </c>
      <c r="D594" s="2">
        <v>30</v>
      </c>
      <c r="E594" s="2">
        <v>15</v>
      </c>
      <c r="F594" s="2">
        <v>2.7272727272727271</v>
      </c>
      <c r="G594" s="2">
        <v>0.6</v>
      </c>
      <c r="H594" s="2">
        <v>5</v>
      </c>
      <c r="I594" s="2">
        <v>1</v>
      </c>
      <c r="J594" s="2">
        <v>10</v>
      </c>
      <c r="K594" s="2">
        <v>9</v>
      </c>
      <c r="L594" s="2">
        <v>18293</v>
      </c>
      <c r="M594" s="2">
        <v>57263</v>
      </c>
      <c r="N594" s="2">
        <v>38970</v>
      </c>
      <c r="O594">
        <f>Table1[[#This Row],[Customer Size]]*Table1[[#This Row],[Capacity]]</f>
        <v>450</v>
      </c>
      <c r="P594" s="2">
        <v>673.76649999999995</v>
      </c>
      <c r="Q594" s="2">
        <v>729.46510000000001</v>
      </c>
      <c r="R594" s="2">
        <v>55.698600000000063</v>
      </c>
      <c r="S594" s="10">
        <v>7.635540069017703E-2</v>
      </c>
      <c r="T594" s="2">
        <v>14026.7122425</v>
      </c>
      <c r="U594" s="2">
        <v>14033.3124665</v>
      </c>
      <c r="V594" s="2">
        <v>-6.6002239999979793</v>
      </c>
    </row>
    <row r="595" spans="1:22" x14ac:dyDescent="0.25">
      <c r="A595" s="2" t="s">
        <v>627</v>
      </c>
      <c r="B595" s="2" t="s">
        <v>610</v>
      </c>
      <c r="C595" s="3">
        <v>1</v>
      </c>
      <c r="D595" s="2">
        <v>30</v>
      </c>
      <c r="E595" s="2">
        <v>100</v>
      </c>
      <c r="F595" s="2">
        <v>18.18181818181818</v>
      </c>
      <c r="G595" s="2">
        <v>0.09</v>
      </c>
      <c r="H595" s="2">
        <v>90</v>
      </c>
      <c r="I595" s="2">
        <v>1</v>
      </c>
      <c r="J595" s="2">
        <v>10</v>
      </c>
      <c r="K595" s="2">
        <v>9</v>
      </c>
      <c r="L595" s="2">
        <v>1287</v>
      </c>
      <c r="M595" s="2">
        <v>5797</v>
      </c>
      <c r="N595" s="2">
        <v>4510</v>
      </c>
      <c r="O595">
        <f>Table1[[#This Row],[Customer Size]]*Table1[[#This Row],[Capacity]]</f>
        <v>3000</v>
      </c>
      <c r="P595" s="2">
        <v>259.04289999999997</v>
      </c>
      <c r="Q595" s="2">
        <v>258.77519999999998</v>
      </c>
      <c r="R595" s="2">
        <v>-0.26769999999999072</v>
      </c>
      <c r="S595" s="10">
        <v>-1.034488621784432E-3</v>
      </c>
      <c r="T595" s="2">
        <v>14034.152835000001</v>
      </c>
      <c r="U595" s="2">
        <v>14044.4308502</v>
      </c>
      <c r="V595" s="2">
        <v>-10.278015199994121</v>
      </c>
    </row>
    <row r="596" spans="1:22" x14ac:dyDescent="0.25">
      <c r="A596" s="2" t="s">
        <v>628</v>
      </c>
      <c r="B596" s="2" t="s">
        <v>610</v>
      </c>
      <c r="C596" s="3">
        <v>1</v>
      </c>
      <c r="D596" s="2">
        <v>30</v>
      </c>
      <c r="E596" s="2">
        <v>70</v>
      </c>
      <c r="F596" s="2">
        <v>2.333333333333333</v>
      </c>
      <c r="G596" s="2">
        <v>0.5714285714285714</v>
      </c>
      <c r="H596" s="2">
        <v>20</v>
      </c>
      <c r="I596" s="2">
        <v>10</v>
      </c>
      <c r="J596" s="2">
        <v>50</v>
      </c>
      <c r="K596" s="2">
        <v>40</v>
      </c>
      <c r="L596" s="2">
        <v>22739</v>
      </c>
      <c r="M596" s="2">
        <v>85809</v>
      </c>
      <c r="N596" s="2">
        <v>63070</v>
      </c>
      <c r="O596">
        <f>Table1[[#This Row],[Customer Size]]*Table1[[#This Row],[Capacity]]</f>
        <v>2100</v>
      </c>
      <c r="P596" s="2">
        <v>813.80470000000003</v>
      </c>
      <c r="Q596" s="2">
        <v>922.93060000000003</v>
      </c>
      <c r="R596" s="2">
        <v>109.1259</v>
      </c>
      <c r="S596" s="10">
        <v>0.1182384677677823</v>
      </c>
      <c r="T596" s="2">
        <v>14045.394285599999</v>
      </c>
      <c r="U596" s="2">
        <v>14054.6687981</v>
      </c>
      <c r="V596" s="2">
        <v>-9.2745124999964901</v>
      </c>
    </row>
    <row r="597" spans="1:22" x14ac:dyDescent="0.25">
      <c r="A597" s="2" t="s">
        <v>629</v>
      </c>
      <c r="B597" s="2" t="s">
        <v>610</v>
      </c>
      <c r="C597" s="3">
        <v>1</v>
      </c>
      <c r="D597" s="2">
        <v>30</v>
      </c>
      <c r="E597" s="2">
        <v>100</v>
      </c>
      <c r="F597" s="2">
        <v>2</v>
      </c>
      <c r="G597" s="2">
        <v>0.98</v>
      </c>
      <c r="H597" s="2">
        <v>1</v>
      </c>
      <c r="I597" s="2">
        <v>1</v>
      </c>
      <c r="J597" s="2">
        <v>99</v>
      </c>
      <c r="K597" s="2">
        <v>98</v>
      </c>
      <c r="L597" s="2">
        <v>33364</v>
      </c>
      <c r="M597" s="2">
        <v>105702</v>
      </c>
      <c r="N597" s="2">
        <v>72338</v>
      </c>
      <c r="O597">
        <f>Table1[[#This Row],[Customer Size]]*Table1[[#This Row],[Capacity]]</f>
        <v>3000</v>
      </c>
      <c r="P597" s="2">
        <v>930.58600000000001</v>
      </c>
      <c r="Q597" s="2">
        <v>1040.6958</v>
      </c>
      <c r="R597" s="2">
        <v>110.10980000000001</v>
      </c>
      <c r="S597" s="10">
        <v>0.1058040207330518</v>
      </c>
      <c r="T597" s="2">
        <v>14055.651239999999</v>
      </c>
      <c r="U597" s="2">
        <v>14066.7394193</v>
      </c>
      <c r="V597" s="2">
        <v>-11.08817929999714</v>
      </c>
    </row>
    <row r="598" spans="1:22" x14ac:dyDescent="0.25">
      <c r="A598" s="2" t="s">
        <v>630</v>
      </c>
      <c r="B598" s="2" t="s">
        <v>610</v>
      </c>
      <c r="C598" s="3">
        <v>1</v>
      </c>
      <c r="D598" s="2">
        <v>40</v>
      </c>
      <c r="E598" s="2">
        <v>15</v>
      </c>
      <c r="F598" s="2">
        <v>2.7272727272727271</v>
      </c>
      <c r="G598" s="2">
        <v>0.6</v>
      </c>
      <c r="H598" s="2">
        <v>5</v>
      </c>
      <c r="I598" s="2">
        <v>1</v>
      </c>
      <c r="J598" s="2">
        <v>10</v>
      </c>
      <c r="K598" s="2">
        <v>9</v>
      </c>
      <c r="L598" s="2">
        <v>24593</v>
      </c>
      <c r="M598" s="2">
        <v>83646</v>
      </c>
      <c r="N598" s="2">
        <v>59053</v>
      </c>
      <c r="O598">
        <f>Table1[[#This Row],[Customer Size]]*Table1[[#This Row],[Capacity]]</f>
        <v>600</v>
      </c>
      <c r="P598" s="2">
        <v>978.99919999999997</v>
      </c>
      <c r="Q598" s="2">
        <v>1071.5316</v>
      </c>
      <c r="R598" s="2">
        <v>92.532400000000052</v>
      </c>
      <c r="S598" s="10">
        <v>8.635526941062685E-2</v>
      </c>
      <c r="T598" s="2">
        <v>14067.891105500001</v>
      </c>
      <c r="U598" s="2">
        <v>14076.872312699999</v>
      </c>
      <c r="V598" s="2">
        <v>-8.9812071999949694</v>
      </c>
    </row>
    <row r="599" spans="1:22" x14ac:dyDescent="0.25">
      <c r="A599" s="2" t="s">
        <v>631</v>
      </c>
      <c r="B599" s="2" t="s">
        <v>610</v>
      </c>
      <c r="C599" s="3">
        <v>1</v>
      </c>
      <c r="D599" s="2">
        <v>40</v>
      </c>
      <c r="E599" s="2">
        <v>100</v>
      </c>
      <c r="F599" s="2">
        <v>18.18181818181818</v>
      </c>
      <c r="G599" s="2">
        <v>0.09</v>
      </c>
      <c r="H599" s="2">
        <v>90</v>
      </c>
      <c r="I599" s="2">
        <v>1</v>
      </c>
      <c r="J599" s="2">
        <v>10</v>
      </c>
      <c r="K599" s="2">
        <v>9</v>
      </c>
      <c r="L599" s="2">
        <v>2182</v>
      </c>
      <c r="M599" s="2">
        <v>8937</v>
      </c>
      <c r="N599" s="2">
        <v>6755</v>
      </c>
      <c r="O599">
        <f>Table1[[#This Row],[Customer Size]]*Table1[[#This Row],[Capacity]]</f>
        <v>4000</v>
      </c>
      <c r="P599" s="2">
        <v>374.86189999999999</v>
      </c>
      <c r="Q599" s="2">
        <v>376.66800000000001</v>
      </c>
      <c r="R599" s="2">
        <v>1.8061000000000149</v>
      </c>
      <c r="S599" s="10">
        <v>4.7949387789778131E-3</v>
      </c>
      <c r="T599" s="2">
        <v>14077.8911353</v>
      </c>
      <c r="U599" s="2">
        <v>14093.603534</v>
      </c>
      <c r="V599" s="2">
        <v>-15.712398699997721</v>
      </c>
    </row>
    <row r="600" spans="1:22" x14ac:dyDescent="0.25">
      <c r="A600" s="2" t="s">
        <v>632</v>
      </c>
      <c r="B600" s="2" t="s">
        <v>610</v>
      </c>
      <c r="C600" s="3">
        <v>1</v>
      </c>
      <c r="D600" s="2">
        <v>40</v>
      </c>
      <c r="E600" s="2">
        <v>70</v>
      </c>
      <c r="F600" s="2">
        <v>2.333333333333333</v>
      </c>
      <c r="G600" s="2">
        <v>0.5714285714285714</v>
      </c>
      <c r="H600" s="2">
        <v>20</v>
      </c>
      <c r="I600" s="2">
        <v>10</v>
      </c>
      <c r="J600" s="2">
        <v>50</v>
      </c>
      <c r="K600" s="2">
        <v>40</v>
      </c>
      <c r="L600" s="2">
        <v>30604</v>
      </c>
      <c r="M600" s="2">
        <v>119574</v>
      </c>
      <c r="N600" s="2">
        <v>88970</v>
      </c>
      <c r="O600">
        <f>Table1[[#This Row],[Customer Size]]*Table1[[#This Row],[Capacity]]</f>
        <v>2800</v>
      </c>
      <c r="P600" s="2">
        <v>1179.7375</v>
      </c>
      <c r="Q600" s="2">
        <v>1351.4258</v>
      </c>
      <c r="R600" s="2">
        <v>171.6883</v>
      </c>
      <c r="S600" s="10">
        <v>0.12704234298324041</v>
      </c>
      <c r="T600" s="2">
        <v>14094.792385500001</v>
      </c>
      <c r="U600" s="2">
        <v>14108.6487935</v>
      </c>
      <c r="V600" s="2">
        <v>-13.85640799999601</v>
      </c>
    </row>
    <row r="601" spans="1:22" x14ac:dyDescent="0.25">
      <c r="A601" s="2" t="s">
        <v>633</v>
      </c>
      <c r="B601" s="2" t="s">
        <v>610</v>
      </c>
      <c r="C601" s="3">
        <v>1</v>
      </c>
      <c r="D601" s="2">
        <v>40</v>
      </c>
      <c r="E601" s="2">
        <v>100</v>
      </c>
      <c r="F601" s="2">
        <v>2</v>
      </c>
      <c r="G601" s="2">
        <v>0.98</v>
      </c>
      <c r="H601" s="2">
        <v>1</v>
      </c>
      <c r="I601" s="2">
        <v>1</v>
      </c>
      <c r="J601" s="2">
        <v>99</v>
      </c>
      <c r="K601" s="2">
        <v>98</v>
      </c>
      <c r="L601" s="2">
        <v>44954</v>
      </c>
      <c r="M601" s="2">
        <v>146639</v>
      </c>
      <c r="N601" s="2">
        <v>101685</v>
      </c>
      <c r="O601">
        <f>Table1[[#This Row],[Customer Size]]*Table1[[#This Row],[Capacity]]</f>
        <v>4000</v>
      </c>
      <c r="P601" s="2">
        <v>1341.7186999999999</v>
      </c>
      <c r="Q601" s="2">
        <v>1523.7308</v>
      </c>
      <c r="R601" s="2">
        <v>182.01210000000009</v>
      </c>
      <c r="S601" s="10">
        <v>0.11945161179389439</v>
      </c>
      <c r="T601" s="2">
        <v>14109.8600809</v>
      </c>
      <c r="U601" s="2">
        <v>14126.529621199999</v>
      </c>
      <c r="V601" s="2">
        <v>-16.669540300001241</v>
      </c>
    </row>
    <row r="602" spans="1:22" x14ac:dyDescent="0.25">
      <c r="A602" s="2" t="s">
        <v>634</v>
      </c>
      <c r="B602" s="2" t="s">
        <v>610</v>
      </c>
      <c r="C602" s="3">
        <v>1</v>
      </c>
      <c r="D602" s="2">
        <v>50</v>
      </c>
      <c r="E602" s="2">
        <v>15</v>
      </c>
      <c r="F602" s="2">
        <v>2.7272727272727271</v>
      </c>
      <c r="G602" s="2">
        <v>0.6</v>
      </c>
      <c r="H602" s="2">
        <v>5</v>
      </c>
      <c r="I602" s="2">
        <v>1</v>
      </c>
      <c r="J602" s="2">
        <v>10</v>
      </c>
      <c r="K602" s="2">
        <v>9</v>
      </c>
      <c r="L602" s="2">
        <v>30634</v>
      </c>
      <c r="M602" s="2">
        <v>104710</v>
      </c>
      <c r="N602" s="2">
        <v>74076</v>
      </c>
      <c r="O602">
        <f>Table1[[#This Row],[Customer Size]]*Table1[[#This Row],[Capacity]]</f>
        <v>750</v>
      </c>
      <c r="P602" s="2">
        <v>1141.2422999999999</v>
      </c>
      <c r="Q602" s="2">
        <v>1250.4359999999999</v>
      </c>
      <c r="R602" s="2">
        <v>109.19370000000001</v>
      </c>
      <c r="S602" s="10">
        <v>8.7324501213976599E-2</v>
      </c>
      <c r="T602" s="2">
        <v>14128.0913117</v>
      </c>
      <c r="U602" s="2">
        <v>14139.6453458</v>
      </c>
      <c r="V602" s="2">
        <v>-11.554034100005079</v>
      </c>
    </row>
    <row r="603" spans="1:22" x14ac:dyDescent="0.25">
      <c r="A603" s="2" t="s">
        <v>635</v>
      </c>
      <c r="B603" s="2" t="s">
        <v>610</v>
      </c>
      <c r="C603" s="3">
        <v>1</v>
      </c>
      <c r="D603" s="2">
        <v>50</v>
      </c>
      <c r="E603" s="2">
        <v>100</v>
      </c>
      <c r="F603" s="2">
        <v>18.18181818181818</v>
      </c>
      <c r="G603" s="2">
        <v>0.09</v>
      </c>
      <c r="H603" s="2">
        <v>90</v>
      </c>
      <c r="I603" s="2">
        <v>1</v>
      </c>
      <c r="J603" s="2">
        <v>10</v>
      </c>
      <c r="K603" s="2">
        <v>9</v>
      </c>
      <c r="L603" s="2">
        <v>2736</v>
      </c>
      <c r="M603" s="2">
        <v>9273</v>
      </c>
      <c r="N603" s="2">
        <v>6537</v>
      </c>
      <c r="O603">
        <f>Table1[[#This Row],[Customer Size]]*Table1[[#This Row],[Capacity]]</f>
        <v>5000</v>
      </c>
      <c r="P603" s="2">
        <v>426.6687</v>
      </c>
      <c r="Q603" s="2">
        <v>424.62700000000001</v>
      </c>
      <c r="R603" s="2">
        <v>-2.0416999999999921</v>
      </c>
      <c r="S603" s="10">
        <v>-4.8082199200710071E-3</v>
      </c>
      <c r="T603" s="2">
        <v>14141.0328983</v>
      </c>
      <c r="U603" s="2">
        <v>14162.761092299999</v>
      </c>
      <c r="V603" s="2">
        <v>-21.728193999999348</v>
      </c>
    </row>
    <row r="604" spans="1:22" x14ac:dyDescent="0.25">
      <c r="A604" s="2" t="s">
        <v>636</v>
      </c>
      <c r="B604" s="2" t="s">
        <v>610</v>
      </c>
      <c r="C604" s="3">
        <v>1</v>
      </c>
      <c r="D604" s="2">
        <v>50</v>
      </c>
      <c r="E604" s="2">
        <v>70</v>
      </c>
      <c r="F604" s="2">
        <v>2.333333333333333</v>
      </c>
      <c r="G604" s="2">
        <v>0.5714285714285714</v>
      </c>
      <c r="H604" s="2">
        <v>20</v>
      </c>
      <c r="I604" s="2">
        <v>10</v>
      </c>
      <c r="J604" s="2">
        <v>50</v>
      </c>
      <c r="K604" s="2">
        <v>40</v>
      </c>
      <c r="L604" s="2">
        <v>38427</v>
      </c>
      <c r="M604" s="2">
        <v>152224</v>
      </c>
      <c r="N604" s="2">
        <v>113797</v>
      </c>
      <c r="O604">
        <f>Table1[[#This Row],[Customer Size]]*Table1[[#This Row],[Capacity]]</f>
        <v>3500</v>
      </c>
      <c r="P604" s="2">
        <v>1383.6804999999999</v>
      </c>
      <c r="Q604" s="2">
        <v>1590.162</v>
      </c>
      <c r="R604" s="2">
        <v>206.4815000000001</v>
      </c>
      <c r="S604" s="10">
        <v>0.12984934868271289</v>
      </c>
      <c r="T604" s="2">
        <v>14164.3542057</v>
      </c>
      <c r="U604" s="2">
        <v>14183.5506627</v>
      </c>
      <c r="V604" s="2">
        <v>-19.196456999994549</v>
      </c>
    </row>
    <row r="605" spans="1:22" x14ac:dyDescent="0.25">
      <c r="A605" s="2" t="s">
        <v>637</v>
      </c>
      <c r="B605" s="2" t="s">
        <v>610</v>
      </c>
      <c r="C605" s="3">
        <v>1</v>
      </c>
      <c r="D605" s="2">
        <v>50</v>
      </c>
      <c r="E605" s="2">
        <v>100</v>
      </c>
      <c r="F605" s="2">
        <v>2</v>
      </c>
      <c r="G605" s="2">
        <v>0.98</v>
      </c>
      <c r="H605" s="2">
        <v>1</v>
      </c>
      <c r="I605" s="2">
        <v>1</v>
      </c>
      <c r="J605" s="2">
        <v>99</v>
      </c>
      <c r="K605" s="2">
        <v>98</v>
      </c>
      <c r="L605" s="2">
        <v>56333</v>
      </c>
      <c r="M605" s="2">
        <v>185810</v>
      </c>
      <c r="N605" s="2">
        <v>129477</v>
      </c>
      <c r="O605">
        <f>Table1[[#This Row],[Customer Size]]*Table1[[#This Row],[Capacity]]</f>
        <v>5000</v>
      </c>
      <c r="P605" s="2">
        <v>1582.0478000000001</v>
      </c>
      <c r="Q605" s="2">
        <v>1801.4386</v>
      </c>
      <c r="R605" s="2">
        <v>219.3907999999999</v>
      </c>
      <c r="S605" s="10">
        <v>0.1217864433458903</v>
      </c>
      <c r="T605" s="2">
        <v>14185.1760792</v>
      </c>
      <c r="U605" s="2">
        <v>14208.7296947</v>
      </c>
      <c r="V605" s="2">
        <v>-23.55361549999725</v>
      </c>
    </row>
    <row r="606" spans="1:22" x14ac:dyDescent="0.25">
      <c r="A606" s="2" t="s">
        <v>638</v>
      </c>
      <c r="B606" s="2" t="s">
        <v>610</v>
      </c>
      <c r="C606" s="3">
        <v>1</v>
      </c>
      <c r="D606" s="2">
        <v>60</v>
      </c>
      <c r="E606" s="2">
        <v>15</v>
      </c>
      <c r="F606" s="2">
        <v>2.7272727272727271</v>
      </c>
      <c r="G606" s="2">
        <v>0.6</v>
      </c>
      <c r="H606" s="2">
        <v>5</v>
      </c>
      <c r="I606" s="2">
        <v>1</v>
      </c>
      <c r="J606" s="2">
        <v>10</v>
      </c>
      <c r="K606" s="2">
        <v>9</v>
      </c>
      <c r="L606" s="2">
        <v>37096</v>
      </c>
      <c r="M606" s="2">
        <v>132157</v>
      </c>
      <c r="N606" s="2">
        <v>95061</v>
      </c>
      <c r="O606">
        <f>Table1[[#This Row],[Customer Size]]*Table1[[#This Row],[Capacity]]</f>
        <v>900</v>
      </c>
      <c r="P606" s="2">
        <v>1425.8951</v>
      </c>
      <c r="Q606" s="2">
        <v>1573.9295999999999</v>
      </c>
      <c r="R606" s="2">
        <v>148.03450000000001</v>
      </c>
      <c r="S606" s="10">
        <v>9.4054079674211588E-2</v>
      </c>
      <c r="T606" s="2">
        <v>14211.226925499999</v>
      </c>
      <c r="U606" s="2">
        <v>14226.452899100001</v>
      </c>
      <c r="V606" s="2">
        <v>-15.22597359999418</v>
      </c>
    </row>
    <row r="607" spans="1:22" x14ac:dyDescent="0.25">
      <c r="A607" s="2" t="s">
        <v>639</v>
      </c>
      <c r="B607" s="2" t="s">
        <v>610</v>
      </c>
      <c r="C607" s="3">
        <v>1</v>
      </c>
      <c r="D607" s="2">
        <v>60</v>
      </c>
      <c r="E607" s="2">
        <v>100</v>
      </c>
      <c r="F607" s="2">
        <v>18.18181818181818</v>
      </c>
      <c r="G607" s="2">
        <v>0.09</v>
      </c>
      <c r="H607" s="2">
        <v>90</v>
      </c>
      <c r="I607" s="2">
        <v>1</v>
      </c>
      <c r="J607" s="2">
        <v>10</v>
      </c>
      <c r="K607" s="2">
        <v>9</v>
      </c>
      <c r="L607" s="2">
        <v>3560</v>
      </c>
      <c r="M607" s="2">
        <v>12464</v>
      </c>
      <c r="N607" s="2">
        <v>8904</v>
      </c>
      <c r="O607">
        <f>Table1[[#This Row],[Customer Size]]*Table1[[#This Row],[Capacity]]</f>
        <v>6000</v>
      </c>
      <c r="P607" s="2">
        <v>496.50069999999999</v>
      </c>
      <c r="Q607" s="2">
        <v>492.5829</v>
      </c>
      <c r="R607" s="2">
        <v>-3.9178000000000002</v>
      </c>
      <c r="S607" s="10">
        <v>-7.9535850716701689E-3</v>
      </c>
      <c r="T607" s="2">
        <v>14228.765591699999</v>
      </c>
      <c r="U607" s="2">
        <v>14258.493106</v>
      </c>
      <c r="V607" s="2">
        <v>-29.727514299996979</v>
      </c>
    </row>
    <row r="608" spans="1:22" x14ac:dyDescent="0.25">
      <c r="A608" s="2" t="s">
        <v>640</v>
      </c>
      <c r="B608" s="2" t="s">
        <v>610</v>
      </c>
      <c r="C608" s="3">
        <v>1</v>
      </c>
      <c r="D608" s="2">
        <v>60</v>
      </c>
      <c r="E608" s="2">
        <v>70</v>
      </c>
      <c r="F608" s="2">
        <v>2.333333333333333</v>
      </c>
      <c r="G608" s="2">
        <v>0.5714285714285714</v>
      </c>
      <c r="H608" s="2">
        <v>20</v>
      </c>
      <c r="I608" s="2">
        <v>10</v>
      </c>
      <c r="J608" s="2">
        <v>50</v>
      </c>
      <c r="K608" s="2">
        <v>40</v>
      </c>
      <c r="L608" s="2">
        <v>46164</v>
      </c>
      <c r="M608" s="2">
        <v>185990</v>
      </c>
      <c r="N608" s="2">
        <v>139826</v>
      </c>
      <c r="O608">
        <f>Table1[[#This Row],[Customer Size]]*Table1[[#This Row],[Capacity]]</f>
        <v>4200</v>
      </c>
      <c r="P608" s="2">
        <v>1737.8327999999999</v>
      </c>
      <c r="Q608" s="2">
        <v>2017.08</v>
      </c>
      <c r="R608" s="2">
        <v>279.24720000000002</v>
      </c>
      <c r="S608" s="10">
        <v>0.13844131120233211</v>
      </c>
      <c r="T608" s="2">
        <v>14261.0435911</v>
      </c>
      <c r="U608" s="2">
        <v>14287.2022536</v>
      </c>
      <c r="V608" s="2">
        <v>-26.15866250000181</v>
      </c>
    </row>
    <row r="609" spans="1:22" x14ac:dyDescent="0.25">
      <c r="A609" s="2" t="s">
        <v>641</v>
      </c>
      <c r="B609" s="2" t="s">
        <v>610</v>
      </c>
      <c r="C609" s="3">
        <v>1</v>
      </c>
      <c r="D609" s="2">
        <v>60</v>
      </c>
      <c r="E609" s="2">
        <v>100</v>
      </c>
      <c r="F609" s="2">
        <v>2</v>
      </c>
      <c r="G609" s="2">
        <v>0.98</v>
      </c>
      <c r="H609" s="2">
        <v>1</v>
      </c>
      <c r="I609" s="2">
        <v>1</v>
      </c>
      <c r="J609" s="2">
        <v>99</v>
      </c>
      <c r="K609" s="2">
        <v>98</v>
      </c>
      <c r="L609" s="2">
        <v>68328</v>
      </c>
      <c r="M609" s="2">
        <v>228719</v>
      </c>
      <c r="N609" s="2">
        <v>160391</v>
      </c>
      <c r="O609">
        <f>Table1[[#This Row],[Customer Size]]*Table1[[#This Row],[Capacity]]</f>
        <v>6000</v>
      </c>
      <c r="P609" s="2">
        <v>1991.7343000000001</v>
      </c>
      <c r="Q609" s="2">
        <v>2294.4468000000002</v>
      </c>
      <c r="R609" s="2">
        <v>302.71250000000009</v>
      </c>
      <c r="S609" s="10">
        <v>0.13193267327008851</v>
      </c>
      <c r="T609" s="2">
        <v>14289.7860779</v>
      </c>
      <c r="U609" s="2">
        <v>14322.4949473</v>
      </c>
      <c r="V609" s="2">
        <v>-32.708869400001277</v>
      </c>
    </row>
    <row r="610" spans="1:22" x14ac:dyDescent="0.25">
      <c r="A610" s="2" t="s">
        <v>642</v>
      </c>
      <c r="B610" s="2" t="s">
        <v>610</v>
      </c>
      <c r="C610" s="3">
        <v>1</v>
      </c>
      <c r="D610" s="2">
        <v>70</v>
      </c>
      <c r="E610" s="2">
        <v>15</v>
      </c>
      <c r="F610" s="2">
        <v>2.7272727272727271</v>
      </c>
      <c r="G610" s="2">
        <v>0.6</v>
      </c>
      <c r="H610" s="2">
        <v>5</v>
      </c>
      <c r="I610" s="2">
        <v>1</v>
      </c>
      <c r="J610" s="2">
        <v>10</v>
      </c>
      <c r="K610" s="2">
        <v>9</v>
      </c>
      <c r="L610" s="2">
        <v>43519</v>
      </c>
      <c r="M610" s="2">
        <v>154547</v>
      </c>
      <c r="N610" s="2">
        <v>111028</v>
      </c>
      <c r="O610">
        <f>Table1[[#This Row],[Customer Size]]*Table1[[#This Row],[Capacity]]</f>
        <v>1050</v>
      </c>
      <c r="P610" s="2">
        <v>1648.2298000000001</v>
      </c>
      <c r="Q610" s="2">
        <v>1811.6095</v>
      </c>
      <c r="R610" s="2">
        <v>163.37970000000001</v>
      </c>
      <c r="S610" s="10">
        <v>9.0184832879271148E-2</v>
      </c>
      <c r="T610" s="2">
        <v>14326.507420399999</v>
      </c>
      <c r="U610" s="2">
        <v>14345.5694052</v>
      </c>
      <c r="V610" s="2">
        <v>-19.06198479999512</v>
      </c>
    </row>
    <row r="611" spans="1:22" x14ac:dyDescent="0.25">
      <c r="A611" s="2" t="s">
        <v>643</v>
      </c>
      <c r="B611" s="2" t="s">
        <v>610</v>
      </c>
      <c r="C611" s="3">
        <v>1</v>
      </c>
      <c r="D611" s="2">
        <v>70</v>
      </c>
      <c r="E611" s="2">
        <v>100</v>
      </c>
      <c r="F611" s="2">
        <v>18.18181818181818</v>
      </c>
      <c r="G611" s="2">
        <v>0.09</v>
      </c>
      <c r="H611" s="2">
        <v>90</v>
      </c>
      <c r="I611" s="2">
        <v>1</v>
      </c>
      <c r="J611" s="2">
        <v>10</v>
      </c>
      <c r="K611" s="2">
        <v>9</v>
      </c>
      <c r="L611" s="2">
        <v>4022</v>
      </c>
      <c r="M611" s="2">
        <v>16115</v>
      </c>
      <c r="N611" s="2">
        <v>12093</v>
      </c>
      <c r="O611">
        <f>Table1[[#This Row],[Customer Size]]*Table1[[#This Row],[Capacity]]</f>
        <v>7000</v>
      </c>
      <c r="P611" s="2">
        <v>608.34810000000004</v>
      </c>
      <c r="Q611" s="2">
        <v>607.06740000000002</v>
      </c>
      <c r="R611" s="2">
        <v>-1.2807000000000239</v>
      </c>
      <c r="S611" s="10">
        <v>-2.1096504276131851E-3</v>
      </c>
      <c r="T611" s="2">
        <v>14349.357937700001</v>
      </c>
      <c r="U611" s="2">
        <v>14388.773869000001</v>
      </c>
      <c r="V611" s="2">
        <v>-39.415931299994547</v>
      </c>
    </row>
    <row r="612" spans="1:22" x14ac:dyDescent="0.25">
      <c r="A612" s="2" t="s">
        <v>644</v>
      </c>
      <c r="B612" s="2" t="s">
        <v>610</v>
      </c>
      <c r="C612" s="3">
        <v>1</v>
      </c>
      <c r="D612" s="2">
        <v>70</v>
      </c>
      <c r="E612" s="2">
        <v>70</v>
      </c>
      <c r="F612" s="2">
        <v>2.333333333333333</v>
      </c>
      <c r="G612" s="2">
        <v>0.5714285714285714</v>
      </c>
      <c r="H612" s="2">
        <v>20</v>
      </c>
      <c r="I612" s="2">
        <v>10</v>
      </c>
      <c r="J612" s="2">
        <v>50</v>
      </c>
      <c r="K612" s="2">
        <v>40</v>
      </c>
      <c r="L612" s="2">
        <v>53716</v>
      </c>
      <c r="M612" s="2">
        <v>217667</v>
      </c>
      <c r="N612" s="2">
        <v>163951</v>
      </c>
      <c r="O612">
        <f>Table1[[#This Row],[Customer Size]]*Table1[[#This Row],[Capacity]]</f>
        <v>4900</v>
      </c>
      <c r="P612" s="2">
        <v>1994.6712</v>
      </c>
      <c r="Q612" s="2">
        <v>2309.1113999999998</v>
      </c>
      <c r="R612" s="2">
        <v>314.44019999999978</v>
      </c>
      <c r="S612" s="10">
        <v>0.13617368135638661</v>
      </c>
      <c r="T612" s="2">
        <v>14392.8422694</v>
      </c>
      <c r="U612" s="2">
        <v>14427.104887400001</v>
      </c>
      <c r="V612" s="2">
        <v>-34.262617999997019</v>
      </c>
    </row>
    <row r="613" spans="1:22" x14ac:dyDescent="0.25">
      <c r="A613" s="2" t="s">
        <v>645</v>
      </c>
      <c r="B613" s="2" t="s">
        <v>610</v>
      </c>
      <c r="C613" s="3">
        <v>1</v>
      </c>
      <c r="D613" s="2">
        <v>70</v>
      </c>
      <c r="E613" s="2">
        <v>100</v>
      </c>
      <c r="F613" s="2">
        <v>2</v>
      </c>
      <c r="G613" s="2">
        <v>0.98</v>
      </c>
      <c r="H613" s="2">
        <v>1</v>
      </c>
      <c r="I613" s="2">
        <v>1</v>
      </c>
      <c r="J613" s="2">
        <v>99</v>
      </c>
      <c r="K613" s="2">
        <v>98</v>
      </c>
      <c r="L613" s="2">
        <v>79233</v>
      </c>
      <c r="M613" s="2">
        <v>266836</v>
      </c>
      <c r="N613" s="2">
        <v>187603</v>
      </c>
      <c r="O613">
        <f>Table1[[#This Row],[Customer Size]]*Table1[[#This Row],[Capacity]]</f>
        <v>7000</v>
      </c>
      <c r="P613" s="2">
        <v>2277.0300999999999</v>
      </c>
      <c r="Q613" s="2">
        <v>2608.4679999999998</v>
      </c>
      <c r="R613" s="2">
        <v>331.4378999999999</v>
      </c>
      <c r="S613" s="10">
        <v>0.12706228330192279</v>
      </c>
      <c r="T613" s="2">
        <v>14431.194015700001</v>
      </c>
      <c r="U613" s="2">
        <v>14473.8133741</v>
      </c>
      <c r="V613" s="2">
        <v>-42.61935839999569</v>
      </c>
    </row>
    <row r="614" spans="1:22" x14ac:dyDescent="0.25">
      <c r="A614" s="2" t="s">
        <v>646</v>
      </c>
      <c r="B614" s="2" t="s">
        <v>610</v>
      </c>
      <c r="C614" s="3">
        <v>1</v>
      </c>
      <c r="D614" s="2">
        <v>80</v>
      </c>
      <c r="E614" s="2">
        <v>15</v>
      </c>
      <c r="F614" s="2">
        <v>2.7272727272727271</v>
      </c>
      <c r="G614" s="2">
        <v>0.6</v>
      </c>
      <c r="H614" s="2">
        <v>5</v>
      </c>
      <c r="I614" s="2">
        <v>1</v>
      </c>
      <c r="J614" s="2">
        <v>10</v>
      </c>
      <c r="K614" s="2">
        <v>9</v>
      </c>
      <c r="L614" s="2">
        <v>49334</v>
      </c>
      <c r="M614" s="2">
        <v>178502</v>
      </c>
      <c r="N614" s="2">
        <v>129168</v>
      </c>
      <c r="O614">
        <f>Table1[[#This Row],[Customer Size]]*Table1[[#This Row],[Capacity]]</f>
        <v>1200</v>
      </c>
      <c r="P614" s="2">
        <v>1922.6672000000001</v>
      </c>
      <c r="Q614" s="2">
        <v>2131.8602000000001</v>
      </c>
      <c r="R614" s="2">
        <v>209.19300000000001</v>
      </c>
      <c r="S614" s="10">
        <v>9.8126978495118949E-2</v>
      </c>
      <c r="T614" s="2">
        <v>14479.1704992</v>
      </c>
      <c r="U614" s="2">
        <v>14502.260903099999</v>
      </c>
      <c r="V614" s="2">
        <v>-23.090403899997909</v>
      </c>
    </row>
    <row r="615" spans="1:22" x14ac:dyDescent="0.25">
      <c r="A615" s="2" t="s">
        <v>647</v>
      </c>
      <c r="B615" s="2" t="s">
        <v>610</v>
      </c>
      <c r="C615" s="3">
        <v>1</v>
      </c>
      <c r="D615" s="2">
        <v>80</v>
      </c>
      <c r="E615" s="2">
        <v>100</v>
      </c>
      <c r="F615" s="2">
        <v>18.18181818181818</v>
      </c>
      <c r="G615" s="2">
        <v>0.09</v>
      </c>
      <c r="H615" s="2">
        <v>90</v>
      </c>
      <c r="I615" s="2">
        <v>1</v>
      </c>
      <c r="J615" s="2">
        <v>10</v>
      </c>
      <c r="K615" s="2">
        <v>9</v>
      </c>
      <c r="L615" s="2">
        <v>5055</v>
      </c>
      <c r="M615" s="2">
        <v>20374</v>
      </c>
      <c r="N615" s="2">
        <v>15319</v>
      </c>
      <c r="O615">
        <f>Table1[[#This Row],[Customer Size]]*Table1[[#This Row],[Capacity]]</f>
        <v>8000</v>
      </c>
      <c r="P615" s="2">
        <v>663.26170000000002</v>
      </c>
      <c r="Q615" s="2">
        <v>669.39739999999995</v>
      </c>
      <c r="R615" s="2">
        <v>6.1356999999999289</v>
      </c>
      <c r="S615" s="10">
        <v>9.1660051264016405E-3</v>
      </c>
      <c r="T615" s="2">
        <v>14507.419125099999</v>
      </c>
      <c r="U615" s="2">
        <v>14557.6298852</v>
      </c>
      <c r="V615" s="2">
        <v>-50.210760099991603</v>
      </c>
    </row>
    <row r="616" spans="1:22" x14ac:dyDescent="0.25">
      <c r="A616" s="2" t="s">
        <v>648</v>
      </c>
      <c r="B616" s="2" t="s">
        <v>610</v>
      </c>
      <c r="C616" s="3">
        <v>1</v>
      </c>
      <c r="D616" s="2">
        <v>80</v>
      </c>
      <c r="E616" s="2">
        <v>70</v>
      </c>
      <c r="F616" s="2">
        <v>2.333333333333333</v>
      </c>
      <c r="G616" s="2">
        <v>0.5714285714285714</v>
      </c>
      <c r="H616" s="2">
        <v>20</v>
      </c>
      <c r="I616" s="2">
        <v>10</v>
      </c>
      <c r="J616" s="2">
        <v>50</v>
      </c>
      <c r="K616" s="2">
        <v>40</v>
      </c>
      <c r="L616" s="2">
        <v>61699</v>
      </c>
      <c r="M616" s="2">
        <v>255608</v>
      </c>
      <c r="N616" s="2">
        <v>193909</v>
      </c>
      <c r="O616">
        <f>Table1[[#This Row],[Customer Size]]*Table1[[#This Row],[Capacity]]</f>
        <v>5600</v>
      </c>
      <c r="P616" s="2">
        <v>2344.9928</v>
      </c>
      <c r="Q616" s="2">
        <v>2738.0183999999999</v>
      </c>
      <c r="R616" s="2">
        <v>393.02559999999988</v>
      </c>
      <c r="S616" s="10">
        <v>0.1435438125616687</v>
      </c>
      <c r="T616" s="2">
        <v>14563.0954143</v>
      </c>
      <c r="U616" s="2">
        <v>14605.428685700001</v>
      </c>
      <c r="V616" s="2">
        <v>-42.333271399995283</v>
      </c>
    </row>
    <row r="617" spans="1:22" x14ac:dyDescent="0.25">
      <c r="A617" s="2" t="s">
        <v>649</v>
      </c>
      <c r="B617" s="2" t="s">
        <v>610</v>
      </c>
      <c r="C617" s="3">
        <v>1</v>
      </c>
      <c r="D617" s="2">
        <v>80</v>
      </c>
      <c r="E617" s="2">
        <v>100</v>
      </c>
      <c r="F617" s="2">
        <v>2</v>
      </c>
      <c r="G617" s="2">
        <v>0.98</v>
      </c>
      <c r="H617" s="2">
        <v>1</v>
      </c>
      <c r="I617" s="2">
        <v>1</v>
      </c>
      <c r="J617" s="2">
        <v>99</v>
      </c>
      <c r="K617" s="2">
        <v>98</v>
      </c>
      <c r="L617" s="2">
        <v>90935</v>
      </c>
      <c r="M617" s="2">
        <v>309637</v>
      </c>
      <c r="N617" s="2">
        <v>218702</v>
      </c>
      <c r="O617">
        <f>Table1[[#This Row],[Customer Size]]*Table1[[#This Row],[Capacity]]</f>
        <v>8000</v>
      </c>
      <c r="P617" s="2">
        <v>2689.4450999999999</v>
      </c>
      <c r="Q617" s="2">
        <v>3108.6900999999998</v>
      </c>
      <c r="R617" s="2">
        <v>419.24499999999989</v>
      </c>
      <c r="S617" s="10">
        <v>0.13486226883792629</v>
      </c>
      <c r="T617" s="2">
        <v>14610.8997903</v>
      </c>
      <c r="U617" s="2">
        <v>14664.573437999999</v>
      </c>
      <c r="V617" s="2">
        <v>-53.673647699997673</v>
      </c>
    </row>
    <row r="618" spans="1:22" x14ac:dyDescent="0.25">
      <c r="A618" s="2" t="s">
        <v>650</v>
      </c>
      <c r="B618" s="2" t="s">
        <v>610</v>
      </c>
      <c r="C618" s="3">
        <v>1</v>
      </c>
      <c r="D618" s="2">
        <v>90</v>
      </c>
      <c r="E618" s="2">
        <v>15</v>
      </c>
      <c r="F618" s="2">
        <v>2.7272727272727271</v>
      </c>
      <c r="G618" s="2">
        <v>0.6</v>
      </c>
      <c r="H618" s="2">
        <v>5</v>
      </c>
      <c r="I618" s="2">
        <v>1</v>
      </c>
      <c r="J618" s="2">
        <v>10</v>
      </c>
      <c r="K618" s="2">
        <v>9</v>
      </c>
      <c r="L618" s="2">
        <v>55617</v>
      </c>
      <c r="M618" s="2">
        <v>207297</v>
      </c>
      <c r="N618" s="2">
        <v>151680</v>
      </c>
      <c r="O618">
        <f>Table1[[#This Row],[Customer Size]]*Table1[[#This Row],[Capacity]]</f>
        <v>1350</v>
      </c>
      <c r="P618" s="2">
        <v>2167.6266000000001</v>
      </c>
      <c r="Q618" s="2">
        <v>2396.9625999999998</v>
      </c>
      <c r="R618" s="2">
        <v>229.33599999999981</v>
      </c>
      <c r="S618" s="10">
        <v>9.5677754838561016E-2</v>
      </c>
      <c r="T618" s="2">
        <v>14671.6401406</v>
      </c>
      <c r="U618" s="2">
        <v>14699.3703673</v>
      </c>
      <c r="V618" s="2">
        <v>-27.730226699994091</v>
      </c>
    </row>
    <row r="619" spans="1:22" x14ac:dyDescent="0.25">
      <c r="A619" s="2" t="s">
        <v>651</v>
      </c>
      <c r="B619" s="2" t="s">
        <v>610</v>
      </c>
      <c r="C619" s="3">
        <v>1</v>
      </c>
      <c r="D619" s="2">
        <v>90</v>
      </c>
      <c r="E619" s="2">
        <v>100</v>
      </c>
      <c r="F619" s="2">
        <v>18.18181818181818</v>
      </c>
      <c r="G619" s="2">
        <v>0.09</v>
      </c>
      <c r="H619" s="2">
        <v>90</v>
      </c>
      <c r="I619" s="2">
        <v>1</v>
      </c>
      <c r="J619" s="2">
        <v>10</v>
      </c>
      <c r="K619" s="2">
        <v>9</v>
      </c>
      <c r="L619" s="2">
        <v>5238</v>
      </c>
      <c r="M619" s="2">
        <v>19493</v>
      </c>
      <c r="N619" s="2">
        <v>14255</v>
      </c>
      <c r="O619">
        <f>Table1[[#This Row],[Customer Size]]*Table1[[#This Row],[Capacity]]</f>
        <v>9000</v>
      </c>
      <c r="P619" s="2">
        <v>740.8972</v>
      </c>
      <c r="Q619" s="2">
        <v>741.11599999999999</v>
      </c>
      <c r="R619" s="2">
        <v>0.21879999999998739</v>
      </c>
      <c r="S619" s="10">
        <v>2.9523043626097331E-4</v>
      </c>
      <c r="T619" s="2">
        <v>14706.176361899999</v>
      </c>
      <c r="U619" s="2">
        <v>14767.633214199999</v>
      </c>
      <c r="V619" s="2">
        <v>-61.456852300001628</v>
      </c>
    </row>
    <row r="620" spans="1:22" x14ac:dyDescent="0.25">
      <c r="A620" s="2" t="s">
        <v>652</v>
      </c>
      <c r="B620" s="2" t="s">
        <v>610</v>
      </c>
      <c r="C620" s="3">
        <v>1</v>
      </c>
      <c r="D620" s="2">
        <v>90</v>
      </c>
      <c r="E620" s="2">
        <v>70</v>
      </c>
      <c r="F620" s="2">
        <v>2.333333333333333</v>
      </c>
      <c r="G620" s="2">
        <v>0.5714285714285714</v>
      </c>
      <c r="H620" s="2">
        <v>20</v>
      </c>
      <c r="I620" s="2">
        <v>10</v>
      </c>
      <c r="J620" s="2">
        <v>50</v>
      </c>
      <c r="K620" s="2">
        <v>40</v>
      </c>
      <c r="L620" s="2">
        <v>69648</v>
      </c>
      <c r="M620" s="2">
        <v>286654</v>
      </c>
      <c r="N620" s="2">
        <v>217006</v>
      </c>
      <c r="O620">
        <f>Table1[[#This Row],[Customer Size]]*Table1[[#This Row],[Capacity]]</f>
        <v>6300</v>
      </c>
      <c r="P620" s="2">
        <v>2644.5207999999998</v>
      </c>
      <c r="Q620" s="2">
        <v>3088.3575999999998</v>
      </c>
      <c r="R620" s="2">
        <v>443.83679999999998</v>
      </c>
      <c r="S620" s="10">
        <v>0.1437128912791705</v>
      </c>
      <c r="T620" s="2">
        <v>14774.863523100001</v>
      </c>
      <c r="U620" s="2">
        <v>14827.2684818</v>
      </c>
      <c r="V620" s="2">
        <v>-52.404958699993593</v>
      </c>
    </row>
    <row r="621" spans="1:22" x14ac:dyDescent="0.25">
      <c r="A621" s="2" t="s">
        <v>653</v>
      </c>
      <c r="B621" s="2" t="s">
        <v>610</v>
      </c>
      <c r="C621" s="3">
        <v>1</v>
      </c>
      <c r="D621" s="2">
        <v>90</v>
      </c>
      <c r="E621" s="2">
        <v>100</v>
      </c>
      <c r="F621" s="2">
        <v>2</v>
      </c>
      <c r="G621" s="2">
        <v>0.98</v>
      </c>
      <c r="H621" s="2">
        <v>1</v>
      </c>
      <c r="I621" s="2">
        <v>1</v>
      </c>
      <c r="J621" s="2">
        <v>99</v>
      </c>
      <c r="K621" s="2">
        <v>98</v>
      </c>
      <c r="L621" s="2">
        <v>102025</v>
      </c>
      <c r="M621" s="2">
        <v>350472</v>
      </c>
      <c r="N621" s="2">
        <v>248447</v>
      </c>
      <c r="O621">
        <f>Table1[[#This Row],[Customer Size]]*Table1[[#This Row],[Capacity]]</f>
        <v>9000</v>
      </c>
      <c r="P621" s="2">
        <v>3031.6421</v>
      </c>
      <c r="Q621" s="2">
        <v>3506.2</v>
      </c>
      <c r="R621" s="2">
        <v>474.55789999999979</v>
      </c>
      <c r="S621" s="10">
        <v>0.1353482117392048</v>
      </c>
      <c r="T621" s="2">
        <v>14834.513725000001</v>
      </c>
      <c r="U621" s="2">
        <v>14900.5635074</v>
      </c>
      <c r="V621" s="2">
        <v>-66.049782400001277</v>
      </c>
    </row>
    <row r="622" spans="1:22" x14ac:dyDescent="0.25">
      <c r="A622" s="2" t="s">
        <v>654</v>
      </c>
      <c r="B622" s="2" t="s">
        <v>610</v>
      </c>
      <c r="C622" s="3">
        <v>1</v>
      </c>
      <c r="D622" s="2">
        <v>100</v>
      </c>
      <c r="E622" s="2">
        <v>15</v>
      </c>
      <c r="F622" s="2">
        <v>2.7272727272727271</v>
      </c>
      <c r="G622" s="2">
        <v>0.6</v>
      </c>
      <c r="H622" s="2">
        <v>5</v>
      </c>
      <c r="I622" s="2">
        <v>1</v>
      </c>
      <c r="J622" s="2">
        <v>10</v>
      </c>
      <c r="K622" s="2">
        <v>9</v>
      </c>
      <c r="L622" s="2">
        <v>61520</v>
      </c>
      <c r="M622" s="2">
        <v>225903</v>
      </c>
      <c r="N622" s="2">
        <v>164383</v>
      </c>
      <c r="O622">
        <f>Table1[[#This Row],[Customer Size]]*Table1[[#This Row],[Capacity]]</f>
        <v>1500</v>
      </c>
      <c r="P622" s="2">
        <v>2430.4322999999999</v>
      </c>
      <c r="Q622" s="2">
        <v>2687.6093999999998</v>
      </c>
      <c r="R622" s="2">
        <v>257.17709999999988</v>
      </c>
      <c r="S622" s="10">
        <v>9.5689909404245987E-2</v>
      </c>
      <c r="T622" s="2">
        <v>14906.6111929</v>
      </c>
      <c r="U622" s="2">
        <v>14936.3244813</v>
      </c>
      <c r="V622" s="2">
        <v>-29.713288399998419</v>
      </c>
    </row>
    <row r="623" spans="1:22" x14ac:dyDescent="0.25">
      <c r="A623" s="2" t="s">
        <v>655</v>
      </c>
      <c r="B623" s="2" t="s">
        <v>610</v>
      </c>
      <c r="C623" s="3">
        <v>1</v>
      </c>
      <c r="D623" s="2">
        <v>100</v>
      </c>
      <c r="E623" s="2">
        <v>100</v>
      </c>
      <c r="F623" s="2">
        <v>18.18181818181818</v>
      </c>
      <c r="G623" s="2">
        <v>0.09</v>
      </c>
      <c r="H623" s="2">
        <v>90</v>
      </c>
      <c r="I623" s="2">
        <v>1</v>
      </c>
      <c r="J623" s="2">
        <v>10</v>
      </c>
      <c r="K623" s="2">
        <v>9</v>
      </c>
      <c r="L623" s="2">
        <v>6278</v>
      </c>
      <c r="M623" s="2">
        <v>21212</v>
      </c>
      <c r="N623" s="2">
        <v>14934</v>
      </c>
      <c r="O623">
        <f>Table1[[#This Row],[Customer Size]]*Table1[[#This Row],[Capacity]]</f>
        <v>10000</v>
      </c>
      <c r="P623" s="2">
        <v>765.10230000000001</v>
      </c>
      <c r="Q623" s="2">
        <v>763.17610000000002</v>
      </c>
      <c r="R623" s="2">
        <v>-1.9261999999999939</v>
      </c>
      <c r="S623" s="10">
        <v>-2.5239259982066972E-3</v>
      </c>
      <c r="T623" s="2">
        <v>14942.070192900001</v>
      </c>
      <c r="U623" s="2">
        <v>15014.239480300001</v>
      </c>
      <c r="V623" s="2">
        <v>-72.169287399996392</v>
      </c>
    </row>
    <row r="624" spans="1:22" x14ac:dyDescent="0.25">
      <c r="A624" s="2" t="s">
        <v>656</v>
      </c>
      <c r="B624" s="2" t="s">
        <v>610</v>
      </c>
      <c r="C624" s="3">
        <v>1</v>
      </c>
      <c r="D624" s="2">
        <v>100</v>
      </c>
      <c r="E624" s="2">
        <v>70</v>
      </c>
      <c r="F624" s="2">
        <v>2.333333333333333</v>
      </c>
      <c r="G624" s="2">
        <v>0.5714285714285714</v>
      </c>
      <c r="H624" s="2">
        <v>20</v>
      </c>
      <c r="I624" s="2">
        <v>10</v>
      </c>
      <c r="J624" s="2">
        <v>50</v>
      </c>
      <c r="K624" s="2">
        <v>40</v>
      </c>
      <c r="L624" s="2">
        <v>76895</v>
      </c>
      <c r="M624" s="2">
        <v>316446</v>
      </c>
      <c r="N624" s="2">
        <v>239551</v>
      </c>
      <c r="O624">
        <f>Table1[[#This Row],[Customer Size]]*Table1[[#This Row],[Capacity]]</f>
        <v>7000</v>
      </c>
      <c r="P624" s="2">
        <v>2963.9929999999999</v>
      </c>
      <c r="Q624" s="2">
        <v>3462.0929000000001</v>
      </c>
      <c r="R624" s="2">
        <v>498.09990000000022</v>
      </c>
      <c r="S624" s="10">
        <v>0.14387248245129419</v>
      </c>
      <c r="T624" s="2">
        <v>15020.369984700001</v>
      </c>
      <c r="U624" s="2">
        <v>15079.840180200001</v>
      </c>
      <c r="V624" s="2">
        <v>-59.470195500001857</v>
      </c>
    </row>
    <row r="625" spans="1:22" x14ac:dyDescent="0.25">
      <c r="A625" s="2" t="s">
        <v>657</v>
      </c>
      <c r="B625" s="2" t="s">
        <v>610</v>
      </c>
      <c r="C625" s="3">
        <v>1</v>
      </c>
      <c r="D625" s="2">
        <v>100</v>
      </c>
      <c r="E625" s="2">
        <v>100</v>
      </c>
      <c r="F625" s="2">
        <v>2</v>
      </c>
      <c r="G625" s="2">
        <v>0.98</v>
      </c>
      <c r="H625" s="2">
        <v>1</v>
      </c>
      <c r="I625" s="2">
        <v>1</v>
      </c>
      <c r="J625" s="2">
        <v>99</v>
      </c>
      <c r="K625" s="2">
        <v>98</v>
      </c>
      <c r="L625" s="2">
        <v>113847</v>
      </c>
      <c r="M625" s="2">
        <v>389820</v>
      </c>
      <c r="N625" s="2">
        <v>275973</v>
      </c>
      <c r="O625">
        <f>Table1[[#This Row],[Customer Size]]*Table1[[#This Row],[Capacity]]</f>
        <v>10000</v>
      </c>
      <c r="P625" s="2">
        <v>3398.5511000000001</v>
      </c>
      <c r="Q625" s="2">
        <v>3933.5956999999999</v>
      </c>
      <c r="R625" s="2">
        <v>535.04459999999972</v>
      </c>
      <c r="S625" s="10">
        <v>0.1360192151928577</v>
      </c>
      <c r="T625" s="2">
        <v>15086.0179087</v>
      </c>
      <c r="U625" s="2">
        <v>15162.433450500001</v>
      </c>
      <c r="V625" s="2">
        <v>-76.4155417999973</v>
      </c>
    </row>
    <row r="626" spans="1:22" x14ac:dyDescent="0.25">
      <c r="A626" s="2" t="s">
        <v>658</v>
      </c>
      <c r="B626" s="2" t="s">
        <v>659</v>
      </c>
      <c r="C626" s="3">
        <v>1</v>
      </c>
      <c r="D626" s="2">
        <v>5</v>
      </c>
      <c r="E626" s="2">
        <v>15</v>
      </c>
      <c r="F626" s="2">
        <v>2.7272727272727271</v>
      </c>
      <c r="G626" s="2">
        <v>0.6</v>
      </c>
      <c r="H626" s="2">
        <v>5</v>
      </c>
      <c r="I626" s="2">
        <v>1</v>
      </c>
      <c r="J626" s="2">
        <v>10</v>
      </c>
      <c r="K626" s="2">
        <v>9</v>
      </c>
      <c r="L626" s="2">
        <v>2566</v>
      </c>
      <c r="M626" s="2">
        <v>5773</v>
      </c>
      <c r="N626" s="2">
        <v>3207</v>
      </c>
      <c r="O626">
        <f>Table1[[#This Row],[Customer Size]]*Table1[[#This Row],[Capacity]]</f>
        <v>75</v>
      </c>
      <c r="P626" s="2">
        <v>121.9525</v>
      </c>
      <c r="Q626" s="2">
        <v>128.93010000000001</v>
      </c>
      <c r="R626" s="2">
        <v>6.9776000000000096</v>
      </c>
      <c r="S626" s="10">
        <v>5.4119247561275521E-2</v>
      </c>
      <c r="T626" s="2">
        <v>15162.749594000001</v>
      </c>
      <c r="U626" s="2">
        <v>15164.082356499999</v>
      </c>
      <c r="V626" s="2">
        <v>-1.3327624999983529</v>
      </c>
    </row>
    <row r="627" spans="1:22" x14ac:dyDescent="0.25">
      <c r="A627" s="2" t="s">
        <v>660</v>
      </c>
      <c r="B627" s="2" t="s">
        <v>659</v>
      </c>
      <c r="C627" s="3">
        <v>1</v>
      </c>
      <c r="D627" s="2">
        <v>5</v>
      </c>
      <c r="E627" s="2">
        <v>100</v>
      </c>
      <c r="F627" s="2">
        <v>18.18181818181818</v>
      </c>
      <c r="G627" s="2">
        <v>0.09</v>
      </c>
      <c r="H627" s="2">
        <v>90</v>
      </c>
      <c r="I627" s="2">
        <v>1</v>
      </c>
      <c r="J627" s="2">
        <v>10</v>
      </c>
      <c r="K627" s="2">
        <v>9</v>
      </c>
      <c r="L627" s="2">
        <v>0</v>
      </c>
      <c r="M627" s="2">
        <v>0</v>
      </c>
      <c r="N627" s="2">
        <v>0</v>
      </c>
      <c r="O627">
        <f>Table1[[#This Row],[Customer Size]]*Table1[[#This Row],[Capacity]]</f>
        <v>500</v>
      </c>
      <c r="P627" s="2">
        <v>67.004499999999993</v>
      </c>
      <c r="Q627" s="2">
        <v>67</v>
      </c>
      <c r="R627" s="2">
        <v>-4.4999999999930651E-3</v>
      </c>
      <c r="S627" s="10">
        <v>-6.7164179104374109E-5</v>
      </c>
      <c r="T627" s="2">
        <v>15164.380380099999</v>
      </c>
      <c r="U627" s="2">
        <v>15165.797064799999</v>
      </c>
      <c r="V627" s="2">
        <v>-1.4166846999978591</v>
      </c>
    </row>
    <row r="628" spans="1:22" x14ac:dyDescent="0.25">
      <c r="A628" s="2" t="s">
        <v>661</v>
      </c>
      <c r="B628" s="2" t="s">
        <v>659</v>
      </c>
      <c r="C628" s="3">
        <v>1</v>
      </c>
      <c r="D628" s="2">
        <v>5</v>
      </c>
      <c r="E628" s="2">
        <v>70</v>
      </c>
      <c r="F628" s="2">
        <v>2.333333333333333</v>
      </c>
      <c r="G628" s="2">
        <v>0.5714285714285714</v>
      </c>
      <c r="H628" s="2">
        <v>20</v>
      </c>
      <c r="I628" s="2">
        <v>10</v>
      </c>
      <c r="J628" s="2">
        <v>50</v>
      </c>
      <c r="K628" s="2">
        <v>40</v>
      </c>
      <c r="L628" s="2">
        <v>3375</v>
      </c>
      <c r="M628" s="2">
        <v>11382</v>
      </c>
      <c r="N628" s="2">
        <v>8007</v>
      </c>
      <c r="O628">
        <f>Table1[[#This Row],[Customer Size]]*Table1[[#This Row],[Capacity]]</f>
        <v>350</v>
      </c>
      <c r="P628" s="2">
        <v>146.1908</v>
      </c>
      <c r="Q628" s="2">
        <v>156.70330000000001</v>
      </c>
      <c r="R628" s="2">
        <v>10.512500000000021</v>
      </c>
      <c r="S628" s="10">
        <v>6.7085377270293706E-2</v>
      </c>
      <c r="T628" s="2">
        <v>15166.116964500001</v>
      </c>
      <c r="U628" s="2">
        <v>15167.5643731</v>
      </c>
      <c r="V628" s="2">
        <v>-1.447408600000927</v>
      </c>
    </row>
    <row r="629" spans="1:22" x14ac:dyDescent="0.25">
      <c r="A629" s="2" t="s">
        <v>662</v>
      </c>
      <c r="B629" s="2" t="s">
        <v>659</v>
      </c>
      <c r="C629" s="3">
        <v>1</v>
      </c>
      <c r="D629" s="2">
        <v>5</v>
      </c>
      <c r="E629" s="2">
        <v>100</v>
      </c>
      <c r="F629" s="2">
        <v>2</v>
      </c>
      <c r="G629" s="2">
        <v>0.98</v>
      </c>
      <c r="H629" s="2">
        <v>1</v>
      </c>
      <c r="I629" s="2">
        <v>1</v>
      </c>
      <c r="J629" s="2">
        <v>99</v>
      </c>
      <c r="K629" s="2">
        <v>98</v>
      </c>
      <c r="L629" s="2">
        <v>4618</v>
      </c>
      <c r="M629" s="2">
        <v>12467</v>
      </c>
      <c r="N629" s="2">
        <v>7849</v>
      </c>
      <c r="O629">
        <f>Table1[[#This Row],[Customer Size]]*Table1[[#This Row],[Capacity]]</f>
        <v>500</v>
      </c>
      <c r="P629" s="2">
        <v>164.30189999999999</v>
      </c>
      <c r="Q629" s="2">
        <v>173.99950000000001</v>
      </c>
      <c r="R629" s="2">
        <v>9.6976000000000226</v>
      </c>
      <c r="S629" s="10">
        <v>5.5733493487050367E-2</v>
      </c>
      <c r="T629" s="2">
        <v>15167.8891308</v>
      </c>
      <c r="U629" s="2">
        <v>15169.383215</v>
      </c>
      <c r="V629" s="2">
        <v>-1.4940842000032719</v>
      </c>
    </row>
    <row r="630" spans="1:22" x14ac:dyDescent="0.25">
      <c r="A630" s="2" t="s">
        <v>663</v>
      </c>
      <c r="B630" s="2" t="s">
        <v>659</v>
      </c>
      <c r="C630" s="3">
        <v>1</v>
      </c>
      <c r="D630" s="2">
        <v>10</v>
      </c>
      <c r="E630" s="2">
        <v>15</v>
      </c>
      <c r="F630" s="2">
        <v>2.7272727272727271</v>
      </c>
      <c r="G630" s="2">
        <v>0.6</v>
      </c>
      <c r="H630" s="2">
        <v>5</v>
      </c>
      <c r="I630" s="2">
        <v>1</v>
      </c>
      <c r="J630" s="2">
        <v>10</v>
      </c>
      <c r="K630" s="2">
        <v>9</v>
      </c>
      <c r="L630" s="2">
        <v>5656</v>
      </c>
      <c r="M630" s="2">
        <v>15846</v>
      </c>
      <c r="N630" s="2">
        <v>10190</v>
      </c>
      <c r="O630">
        <f>Table1[[#This Row],[Customer Size]]*Table1[[#This Row],[Capacity]]</f>
        <v>150</v>
      </c>
      <c r="P630" s="2">
        <v>228.9238</v>
      </c>
      <c r="Q630" s="2">
        <v>243.4905</v>
      </c>
      <c r="R630" s="2">
        <v>14.566700000000001</v>
      </c>
      <c r="S630" s="10">
        <v>5.9824510607189997E-2</v>
      </c>
      <c r="T630" s="2">
        <v>15169.7987218</v>
      </c>
      <c r="U630" s="2">
        <v>15172.149589799999</v>
      </c>
      <c r="V630" s="2">
        <v>-2.350867999997718</v>
      </c>
    </row>
    <row r="631" spans="1:22" x14ac:dyDescent="0.25">
      <c r="A631" s="2" t="s">
        <v>664</v>
      </c>
      <c r="B631" s="2" t="s">
        <v>659</v>
      </c>
      <c r="C631" s="3">
        <v>1</v>
      </c>
      <c r="D631" s="2">
        <v>10</v>
      </c>
      <c r="E631" s="2">
        <v>100</v>
      </c>
      <c r="F631" s="2">
        <v>18.18181818181818</v>
      </c>
      <c r="G631" s="2">
        <v>0.09</v>
      </c>
      <c r="H631" s="2">
        <v>90</v>
      </c>
      <c r="I631" s="2">
        <v>1</v>
      </c>
      <c r="J631" s="2">
        <v>10</v>
      </c>
      <c r="K631" s="2">
        <v>9</v>
      </c>
      <c r="L631" s="2">
        <v>0</v>
      </c>
      <c r="M631" s="2">
        <v>0</v>
      </c>
      <c r="N631" s="2">
        <v>0</v>
      </c>
      <c r="O631">
        <f>Table1[[#This Row],[Customer Size]]*Table1[[#This Row],[Capacity]]</f>
        <v>1000</v>
      </c>
      <c r="P631" s="2">
        <v>128.54509999999999</v>
      </c>
      <c r="Q631" s="2">
        <v>128</v>
      </c>
      <c r="R631" s="2">
        <v>-0.54509999999999081</v>
      </c>
      <c r="S631" s="10">
        <v>-4.2585937499999282E-3</v>
      </c>
      <c r="T631" s="2">
        <v>15172.532434000001</v>
      </c>
      <c r="U631" s="2">
        <v>15175.195722</v>
      </c>
      <c r="V631" s="2">
        <v>-2.663287999992463</v>
      </c>
    </row>
    <row r="632" spans="1:22" x14ac:dyDescent="0.25">
      <c r="A632" s="2" t="s">
        <v>665</v>
      </c>
      <c r="B632" s="2" t="s">
        <v>659</v>
      </c>
      <c r="C632" s="3">
        <v>1</v>
      </c>
      <c r="D632" s="2">
        <v>10</v>
      </c>
      <c r="E632" s="2">
        <v>70</v>
      </c>
      <c r="F632" s="2">
        <v>2.333333333333333</v>
      </c>
      <c r="G632" s="2">
        <v>0.5714285714285714</v>
      </c>
      <c r="H632" s="2">
        <v>20</v>
      </c>
      <c r="I632" s="2">
        <v>10</v>
      </c>
      <c r="J632" s="2">
        <v>50</v>
      </c>
      <c r="K632" s="2">
        <v>40</v>
      </c>
      <c r="L632" s="2">
        <v>7181</v>
      </c>
      <c r="M632" s="2">
        <v>24762</v>
      </c>
      <c r="N632" s="2">
        <v>17581</v>
      </c>
      <c r="O632">
        <f>Table1[[#This Row],[Customer Size]]*Table1[[#This Row],[Capacity]]</f>
        <v>700</v>
      </c>
      <c r="P632" s="2">
        <v>266.57339999999999</v>
      </c>
      <c r="Q632" s="2">
        <v>294.07490000000001</v>
      </c>
      <c r="R632" s="2">
        <v>27.501500000000021</v>
      </c>
      <c r="S632" s="10">
        <v>9.3518692006696325E-2</v>
      </c>
      <c r="T632" s="2">
        <v>15175.6207567</v>
      </c>
      <c r="U632" s="2">
        <v>15178.2950678</v>
      </c>
      <c r="V632" s="2">
        <v>-2.6743110999996129</v>
      </c>
    </row>
    <row r="633" spans="1:22" x14ac:dyDescent="0.25">
      <c r="A633" s="2" t="s">
        <v>666</v>
      </c>
      <c r="B633" s="2" t="s">
        <v>659</v>
      </c>
      <c r="C633" s="3">
        <v>1</v>
      </c>
      <c r="D633" s="2">
        <v>10</v>
      </c>
      <c r="E633" s="2">
        <v>100</v>
      </c>
      <c r="F633" s="2">
        <v>2</v>
      </c>
      <c r="G633" s="2">
        <v>0.98</v>
      </c>
      <c r="H633" s="2">
        <v>1</v>
      </c>
      <c r="I633" s="2">
        <v>1</v>
      </c>
      <c r="J633" s="2">
        <v>99</v>
      </c>
      <c r="K633" s="2">
        <v>98</v>
      </c>
      <c r="L633" s="2">
        <v>10392</v>
      </c>
      <c r="M633" s="2">
        <v>28583</v>
      </c>
      <c r="N633" s="2">
        <v>18191</v>
      </c>
      <c r="O633">
        <f>Table1[[#This Row],[Customer Size]]*Table1[[#This Row],[Capacity]]</f>
        <v>1000</v>
      </c>
      <c r="P633" s="2">
        <v>302.86590000000001</v>
      </c>
      <c r="Q633" s="2">
        <v>327.96050000000002</v>
      </c>
      <c r="R633" s="2">
        <v>25.09460000000001</v>
      </c>
      <c r="S633" s="10">
        <v>7.6517141546009387E-2</v>
      </c>
      <c r="T633" s="2">
        <v>15178.728391799999</v>
      </c>
      <c r="U633" s="2">
        <v>15181.5777667</v>
      </c>
      <c r="V633" s="2">
        <v>-2.8493749000008388</v>
      </c>
    </row>
    <row r="634" spans="1:22" x14ac:dyDescent="0.25">
      <c r="A634" s="2" t="s">
        <v>667</v>
      </c>
      <c r="B634" s="2" t="s">
        <v>659</v>
      </c>
      <c r="C634" s="3">
        <v>1</v>
      </c>
      <c r="D634" s="2">
        <v>15</v>
      </c>
      <c r="E634" s="2">
        <v>15</v>
      </c>
      <c r="F634" s="2">
        <v>2.7272727272727271</v>
      </c>
      <c r="G634" s="2">
        <v>0.6</v>
      </c>
      <c r="H634" s="2">
        <v>5</v>
      </c>
      <c r="I634" s="2">
        <v>1</v>
      </c>
      <c r="J634" s="2">
        <v>10</v>
      </c>
      <c r="K634" s="2">
        <v>9</v>
      </c>
      <c r="L634" s="2">
        <v>8821</v>
      </c>
      <c r="M634" s="2">
        <v>30173</v>
      </c>
      <c r="N634" s="2">
        <v>21352</v>
      </c>
      <c r="O634">
        <f>Table1[[#This Row],[Customer Size]]*Table1[[#This Row],[Capacity]]</f>
        <v>225</v>
      </c>
      <c r="P634" s="2">
        <v>360.76920000000001</v>
      </c>
      <c r="Q634" s="2">
        <v>394.22030000000001</v>
      </c>
      <c r="R634" s="2">
        <v>33.451099999999997</v>
      </c>
      <c r="S634" s="10">
        <v>8.4853824118139007E-2</v>
      </c>
      <c r="T634" s="2">
        <v>15182.0977425</v>
      </c>
      <c r="U634" s="2">
        <v>15185.421008900001</v>
      </c>
      <c r="V634" s="2">
        <v>-3.323266399998829</v>
      </c>
    </row>
    <row r="635" spans="1:22" x14ac:dyDescent="0.25">
      <c r="A635" s="2" t="s">
        <v>668</v>
      </c>
      <c r="B635" s="2" t="s">
        <v>659</v>
      </c>
      <c r="C635" s="3">
        <v>1</v>
      </c>
      <c r="D635" s="2">
        <v>15</v>
      </c>
      <c r="E635" s="2">
        <v>100</v>
      </c>
      <c r="F635" s="2">
        <v>18.18181818181818</v>
      </c>
      <c r="G635" s="2">
        <v>0.09</v>
      </c>
      <c r="H635" s="2">
        <v>90</v>
      </c>
      <c r="I635" s="2">
        <v>1</v>
      </c>
      <c r="J635" s="2">
        <v>10</v>
      </c>
      <c r="K635" s="2">
        <v>9</v>
      </c>
      <c r="L635" s="2">
        <v>13</v>
      </c>
      <c r="M635" s="2">
        <v>19</v>
      </c>
      <c r="N635" s="2">
        <v>6</v>
      </c>
      <c r="O635">
        <f>Table1[[#This Row],[Customer Size]]*Table1[[#This Row],[Capacity]]</f>
        <v>1500</v>
      </c>
      <c r="P635" s="2">
        <v>163.5266</v>
      </c>
      <c r="Q635" s="2">
        <v>161.11179999999999</v>
      </c>
      <c r="R635" s="2">
        <v>-2.4148000000000138</v>
      </c>
      <c r="S635" s="10">
        <v>-1.4988349704987559E-2</v>
      </c>
      <c r="T635" s="2">
        <v>15185.888242700001</v>
      </c>
      <c r="U635" s="2">
        <v>15190.2042662</v>
      </c>
      <c r="V635" s="2">
        <v>-4.3160234999995737</v>
      </c>
    </row>
    <row r="636" spans="1:22" x14ac:dyDescent="0.25">
      <c r="A636" s="2" t="s">
        <v>669</v>
      </c>
      <c r="B636" s="2" t="s">
        <v>659</v>
      </c>
      <c r="C636" s="3">
        <v>1</v>
      </c>
      <c r="D636" s="2">
        <v>15</v>
      </c>
      <c r="E636" s="2">
        <v>70</v>
      </c>
      <c r="F636" s="2">
        <v>2.333333333333333</v>
      </c>
      <c r="G636" s="2">
        <v>0.5714285714285714</v>
      </c>
      <c r="H636" s="2">
        <v>20</v>
      </c>
      <c r="I636" s="2">
        <v>10</v>
      </c>
      <c r="J636" s="2">
        <v>50</v>
      </c>
      <c r="K636" s="2">
        <v>40</v>
      </c>
      <c r="L636" s="2">
        <v>11210</v>
      </c>
      <c r="M636" s="2">
        <v>40413</v>
      </c>
      <c r="N636" s="2">
        <v>29203</v>
      </c>
      <c r="O636">
        <f>Table1[[#This Row],[Customer Size]]*Table1[[#This Row],[Capacity]]</f>
        <v>1050</v>
      </c>
      <c r="P636" s="2">
        <v>429.85239999999999</v>
      </c>
      <c r="Q636" s="2">
        <v>487.02550000000002</v>
      </c>
      <c r="R636" s="2">
        <v>57.173100000000026</v>
      </c>
      <c r="S636" s="10">
        <v>0.11739241579753019</v>
      </c>
      <c r="T636" s="2">
        <v>15190.7380725</v>
      </c>
      <c r="U636" s="2">
        <v>15194.798626100001</v>
      </c>
      <c r="V636" s="2">
        <v>-4.0605535999966378</v>
      </c>
    </row>
    <row r="637" spans="1:22" x14ac:dyDescent="0.25">
      <c r="A637" s="2" t="s">
        <v>670</v>
      </c>
      <c r="B637" s="2" t="s">
        <v>659</v>
      </c>
      <c r="C637" s="3">
        <v>1</v>
      </c>
      <c r="D637" s="2">
        <v>15</v>
      </c>
      <c r="E637" s="2">
        <v>100</v>
      </c>
      <c r="F637" s="2">
        <v>2</v>
      </c>
      <c r="G637" s="2">
        <v>0.98</v>
      </c>
      <c r="H637" s="2">
        <v>1</v>
      </c>
      <c r="I637" s="2">
        <v>1</v>
      </c>
      <c r="J637" s="2">
        <v>99</v>
      </c>
      <c r="K637" s="2">
        <v>98</v>
      </c>
      <c r="L637" s="2">
        <v>16308</v>
      </c>
      <c r="M637" s="2">
        <v>49916</v>
      </c>
      <c r="N637" s="2">
        <v>33608</v>
      </c>
      <c r="O637">
        <f>Table1[[#This Row],[Customer Size]]*Table1[[#This Row],[Capacity]]</f>
        <v>1500</v>
      </c>
      <c r="P637" s="2">
        <v>493.36130000000003</v>
      </c>
      <c r="Q637" s="2">
        <v>545.85619999999994</v>
      </c>
      <c r="R637" s="2">
        <v>52.494899999999923</v>
      </c>
      <c r="S637" s="10">
        <v>9.6169833740094773E-2</v>
      </c>
      <c r="T637" s="2">
        <v>15195.339938900001</v>
      </c>
      <c r="U637" s="2">
        <v>15199.877877700001</v>
      </c>
      <c r="V637" s="2">
        <v>-4.537938799996482</v>
      </c>
    </row>
    <row r="638" spans="1:22" x14ac:dyDescent="0.25">
      <c r="A638" s="2" t="s">
        <v>671</v>
      </c>
      <c r="B638" s="2" t="s">
        <v>659</v>
      </c>
      <c r="C638" s="3">
        <v>1</v>
      </c>
      <c r="D638" s="2">
        <v>20</v>
      </c>
      <c r="E638" s="2">
        <v>15</v>
      </c>
      <c r="F638" s="2">
        <v>2.7272727272727271</v>
      </c>
      <c r="G638" s="2">
        <v>0.6</v>
      </c>
      <c r="H638" s="2">
        <v>5</v>
      </c>
      <c r="I638" s="2">
        <v>1</v>
      </c>
      <c r="J638" s="2">
        <v>10</v>
      </c>
      <c r="K638" s="2">
        <v>9</v>
      </c>
      <c r="L638" s="2">
        <v>12022</v>
      </c>
      <c r="M638" s="2">
        <v>40483</v>
      </c>
      <c r="N638" s="2">
        <v>28461</v>
      </c>
      <c r="O638">
        <f>Table1[[#This Row],[Customer Size]]*Table1[[#This Row],[Capacity]]</f>
        <v>300</v>
      </c>
      <c r="P638" s="2">
        <v>481.35590000000002</v>
      </c>
      <c r="Q638" s="2">
        <v>529.17790000000002</v>
      </c>
      <c r="R638" s="2">
        <v>47.822000000000003</v>
      </c>
      <c r="S638" s="10">
        <v>9.0370365051148205E-2</v>
      </c>
      <c r="T638" s="2">
        <v>15200.5082145</v>
      </c>
      <c r="U638" s="2">
        <v>15204.859632899999</v>
      </c>
      <c r="V638" s="2">
        <v>-4.3514183999977831</v>
      </c>
    </row>
    <row r="639" spans="1:22" x14ac:dyDescent="0.25">
      <c r="A639" s="2" t="s">
        <v>672</v>
      </c>
      <c r="B639" s="2" t="s">
        <v>659</v>
      </c>
      <c r="C639" s="3">
        <v>1</v>
      </c>
      <c r="D639" s="2">
        <v>20</v>
      </c>
      <c r="E639" s="2">
        <v>100</v>
      </c>
      <c r="F639" s="2">
        <v>18.18181818181818</v>
      </c>
      <c r="G639" s="2">
        <v>0.09</v>
      </c>
      <c r="H639" s="2">
        <v>90</v>
      </c>
      <c r="I639" s="2">
        <v>1</v>
      </c>
      <c r="J639" s="2">
        <v>10</v>
      </c>
      <c r="K639" s="2">
        <v>9</v>
      </c>
      <c r="L639" s="2">
        <v>878</v>
      </c>
      <c r="M639" s="2">
        <v>2183</v>
      </c>
      <c r="N639" s="2">
        <v>1305</v>
      </c>
      <c r="O639">
        <f>Table1[[#This Row],[Customer Size]]*Table1[[#This Row],[Capacity]]</f>
        <v>2000</v>
      </c>
      <c r="P639" s="2">
        <v>191.33629999999999</v>
      </c>
      <c r="Q639" s="2">
        <v>189.2313</v>
      </c>
      <c r="R639" s="2">
        <v>-2.1049999999999902</v>
      </c>
      <c r="S639" s="10">
        <v>-1.1123952538507049E-2</v>
      </c>
      <c r="T639" s="2">
        <v>15205.423405199999</v>
      </c>
      <c r="U639" s="2">
        <v>15211.412983099999</v>
      </c>
      <c r="V639" s="2">
        <v>-5.9895779000034963</v>
      </c>
    </row>
    <row r="640" spans="1:22" x14ac:dyDescent="0.25">
      <c r="A640" s="2" t="s">
        <v>673</v>
      </c>
      <c r="B640" s="2" t="s">
        <v>659</v>
      </c>
      <c r="C640" s="3">
        <v>1</v>
      </c>
      <c r="D640" s="2">
        <v>20</v>
      </c>
      <c r="E640" s="2">
        <v>70</v>
      </c>
      <c r="F640" s="2">
        <v>2.333333333333333</v>
      </c>
      <c r="G640" s="2">
        <v>0.5714285714285714</v>
      </c>
      <c r="H640" s="2">
        <v>20</v>
      </c>
      <c r="I640" s="2">
        <v>10</v>
      </c>
      <c r="J640" s="2">
        <v>50</v>
      </c>
      <c r="K640" s="2">
        <v>40</v>
      </c>
      <c r="L640" s="2">
        <v>15145</v>
      </c>
      <c r="M640" s="2">
        <v>57957</v>
      </c>
      <c r="N640" s="2">
        <v>42812</v>
      </c>
      <c r="O640">
        <f>Table1[[#This Row],[Customer Size]]*Table1[[#This Row],[Capacity]]</f>
        <v>1400</v>
      </c>
      <c r="P640" s="2">
        <v>581.01869999999997</v>
      </c>
      <c r="Q640" s="2">
        <v>663.99549999999999</v>
      </c>
      <c r="R640" s="2">
        <v>82.976800000000026</v>
      </c>
      <c r="S640" s="10">
        <v>0.1249659071484672</v>
      </c>
      <c r="T640" s="2">
        <v>15212.06099</v>
      </c>
      <c r="U640" s="2">
        <v>15217.7342302</v>
      </c>
      <c r="V640" s="2">
        <v>-5.6732402000016009</v>
      </c>
    </row>
    <row r="641" spans="1:22" x14ac:dyDescent="0.25">
      <c r="A641" s="2" t="s">
        <v>674</v>
      </c>
      <c r="B641" s="2" t="s">
        <v>659</v>
      </c>
      <c r="C641" s="3">
        <v>1</v>
      </c>
      <c r="D641" s="2">
        <v>20</v>
      </c>
      <c r="E641" s="2">
        <v>100</v>
      </c>
      <c r="F641" s="2">
        <v>2</v>
      </c>
      <c r="G641" s="2">
        <v>0.98</v>
      </c>
      <c r="H641" s="2">
        <v>1</v>
      </c>
      <c r="I641" s="2">
        <v>1</v>
      </c>
      <c r="J641" s="2">
        <v>99</v>
      </c>
      <c r="K641" s="2">
        <v>98</v>
      </c>
      <c r="L641" s="2">
        <v>22020</v>
      </c>
      <c r="M641" s="2">
        <v>67907</v>
      </c>
      <c r="N641" s="2">
        <v>45887</v>
      </c>
      <c r="O641">
        <f>Table1[[#This Row],[Customer Size]]*Table1[[#This Row],[Capacity]]</f>
        <v>2000</v>
      </c>
      <c r="P641" s="2">
        <v>665.83510000000001</v>
      </c>
      <c r="Q641" s="2">
        <v>750.46270000000004</v>
      </c>
      <c r="R641" s="2">
        <v>84.627600000000029</v>
      </c>
      <c r="S641" s="10">
        <v>0.112767230136821</v>
      </c>
      <c r="T641" s="2">
        <v>15218.398201100001</v>
      </c>
      <c r="U641" s="2">
        <v>15224.7877403</v>
      </c>
      <c r="V641" s="2">
        <v>-6.3895392000013089</v>
      </c>
    </row>
    <row r="642" spans="1:22" x14ac:dyDescent="0.25">
      <c r="A642" s="2" t="s">
        <v>675</v>
      </c>
      <c r="B642" s="2" t="s">
        <v>659</v>
      </c>
      <c r="C642" s="3">
        <v>1</v>
      </c>
      <c r="D642" s="2">
        <v>30</v>
      </c>
      <c r="E642" s="2">
        <v>15</v>
      </c>
      <c r="F642" s="2">
        <v>2.7272727272727271</v>
      </c>
      <c r="G642" s="2">
        <v>0.6</v>
      </c>
      <c r="H642" s="2">
        <v>5</v>
      </c>
      <c r="I642" s="2">
        <v>1</v>
      </c>
      <c r="J642" s="2">
        <v>10</v>
      </c>
      <c r="K642" s="2">
        <v>9</v>
      </c>
      <c r="L642" s="2">
        <v>18580</v>
      </c>
      <c r="M642" s="2">
        <v>55688</v>
      </c>
      <c r="N642" s="2">
        <v>37108</v>
      </c>
      <c r="O642">
        <f>Table1[[#This Row],[Customer Size]]*Table1[[#This Row],[Capacity]]</f>
        <v>450</v>
      </c>
      <c r="P642" s="2">
        <v>672.97590000000002</v>
      </c>
      <c r="Q642" s="2">
        <v>730.70129999999995</v>
      </c>
      <c r="R642" s="2">
        <v>57.725399999999922</v>
      </c>
      <c r="S642" s="10">
        <v>7.8999996304919565E-2</v>
      </c>
      <c r="T642" s="2">
        <v>15225.741533799999</v>
      </c>
      <c r="U642" s="2">
        <v>15232.330994899999</v>
      </c>
      <c r="V642" s="2">
        <v>-6.5894611000003351</v>
      </c>
    </row>
    <row r="643" spans="1:22" x14ac:dyDescent="0.25">
      <c r="A643" s="2" t="s">
        <v>676</v>
      </c>
      <c r="B643" s="2" t="s">
        <v>659</v>
      </c>
      <c r="C643" s="3">
        <v>1</v>
      </c>
      <c r="D643" s="2">
        <v>30</v>
      </c>
      <c r="E643" s="2">
        <v>100</v>
      </c>
      <c r="F643" s="2">
        <v>18.18181818181818</v>
      </c>
      <c r="G643" s="2">
        <v>0.09</v>
      </c>
      <c r="H643" s="2">
        <v>90</v>
      </c>
      <c r="I643" s="2">
        <v>1</v>
      </c>
      <c r="J643" s="2">
        <v>10</v>
      </c>
      <c r="K643" s="2">
        <v>9</v>
      </c>
      <c r="L643" s="2">
        <v>1354</v>
      </c>
      <c r="M643" s="2">
        <v>4983</v>
      </c>
      <c r="N643" s="2">
        <v>3629</v>
      </c>
      <c r="O643">
        <f>Table1[[#This Row],[Customer Size]]*Table1[[#This Row],[Capacity]]</f>
        <v>3000</v>
      </c>
      <c r="P643" s="2">
        <v>259.00839999999999</v>
      </c>
      <c r="Q643" s="2">
        <v>259.02249999999998</v>
      </c>
      <c r="R643" s="2">
        <v>1.4099999999984901E-2</v>
      </c>
      <c r="S643" s="10">
        <v>5.4435425493865988E-5</v>
      </c>
      <c r="T643" s="2">
        <v>15233.180269799999</v>
      </c>
      <c r="U643" s="2">
        <v>15243.5746012</v>
      </c>
      <c r="V643" s="2">
        <v>-10.39433140000256</v>
      </c>
    </row>
    <row r="644" spans="1:22" x14ac:dyDescent="0.25">
      <c r="A644" s="2" t="s">
        <v>677</v>
      </c>
      <c r="B644" s="2" t="s">
        <v>659</v>
      </c>
      <c r="C644" s="3">
        <v>1</v>
      </c>
      <c r="D644" s="2">
        <v>30</v>
      </c>
      <c r="E644" s="2">
        <v>70</v>
      </c>
      <c r="F644" s="2">
        <v>2.333333333333333</v>
      </c>
      <c r="G644" s="2">
        <v>0.5714285714285714</v>
      </c>
      <c r="H644" s="2">
        <v>20</v>
      </c>
      <c r="I644" s="2">
        <v>10</v>
      </c>
      <c r="J644" s="2">
        <v>50</v>
      </c>
      <c r="K644" s="2">
        <v>40</v>
      </c>
      <c r="L644" s="2">
        <v>22519</v>
      </c>
      <c r="M644" s="2">
        <v>85449</v>
      </c>
      <c r="N644" s="2">
        <v>62930</v>
      </c>
      <c r="O644">
        <f>Table1[[#This Row],[Customer Size]]*Table1[[#This Row],[Capacity]]</f>
        <v>2100</v>
      </c>
      <c r="P644" s="2">
        <v>813.79909999999995</v>
      </c>
      <c r="Q644" s="2">
        <v>921.67280000000005</v>
      </c>
      <c r="R644" s="2">
        <v>107.8737000000001</v>
      </c>
      <c r="S644" s="10">
        <v>0.11704121028634031</v>
      </c>
      <c r="T644" s="2">
        <v>15244.547914700001</v>
      </c>
      <c r="U644" s="2">
        <v>15253.787427200001</v>
      </c>
      <c r="V644" s="2">
        <v>-9.2395124999929976</v>
      </c>
    </row>
    <row r="645" spans="1:22" x14ac:dyDescent="0.25">
      <c r="A645" s="2" t="s">
        <v>678</v>
      </c>
      <c r="B645" s="2" t="s">
        <v>659</v>
      </c>
      <c r="C645" s="3">
        <v>1</v>
      </c>
      <c r="D645" s="2">
        <v>30</v>
      </c>
      <c r="E645" s="2">
        <v>100</v>
      </c>
      <c r="F645" s="2">
        <v>2</v>
      </c>
      <c r="G645" s="2">
        <v>0.98</v>
      </c>
      <c r="H645" s="2">
        <v>1</v>
      </c>
      <c r="I645" s="2">
        <v>1</v>
      </c>
      <c r="J645" s="2">
        <v>99</v>
      </c>
      <c r="K645" s="2">
        <v>98</v>
      </c>
      <c r="L645" s="2">
        <v>33171</v>
      </c>
      <c r="M645" s="2">
        <v>104491</v>
      </c>
      <c r="N645" s="2">
        <v>71320</v>
      </c>
      <c r="O645">
        <f>Table1[[#This Row],[Customer Size]]*Table1[[#This Row],[Capacity]]</f>
        <v>3000</v>
      </c>
      <c r="P645" s="2">
        <v>928.76459999999997</v>
      </c>
      <c r="Q645" s="2">
        <v>1040.2013999999999</v>
      </c>
      <c r="R645" s="2">
        <v>111.43679999999991</v>
      </c>
      <c r="S645" s="10">
        <v>0.1071300230897593</v>
      </c>
      <c r="T645" s="2">
        <v>15254.7846921</v>
      </c>
      <c r="U645" s="2">
        <v>15265.720434299999</v>
      </c>
      <c r="V645" s="2">
        <v>-10.935742199999369</v>
      </c>
    </row>
    <row r="646" spans="1:22" x14ac:dyDescent="0.25">
      <c r="A646" s="2" t="s">
        <v>679</v>
      </c>
      <c r="B646" s="2" t="s">
        <v>659</v>
      </c>
      <c r="C646" s="3">
        <v>1</v>
      </c>
      <c r="D646" s="2">
        <v>40</v>
      </c>
      <c r="E646" s="2">
        <v>15</v>
      </c>
      <c r="F646" s="2">
        <v>2.7272727272727271</v>
      </c>
      <c r="G646" s="2">
        <v>0.6</v>
      </c>
      <c r="H646" s="2">
        <v>5</v>
      </c>
      <c r="I646" s="2">
        <v>1</v>
      </c>
      <c r="J646" s="2">
        <v>10</v>
      </c>
      <c r="K646" s="2">
        <v>9</v>
      </c>
      <c r="L646" s="2">
        <v>24480</v>
      </c>
      <c r="M646" s="2">
        <v>84839</v>
      </c>
      <c r="N646" s="2">
        <v>60359</v>
      </c>
      <c r="O646">
        <f>Table1[[#This Row],[Customer Size]]*Table1[[#This Row],[Capacity]]</f>
        <v>600</v>
      </c>
      <c r="P646" s="2">
        <v>978.85950000000003</v>
      </c>
      <c r="Q646" s="2">
        <v>1070.6080999999999</v>
      </c>
      <c r="R646" s="2">
        <v>91.748599999999897</v>
      </c>
      <c r="S646" s="10">
        <v>8.5697651643024092E-2</v>
      </c>
      <c r="T646" s="2">
        <v>15266.885001299999</v>
      </c>
      <c r="U646" s="2">
        <v>15275.7645022</v>
      </c>
      <c r="V646" s="2">
        <v>-8.8795008999986749</v>
      </c>
    </row>
    <row r="647" spans="1:22" x14ac:dyDescent="0.25">
      <c r="A647" s="2" t="s">
        <v>680</v>
      </c>
      <c r="B647" s="2" t="s">
        <v>659</v>
      </c>
      <c r="C647" s="3">
        <v>1</v>
      </c>
      <c r="D647" s="2">
        <v>40</v>
      </c>
      <c r="E647" s="2">
        <v>100</v>
      </c>
      <c r="F647" s="2">
        <v>18.18181818181818</v>
      </c>
      <c r="G647" s="2">
        <v>0.09</v>
      </c>
      <c r="H647" s="2">
        <v>90</v>
      </c>
      <c r="I647" s="2">
        <v>1</v>
      </c>
      <c r="J647" s="2">
        <v>10</v>
      </c>
      <c r="K647" s="2">
        <v>9</v>
      </c>
      <c r="L647" s="2">
        <v>2122</v>
      </c>
      <c r="M647" s="2">
        <v>10220</v>
      </c>
      <c r="N647" s="2">
        <v>8098</v>
      </c>
      <c r="O647">
        <f>Table1[[#This Row],[Customer Size]]*Table1[[#This Row],[Capacity]]</f>
        <v>4000</v>
      </c>
      <c r="P647" s="2">
        <v>374.84739999999999</v>
      </c>
      <c r="Q647" s="2">
        <v>376.26089999999999</v>
      </c>
      <c r="R647" s="2">
        <v>1.4134999999999991</v>
      </c>
      <c r="S647" s="10">
        <v>3.7567017992036879E-3</v>
      </c>
      <c r="T647" s="2">
        <v>15276.7992211</v>
      </c>
      <c r="U647" s="2">
        <v>15292.1977718</v>
      </c>
      <c r="V647" s="2">
        <v>-15.39855069999976</v>
      </c>
    </row>
    <row r="648" spans="1:22" x14ac:dyDescent="0.25">
      <c r="A648" s="2" t="s">
        <v>681</v>
      </c>
      <c r="B648" s="2" t="s">
        <v>659</v>
      </c>
      <c r="C648" s="3">
        <v>1</v>
      </c>
      <c r="D648" s="2">
        <v>40</v>
      </c>
      <c r="E648" s="2">
        <v>70</v>
      </c>
      <c r="F648" s="2">
        <v>2.333333333333333</v>
      </c>
      <c r="G648" s="2">
        <v>0.5714285714285714</v>
      </c>
      <c r="H648" s="2">
        <v>20</v>
      </c>
      <c r="I648" s="2">
        <v>10</v>
      </c>
      <c r="J648" s="2">
        <v>50</v>
      </c>
      <c r="K648" s="2">
        <v>40</v>
      </c>
      <c r="L648" s="2">
        <v>30547</v>
      </c>
      <c r="M648" s="2">
        <v>119521</v>
      </c>
      <c r="N648" s="2">
        <v>88974</v>
      </c>
      <c r="O648">
        <f>Table1[[#This Row],[Customer Size]]*Table1[[#This Row],[Capacity]]</f>
        <v>2800</v>
      </c>
      <c r="P648" s="2">
        <v>1180.799</v>
      </c>
      <c r="Q648" s="2">
        <v>1349.5257999999999</v>
      </c>
      <c r="R648" s="2">
        <v>168.72679999999991</v>
      </c>
      <c r="S648" s="10">
        <v>0.12502673161194841</v>
      </c>
      <c r="T648" s="2">
        <v>15293.396838000001</v>
      </c>
      <c r="U648" s="2">
        <v>15307.335103900001</v>
      </c>
      <c r="V648" s="2">
        <v>-13.938265899992979</v>
      </c>
    </row>
    <row r="649" spans="1:22" x14ac:dyDescent="0.25">
      <c r="A649" s="2" t="s">
        <v>682</v>
      </c>
      <c r="B649" s="2" t="s">
        <v>659</v>
      </c>
      <c r="C649" s="3">
        <v>1</v>
      </c>
      <c r="D649" s="2">
        <v>40</v>
      </c>
      <c r="E649" s="2">
        <v>100</v>
      </c>
      <c r="F649" s="2">
        <v>2</v>
      </c>
      <c r="G649" s="2">
        <v>0.98</v>
      </c>
      <c r="H649" s="2">
        <v>1</v>
      </c>
      <c r="I649" s="2">
        <v>1</v>
      </c>
      <c r="J649" s="2">
        <v>99</v>
      </c>
      <c r="K649" s="2">
        <v>98</v>
      </c>
      <c r="L649" s="2">
        <v>44838</v>
      </c>
      <c r="M649" s="2">
        <v>147067</v>
      </c>
      <c r="N649" s="2">
        <v>102229</v>
      </c>
      <c r="O649">
        <f>Table1[[#This Row],[Customer Size]]*Table1[[#This Row],[Capacity]]</f>
        <v>4000</v>
      </c>
      <c r="P649" s="2">
        <v>1339.9657999999999</v>
      </c>
      <c r="Q649" s="2">
        <v>1523.7070000000001</v>
      </c>
      <c r="R649" s="2">
        <v>183.74120000000019</v>
      </c>
      <c r="S649" s="10">
        <v>0.1205882758299333</v>
      </c>
      <c r="T649" s="2">
        <v>15308.5559123</v>
      </c>
      <c r="U649" s="2">
        <v>15325.0691075</v>
      </c>
      <c r="V649" s="2">
        <v>-16.51319519999743</v>
      </c>
    </row>
    <row r="650" spans="1:22" x14ac:dyDescent="0.25">
      <c r="A650" s="2" t="s">
        <v>683</v>
      </c>
      <c r="B650" s="2" t="s">
        <v>659</v>
      </c>
      <c r="C650" s="3">
        <v>1</v>
      </c>
      <c r="D650" s="2">
        <v>50</v>
      </c>
      <c r="E650" s="2">
        <v>15</v>
      </c>
      <c r="F650" s="2">
        <v>2.7272727272727271</v>
      </c>
      <c r="G650" s="2">
        <v>0.6</v>
      </c>
      <c r="H650" s="2">
        <v>5</v>
      </c>
      <c r="I650" s="2">
        <v>1</v>
      </c>
      <c r="J650" s="2">
        <v>10</v>
      </c>
      <c r="K650" s="2">
        <v>9</v>
      </c>
      <c r="L650" s="2">
        <v>30546</v>
      </c>
      <c r="M650" s="2">
        <v>103720</v>
      </c>
      <c r="N650" s="2">
        <v>73174</v>
      </c>
      <c r="O650">
        <f>Table1[[#This Row],[Customer Size]]*Table1[[#This Row],[Capacity]]</f>
        <v>750</v>
      </c>
      <c r="P650" s="2">
        <v>1143.7222999999999</v>
      </c>
      <c r="Q650" s="2">
        <v>1250.1596</v>
      </c>
      <c r="R650" s="2">
        <v>106.43730000000011</v>
      </c>
      <c r="S650" s="10">
        <v>8.5138969456379859E-2</v>
      </c>
      <c r="T650" s="2">
        <v>15326.642928699999</v>
      </c>
      <c r="U650" s="2">
        <v>15338.111088400001</v>
      </c>
      <c r="V650" s="2">
        <v>-11.46815969999807</v>
      </c>
    </row>
    <row r="651" spans="1:22" x14ac:dyDescent="0.25">
      <c r="A651" s="2" t="s">
        <v>684</v>
      </c>
      <c r="B651" s="2" t="s">
        <v>659</v>
      </c>
      <c r="C651" s="3">
        <v>1</v>
      </c>
      <c r="D651" s="2">
        <v>50</v>
      </c>
      <c r="E651" s="2">
        <v>100</v>
      </c>
      <c r="F651" s="2">
        <v>18.18181818181818</v>
      </c>
      <c r="G651" s="2">
        <v>0.09</v>
      </c>
      <c r="H651" s="2">
        <v>90</v>
      </c>
      <c r="I651" s="2">
        <v>1</v>
      </c>
      <c r="J651" s="2">
        <v>10</v>
      </c>
      <c r="K651" s="2">
        <v>9</v>
      </c>
      <c r="L651" s="2">
        <v>2675</v>
      </c>
      <c r="M651" s="2">
        <v>9998</v>
      </c>
      <c r="N651" s="2">
        <v>7323</v>
      </c>
      <c r="O651">
        <f>Table1[[#This Row],[Customer Size]]*Table1[[#This Row],[Capacity]]</f>
        <v>5000</v>
      </c>
      <c r="P651" s="2">
        <v>426.14789999999999</v>
      </c>
      <c r="Q651" s="2">
        <v>424.45350000000002</v>
      </c>
      <c r="R651" s="2">
        <v>-1.694399999999973</v>
      </c>
      <c r="S651" s="10">
        <v>-3.9919567161066476E-3</v>
      </c>
      <c r="T651" s="2">
        <v>15339.5063636</v>
      </c>
      <c r="U651" s="2">
        <v>15361.307078399999</v>
      </c>
      <c r="V651" s="2">
        <v>-21.8007147999997</v>
      </c>
    </row>
    <row r="652" spans="1:22" x14ac:dyDescent="0.25">
      <c r="A652" s="2" t="s">
        <v>685</v>
      </c>
      <c r="B652" s="2" t="s">
        <v>659</v>
      </c>
      <c r="C652" s="3">
        <v>1</v>
      </c>
      <c r="D652" s="2">
        <v>50</v>
      </c>
      <c r="E652" s="2">
        <v>70</v>
      </c>
      <c r="F652" s="2">
        <v>2.333333333333333</v>
      </c>
      <c r="G652" s="2">
        <v>0.5714285714285714</v>
      </c>
      <c r="H652" s="2">
        <v>20</v>
      </c>
      <c r="I652" s="2">
        <v>10</v>
      </c>
      <c r="J652" s="2">
        <v>50</v>
      </c>
      <c r="K652" s="2">
        <v>40</v>
      </c>
      <c r="L652" s="2">
        <v>38139</v>
      </c>
      <c r="M652" s="2">
        <v>151955</v>
      </c>
      <c r="N652" s="2">
        <v>113816</v>
      </c>
      <c r="O652">
        <f>Table1[[#This Row],[Customer Size]]*Table1[[#This Row],[Capacity]]</f>
        <v>3500</v>
      </c>
      <c r="P652" s="2">
        <v>1384.8960999999999</v>
      </c>
      <c r="Q652" s="2">
        <v>1591.8432</v>
      </c>
      <c r="R652" s="2">
        <v>206.94710000000009</v>
      </c>
      <c r="S652" s="10">
        <v>0.13000470146808429</v>
      </c>
      <c r="T652" s="2">
        <v>15362.905427600001</v>
      </c>
      <c r="U652" s="2">
        <v>15381.8966365</v>
      </c>
      <c r="V652" s="2">
        <v>-18.991208900002679</v>
      </c>
    </row>
    <row r="653" spans="1:22" x14ac:dyDescent="0.25">
      <c r="A653" s="2" t="s">
        <v>686</v>
      </c>
      <c r="B653" s="2" t="s">
        <v>659</v>
      </c>
      <c r="C653" s="3">
        <v>1</v>
      </c>
      <c r="D653" s="2">
        <v>50</v>
      </c>
      <c r="E653" s="2">
        <v>100</v>
      </c>
      <c r="F653" s="2">
        <v>2</v>
      </c>
      <c r="G653" s="2">
        <v>0.98</v>
      </c>
      <c r="H653" s="2">
        <v>1</v>
      </c>
      <c r="I653" s="2">
        <v>1</v>
      </c>
      <c r="J653" s="2">
        <v>99</v>
      </c>
      <c r="K653" s="2">
        <v>98</v>
      </c>
      <c r="L653" s="2">
        <v>56175</v>
      </c>
      <c r="M653" s="2">
        <v>186265</v>
      </c>
      <c r="N653" s="2">
        <v>130090</v>
      </c>
      <c r="O653">
        <f>Table1[[#This Row],[Customer Size]]*Table1[[#This Row],[Capacity]]</f>
        <v>5000</v>
      </c>
      <c r="P653" s="2">
        <v>1579.8493000000001</v>
      </c>
      <c r="Q653" s="2">
        <v>1802.7663</v>
      </c>
      <c r="R653" s="2">
        <v>222.91699999999989</v>
      </c>
      <c r="S653" s="10">
        <v>0.1236527441188577</v>
      </c>
      <c r="T653" s="2">
        <v>15383.5282683</v>
      </c>
      <c r="U653" s="2">
        <v>15407.3293811</v>
      </c>
      <c r="V653" s="2">
        <v>-23.80111279999619</v>
      </c>
    </row>
    <row r="654" spans="1:22" x14ac:dyDescent="0.25">
      <c r="A654" s="2" t="s">
        <v>687</v>
      </c>
      <c r="B654" s="2" t="s">
        <v>659</v>
      </c>
      <c r="C654" s="3">
        <v>1</v>
      </c>
      <c r="D654" s="2">
        <v>60</v>
      </c>
      <c r="E654" s="2">
        <v>15</v>
      </c>
      <c r="F654" s="2">
        <v>2.7272727272727271</v>
      </c>
      <c r="G654" s="2">
        <v>0.6</v>
      </c>
      <c r="H654" s="2">
        <v>5</v>
      </c>
      <c r="I654" s="2">
        <v>1</v>
      </c>
      <c r="J654" s="2">
        <v>10</v>
      </c>
      <c r="K654" s="2">
        <v>9</v>
      </c>
      <c r="L654" s="2">
        <v>36956</v>
      </c>
      <c r="M654" s="2">
        <v>130542</v>
      </c>
      <c r="N654" s="2">
        <v>93586</v>
      </c>
      <c r="O654">
        <f>Table1[[#This Row],[Customer Size]]*Table1[[#This Row],[Capacity]]</f>
        <v>900</v>
      </c>
      <c r="P654" s="2">
        <v>1427.8055999999999</v>
      </c>
      <c r="Q654" s="2">
        <v>1574.2052000000001</v>
      </c>
      <c r="R654" s="2">
        <v>146.39960000000019</v>
      </c>
      <c r="S654" s="10">
        <v>9.2999057556156076E-2</v>
      </c>
      <c r="T654" s="2">
        <v>15409.8734492</v>
      </c>
      <c r="U654" s="2">
        <v>15425.049710400001</v>
      </c>
      <c r="V654" s="2">
        <v>-15.176261199998409</v>
      </c>
    </row>
    <row r="655" spans="1:22" x14ac:dyDescent="0.25">
      <c r="A655" s="2" t="s">
        <v>688</v>
      </c>
      <c r="B655" s="2" t="s">
        <v>659</v>
      </c>
      <c r="C655" s="3">
        <v>1</v>
      </c>
      <c r="D655" s="2">
        <v>60</v>
      </c>
      <c r="E655" s="2">
        <v>100</v>
      </c>
      <c r="F655" s="2">
        <v>18.18181818181818</v>
      </c>
      <c r="G655" s="2">
        <v>0.09</v>
      </c>
      <c r="H655" s="2">
        <v>90</v>
      </c>
      <c r="I655" s="2">
        <v>1</v>
      </c>
      <c r="J655" s="2">
        <v>10</v>
      </c>
      <c r="K655" s="2">
        <v>9</v>
      </c>
      <c r="L655" s="2">
        <v>3510</v>
      </c>
      <c r="M655" s="2">
        <v>11296</v>
      </c>
      <c r="N655" s="2">
        <v>7786</v>
      </c>
      <c r="O655">
        <f>Table1[[#This Row],[Customer Size]]*Table1[[#This Row],[Capacity]]</f>
        <v>6000</v>
      </c>
      <c r="P655" s="2">
        <v>495.154</v>
      </c>
      <c r="Q655" s="2">
        <v>492.61900000000003</v>
      </c>
      <c r="R655" s="2">
        <v>-2.5349999999999682</v>
      </c>
      <c r="S655" s="10">
        <v>-5.1459647313643374E-3</v>
      </c>
      <c r="T655" s="2">
        <v>15427.352000299999</v>
      </c>
      <c r="U655" s="2">
        <v>15457.1252198</v>
      </c>
      <c r="V655" s="2">
        <v>-29.773219499995321</v>
      </c>
    </row>
    <row r="656" spans="1:22" x14ac:dyDescent="0.25">
      <c r="A656" s="2" t="s">
        <v>689</v>
      </c>
      <c r="B656" s="2" t="s">
        <v>659</v>
      </c>
      <c r="C656" s="3">
        <v>1</v>
      </c>
      <c r="D656" s="2">
        <v>60</v>
      </c>
      <c r="E656" s="2">
        <v>70</v>
      </c>
      <c r="F656" s="2">
        <v>2.333333333333333</v>
      </c>
      <c r="G656" s="2">
        <v>0.5714285714285714</v>
      </c>
      <c r="H656" s="2">
        <v>20</v>
      </c>
      <c r="I656" s="2">
        <v>10</v>
      </c>
      <c r="J656" s="2">
        <v>50</v>
      </c>
      <c r="K656" s="2">
        <v>40</v>
      </c>
      <c r="L656" s="2">
        <v>46216</v>
      </c>
      <c r="M656" s="2">
        <v>185012</v>
      </c>
      <c r="N656" s="2">
        <v>138796</v>
      </c>
      <c r="O656">
        <f>Table1[[#This Row],[Customer Size]]*Table1[[#This Row],[Capacity]]</f>
        <v>4200</v>
      </c>
      <c r="P656" s="2">
        <v>1735.9872</v>
      </c>
      <c r="Q656" s="2">
        <v>2017.4567999999999</v>
      </c>
      <c r="R656" s="2">
        <v>281.4695999999999</v>
      </c>
      <c r="S656" s="10">
        <v>0.13951703947266669</v>
      </c>
      <c r="T656" s="2">
        <v>15459.667221399999</v>
      </c>
      <c r="U656" s="2">
        <v>15485.788712</v>
      </c>
      <c r="V656" s="2">
        <v>-26.121490599998651</v>
      </c>
    </row>
    <row r="657" spans="1:22" x14ac:dyDescent="0.25">
      <c r="A657" s="2" t="s">
        <v>690</v>
      </c>
      <c r="B657" s="2" t="s">
        <v>659</v>
      </c>
      <c r="C657" s="3">
        <v>1</v>
      </c>
      <c r="D657" s="2">
        <v>60</v>
      </c>
      <c r="E657" s="2">
        <v>100</v>
      </c>
      <c r="F657" s="2">
        <v>2</v>
      </c>
      <c r="G657" s="2">
        <v>0.98</v>
      </c>
      <c r="H657" s="2">
        <v>1</v>
      </c>
      <c r="I657" s="2">
        <v>1</v>
      </c>
      <c r="J657" s="2">
        <v>99</v>
      </c>
      <c r="K657" s="2">
        <v>98</v>
      </c>
      <c r="L657" s="2">
        <v>67945</v>
      </c>
      <c r="M657" s="2">
        <v>228355</v>
      </c>
      <c r="N657" s="2">
        <v>160410</v>
      </c>
      <c r="O657">
        <f>Table1[[#This Row],[Customer Size]]*Table1[[#This Row],[Capacity]]</f>
        <v>6000</v>
      </c>
      <c r="P657" s="2">
        <v>1992.48</v>
      </c>
      <c r="Q657" s="2">
        <v>2292.2399</v>
      </c>
      <c r="R657" s="2">
        <v>299.75990000000002</v>
      </c>
      <c r="S657" s="10">
        <v>0.13077160902748439</v>
      </c>
      <c r="T657" s="2">
        <v>15488.3896652</v>
      </c>
      <c r="U657" s="2">
        <v>15520.299034600001</v>
      </c>
      <c r="V657" s="2">
        <v>-31.909369400000291</v>
      </c>
    </row>
    <row r="658" spans="1:22" x14ac:dyDescent="0.25">
      <c r="A658" s="2" t="s">
        <v>691</v>
      </c>
      <c r="B658" s="2" t="s">
        <v>659</v>
      </c>
      <c r="C658" s="3">
        <v>1</v>
      </c>
      <c r="D658" s="2">
        <v>70</v>
      </c>
      <c r="E658" s="2">
        <v>15</v>
      </c>
      <c r="F658" s="2">
        <v>2.7272727272727271</v>
      </c>
      <c r="G658" s="2">
        <v>0.6</v>
      </c>
      <c r="H658" s="2">
        <v>5</v>
      </c>
      <c r="I658" s="2">
        <v>1</v>
      </c>
      <c r="J658" s="2">
        <v>10</v>
      </c>
      <c r="K658" s="2">
        <v>9</v>
      </c>
      <c r="L658" s="2">
        <v>42989</v>
      </c>
      <c r="M658" s="2">
        <v>153067</v>
      </c>
      <c r="N658" s="2">
        <v>110078</v>
      </c>
      <c r="O658">
        <f>Table1[[#This Row],[Customer Size]]*Table1[[#This Row],[Capacity]]</f>
        <v>1050</v>
      </c>
      <c r="P658" s="2">
        <v>1649.7434000000001</v>
      </c>
      <c r="Q658" s="2">
        <v>1809.6804</v>
      </c>
      <c r="R658" s="2">
        <v>159.9369999999999</v>
      </c>
      <c r="S658" s="10">
        <v>8.8378588838117444E-2</v>
      </c>
      <c r="T658" s="2">
        <v>15524.410207499999</v>
      </c>
      <c r="U658" s="2">
        <v>15543.259074699999</v>
      </c>
      <c r="V658" s="2">
        <v>-18.848867199998491</v>
      </c>
    </row>
    <row r="659" spans="1:22" x14ac:dyDescent="0.25">
      <c r="A659" s="2" t="s">
        <v>692</v>
      </c>
      <c r="B659" s="2" t="s">
        <v>659</v>
      </c>
      <c r="C659" s="3">
        <v>1</v>
      </c>
      <c r="D659" s="2">
        <v>70</v>
      </c>
      <c r="E659" s="2">
        <v>100</v>
      </c>
      <c r="F659" s="2">
        <v>18.18181818181818</v>
      </c>
      <c r="G659" s="2">
        <v>0.09</v>
      </c>
      <c r="H659" s="2">
        <v>90</v>
      </c>
      <c r="I659" s="2">
        <v>1</v>
      </c>
      <c r="J659" s="2">
        <v>10</v>
      </c>
      <c r="K659" s="2">
        <v>9</v>
      </c>
      <c r="L659" s="2">
        <v>4045</v>
      </c>
      <c r="M659" s="2">
        <v>13245</v>
      </c>
      <c r="N659" s="2">
        <v>9200</v>
      </c>
      <c r="O659">
        <f>Table1[[#This Row],[Customer Size]]*Table1[[#This Row],[Capacity]]</f>
        <v>7000</v>
      </c>
      <c r="P659" s="2">
        <v>608.20180000000005</v>
      </c>
      <c r="Q659" s="2">
        <v>606.92290000000003</v>
      </c>
      <c r="R659" s="2">
        <v>-1.278900000000021</v>
      </c>
      <c r="S659" s="10">
        <v>-2.1071869260494559E-3</v>
      </c>
      <c r="T659" s="2">
        <v>15547.0379937</v>
      </c>
      <c r="U659" s="2">
        <v>15586.040072</v>
      </c>
      <c r="V659" s="2">
        <v>-39.002078300003632</v>
      </c>
    </row>
    <row r="660" spans="1:22" x14ac:dyDescent="0.25">
      <c r="A660" s="2" t="s">
        <v>693</v>
      </c>
      <c r="B660" s="2" t="s">
        <v>659</v>
      </c>
      <c r="C660" s="3">
        <v>1</v>
      </c>
      <c r="D660" s="2">
        <v>70</v>
      </c>
      <c r="E660" s="2">
        <v>70</v>
      </c>
      <c r="F660" s="2">
        <v>2.333333333333333</v>
      </c>
      <c r="G660" s="2">
        <v>0.5714285714285714</v>
      </c>
      <c r="H660" s="2">
        <v>20</v>
      </c>
      <c r="I660" s="2">
        <v>10</v>
      </c>
      <c r="J660" s="2">
        <v>50</v>
      </c>
      <c r="K660" s="2">
        <v>40</v>
      </c>
      <c r="L660" s="2">
        <v>54089</v>
      </c>
      <c r="M660" s="2">
        <v>217781</v>
      </c>
      <c r="N660" s="2">
        <v>163692</v>
      </c>
      <c r="O660">
        <f>Table1[[#This Row],[Customer Size]]*Table1[[#This Row],[Capacity]]</f>
        <v>4900</v>
      </c>
      <c r="P660" s="2">
        <v>1994.0477000000001</v>
      </c>
      <c r="Q660" s="2">
        <v>2307.42</v>
      </c>
      <c r="R660" s="2">
        <v>313.3723</v>
      </c>
      <c r="S660" s="10">
        <v>0.13581068899463469</v>
      </c>
      <c r="T660" s="2">
        <v>15590.120515799999</v>
      </c>
      <c r="U660" s="2">
        <v>15624.203775600001</v>
      </c>
      <c r="V660" s="2">
        <v>-34.083259799994273</v>
      </c>
    </row>
    <row r="661" spans="1:22" x14ac:dyDescent="0.25">
      <c r="A661" s="2" t="s">
        <v>694</v>
      </c>
      <c r="B661" s="2" t="s">
        <v>659</v>
      </c>
      <c r="C661" s="3">
        <v>1</v>
      </c>
      <c r="D661" s="2">
        <v>70</v>
      </c>
      <c r="E661" s="2">
        <v>100</v>
      </c>
      <c r="F661" s="2">
        <v>2</v>
      </c>
      <c r="G661" s="2">
        <v>0.98</v>
      </c>
      <c r="H661" s="2">
        <v>1</v>
      </c>
      <c r="I661" s="2">
        <v>1</v>
      </c>
      <c r="J661" s="2">
        <v>99</v>
      </c>
      <c r="K661" s="2">
        <v>98</v>
      </c>
      <c r="L661" s="2">
        <v>79099</v>
      </c>
      <c r="M661" s="2">
        <v>266392</v>
      </c>
      <c r="N661" s="2">
        <v>187293</v>
      </c>
      <c r="O661">
        <f>Table1[[#This Row],[Customer Size]]*Table1[[#This Row],[Capacity]]</f>
        <v>7000</v>
      </c>
      <c r="P661" s="2">
        <v>2278.3692000000001</v>
      </c>
      <c r="Q661" s="2">
        <v>2612.6504</v>
      </c>
      <c r="R661" s="2">
        <v>334.2811999999999</v>
      </c>
      <c r="S661" s="10">
        <v>0.12794716047734511</v>
      </c>
      <c r="T661" s="2">
        <v>15628.334950799999</v>
      </c>
      <c r="U661" s="2">
        <v>15670.545493899999</v>
      </c>
      <c r="V661" s="2">
        <v>-42.210543099998183</v>
      </c>
    </row>
    <row r="662" spans="1:22" x14ac:dyDescent="0.25">
      <c r="A662" s="2" t="s">
        <v>695</v>
      </c>
      <c r="B662" s="2" t="s">
        <v>659</v>
      </c>
      <c r="C662" s="3">
        <v>1</v>
      </c>
      <c r="D662" s="2">
        <v>80</v>
      </c>
      <c r="E662" s="2">
        <v>15</v>
      </c>
      <c r="F662" s="2">
        <v>2.7272727272727271</v>
      </c>
      <c r="G662" s="2">
        <v>0.6</v>
      </c>
      <c r="H662" s="2">
        <v>5</v>
      </c>
      <c r="I662" s="2">
        <v>1</v>
      </c>
      <c r="J662" s="2">
        <v>10</v>
      </c>
      <c r="K662" s="2">
        <v>9</v>
      </c>
      <c r="L662" s="2">
        <v>49423</v>
      </c>
      <c r="M662" s="2">
        <v>177333</v>
      </c>
      <c r="N662" s="2">
        <v>127910</v>
      </c>
      <c r="O662">
        <f>Table1[[#This Row],[Customer Size]]*Table1[[#This Row],[Capacity]]</f>
        <v>1200</v>
      </c>
      <c r="P662" s="2">
        <v>1923.9268999999999</v>
      </c>
      <c r="Q662" s="2">
        <v>2132.0160000000001</v>
      </c>
      <c r="R662" s="2">
        <v>208.08910000000009</v>
      </c>
      <c r="S662" s="10">
        <v>9.7602034881539415E-2</v>
      </c>
      <c r="T662" s="2">
        <v>15676.1024669</v>
      </c>
      <c r="U662" s="2">
        <v>15699.2510315</v>
      </c>
      <c r="V662" s="2">
        <v>-23.148564599996462</v>
      </c>
    </row>
    <row r="663" spans="1:22" x14ac:dyDescent="0.25">
      <c r="A663" s="2" t="s">
        <v>696</v>
      </c>
      <c r="B663" s="2" t="s">
        <v>659</v>
      </c>
      <c r="C663" s="3">
        <v>1</v>
      </c>
      <c r="D663" s="2">
        <v>80</v>
      </c>
      <c r="E663" s="2">
        <v>100</v>
      </c>
      <c r="F663" s="2">
        <v>18.18181818181818</v>
      </c>
      <c r="G663" s="2">
        <v>0.09</v>
      </c>
      <c r="H663" s="2">
        <v>90</v>
      </c>
      <c r="I663" s="2">
        <v>1</v>
      </c>
      <c r="J663" s="2">
        <v>10</v>
      </c>
      <c r="K663" s="2">
        <v>9</v>
      </c>
      <c r="L663" s="2">
        <v>4911</v>
      </c>
      <c r="M663" s="2">
        <v>19232</v>
      </c>
      <c r="N663" s="2">
        <v>14321</v>
      </c>
      <c r="O663">
        <f>Table1[[#This Row],[Customer Size]]*Table1[[#This Row],[Capacity]]</f>
        <v>8000</v>
      </c>
      <c r="P663" s="2">
        <v>660.3048</v>
      </c>
      <c r="Q663" s="2">
        <v>668.78679999999997</v>
      </c>
      <c r="R663" s="2">
        <v>8.4819999999999709</v>
      </c>
      <c r="S663" s="10">
        <v>1.268266658373038E-2</v>
      </c>
      <c r="T663" s="2">
        <v>15704.397824199999</v>
      </c>
      <c r="U663" s="2">
        <v>15754.095620599999</v>
      </c>
      <c r="V663" s="2">
        <v>-49.697796399992512</v>
      </c>
    </row>
    <row r="664" spans="1:22" x14ac:dyDescent="0.25">
      <c r="A664" s="2" t="s">
        <v>697</v>
      </c>
      <c r="B664" s="2" t="s">
        <v>659</v>
      </c>
      <c r="C664" s="3">
        <v>1</v>
      </c>
      <c r="D664" s="2">
        <v>80</v>
      </c>
      <c r="E664" s="2">
        <v>70</v>
      </c>
      <c r="F664" s="2">
        <v>2.333333333333333</v>
      </c>
      <c r="G664" s="2">
        <v>0.5714285714285714</v>
      </c>
      <c r="H664" s="2">
        <v>20</v>
      </c>
      <c r="I664" s="2">
        <v>10</v>
      </c>
      <c r="J664" s="2">
        <v>50</v>
      </c>
      <c r="K664" s="2">
        <v>40</v>
      </c>
      <c r="L664" s="2">
        <v>61365</v>
      </c>
      <c r="M664" s="2">
        <v>253740</v>
      </c>
      <c r="N664" s="2">
        <v>192375</v>
      </c>
      <c r="O664">
        <f>Table1[[#This Row],[Customer Size]]*Table1[[#This Row],[Capacity]]</f>
        <v>5600</v>
      </c>
      <c r="P664" s="2">
        <v>2346.0945999999999</v>
      </c>
      <c r="Q664" s="2">
        <v>2739.9589999999998</v>
      </c>
      <c r="R664" s="2">
        <v>393.86439999999988</v>
      </c>
      <c r="S664" s="10">
        <v>0.1437482823648091</v>
      </c>
      <c r="T664" s="2">
        <v>15759.670621900001</v>
      </c>
      <c r="U664" s="2">
        <v>15801.726263</v>
      </c>
      <c r="V664" s="2">
        <v>-42.055641099996137</v>
      </c>
    </row>
    <row r="665" spans="1:22" x14ac:dyDescent="0.25">
      <c r="A665" s="2" t="s">
        <v>698</v>
      </c>
      <c r="B665" s="2" t="s">
        <v>659</v>
      </c>
      <c r="C665" s="3">
        <v>1</v>
      </c>
      <c r="D665" s="2">
        <v>80</v>
      </c>
      <c r="E665" s="2">
        <v>100</v>
      </c>
      <c r="F665" s="2">
        <v>2</v>
      </c>
      <c r="G665" s="2">
        <v>0.98</v>
      </c>
      <c r="H665" s="2">
        <v>1</v>
      </c>
      <c r="I665" s="2">
        <v>1</v>
      </c>
      <c r="J665" s="2">
        <v>99</v>
      </c>
      <c r="K665" s="2">
        <v>98</v>
      </c>
      <c r="L665" s="2">
        <v>90911</v>
      </c>
      <c r="M665" s="2">
        <v>307918</v>
      </c>
      <c r="N665" s="2">
        <v>217007</v>
      </c>
      <c r="O665">
        <f>Table1[[#This Row],[Customer Size]]*Table1[[#This Row],[Capacity]]</f>
        <v>8000</v>
      </c>
      <c r="P665" s="2">
        <v>2688.99</v>
      </c>
      <c r="Q665" s="2">
        <v>3108.8748999999998</v>
      </c>
      <c r="R665" s="2">
        <v>419.88490000000002</v>
      </c>
      <c r="S665" s="10">
        <v>0.13506008234683231</v>
      </c>
      <c r="T665" s="2">
        <v>15807.2578763</v>
      </c>
      <c r="U665" s="2">
        <v>15860.711171700001</v>
      </c>
      <c r="V665" s="2">
        <v>-53.453295399998751</v>
      </c>
    </row>
    <row r="666" spans="1:22" x14ac:dyDescent="0.25">
      <c r="A666" s="2" t="s">
        <v>699</v>
      </c>
      <c r="B666" s="2" t="s">
        <v>659</v>
      </c>
      <c r="C666" s="3">
        <v>1</v>
      </c>
      <c r="D666" s="2">
        <v>90</v>
      </c>
      <c r="E666" s="2">
        <v>15</v>
      </c>
      <c r="F666" s="2">
        <v>2.7272727272727271</v>
      </c>
      <c r="G666" s="2">
        <v>0.6</v>
      </c>
      <c r="H666" s="2">
        <v>5</v>
      </c>
      <c r="I666" s="2">
        <v>1</v>
      </c>
      <c r="J666" s="2">
        <v>10</v>
      </c>
      <c r="K666" s="2">
        <v>9</v>
      </c>
      <c r="L666" s="2">
        <v>55547</v>
      </c>
      <c r="M666" s="2">
        <v>202896</v>
      </c>
      <c r="N666" s="2">
        <v>147349</v>
      </c>
      <c r="O666">
        <f>Table1[[#This Row],[Customer Size]]*Table1[[#This Row],[Capacity]]</f>
        <v>1350</v>
      </c>
      <c r="P666" s="2">
        <v>2165.0978</v>
      </c>
      <c r="Q666" s="2">
        <v>2396.5014999999999</v>
      </c>
      <c r="R666" s="2">
        <v>231.40369999999979</v>
      </c>
      <c r="S666" s="10">
        <v>9.6558963138558371E-2</v>
      </c>
      <c r="T666" s="2">
        <v>15868.071602800001</v>
      </c>
      <c r="U666" s="2">
        <v>15895.672105600001</v>
      </c>
      <c r="V666" s="2">
        <v>-27.6005028000036</v>
      </c>
    </row>
    <row r="667" spans="1:22" x14ac:dyDescent="0.25">
      <c r="A667" s="2" t="s">
        <v>700</v>
      </c>
      <c r="B667" s="2" t="s">
        <v>659</v>
      </c>
      <c r="C667" s="3">
        <v>1</v>
      </c>
      <c r="D667" s="2">
        <v>90</v>
      </c>
      <c r="E667" s="2">
        <v>100</v>
      </c>
      <c r="F667" s="2">
        <v>18.18181818181818</v>
      </c>
      <c r="G667" s="2">
        <v>0.09</v>
      </c>
      <c r="H667" s="2">
        <v>90</v>
      </c>
      <c r="I667" s="2">
        <v>1</v>
      </c>
      <c r="J667" s="2">
        <v>10</v>
      </c>
      <c r="K667" s="2">
        <v>9</v>
      </c>
      <c r="L667" s="2">
        <v>5367</v>
      </c>
      <c r="M667" s="2">
        <v>22069</v>
      </c>
      <c r="N667" s="2">
        <v>16702</v>
      </c>
      <c r="O667">
        <f>Table1[[#This Row],[Customer Size]]*Table1[[#This Row],[Capacity]]</f>
        <v>9000</v>
      </c>
      <c r="P667" s="2">
        <v>742.63559999999995</v>
      </c>
      <c r="Q667" s="2">
        <v>740.86749999999995</v>
      </c>
      <c r="R667" s="2">
        <v>-1.768100000000004</v>
      </c>
      <c r="S667" s="10">
        <v>-2.3865266056346162E-3</v>
      </c>
      <c r="T667" s="2">
        <v>15902.537371</v>
      </c>
      <c r="U667" s="2">
        <v>15963.830431599999</v>
      </c>
      <c r="V667" s="2">
        <v>-61.293060599997261</v>
      </c>
    </row>
    <row r="668" spans="1:22" x14ac:dyDescent="0.25">
      <c r="A668" s="2" t="s">
        <v>701</v>
      </c>
      <c r="B668" s="2" t="s">
        <v>659</v>
      </c>
      <c r="C668" s="3">
        <v>1</v>
      </c>
      <c r="D668" s="2">
        <v>90</v>
      </c>
      <c r="E668" s="2">
        <v>70</v>
      </c>
      <c r="F668" s="2">
        <v>2.333333333333333</v>
      </c>
      <c r="G668" s="2">
        <v>0.5714285714285714</v>
      </c>
      <c r="H668" s="2">
        <v>20</v>
      </c>
      <c r="I668" s="2">
        <v>10</v>
      </c>
      <c r="J668" s="2">
        <v>50</v>
      </c>
      <c r="K668" s="2">
        <v>40</v>
      </c>
      <c r="L668" s="2">
        <v>69309</v>
      </c>
      <c r="M668" s="2">
        <v>285997</v>
      </c>
      <c r="N668" s="2">
        <v>216688</v>
      </c>
      <c r="O668">
        <f>Table1[[#This Row],[Customer Size]]*Table1[[#This Row],[Capacity]]</f>
        <v>6300</v>
      </c>
      <c r="P668" s="2">
        <v>2643.3489</v>
      </c>
      <c r="Q668" s="2">
        <v>3087.0364</v>
      </c>
      <c r="R668" s="2">
        <v>443.6875</v>
      </c>
      <c r="S668" s="10">
        <v>0.1437260344581619</v>
      </c>
      <c r="T668" s="2">
        <v>15971.015321000001</v>
      </c>
      <c r="U668" s="2">
        <v>16022.835431899999</v>
      </c>
      <c r="V668" s="2">
        <v>-51.820110899996507</v>
      </c>
    </row>
    <row r="669" spans="1:22" x14ac:dyDescent="0.25">
      <c r="A669" s="2" t="s">
        <v>702</v>
      </c>
      <c r="B669" s="2" t="s">
        <v>659</v>
      </c>
      <c r="C669" s="3">
        <v>1</v>
      </c>
      <c r="D669" s="2">
        <v>90</v>
      </c>
      <c r="E669" s="2">
        <v>100</v>
      </c>
      <c r="F669" s="2">
        <v>2</v>
      </c>
      <c r="G669" s="2">
        <v>0.98</v>
      </c>
      <c r="H669" s="2">
        <v>1</v>
      </c>
      <c r="I669" s="2">
        <v>1</v>
      </c>
      <c r="J669" s="2">
        <v>99</v>
      </c>
      <c r="K669" s="2">
        <v>98</v>
      </c>
      <c r="L669" s="2">
        <v>103290</v>
      </c>
      <c r="M669" s="2">
        <v>349035</v>
      </c>
      <c r="N669" s="2">
        <v>245745</v>
      </c>
      <c r="O669">
        <f>Table1[[#This Row],[Customer Size]]*Table1[[#This Row],[Capacity]]</f>
        <v>9000</v>
      </c>
      <c r="P669" s="2">
        <v>3037.2449000000001</v>
      </c>
      <c r="Q669" s="2">
        <v>3508.2482</v>
      </c>
      <c r="R669" s="2">
        <v>471.00329999999991</v>
      </c>
      <c r="S669" s="10">
        <v>0.13425597995033531</v>
      </c>
      <c r="T669" s="2">
        <v>16030.0862763</v>
      </c>
      <c r="U669" s="2">
        <v>16095.810372</v>
      </c>
      <c r="V669" s="2">
        <v>-65.724095699999452</v>
      </c>
    </row>
    <row r="670" spans="1:22" x14ac:dyDescent="0.25">
      <c r="A670" s="2" t="s">
        <v>703</v>
      </c>
      <c r="B670" s="2" t="s">
        <v>659</v>
      </c>
      <c r="C670" s="3">
        <v>1</v>
      </c>
      <c r="D670" s="2">
        <v>100</v>
      </c>
      <c r="E670" s="2">
        <v>15</v>
      </c>
      <c r="F670" s="2">
        <v>2.7272727272727271</v>
      </c>
      <c r="G670" s="2">
        <v>0.6</v>
      </c>
      <c r="H670" s="2">
        <v>5</v>
      </c>
      <c r="I670" s="2">
        <v>1</v>
      </c>
      <c r="J670" s="2">
        <v>10</v>
      </c>
      <c r="K670" s="2">
        <v>9</v>
      </c>
      <c r="L670" s="2">
        <v>61812</v>
      </c>
      <c r="M670" s="2">
        <v>220874</v>
      </c>
      <c r="N670" s="2">
        <v>159062</v>
      </c>
      <c r="O670">
        <f>Table1[[#This Row],[Customer Size]]*Table1[[#This Row],[Capacity]]</f>
        <v>1500</v>
      </c>
      <c r="P670" s="2">
        <v>2427.0558000000001</v>
      </c>
      <c r="Q670" s="2">
        <v>2688.5947999999999</v>
      </c>
      <c r="R670" s="2">
        <v>261.53899999999982</v>
      </c>
      <c r="S670" s="10">
        <v>9.7277209641259355E-2</v>
      </c>
      <c r="T670" s="2">
        <v>16102.010625499999</v>
      </c>
      <c r="U670" s="2">
        <v>16131.263573599999</v>
      </c>
      <c r="V670" s="2">
        <v>-29.252948099998321</v>
      </c>
    </row>
    <row r="671" spans="1:22" x14ac:dyDescent="0.25">
      <c r="A671" s="2" t="s">
        <v>704</v>
      </c>
      <c r="B671" s="2" t="s">
        <v>659</v>
      </c>
      <c r="C671" s="3">
        <v>1</v>
      </c>
      <c r="D671" s="2">
        <v>100</v>
      </c>
      <c r="E671" s="2">
        <v>100</v>
      </c>
      <c r="F671" s="2">
        <v>18.18181818181818</v>
      </c>
      <c r="G671" s="2">
        <v>0.09</v>
      </c>
      <c r="H671" s="2">
        <v>90</v>
      </c>
      <c r="I671" s="2">
        <v>1</v>
      </c>
      <c r="J671" s="2">
        <v>10</v>
      </c>
      <c r="K671" s="2">
        <v>9</v>
      </c>
      <c r="L671" s="2">
        <v>6311</v>
      </c>
      <c r="M671" s="2">
        <v>21114</v>
      </c>
      <c r="N671" s="2">
        <v>14803</v>
      </c>
      <c r="O671">
        <f>Table1[[#This Row],[Customer Size]]*Table1[[#This Row],[Capacity]]</f>
        <v>10000</v>
      </c>
      <c r="P671" s="2">
        <v>763.82680000000005</v>
      </c>
      <c r="Q671" s="2">
        <v>763.13279999999997</v>
      </c>
      <c r="R671" s="2">
        <v>-0.69400000000007367</v>
      </c>
      <c r="S671" s="10">
        <v>-9.0940921422860308E-4</v>
      </c>
      <c r="T671" s="2">
        <v>16137.027463599999</v>
      </c>
      <c r="U671" s="2">
        <v>16208.352563</v>
      </c>
      <c r="V671" s="2">
        <v>-71.325099400000909</v>
      </c>
    </row>
    <row r="672" spans="1:22" x14ac:dyDescent="0.25">
      <c r="A672" s="2" t="s">
        <v>705</v>
      </c>
      <c r="B672" s="2" t="s">
        <v>659</v>
      </c>
      <c r="C672" s="3">
        <v>1</v>
      </c>
      <c r="D672" s="2">
        <v>100</v>
      </c>
      <c r="E672" s="2">
        <v>70</v>
      </c>
      <c r="F672" s="2">
        <v>2.333333333333333</v>
      </c>
      <c r="G672" s="2">
        <v>0.5714285714285714</v>
      </c>
      <c r="H672" s="2">
        <v>20</v>
      </c>
      <c r="I672" s="2">
        <v>10</v>
      </c>
      <c r="J672" s="2">
        <v>50</v>
      </c>
      <c r="K672" s="2">
        <v>40</v>
      </c>
      <c r="L672" s="2">
        <v>77191</v>
      </c>
      <c r="M672" s="2">
        <v>316082</v>
      </c>
      <c r="N672" s="2">
        <v>238891</v>
      </c>
      <c r="O672">
        <f>Table1[[#This Row],[Customer Size]]*Table1[[#This Row],[Capacity]]</f>
        <v>7000</v>
      </c>
      <c r="P672" s="2">
        <v>2963.4492</v>
      </c>
      <c r="Q672" s="2">
        <v>3461.0644000000002</v>
      </c>
      <c r="R672" s="2">
        <v>497.61520000000019</v>
      </c>
      <c r="S672" s="10">
        <v>0.1437751923945709</v>
      </c>
      <c r="T672" s="2">
        <v>16214.4470232</v>
      </c>
      <c r="U672" s="2">
        <v>16274.0777287</v>
      </c>
      <c r="V672" s="2">
        <v>-59.630705500003387</v>
      </c>
    </row>
    <row r="673" spans="1:22" x14ac:dyDescent="0.25">
      <c r="A673" s="2" t="s">
        <v>706</v>
      </c>
      <c r="B673" s="2" t="s">
        <v>659</v>
      </c>
      <c r="C673" s="3">
        <v>1</v>
      </c>
      <c r="D673" s="2">
        <v>100</v>
      </c>
      <c r="E673" s="2">
        <v>100</v>
      </c>
      <c r="F673" s="2">
        <v>2</v>
      </c>
      <c r="G673" s="2">
        <v>0.98</v>
      </c>
      <c r="H673" s="2">
        <v>1</v>
      </c>
      <c r="I673" s="2">
        <v>1</v>
      </c>
      <c r="J673" s="2">
        <v>99</v>
      </c>
      <c r="K673" s="2">
        <v>98</v>
      </c>
      <c r="L673" s="2">
        <v>114035</v>
      </c>
      <c r="M673" s="2">
        <v>385766</v>
      </c>
      <c r="N673" s="2">
        <v>271731</v>
      </c>
      <c r="O673">
        <f>Table1[[#This Row],[Customer Size]]*Table1[[#This Row],[Capacity]]</f>
        <v>10000</v>
      </c>
      <c r="P673" s="2">
        <v>3401.0893000000001</v>
      </c>
      <c r="Q673" s="2">
        <v>3931.1534999999999</v>
      </c>
      <c r="R673" s="2">
        <v>530.0641999999998</v>
      </c>
      <c r="S673" s="10">
        <v>0.13483681062059771</v>
      </c>
      <c r="T673" s="2">
        <v>16280.3088606</v>
      </c>
      <c r="U673" s="2">
        <v>16357.4737489</v>
      </c>
      <c r="V673" s="2">
        <v>-77.164888299997983</v>
      </c>
    </row>
    <row r="674" spans="1:22" x14ac:dyDescent="0.25">
      <c r="A674" s="2" t="s">
        <v>707</v>
      </c>
      <c r="B674" s="2" t="s">
        <v>708</v>
      </c>
      <c r="C674" s="3">
        <v>1</v>
      </c>
      <c r="D674" s="2">
        <v>5</v>
      </c>
      <c r="E674" s="2">
        <v>15</v>
      </c>
      <c r="F674" s="2">
        <v>2.7272727272727271</v>
      </c>
      <c r="G674" s="2">
        <v>0.6</v>
      </c>
      <c r="H674" s="2">
        <v>5</v>
      </c>
      <c r="I674" s="2">
        <v>1</v>
      </c>
      <c r="J674" s="2">
        <v>10</v>
      </c>
      <c r="K674" s="2">
        <v>9</v>
      </c>
      <c r="L674" s="2">
        <v>2610</v>
      </c>
      <c r="M674" s="2">
        <v>5767</v>
      </c>
      <c r="N674" s="2">
        <v>3157</v>
      </c>
      <c r="O674">
        <f>Table1[[#This Row],[Customer Size]]*Table1[[#This Row],[Capacity]]</f>
        <v>75</v>
      </c>
      <c r="P674" s="2">
        <v>121.9958</v>
      </c>
      <c r="Q674" s="2">
        <v>129.22229999999999</v>
      </c>
      <c r="R674" s="2">
        <v>7.2264999999999873</v>
      </c>
      <c r="S674" s="10">
        <v>5.5923010192513119E-2</v>
      </c>
      <c r="T674" s="2">
        <v>16357.802319900011</v>
      </c>
      <c r="U674" s="2">
        <v>16359.2010971</v>
      </c>
      <c r="V674" s="2">
        <v>-1.398777199992765</v>
      </c>
    </row>
    <row r="675" spans="1:22" x14ac:dyDescent="0.25">
      <c r="A675" s="2" t="s">
        <v>709</v>
      </c>
      <c r="B675" s="2" t="s">
        <v>708</v>
      </c>
      <c r="C675" s="3">
        <v>1</v>
      </c>
      <c r="D675" s="2">
        <v>5</v>
      </c>
      <c r="E675" s="2">
        <v>100</v>
      </c>
      <c r="F675" s="2">
        <v>18.18181818181818</v>
      </c>
      <c r="G675" s="2">
        <v>0.09</v>
      </c>
      <c r="H675" s="2">
        <v>90</v>
      </c>
      <c r="I675" s="2">
        <v>1</v>
      </c>
      <c r="J675" s="2">
        <v>10</v>
      </c>
      <c r="K675" s="2">
        <v>9</v>
      </c>
      <c r="L675" s="2">
        <v>0</v>
      </c>
      <c r="M675" s="2">
        <v>0</v>
      </c>
      <c r="N675" s="2">
        <v>0</v>
      </c>
      <c r="O675">
        <f>Table1[[#This Row],[Customer Size]]*Table1[[#This Row],[Capacity]]</f>
        <v>500</v>
      </c>
      <c r="P675" s="2">
        <v>67</v>
      </c>
      <c r="Q675" s="2">
        <v>67</v>
      </c>
      <c r="R675" s="2">
        <v>0</v>
      </c>
      <c r="S675" s="10">
        <v>0</v>
      </c>
      <c r="T675" s="2">
        <v>16359.5145971</v>
      </c>
      <c r="U675" s="2">
        <v>16360.9373036</v>
      </c>
      <c r="V675" s="2">
        <v>-1.4227065000050061</v>
      </c>
    </row>
    <row r="676" spans="1:22" x14ac:dyDescent="0.25">
      <c r="A676" s="2" t="s">
        <v>710</v>
      </c>
      <c r="B676" s="2" t="s">
        <v>708</v>
      </c>
      <c r="C676" s="3">
        <v>1</v>
      </c>
      <c r="D676" s="2">
        <v>5</v>
      </c>
      <c r="E676" s="2">
        <v>70</v>
      </c>
      <c r="F676" s="2">
        <v>2.333333333333333</v>
      </c>
      <c r="G676" s="2">
        <v>0.5714285714285714</v>
      </c>
      <c r="H676" s="2">
        <v>20</v>
      </c>
      <c r="I676" s="2">
        <v>10</v>
      </c>
      <c r="J676" s="2">
        <v>50</v>
      </c>
      <c r="K676" s="2">
        <v>40</v>
      </c>
      <c r="L676" s="2">
        <v>3296</v>
      </c>
      <c r="M676" s="2">
        <v>10976</v>
      </c>
      <c r="N676" s="2">
        <v>7680</v>
      </c>
      <c r="O676">
        <f>Table1[[#This Row],[Customer Size]]*Table1[[#This Row],[Capacity]]</f>
        <v>350</v>
      </c>
      <c r="P676" s="2">
        <v>145.75450000000001</v>
      </c>
      <c r="Q676" s="2">
        <v>156.19900000000001</v>
      </c>
      <c r="R676" s="2">
        <v>10.44450000000001</v>
      </c>
      <c r="S676" s="10">
        <v>6.6866625266487012E-2</v>
      </c>
      <c r="T676" s="2">
        <v>16361.2718224</v>
      </c>
      <c r="U676" s="2">
        <v>16362.7307012</v>
      </c>
      <c r="V676" s="2">
        <v>-1.458878800000093</v>
      </c>
    </row>
    <row r="677" spans="1:22" x14ac:dyDescent="0.25">
      <c r="A677" s="2" t="s">
        <v>711</v>
      </c>
      <c r="B677" s="2" t="s">
        <v>708</v>
      </c>
      <c r="C677" s="3">
        <v>1</v>
      </c>
      <c r="D677" s="2">
        <v>5</v>
      </c>
      <c r="E677" s="2">
        <v>100</v>
      </c>
      <c r="F677" s="2">
        <v>2</v>
      </c>
      <c r="G677" s="2">
        <v>0.98</v>
      </c>
      <c r="H677" s="2">
        <v>1</v>
      </c>
      <c r="I677" s="2">
        <v>1</v>
      </c>
      <c r="J677" s="2">
        <v>99</v>
      </c>
      <c r="K677" s="2">
        <v>98</v>
      </c>
      <c r="L677" s="2">
        <v>4492</v>
      </c>
      <c r="M677" s="2">
        <v>12467</v>
      </c>
      <c r="N677" s="2">
        <v>7975</v>
      </c>
      <c r="O677">
        <f>Table1[[#This Row],[Customer Size]]*Table1[[#This Row],[Capacity]]</f>
        <v>500</v>
      </c>
      <c r="P677" s="2">
        <v>165.29570000000001</v>
      </c>
      <c r="Q677" s="2">
        <v>174.20009999999999</v>
      </c>
      <c r="R677" s="2">
        <v>8.9043999999999812</v>
      </c>
      <c r="S677" s="10">
        <v>5.1115929324954359E-2</v>
      </c>
      <c r="T677" s="2">
        <v>16363.069072599999</v>
      </c>
      <c r="U677" s="2">
        <v>16364.590756</v>
      </c>
      <c r="V677" s="2">
        <v>-1.5216833999984369</v>
      </c>
    </row>
    <row r="678" spans="1:22" x14ac:dyDescent="0.25">
      <c r="A678" s="2" t="s">
        <v>712</v>
      </c>
      <c r="B678" s="2" t="s">
        <v>708</v>
      </c>
      <c r="C678" s="3">
        <v>1</v>
      </c>
      <c r="D678" s="2">
        <v>10</v>
      </c>
      <c r="E678" s="2">
        <v>15</v>
      </c>
      <c r="F678" s="2">
        <v>2.7272727272727271</v>
      </c>
      <c r="G678" s="2">
        <v>0.6</v>
      </c>
      <c r="H678" s="2">
        <v>5</v>
      </c>
      <c r="I678" s="2">
        <v>1</v>
      </c>
      <c r="J678" s="2">
        <v>10</v>
      </c>
      <c r="K678" s="2">
        <v>9</v>
      </c>
      <c r="L678" s="2">
        <v>5591</v>
      </c>
      <c r="M678" s="2">
        <v>16420</v>
      </c>
      <c r="N678" s="2">
        <v>10829</v>
      </c>
      <c r="O678">
        <f>Table1[[#This Row],[Customer Size]]*Table1[[#This Row],[Capacity]]</f>
        <v>150</v>
      </c>
      <c r="P678" s="2">
        <v>229.03710000000001</v>
      </c>
      <c r="Q678" s="2">
        <v>243.5214</v>
      </c>
      <c r="R678" s="2">
        <v>14.48429999999999</v>
      </c>
      <c r="S678" s="10">
        <v>5.9478550961024328E-2</v>
      </c>
      <c r="T678" s="2">
        <v>16365.019678600011</v>
      </c>
      <c r="U678" s="2">
        <v>16367.3766653</v>
      </c>
      <c r="V678" s="2">
        <v>-2.356986699993286</v>
      </c>
    </row>
    <row r="679" spans="1:22" x14ac:dyDescent="0.25">
      <c r="A679" s="2" t="s">
        <v>713</v>
      </c>
      <c r="B679" s="2" t="s">
        <v>708</v>
      </c>
      <c r="C679" s="3">
        <v>1</v>
      </c>
      <c r="D679" s="2">
        <v>10</v>
      </c>
      <c r="E679" s="2">
        <v>100</v>
      </c>
      <c r="F679" s="2">
        <v>18.18181818181818</v>
      </c>
      <c r="G679" s="2">
        <v>0.09</v>
      </c>
      <c r="H679" s="2">
        <v>90</v>
      </c>
      <c r="I679" s="2">
        <v>1</v>
      </c>
      <c r="J679" s="2">
        <v>10</v>
      </c>
      <c r="K679" s="2">
        <v>9</v>
      </c>
      <c r="L679" s="2">
        <v>0</v>
      </c>
      <c r="M679" s="2">
        <v>0</v>
      </c>
      <c r="N679" s="2">
        <v>0</v>
      </c>
      <c r="O679">
        <f>Table1[[#This Row],[Customer Size]]*Table1[[#This Row],[Capacity]]</f>
        <v>1000</v>
      </c>
      <c r="P679" s="2">
        <v>128.05119999999999</v>
      </c>
      <c r="Q679" s="2">
        <v>128</v>
      </c>
      <c r="R679" s="2">
        <v>-5.1199999999994361E-2</v>
      </c>
      <c r="S679" s="10">
        <v>-3.9999999999995589E-4</v>
      </c>
      <c r="T679" s="2">
        <v>16367.772589300001</v>
      </c>
      <c r="U679" s="2">
        <v>16370.5422258</v>
      </c>
      <c r="V679" s="2">
        <v>-2.7696364999974321</v>
      </c>
    </row>
    <row r="680" spans="1:22" x14ac:dyDescent="0.25">
      <c r="A680" s="2" t="s">
        <v>714</v>
      </c>
      <c r="B680" s="2" t="s">
        <v>708</v>
      </c>
      <c r="C680" s="3">
        <v>1</v>
      </c>
      <c r="D680" s="2">
        <v>10</v>
      </c>
      <c r="E680" s="2">
        <v>70</v>
      </c>
      <c r="F680" s="2">
        <v>2.333333333333333</v>
      </c>
      <c r="G680" s="2">
        <v>0.5714285714285714</v>
      </c>
      <c r="H680" s="2">
        <v>20</v>
      </c>
      <c r="I680" s="2">
        <v>10</v>
      </c>
      <c r="J680" s="2">
        <v>50</v>
      </c>
      <c r="K680" s="2">
        <v>40</v>
      </c>
      <c r="L680" s="2">
        <v>7128</v>
      </c>
      <c r="M680" s="2">
        <v>25001</v>
      </c>
      <c r="N680" s="2">
        <v>17873</v>
      </c>
      <c r="O680">
        <f>Table1[[#This Row],[Customer Size]]*Table1[[#This Row],[Capacity]]</f>
        <v>700</v>
      </c>
      <c r="P680" s="2">
        <v>266.14859999999999</v>
      </c>
      <c r="Q680" s="2">
        <v>293.80110000000002</v>
      </c>
      <c r="R680" s="2">
        <v>27.652500000000028</v>
      </c>
      <c r="S680" s="10">
        <v>9.41197973731209E-2</v>
      </c>
      <c r="T680" s="2">
        <v>16370.981206300001</v>
      </c>
      <c r="U680" s="2">
        <v>16373.6422312</v>
      </c>
      <c r="V680" s="2">
        <v>-2.6610248999968462</v>
      </c>
    </row>
    <row r="681" spans="1:22" x14ac:dyDescent="0.25">
      <c r="A681" s="2" t="s">
        <v>715</v>
      </c>
      <c r="B681" s="2" t="s">
        <v>708</v>
      </c>
      <c r="C681" s="3">
        <v>1</v>
      </c>
      <c r="D681" s="2">
        <v>10</v>
      </c>
      <c r="E681" s="2">
        <v>100</v>
      </c>
      <c r="F681" s="2">
        <v>2</v>
      </c>
      <c r="G681" s="2">
        <v>0.98</v>
      </c>
      <c r="H681" s="2">
        <v>1</v>
      </c>
      <c r="I681" s="2">
        <v>1</v>
      </c>
      <c r="J681" s="2">
        <v>99</v>
      </c>
      <c r="K681" s="2">
        <v>98</v>
      </c>
      <c r="L681" s="2">
        <v>10282</v>
      </c>
      <c r="M681" s="2">
        <v>28693</v>
      </c>
      <c r="N681" s="2">
        <v>18411</v>
      </c>
      <c r="O681">
        <f>Table1[[#This Row],[Customer Size]]*Table1[[#This Row],[Capacity]]</f>
        <v>1000</v>
      </c>
      <c r="P681" s="2">
        <v>301.83449999999999</v>
      </c>
      <c r="Q681" s="2">
        <v>327.94279999999998</v>
      </c>
      <c r="R681" s="2">
        <v>26.108299999999989</v>
      </c>
      <c r="S681" s="10">
        <v>7.961235922849956E-2</v>
      </c>
      <c r="T681" s="2">
        <v>16374.0878097</v>
      </c>
      <c r="U681" s="2">
        <v>16376.9643899</v>
      </c>
      <c r="V681" s="2">
        <v>-2.876580200001627</v>
      </c>
    </row>
    <row r="682" spans="1:22" x14ac:dyDescent="0.25">
      <c r="A682" s="2" t="s">
        <v>716</v>
      </c>
      <c r="B682" s="2" t="s">
        <v>708</v>
      </c>
      <c r="C682" s="3">
        <v>1</v>
      </c>
      <c r="D682" s="2">
        <v>15</v>
      </c>
      <c r="E682" s="2">
        <v>15</v>
      </c>
      <c r="F682" s="2">
        <v>2.7272727272727271</v>
      </c>
      <c r="G682" s="2">
        <v>0.6</v>
      </c>
      <c r="H682" s="2">
        <v>5</v>
      </c>
      <c r="I682" s="2">
        <v>1</v>
      </c>
      <c r="J682" s="2">
        <v>10</v>
      </c>
      <c r="K682" s="2">
        <v>9</v>
      </c>
      <c r="L682" s="2">
        <v>8754</v>
      </c>
      <c r="M682" s="2">
        <v>27940</v>
      </c>
      <c r="N682" s="2">
        <v>19186</v>
      </c>
      <c r="O682">
        <f>Table1[[#This Row],[Customer Size]]*Table1[[#This Row],[Capacity]]</f>
        <v>225</v>
      </c>
      <c r="P682" s="2">
        <v>361.08019999999999</v>
      </c>
      <c r="Q682" s="2">
        <v>394.06040000000002</v>
      </c>
      <c r="R682" s="2">
        <v>32.980200000000018</v>
      </c>
      <c r="S682" s="10">
        <v>8.3693261236094829E-2</v>
      </c>
      <c r="T682" s="2">
        <v>16377.496800000001</v>
      </c>
      <c r="U682" s="2">
        <v>16380.8127043</v>
      </c>
      <c r="V682" s="2">
        <v>-3.3159042999941448</v>
      </c>
    </row>
    <row r="683" spans="1:22" x14ac:dyDescent="0.25">
      <c r="A683" s="2" t="s">
        <v>717</v>
      </c>
      <c r="B683" s="2" t="s">
        <v>708</v>
      </c>
      <c r="C683" s="3">
        <v>1</v>
      </c>
      <c r="D683" s="2">
        <v>15</v>
      </c>
      <c r="E683" s="2">
        <v>100</v>
      </c>
      <c r="F683" s="2">
        <v>18.18181818181818</v>
      </c>
      <c r="G683" s="2">
        <v>0.09</v>
      </c>
      <c r="H683" s="2">
        <v>90</v>
      </c>
      <c r="I683" s="2">
        <v>1</v>
      </c>
      <c r="J683" s="2">
        <v>10</v>
      </c>
      <c r="K683" s="2">
        <v>9</v>
      </c>
      <c r="L683" s="2">
        <v>29</v>
      </c>
      <c r="M683" s="2">
        <v>19</v>
      </c>
      <c r="N683" s="2">
        <v>-10</v>
      </c>
      <c r="O683">
        <f>Table1[[#This Row],[Customer Size]]*Table1[[#This Row],[Capacity]]</f>
        <v>1500</v>
      </c>
      <c r="P683" s="2">
        <v>162.50530000000001</v>
      </c>
      <c r="Q683" s="2">
        <v>161.18870000000001</v>
      </c>
      <c r="R683" s="2">
        <v>-1.316599999999994</v>
      </c>
      <c r="S683" s="10">
        <v>-8.1680663718982412E-3</v>
      </c>
      <c r="T683" s="2">
        <v>16381.2940512</v>
      </c>
      <c r="U683" s="2">
        <v>16385.493257999999</v>
      </c>
      <c r="V683" s="2">
        <v>-4.1992067999999563</v>
      </c>
    </row>
    <row r="684" spans="1:22" x14ac:dyDescent="0.25">
      <c r="A684" s="2" t="s">
        <v>718</v>
      </c>
      <c r="B684" s="2" t="s">
        <v>708</v>
      </c>
      <c r="C684" s="3">
        <v>1</v>
      </c>
      <c r="D684" s="2">
        <v>15</v>
      </c>
      <c r="E684" s="2">
        <v>70</v>
      </c>
      <c r="F684" s="2">
        <v>2.333333333333333</v>
      </c>
      <c r="G684" s="2">
        <v>0.5714285714285714</v>
      </c>
      <c r="H684" s="2">
        <v>20</v>
      </c>
      <c r="I684" s="2">
        <v>10</v>
      </c>
      <c r="J684" s="2">
        <v>50</v>
      </c>
      <c r="K684" s="2">
        <v>40</v>
      </c>
      <c r="L684" s="2">
        <v>11078</v>
      </c>
      <c r="M684" s="2">
        <v>41041</v>
      </c>
      <c r="N684" s="2">
        <v>29963</v>
      </c>
      <c r="O684">
        <f>Table1[[#This Row],[Customer Size]]*Table1[[#This Row],[Capacity]]</f>
        <v>1050</v>
      </c>
      <c r="P684" s="2">
        <v>430.31330000000003</v>
      </c>
      <c r="Q684" s="2">
        <v>485.9271</v>
      </c>
      <c r="R684" s="2">
        <v>55.613799999999969</v>
      </c>
      <c r="S684" s="10">
        <v>0.1144488545709839</v>
      </c>
      <c r="T684" s="2">
        <v>16386.041366199999</v>
      </c>
      <c r="U684" s="2">
        <v>16390.0936248</v>
      </c>
      <c r="V684" s="2">
        <v>-4.0522585999970033</v>
      </c>
    </row>
    <row r="685" spans="1:22" x14ac:dyDescent="0.25">
      <c r="A685" s="2" t="s">
        <v>719</v>
      </c>
      <c r="B685" s="2" t="s">
        <v>708</v>
      </c>
      <c r="C685" s="3">
        <v>1</v>
      </c>
      <c r="D685" s="2">
        <v>15</v>
      </c>
      <c r="E685" s="2">
        <v>100</v>
      </c>
      <c r="F685" s="2">
        <v>2</v>
      </c>
      <c r="G685" s="2">
        <v>0.98</v>
      </c>
      <c r="H685" s="2">
        <v>1</v>
      </c>
      <c r="I685" s="2">
        <v>1</v>
      </c>
      <c r="J685" s="2">
        <v>99</v>
      </c>
      <c r="K685" s="2">
        <v>98</v>
      </c>
      <c r="L685" s="2">
        <v>16319</v>
      </c>
      <c r="M685" s="2">
        <v>48286</v>
      </c>
      <c r="N685" s="2">
        <v>31967</v>
      </c>
      <c r="O685">
        <f>Table1[[#This Row],[Customer Size]]*Table1[[#This Row],[Capacity]]</f>
        <v>1500</v>
      </c>
      <c r="P685" s="2">
        <v>493.0736</v>
      </c>
      <c r="Q685" s="2">
        <v>546.47799999999995</v>
      </c>
      <c r="R685" s="2">
        <v>53.404399999999953</v>
      </c>
      <c r="S685" s="10">
        <v>9.7724702549782341E-2</v>
      </c>
      <c r="T685" s="2">
        <v>16390.652301800001</v>
      </c>
      <c r="U685" s="2">
        <v>16395.1864136</v>
      </c>
      <c r="V685" s="2">
        <v>-4.5341117999960261</v>
      </c>
    </row>
    <row r="686" spans="1:22" x14ac:dyDescent="0.25">
      <c r="A686" s="2" t="s">
        <v>720</v>
      </c>
      <c r="B686" s="2" t="s">
        <v>708</v>
      </c>
      <c r="C686" s="3">
        <v>1</v>
      </c>
      <c r="D686" s="2">
        <v>20</v>
      </c>
      <c r="E686" s="2">
        <v>15</v>
      </c>
      <c r="F686" s="2">
        <v>2.7272727272727271</v>
      </c>
      <c r="G686" s="2">
        <v>0.6</v>
      </c>
      <c r="H686" s="2">
        <v>5</v>
      </c>
      <c r="I686" s="2">
        <v>1</v>
      </c>
      <c r="J686" s="2">
        <v>10</v>
      </c>
      <c r="K686" s="2">
        <v>9</v>
      </c>
      <c r="L686" s="2">
        <v>12017</v>
      </c>
      <c r="M686" s="2">
        <v>36858</v>
      </c>
      <c r="N686" s="2">
        <v>24841</v>
      </c>
      <c r="O686">
        <f>Table1[[#This Row],[Customer Size]]*Table1[[#This Row],[Capacity]]</f>
        <v>300</v>
      </c>
      <c r="P686" s="2">
        <v>481.28100000000001</v>
      </c>
      <c r="Q686" s="2">
        <v>528.97040000000004</v>
      </c>
      <c r="R686" s="2">
        <v>47.689400000000028</v>
      </c>
      <c r="S686" s="10">
        <v>9.0155139115534688E-2</v>
      </c>
      <c r="T686" s="2">
        <v>16395.829653000001</v>
      </c>
      <c r="U686" s="2">
        <v>16400.2317989</v>
      </c>
      <c r="V686" s="2">
        <v>-4.4021458999959577</v>
      </c>
    </row>
    <row r="687" spans="1:22" x14ac:dyDescent="0.25">
      <c r="A687" s="2" t="s">
        <v>721</v>
      </c>
      <c r="B687" s="2" t="s">
        <v>708</v>
      </c>
      <c r="C687" s="3">
        <v>1</v>
      </c>
      <c r="D687" s="2">
        <v>20</v>
      </c>
      <c r="E687" s="2">
        <v>100</v>
      </c>
      <c r="F687" s="2">
        <v>18.18181818181818</v>
      </c>
      <c r="G687" s="2">
        <v>0.09</v>
      </c>
      <c r="H687" s="2">
        <v>90</v>
      </c>
      <c r="I687" s="2">
        <v>1</v>
      </c>
      <c r="J687" s="2">
        <v>10</v>
      </c>
      <c r="K687" s="2">
        <v>9</v>
      </c>
      <c r="L687" s="2">
        <v>839</v>
      </c>
      <c r="M687" s="2">
        <v>2750</v>
      </c>
      <c r="N687" s="2">
        <v>1911</v>
      </c>
      <c r="O687">
        <f>Table1[[#This Row],[Customer Size]]*Table1[[#This Row],[Capacity]]</f>
        <v>2000</v>
      </c>
      <c r="P687" s="2">
        <v>191.68799999999999</v>
      </c>
      <c r="Q687" s="2">
        <v>189.3125</v>
      </c>
      <c r="R687" s="2">
        <v>-2.3754999999999882</v>
      </c>
      <c r="S687" s="10">
        <v>-1.2548035655331731E-2</v>
      </c>
      <c r="T687" s="2">
        <v>16400.809494100009</v>
      </c>
      <c r="U687" s="2">
        <v>16406.749161200001</v>
      </c>
      <c r="V687" s="2">
        <v>-5.9396670999958587</v>
      </c>
    </row>
    <row r="688" spans="1:22" x14ac:dyDescent="0.25">
      <c r="A688" s="2" t="s">
        <v>722</v>
      </c>
      <c r="B688" s="2" t="s">
        <v>708</v>
      </c>
      <c r="C688" s="3">
        <v>1</v>
      </c>
      <c r="D688" s="2">
        <v>20</v>
      </c>
      <c r="E688" s="2">
        <v>70</v>
      </c>
      <c r="F688" s="2">
        <v>2.333333333333333</v>
      </c>
      <c r="G688" s="2">
        <v>0.5714285714285714</v>
      </c>
      <c r="H688" s="2">
        <v>20</v>
      </c>
      <c r="I688" s="2">
        <v>10</v>
      </c>
      <c r="J688" s="2">
        <v>50</v>
      </c>
      <c r="K688" s="2">
        <v>40</v>
      </c>
      <c r="L688" s="2">
        <v>14834</v>
      </c>
      <c r="M688" s="2">
        <v>58903</v>
      </c>
      <c r="N688" s="2">
        <v>44069</v>
      </c>
      <c r="O688">
        <f>Table1[[#This Row],[Customer Size]]*Table1[[#This Row],[Capacity]]</f>
        <v>1400</v>
      </c>
      <c r="P688" s="2">
        <v>579.71600000000001</v>
      </c>
      <c r="Q688" s="2">
        <v>664.44420000000002</v>
      </c>
      <c r="R688" s="2">
        <v>84.728200000000015</v>
      </c>
      <c r="S688" s="10">
        <v>0.1275174047722894</v>
      </c>
      <c r="T688" s="2">
        <v>16407.411378299999</v>
      </c>
      <c r="U688" s="2">
        <v>16413.372423699999</v>
      </c>
      <c r="V688" s="2">
        <v>-5.9610453999957826</v>
      </c>
    </row>
    <row r="689" spans="1:22" x14ac:dyDescent="0.25">
      <c r="A689" s="2" t="s">
        <v>723</v>
      </c>
      <c r="B689" s="2" t="s">
        <v>708</v>
      </c>
      <c r="C689" s="3">
        <v>1</v>
      </c>
      <c r="D689" s="2">
        <v>20</v>
      </c>
      <c r="E689" s="2">
        <v>100</v>
      </c>
      <c r="F689" s="2">
        <v>2</v>
      </c>
      <c r="G689" s="2">
        <v>0.98</v>
      </c>
      <c r="H689" s="2">
        <v>1</v>
      </c>
      <c r="I689" s="2">
        <v>1</v>
      </c>
      <c r="J689" s="2">
        <v>99</v>
      </c>
      <c r="K689" s="2">
        <v>98</v>
      </c>
      <c r="L689" s="2">
        <v>21804</v>
      </c>
      <c r="M689" s="2">
        <v>66910</v>
      </c>
      <c r="N689" s="2">
        <v>45106</v>
      </c>
      <c r="O689">
        <f>Table1[[#This Row],[Customer Size]]*Table1[[#This Row],[Capacity]]</f>
        <v>2000</v>
      </c>
      <c r="P689" s="2">
        <v>663.57410000000004</v>
      </c>
      <c r="Q689" s="2">
        <v>750.17309999999998</v>
      </c>
      <c r="R689" s="2">
        <v>86.598999999999933</v>
      </c>
      <c r="S689" s="10">
        <v>0.11543869008366189</v>
      </c>
      <c r="T689" s="2">
        <v>16414.047271300002</v>
      </c>
      <c r="U689" s="2">
        <v>16420.436308299999</v>
      </c>
      <c r="V689" s="2">
        <v>-6.3890369999971881</v>
      </c>
    </row>
    <row r="690" spans="1:22" x14ac:dyDescent="0.25">
      <c r="A690" s="2" t="s">
        <v>724</v>
      </c>
      <c r="B690" s="2" t="s">
        <v>708</v>
      </c>
      <c r="C690" s="3">
        <v>1</v>
      </c>
      <c r="D690" s="2">
        <v>30</v>
      </c>
      <c r="E690" s="2">
        <v>15</v>
      </c>
      <c r="F690" s="2">
        <v>2.7272727272727271</v>
      </c>
      <c r="G690" s="2">
        <v>0.6</v>
      </c>
      <c r="H690" s="2">
        <v>5</v>
      </c>
      <c r="I690" s="2">
        <v>1</v>
      </c>
      <c r="J690" s="2">
        <v>10</v>
      </c>
      <c r="K690" s="2">
        <v>9</v>
      </c>
      <c r="L690" s="2">
        <v>18076</v>
      </c>
      <c r="M690" s="2">
        <v>59270</v>
      </c>
      <c r="N690" s="2">
        <v>41194</v>
      </c>
      <c r="O690">
        <f>Table1[[#This Row],[Customer Size]]*Table1[[#This Row],[Capacity]]</f>
        <v>450</v>
      </c>
      <c r="P690" s="2">
        <v>672.94939999999997</v>
      </c>
      <c r="Q690" s="2">
        <v>729.29719999999998</v>
      </c>
      <c r="R690" s="2">
        <v>56.347800000000007</v>
      </c>
      <c r="S690" s="10">
        <v>7.7263151428525995E-2</v>
      </c>
      <c r="T690" s="2">
        <v>16421.396702800001</v>
      </c>
      <c r="U690" s="2">
        <v>16427.9816359</v>
      </c>
      <c r="V690" s="2">
        <v>-6.5849331000026723</v>
      </c>
    </row>
    <row r="691" spans="1:22" x14ac:dyDescent="0.25">
      <c r="A691" s="2" t="s">
        <v>725</v>
      </c>
      <c r="B691" s="2" t="s">
        <v>708</v>
      </c>
      <c r="C691" s="3">
        <v>1</v>
      </c>
      <c r="D691" s="2">
        <v>30</v>
      </c>
      <c r="E691" s="2">
        <v>100</v>
      </c>
      <c r="F691" s="2">
        <v>18.18181818181818</v>
      </c>
      <c r="G691" s="2">
        <v>0.09</v>
      </c>
      <c r="H691" s="2">
        <v>90</v>
      </c>
      <c r="I691" s="2">
        <v>1</v>
      </c>
      <c r="J691" s="2">
        <v>10</v>
      </c>
      <c r="K691" s="2">
        <v>9</v>
      </c>
      <c r="L691" s="2">
        <v>1316</v>
      </c>
      <c r="M691" s="2">
        <v>4929</v>
      </c>
      <c r="N691" s="2">
        <v>3613</v>
      </c>
      <c r="O691">
        <f>Table1[[#This Row],[Customer Size]]*Table1[[#This Row],[Capacity]]</f>
        <v>3000</v>
      </c>
      <c r="P691" s="2">
        <v>258.97519999999997</v>
      </c>
      <c r="Q691" s="2">
        <v>258.84539999999998</v>
      </c>
      <c r="R691" s="2">
        <v>-0.12979999999998881</v>
      </c>
      <c r="S691" s="10">
        <v>-5.0145762683048961E-4</v>
      </c>
      <c r="T691" s="2">
        <v>16428.847290099999</v>
      </c>
      <c r="U691" s="2">
        <v>16439.111083200001</v>
      </c>
      <c r="V691" s="2">
        <v>-10.263793099995381</v>
      </c>
    </row>
    <row r="692" spans="1:22" x14ac:dyDescent="0.25">
      <c r="A692" s="2" t="s">
        <v>726</v>
      </c>
      <c r="B692" s="2" t="s">
        <v>708</v>
      </c>
      <c r="C692" s="3">
        <v>1</v>
      </c>
      <c r="D692" s="2">
        <v>30</v>
      </c>
      <c r="E692" s="2">
        <v>70</v>
      </c>
      <c r="F692" s="2">
        <v>2.333333333333333</v>
      </c>
      <c r="G692" s="2">
        <v>0.5714285714285714</v>
      </c>
      <c r="H692" s="2">
        <v>20</v>
      </c>
      <c r="I692" s="2">
        <v>10</v>
      </c>
      <c r="J692" s="2">
        <v>50</v>
      </c>
      <c r="K692" s="2">
        <v>40</v>
      </c>
      <c r="L692" s="2">
        <v>22681</v>
      </c>
      <c r="M692" s="2">
        <v>85613</v>
      </c>
      <c r="N692" s="2">
        <v>62932</v>
      </c>
      <c r="O692">
        <f>Table1[[#This Row],[Customer Size]]*Table1[[#This Row],[Capacity]]</f>
        <v>2100</v>
      </c>
      <c r="P692" s="2">
        <v>814.60379999999998</v>
      </c>
      <c r="Q692" s="2">
        <v>921.65309999999999</v>
      </c>
      <c r="R692" s="2">
        <v>107.0493</v>
      </c>
      <c r="S692" s="10">
        <v>0.116149232287072</v>
      </c>
      <c r="T692" s="2">
        <v>16440.101758199999</v>
      </c>
      <c r="U692" s="2">
        <v>16449.451921399999</v>
      </c>
      <c r="V692" s="2">
        <v>-9.3501632000006794</v>
      </c>
    </row>
    <row r="693" spans="1:22" x14ac:dyDescent="0.25">
      <c r="A693" s="2" t="s">
        <v>727</v>
      </c>
      <c r="B693" s="2" t="s">
        <v>708</v>
      </c>
      <c r="C693" s="3">
        <v>1</v>
      </c>
      <c r="D693" s="2">
        <v>30</v>
      </c>
      <c r="E693" s="2">
        <v>100</v>
      </c>
      <c r="F693" s="2">
        <v>2</v>
      </c>
      <c r="G693" s="2">
        <v>0.98</v>
      </c>
      <c r="H693" s="2">
        <v>1</v>
      </c>
      <c r="I693" s="2">
        <v>1</v>
      </c>
      <c r="J693" s="2">
        <v>99</v>
      </c>
      <c r="K693" s="2">
        <v>98</v>
      </c>
      <c r="L693" s="2">
        <v>33343</v>
      </c>
      <c r="M693" s="2">
        <v>105094</v>
      </c>
      <c r="N693" s="2">
        <v>71751</v>
      </c>
      <c r="O693">
        <f>Table1[[#This Row],[Customer Size]]*Table1[[#This Row],[Capacity]]</f>
        <v>3000</v>
      </c>
      <c r="P693" s="2">
        <v>929.57029999999997</v>
      </c>
      <c r="Q693" s="2">
        <v>1041.0346999999999</v>
      </c>
      <c r="R693" s="2">
        <v>111.4644</v>
      </c>
      <c r="S693" s="10">
        <v>0.1070707825589291</v>
      </c>
      <c r="T693" s="2">
        <v>16450.462318999998</v>
      </c>
      <c r="U693" s="2">
        <v>16461.807420199999</v>
      </c>
      <c r="V693" s="2">
        <v>-11.34510119999686</v>
      </c>
    </row>
    <row r="694" spans="1:22" x14ac:dyDescent="0.25">
      <c r="A694" s="2" t="s">
        <v>728</v>
      </c>
      <c r="B694" s="2" t="s">
        <v>708</v>
      </c>
      <c r="C694" s="3">
        <v>1</v>
      </c>
      <c r="D694" s="2">
        <v>40</v>
      </c>
      <c r="E694" s="2">
        <v>15</v>
      </c>
      <c r="F694" s="2">
        <v>2.7272727272727271</v>
      </c>
      <c r="G694" s="2">
        <v>0.6</v>
      </c>
      <c r="H694" s="2">
        <v>5</v>
      </c>
      <c r="I694" s="2">
        <v>1</v>
      </c>
      <c r="J694" s="2">
        <v>10</v>
      </c>
      <c r="K694" s="2">
        <v>9</v>
      </c>
      <c r="L694" s="2">
        <v>24406</v>
      </c>
      <c r="M694" s="2">
        <v>85586</v>
      </c>
      <c r="N694" s="2">
        <v>61180</v>
      </c>
      <c r="O694">
        <f>Table1[[#This Row],[Customer Size]]*Table1[[#This Row],[Capacity]]</f>
        <v>600</v>
      </c>
      <c r="P694" s="2">
        <v>979.08439999999996</v>
      </c>
      <c r="Q694" s="2">
        <v>1069.8371</v>
      </c>
      <c r="R694" s="2">
        <v>90.752700000000004</v>
      </c>
      <c r="S694" s="10">
        <v>8.4828522024521305E-2</v>
      </c>
      <c r="T694" s="2">
        <v>16462.980952400001</v>
      </c>
      <c r="U694" s="2">
        <v>16471.903787200001</v>
      </c>
      <c r="V694" s="2">
        <v>-8.9228347999924154</v>
      </c>
    </row>
    <row r="695" spans="1:22" x14ac:dyDescent="0.25">
      <c r="A695" s="2" t="s">
        <v>729</v>
      </c>
      <c r="B695" s="2" t="s">
        <v>708</v>
      </c>
      <c r="C695" s="3">
        <v>1</v>
      </c>
      <c r="D695" s="2">
        <v>40</v>
      </c>
      <c r="E695" s="2">
        <v>100</v>
      </c>
      <c r="F695" s="2">
        <v>18.18181818181818</v>
      </c>
      <c r="G695" s="2">
        <v>0.09</v>
      </c>
      <c r="H695" s="2">
        <v>90</v>
      </c>
      <c r="I695" s="2">
        <v>1</v>
      </c>
      <c r="J695" s="2">
        <v>10</v>
      </c>
      <c r="K695" s="2">
        <v>9</v>
      </c>
      <c r="L695" s="2">
        <v>2120</v>
      </c>
      <c r="M695" s="2">
        <v>8248</v>
      </c>
      <c r="N695" s="2">
        <v>6128</v>
      </c>
      <c r="O695">
        <f>Table1[[#This Row],[Customer Size]]*Table1[[#This Row],[Capacity]]</f>
        <v>4000</v>
      </c>
      <c r="P695" s="2">
        <v>375.25909999999999</v>
      </c>
      <c r="Q695" s="2">
        <v>376.39479999999998</v>
      </c>
      <c r="R695" s="2">
        <v>1.1356999999999859</v>
      </c>
      <c r="S695" s="10">
        <v>3.017310547329522E-3</v>
      </c>
      <c r="T695" s="2">
        <v>16472.9510931</v>
      </c>
      <c r="U695" s="2">
        <v>16488.541557799999</v>
      </c>
      <c r="V695" s="2">
        <v>-15.590464700002491</v>
      </c>
    </row>
    <row r="696" spans="1:22" x14ac:dyDescent="0.25">
      <c r="A696" s="2" t="s">
        <v>730</v>
      </c>
      <c r="B696" s="2" t="s">
        <v>708</v>
      </c>
      <c r="C696" s="3">
        <v>1</v>
      </c>
      <c r="D696" s="2">
        <v>40</v>
      </c>
      <c r="E696" s="2">
        <v>70</v>
      </c>
      <c r="F696" s="2">
        <v>2.333333333333333</v>
      </c>
      <c r="G696" s="2">
        <v>0.5714285714285714</v>
      </c>
      <c r="H696" s="2">
        <v>20</v>
      </c>
      <c r="I696" s="2">
        <v>10</v>
      </c>
      <c r="J696" s="2">
        <v>50</v>
      </c>
      <c r="K696" s="2">
        <v>40</v>
      </c>
      <c r="L696" s="2">
        <v>30490</v>
      </c>
      <c r="M696" s="2">
        <v>118186</v>
      </c>
      <c r="N696" s="2">
        <v>87696</v>
      </c>
      <c r="O696">
        <f>Table1[[#This Row],[Customer Size]]*Table1[[#This Row],[Capacity]]</f>
        <v>2800</v>
      </c>
      <c r="P696" s="2">
        <v>1179.0574999999999</v>
      </c>
      <c r="Q696" s="2">
        <v>1350.3680999999999</v>
      </c>
      <c r="R696" s="2">
        <v>171.31059999999999</v>
      </c>
      <c r="S696" s="10">
        <v>0.12686214966126649</v>
      </c>
      <c r="T696" s="2">
        <v>16489.7442295</v>
      </c>
      <c r="U696" s="2">
        <v>16504.037146400002</v>
      </c>
      <c r="V696" s="2">
        <v>-14.29291689999445</v>
      </c>
    </row>
    <row r="697" spans="1:22" x14ac:dyDescent="0.25">
      <c r="A697" s="2" t="s">
        <v>731</v>
      </c>
      <c r="B697" s="2" t="s">
        <v>708</v>
      </c>
      <c r="C697" s="3">
        <v>1</v>
      </c>
      <c r="D697" s="2">
        <v>40</v>
      </c>
      <c r="E697" s="2">
        <v>100</v>
      </c>
      <c r="F697" s="2">
        <v>2</v>
      </c>
      <c r="G697" s="2">
        <v>0.98</v>
      </c>
      <c r="H697" s="2">
        <v>1</v>
      </c>
      <c r="I697" s="2">
        <v>1</v>
      </c>
      <c r="J697" s="2">
        <v>99</v>
      </c>
      <c r="K697" s="2">
        <v>98</v>
      </c>
      <c r="L697" s="2">
        <v>44945</v>
      </c>
      <c r="M697" s="2">
        <v>148063</v>
      </c>
      <c r="N697" s="2">
        <v>103118</v>
      </c>
      <c r="O697">
        <f>Table1[[#This Row],[Customer Size]]*Table1[[#This Row],[Capacity]]</f>
        <v>4000</v>
      </c>
      <c r="P697" s="2">
        <v>1342.9584</v>
      </c>
      <c r="Q697" s="2">
        <v>1521.9635000000001</v>
      </c>
      <c r="R697" s="2">
        <v>179.00510000000011</v>
      </c>
      <c r="S697" s="10">
        <v>0.11761458142721561</v>
      </c>
      <c r="T697" s="2">
        <v>16505.285998399999</v>
      </c>
      <c r="U697" s="2">
        <v>16522.061304999999</v>
      </c>
      <c r="V697" s="2">
        <v>-16.775306600004111</v>
      </c>
    </row>
    <row r="698" spans="1:22" x14ac:dyDescent="0.25">
      <c r="A698" s="2" t="s">
        <v>732</v>
      </c>
      <c r="B698" s="2" t="s">
        <v>708</v>
      </c>
      <c r="C698" s="3">
        <v>1</v>
      </c>
      <c r="D698" s="2">
        <v>50</v>
      </c>
      <c r="E698" s="2">
        <v>15</v>
      </c>
      <c r="F698" s="2">
        <v>2.7272727272727271</v>
      </c>
      <c r="G698" s="2">
        <v>0.6</v>
      </c>
      <c r="H698" s="2">
        <v>5</v>
      </c>
      <c r="I698" s="2">
        <v>1</v>
      </c>
      <c r="J698" s="2">
        <v>10</v>
      </c>
      <c r="K698" s="2">
        <v>9</v>
      </c>
      <c r="L698" s="2">
        <v>30608</v>
      </c>
      <c r="M698" s="2">
        <v>107665</v>
      </c>
      <c r="N698" s="2">
        <v>77057</v>
      </c>
      <c r="O698">
        <f>Table1[[#This Row],[Customer Size]]*Table1[[#This Row],[Capacity]]</f>
        <v>750</v>
      </c>
      <c r="P698" s="2">
        <v>1142.5323000000001</v>
      </c>
      <c r="Q698" s="2">
        <v>1250.2289000000001</v>
      </c>
      <c r="R698" s="2">
        <v>107.6966</v>
      </c>
      <c r="S698" s="10">
        <v>8.614150576746385E-2</v>
      </c>
      <c r="T698" s="2">
        <v>16523.628401900001</v>
      </c>
      <c r="U698" s="2">
        <v>16535.217793700001</v>
      </c>
      <c r="V698" s="2">
        <v>-11.58939179999652</v>
      </c>
    </row>
    <row r="699" spans="1:22" x14ac:dyDescent="0.25">
      <c r="A699" s="2" t="s">
        <v>733</v>
      </c>
      <c r="B699" s="2" t="s">
        <v>708</v>
      </c>
      <c r="C699" s="3">
        <v>1</v>
      </c>
      <c r="D699" s="2">
        <v>50</v>
      </c>
      <c r="E699" s="2">
        <v>100</v>
      </c>
      <c r="F699" s="2">
        <v>18.18181818181818</v>
      </c>
      <c r="G699" s="2">
        <v>0.09</v>
      </c>
      <c r="H699" s="2">
        <v>90</v>
      </c>
      <c r="I699" s="2">
        <v>1</v>
      </c>
      <c r="J699" s="2">
        <v>10</v>
      </c>
      <c r="K699" s="2">
        <v>9</v>
      </c>
      <c r="L699" s="2">
        <v>2721</v>
      </c>
      <c r="M699" s="2">
        <v>10278</v>
      </c>
      <c r="N699" s="2">
        <v>7557</v>
      </c>
      <c r="O699">
        <f>Table1[[#This Row],[Customer Size]]*Table1[[#This Row],[Capacity]]</f>
        <v>5000</v>
      </c>
      <c r="P699" s="2">
        <v>426.57170000000002</v>
      </c>
      <c r="Q699" s="2">
        <v>424.52249999999998</v>
      </c>
      <c r="R699" s="2">
        <v>-2.0492000000000421</v>
      </c>
      <c r="S699" s="10">
        <v>-4.8270704144068727E-3</v>
      </c>
      <c r="T699" s="2">
        <v>16536.6616373</v>
      </c>
      <c r="U699" s="2">
        <v>16558.7591598</v>
      </c>
      <c r="V699" s="2">
        <v>-22.097522499996561</v>
      </c>
    </row>
    <row r="700" spans="1:22" x14ac:dyDescent="0.25">
      <c r="A700" s="2" t="s">
        <v>734</v>
      </c>
      <c r="B700" s="2" t="s">
        <v>708</v>
      </c>
      <c r="C700" s="3">
        <v>1</v>
      </c>
      <c r="D700" s="2">
        <v>50</v>
      </c>
      <c r="E700" s="2">
        <v>70</v>
      </c>
      <c r="F700" s="2">
        <v>2.333333333333333</v>
      </c>
      <c r="G700" s="2">
        <v>0.5714285714285714</v>
      </c>
      <c r="H700" s="2">
        <v>20</v>
      </c>
      <c r="I700" s="2">
        <v>10</v>
      </c>
      <c r="J700" s="2">
        <v>50</v>
      </c>
      <c r="K700" s="2">
        <v>40</v>
      </c>
      <c r="L700" s="2">
        <v>38150</v>
      </c>
      <c r="M700" s="2">
        <v>151062</v>
      </c>
      <c r="N700" s="2">
        <v>112912</v>
      </c>
      <c r="O700">
        <f>Table1[[#This Row],[Customer Size]]*Table1[[#This Row],[Capacity]]</f>
        <v>3500</v>
      </c>
      <c r="P700" s="2">
        <v>1383.4</v>
      </c>
      <c r="Q700" s="2">
        <v>1592.02</v>
      </c>
      <c r="R700" s="2">
        <v>208.61999999999989</v>
      </c>
      <c r="S700" s="10">
        <v>0.13104106732327481</v>
      </c>
      <c r="T700" s="2">
        <v>16560.4086843</v>
      </c>
      <c r="U700" s="2">
        <v>16579.9043657</v>
      </c>
      <c r="V700" s="2">
        <v>-19.495681399999739</v>
      </c>
    </row>
    <row r="701" spans="1:22" x14ac:dyDescent="0.25">
      <c r="A701" s="2" t="s">
        <v>735</v>
      </c>
      <c r="B701" s="2" t="s">
        <v>708</v>
      </c>
      <c r="C701" s="3">
        <v>1</v>
      </c>
      <c r="D701" s="2">
        <v>50</v>
      </c>
      <c r="E701" s="2">
        <v>100</v>
      </c>
      <c r="F701" s="2">
        <v>2</v>
      </c>
      <c r="G701" s="2">
        <v>0.98</v>
      </c>
      <c r="H701" s="2">
        <v>1</v>
      </c>
      <c r="I701" s="2">
        <v>1</v>
      </c>
      <c r="J701" s="2">
        <v>99</v>
      </c>
      <c r="K701" s="2">
        <v>98</v>
      </c>
      <c r="L701" s="2">
        <v>56636</v>
      </c>
      <c r="M701" s="2">
        <v>183904</v>
      </c>
      <c r="N701" s="2">
        <v>127268</v>
      </c>
      <c r="O701">
        <f>Table1[[#This Row],[Customer Size]]*Table1[[#This Row],[Capacity]]</f>
        <v>5000</v>
      </c>
      <c r="P701" s="2">
        <v>1581.8395</v>
      </c>
      <c r="Q701" s="2">
        <v>1800.8010999999999</v>
      </c>
      <c r="R701" s="2">
        <v>218.96159999999989</v>
      </c>
      <c r="S701" s="10">
        <v>0.12159121848603931</v>
      </c>
      <c r="T701" s="2">
        <v>16581.555403499999</v>
      </c>
      <c r="U701" s="2">
        <v>16605.051853199999</v>
      </c>
      <c r="V701" s="2">
        <v>-23.496449700000081</v>
      </c>
    </row>
    <row r="702" spans="1:22" x14ac:dyDescent="0.25">
      <c r="A702" s="2" t="s">
        <v>736</v>
      </c>
      <c r="B702" s="2" t="s">
        <v>708</v>
      </c>
      <c r="C702" s="3">
        <v>1</v>
      </c>
      <c r="D702" s="2">
        <v>60</v>
      </c>
      <c r="E702" s="2">
        <v>15</v>
      </c>
      <c r="F702" s="2">
        <v>2.7272727272727271</v>
      </c>
      <c r="G702" s="2">
        <v>0.6</v>
      </c>
      <c r="H702" s="2">
        <v>5</v>
      </c>
      <c r="I702" s="2">
        <v>1</v>
      </c>
      <c r="J702" s="2">
        <v>10</v>
      </c>
      <c r="K702" s="2">
        <v>9</v>
      </c>
      <c r="L702" s="2">
        <v>37056</v>
      </c>
      <c r="M702" s="2">
        <v>129758</v>
      </c>
      <c r="N702" s="2">
        <v>92702</v>
      </c>
      <c r="O702">
        <f>Table1[[#This Row],[Customer Size]]*Table1[[#This Row],[Capacity]]</f>
        <v>900</v>
      </c>
      <c r="P702" s="2">
        <v>1426.8803</v>
      </c>
      <c r="Q702" s="2">
        <v>1574.3672999999999</v>
      </c>
      <c r="R702" s="2">
        <v>147.48699999999991</v>
      </c>
      <c r="S702" s="10">
        <v>9.3680172346059187E-2</v>
      </c>
      <c r="T702" s="2">
        <v>16607.569220599999</v>
      </c>
      <c r="U702" s="2">
        <v>16622.919059899999</v>
      </c>
      <c r="V702" s="2">
        <v>-15.349839300000889</v>
      </c>
    </row>
    <row r="703" spans="1:22" x14ac:dyDescent="0.25">
      <c r="A703" s="2" t="s">
        <v>737</v>
      </c>
      <c r="B703" s="2" t="s">
        <v>708</v>
      </c>
      <c r="C703" s="3">
        <v>1</v>
      </c>
      <c r="D703" s="2">
        <v>60</v>
      </c>
      <c r="E703" s="2">
        <v>100</v>
      </c>
      <c r="F703" s="2">
        <v>18.18181818181818</v>
      </c>
      <c r="G703" s="2">
        <v>0.09</v>
      </c>
      <c r="H703" s="2">
        <v>90</v>
      </c>
      <c r="I703" s="2">
        <v>1</v>
      </c>
      <c r="J703" s="2">
        <v>10</v>
      </c>
      <c r="K703" s="2">
        <v>9</v>
      </c>
      <c r="L703" s="2">
        <v>3607</v>
      </c>
      <c r="M703" s="2">
        <v>11273</v>
      </c>
      <c r="N703" s="2">
        <v>7666</v>
      </c>
      <c r="O703">
        <f>Table1[[#This Row],[Customer Size]]*Table1[[#This Row],[Capacity]]</f>
        <v>6000</v>
      </c>
      <c r="P703" s="2">
        <v>496.58010000000002</v>
      </c>
      <c r="Q703" s="2">
        <v>492.53109999999998</v>
      </c>
      <c r="R703" s="2">
        <v>-4.049000000000035</v>
      </c>
      <c r="S703" s="10">
        <v>-8.2208006763431485E-3</v>
      </c>
      <c r="T703" s="2">
        <v>16625.2382621</v>
      </c>
      <c r="U703" s="2">
        <v>16655.009064000002</v>
      </c>
      <c r="V703" s="2">
        <v>-29.770801899994691</v>
      </c>
    </row>
    <row r="704" spans="1:22" x14ac:dyDescent="0.25">
      <c r="A704" s="2" t="s">
        <v>738</v>
      </c>
      <c r="B704" s="2" t="s">
        <v>708</v>
      </c>
      <c r="C704" s="3">
        <v>1</v>
      </c>
      <c r="D704" s="2">
        <v>60</v>
      </c>
      <c r="E704" s="2">
        <v>70</v>
      </c>
      <c r="F704" s="2">
        <v>2.333333333333333</v>
      </c>
      <c r="G704" s="2">
        <v>0.5714285714285714</v>
      </c>
      <c r="H704" s="2">
        <v>20</v>
      </c>
      <c r="I704" s="2">
        <v>10</v>
      </c>
      <c r="J704" s="2">
        <v>50</v>
      </c>
      <c r="K704" s="2">
        <v>40</v>
      </c>
      <c r="L704" s="2">
        <v>45614</v>
      </c>
      <c r="M704" s="2">
        <v>186212</v>
      </c>
      <c r="N704" s="2">
        <v>140598</v>
      </c>
      <c r="O704">
        <f>Table1[[#This Row],[Customer Size]]*Table1[[#This Row],[Capacity]]</f>
        <v>4200</v>
      </c>
      <c r="P704" s="2">
        <v>1736.6090999999999</v>
      </c>
      <c r="Q704" s="2">
        <v>2017.1215999999999</v>
      </c>
      <c r="R704" s="2">
        <v>280.51249999999999</v>
      </c>
      <c r="S704" s="10">
        <v>0.13906573604685021</v>
      </c>
      <c r="T704" s="2">
        <v>16657.579920299999</v>
      </c>
      <c r="U704" s="2">
        <v>16683.4643292</v>
      </c>
      <c r="V704" s="2">
        <v>-25.884408899994011</v>
      </c>
    </row>
    <row r="705" spans="1:22" x14ac:dyDescent="0.25">
      <c r="A705" s="2" t="s">
        <v>739</v>
      </c>
      <c r="B705" s="2" t="s">
        <v>708</v>
      </c>
      <c r="C705" s="3">
        <v>1</v>
      </c>
      <c r="D705" s="2">
        <v>60</v>
      </c>
      <c r="E705" s="2">
        <v>100</v>
      </c>
      <c r="F705" s="2">
        <v>2</v>
      </c>
      <c r="G705" s="2">
        <v>0.98</v>
      </c>
      <c r="H705" s="2">
        <v>1</v>
      </c>
      <c r="I705" s="2">
        <v>1</v>
      </c>
      <c r="J705" s="2">
        <v>99</v>
      </c>
      <c r="K705" s="2">
        <v>98</v>
      </c>
      <c r="L705" s="2">
        <v>67717</v>
      </c>
      <c r="M705" s="2">
        <v>227558</v>
      </c>
      <c r="N705" s="2">
        <v>159841</v>
      </c>
      <c r="O705">
        <f>Table1[[#This Row],[Customer Size]]*Table1[[#This Row],[Capacity]]</f>
        <v>6000</v>
      </c>
      <c r="P705" s="2">
        <v>1994.001</v>
      </c>
      <c r="Q705" s="2">
        <v>2290.0286000000001</v>
      </c>
      <c r="R705" s="2">
        <v>296.02760000000012</v>
      </c>
      <c r="S705" s="10">
        <v>0.12926807988336919</v>
      </c>
      <c r="T705" s="2">
        <v>16686.070752700001</v>
      </c>
      <c r="U705" s="2">
        <v>16717.897797500002</v>
      </c>
      <c r="V705" s="2">
        <v>-31.827044800000291</v>
      </c>
    </row>
    <row r="706" spans="1:22" x14ac:dyDescent="0.25">
      <c r="A706" s="2" t="s">
        <v>740</v>
      </c>
      <c r="B706" s="2" t="s">
        <v>708</v>
      </c>
      <c r="C706" s="3">
        <v>1</v>
      </c>
      <c r="D706" s="2">
        <v>70</v>
      </c>
      <c r="E706" s="2">
        <v>15</v>
      </c>
      <c r="F706" s="2">
        <v>2.7272727272727271</v>
      </c>
      <c r="G706" s="2">
        <v>0.6</v>
      </c>
      <c r="H706" s="2">
        <v>5</v>
      </c>
      <c r="I706" s="2">
        <v>1</v>
      </c>
      <c r="J706" s="2">
        <v>10</v>
      </c>
      <c r="K706" s="2">
        <v>9</v>
      </c>
      <c r="L706" s="2">
        <v>43103</v>
      </c>
      <c r="M706" s="2">
        <v>151883</v>
      </c>
      <c r="N706" s="2">
        <v>108780</v>
      </c>
      <c r="O706">
        <f>Table1[[#This Row],[Customer Size]]*Table1[[#This Row],[Capacity]]</f>
        <v>1050</v>
      </c>
      <c r="P706" s="2">
        <v>1648.6905999999999</v>
      </c>
      <c r="Q706" s="2">
        <v>1810.3994</v>
      </c>
      <c r="R706" s="2">
        <v>161.70880000000011</v>
      </c>
      <c r="S706" s="10">
        <v>8.9322168356883072E-2</v>
      </c>
      <c r="T706" s="2">
        <v>16721.907947399999</v>
      </c>
      <c r="U706" s="2">
        <v>16740.971885700001</v>
      </c>
      <c r="V706" s="2">
        <v>-19.063938299997972</v>
      </c>
    </row>
    <row r="707" spans="1:22" x14ac:dyDescent="0.25">
      <c r="A707" s="2" t="s">
        <v>741</v>
      </c>
      <c r="B707" s="2" t="s">
        <v>708</v>
      </c>
      <c r="C707" s="3">
        <v>1</v>
      </c>
      <c r="D707" s="2">
        <v>70</v>
      </c>
      <c r="E707" s="2">
        <v>100</v>
      </c>
      <c r="F707" s="2">
        <v>18.18181818181818</v>
      </c>
      <c r="G707" s="2">
        <v>0.09</v>
      </c>
      <c r="H707" s="2">
        <v>90</v>
      </c>
      <c r="I707" s="2">
        <v>1</v>
      </c>
      <c r="J707" s="2">
        <v>10</v>
      </c>
      <c r="K707" s="2">
        <v>9</v>
      </c>
      <c r="L707" s="2">
        <v>4045</v>
      </c>
      <c r="M707" s="2">
        <v>14420</v>
      </c>
      <c r="N707" s="2">
        <v>10375</v>
      </c>
      <c r="O707">
        <f>Table1[[#This Row],[Customer Size]]*Table1[[#This Row],[Capacity]]</f>
        <v>7000</v>
      </c>
      <c r="P707" s="2">
        <v>607.61090000000002</v>
      </c>
      <c r="Q707" s="2">
        <v>606.91030000000001</v>
      </c>
      <c r="R707" s="2">
        <v>-0.70060000000000855</v>
      </c>
      <c r="S707" s="10">
        <v>-1.1543715768211689E-3</v>
      </c>
      <c r="T707" s="2">
        <v>16744.787444599999</v>
      </c>
      <c r="U707" s="2">
        <v>16784.392546999999</v>
      </c>
      <c r="V707" s="2">
        <v>-39.60510240000076</v>
      </c>
    </row>
    <row r="708" spans="1:22" x14ac:dyDescent="0.25">
      <c r="A708" s="2" t="s">
        <v>742</v>
      </c>
      <c r="B708" s="2" t="s">
        <v>708</v>
      </c>
      <c r="C708" s="3">
        <v>1</v>
      </c>
      <c r="D708" s="2">
        <v>70</v>
      </c>
      <c r="E708" s="2">
        <v>70</v>
      </c>
      <c r="F708" s="2">
        <v>2.333333333333333</v>
      </c>
      <c r="G708" s="2">
        <v>0.5714285714285714</v>
      </c>
      <c r="H708" s="2">
        <v>20</v>
      </c>
      <c r="I708" s="2">
        <v>10</v>
      </c>
      <c r="J708" s="2">
        <v>50</v>
      </c>
      <c r="K708" s="2">
        <v>40</v>
      </c>
      <c r="L708" s="2">
        <v>53645</v>
      </c>
      <c r="M708" s="2">
        <v>216633</v>
      </c>
      <c r="N708" s="2">
        <v>162988</v>
      </c>
      <c r="O708">
        <f>Table1[[#This Row],[Customer Size]]*Table1[[#This Row],[Capacity]]</f>
        <v>4900</v>
      </c>
      <c r="P708" s="2">
        <v>1993.4258</v>
      </c>
      <c r="Q708" s="2">
        <v>2306.2611000000002</v>
      </c>
      <c r="R708" s="2">
        <v>312.83530000000019</v>
      </c>
      <c r="S708" s="10">
        <v>0.13564608968169309</v>
      </c>
      <c r="T708" s="2">
        <v>16788.472562399998</v>
      </c>
      <c r="U708" s="2">
        <v>16822.394466599999</v>
      </c>
      <c r="V708" s="2">
        <v>-33.921904200000426</v>
      </c>
    </row>
    <row r="709" spans="1:22" x14ac:dyDescent="0.25">
      <c r="A709" s="2" t="s">
        <v>743</v>
      </c>
      <c r="B709" s="2" t="s">
        <v>708</v>
      </c>
      <c r="C709" s="3">
        <v>1</v>
      </c>
      <c r="D709" s="2">
        <v>70</v>
      </c>
      <c r="E709" s="2">
        <v>100</v>
      </c>
      <c r="F709" s="2">
        <v>2</v>
      </c>
      <c r="G709" s="2">
        <v>0.98</v>
      </c>
      <c r="H709" s="2">
        <v>1</v>
      </c>
      <c r="I709" s="2">
        <v>1</v>
      </c>
      <c r="J709" s="2">
        <v>99</v>
      </c>
      <c r="K709" s="2">
        <v>98</v>
      </c>
      <c r="L709" s="2">
        <v>79388</v>
      </c>
      <c r="M709" s="2">
        <v>268722</v>
      </c>
      <c r="N709" s="2">
        <v>189334</v>
      </c>
      <c r="O709">
        <f>Table1[[#This Row],[Customer Size]]*Table1[[#This Row],[Capacity]]</f>
        <v>7000</v>
      </c>
      <c r="P709" s="2">
        <v>2274.1426999999999</v>
      </c>
      <c r="Q709" s="2">
        <v>2609.5569999999998</v>
      </c>
      <c r="R709" s="2">
        <v>335.41429999999991</v>
      </c>
      <c r="S709" s="10">
        <v>0.1285330421983501</v>
      </c>
      <c r="T709" s="2">
        <v>16826.530158000009</v>
      </c>
      <c r="U709" s="2">
        <v>16868.856556899998</v>
      </c>
      <c r="V709" s="2">
        <v>-42.326398899993357</v>
      </c>
    </row>
    <row r="710" spans="1:22" x14ac:dyDescent="0.25">
      <c r="A710" s="2" t="s">
        <v>744</v>
      </c>
      <c r="B710" s="2" t="s">
        <v>708</v>
      </c>
      <c r="C710" s="3">
        <v>1</v>
      </c>
      <c r="D710" s="2">
        <v>80</v>
      </c>
      <c r="E710" s="2">
        <v>15</v>
      </c>
      <c r="F710" s="2">
        <v>2.7272727272727271</v>
      </c>
      <c r="G710" s="2">
        <v>0.6</v>
      </c>
      <c r="H710" s="2">
        <v>5</v>
      </c>
      <c r="I710" s="2">
        <v>1</v>
      </c>
      <c r="J710" s="2">
        <v>10</v>
      </c>
      <c r="K710" s="2">
        <v>9</v>
      </c>
      <c r="L710" s="2">
        <v>49360</v>
      </c>
      <c r="M710" s="2">
        <v>181194</v>
      </c>
      <c r="N710" s="2">
        <v>131834</v>
      </c>
      <c r="O710">
        <f>Table1[[#This Row],[Customer Size]]*Table1[[#This Row],[Capacity]]</f>
        <v>1200</v>
      </c>
      <c r="P710" s="2">
        <v>1925.7815000000001</v>
      </c>
      <c r="Q710" s="2">
        <v>2132.8067000000001</v>
      </c>
      <c r="R710" s="2">
        <v>207.02520000000001</v>
      </c>
      <c r="S710" s="10">
        <v>9.7067024404977734E-2</v>
      </c>
      <c r="T710" s="2">
        <v>16874.2553209</v>
      </c>
      <c r="U710" s="2">
        <v>16897.639114099999</v>
      </c>
      <c r="V710" s="2">
        <v>-23.38379319999876</v>
      </c>
    </row>
    <row r="711" spans="1:22" x14ac:dyDescent="0.25">
      <c r="A711" s="2" t="s">
        <v>745</v>
      </c>
      <c r="B711" s="2" t="s">
        <v>708</v>
      </c>
      <c r="C711" s="3">
        <v>1</v>
      </c>
      <c r="D711" s="2">
        <v>80</v>
      </c>
      <c r="E711" s="2">
        <v>100</v>
      </c>
      <c r="F711" s="2">
        <v>18.18181818181818</v>
      </c>
      <c r="G711" s="2">
        <v>0.09</v>
      </c>
      <c r="H711" s="2">
        <v>90</v>
      </c>
      <c r="I711" s="2">
        <v>1</v>
      </c>
      <c r="J711" s="2">
        <v>10</v>
      </c>
      <c r="K711" s="2">
        <v>9</v>
      </c>
      <c r="L711" s="2">
        <v>4931</v>
      </c>
      <c r="M711" s="2">
        <v>20430</v>
      </c>
      <c r="N711" s="2">
        <v>15499</v>
      </c>
      <c r="O711">
        <f>Table1[[#This Row],[Customer Size]]*Table1[[#This Row],[Capacity]]</f>
        <v>8000</v>
      </c>
      <c r="P711" s="2">
        <v>663.55349999999999</v>
      </c>
      <c r="Q711" s="2">
        <v>669.78890000000001</v>
      </c>
      <c r="R711" s="2">
        <v>6.2354000000000269</v>
      </c>
      <c r="S711" s="10">
        <v>9.309500351528709E-3</v>
      </c>
      <c r="T711" s="2">
        <v>16902.822969500001</v>
      </c>
      <c r="U711" s="2">
        <v>16952.3859276</v>
      </c>
      <c r="V711" s="2">
        <v>-49.562958099999378</v>
      </c>
    </row>
    <row r="712" spans="1:22" x14ac:dyDescent="0.25">
      <c r="A712" s="2" t="s">
        <v>746</v>
      </c>
      <c r="B712" s="2" t="s">
        <v>708</v>
      </c>
      <c r="C712" s="3">
        <v>1</v>
      </c>
      <c r="D712" s="2">
        <v>80</v>
      </c>
      <c r="E712" s="2">
        <v>70</v>
      </c>
      <c r="F712" s="2">
        <v>2.333333333333333</v>
      </c>
      <c r="G712" s="2">
        <v>0.5714285714285714</v>
      </c>
      <c r="H712" s="2">
        <v>20</v>
      </c>
      <c r="I712" s="2">
        <v>10</v>
      </c>
      <c r="J712" s="2">
        <v>50</v>
      </c>
      <c r="K712" s="2">
        <v>40</v>
      </c>
      <c r="L712" s="2">
        <v>61332</v>
      </c>
      <c r="M712" s="2">
        <v>253437</v>
      </c>
      <c r="N712" s="2">
        <v>192105</v>
      </c>
      <c r="O712">
        <f>Table1[[#This Row],[Customer Size]]*Table1[[#This Row],[Capacity]]</f>
        <v>5600</v>
      </c>
      <c r="P712" s="2">
        <v>2344.4083999999998</v>
      </c>
      <c r="Q712" s="2">
        <v>2739.0241999999998</v>
      </c>
      <c r="R712" s="2">
        <v>394.61579999999998</v>
      </c>
      <c r="S712" s="10">
        <v>0.14407167340836199</v>
      </c>
      <c r="T712" s="2">
        <v>16957.875190399998</v>
      </c>
      <c r="U712" s="2">
        <v>17000.566948899999</v>
      </c>
      <c r="V712" s="2">
        <v>-42.691758500001008</v>
      </c>
    </row>
    <row r="713" spans="1:22" x14ac:dyDescent="0.25">
      <c r="A713" s="2" t="s">
        <v>747</v>
      </c>
      <c r="B713" s="2" t="s">
        <v>708</v>
      </c>
      <c r="C713" s="3">
        <v>1</v>
      </c>
      <c r="D713" s="2">
        <v>80</v>
      </c>
      <c r="E713" s="2">
        <v>100</v>
      </c>
      <c r="F713" s="2">
        <v>2</v>
      </c>
      <c r="G713" s="2">
        <v>0.98</v>
      </c>
      <c r="H713" s="2">
        <v>1</v>
      </c>
      <c r="I713" s="2">
        <v>1</v>
      </c>
      <c r="J713" s="2">
        <v>99</v>
      </c>
      <c r="K713" s="2">
        <v>98</v>
      </c>
      <c r="L713" s="2">
        <v>91141</v>
      </c>
      <c r="M713" s="2">
        <v>310227</v>
      </c>
      <c r="N713" s="2">
        <v>219086</v>
      </c>
      <c r="O713">
        <f>Table1[[#This Row],[Customer Size]]*Table1[[#This Row],[Capacity]]</f>
        <v>8000</v>
      </c>
      <c r="P713" s="2">
        <v>2690.7316999999998</v>
      </c>
      <c r="Q713" s="2">
        <v>3108.4159</v>
      </c>
      <c r="R713" s="2">
        <v>417.68420000000009</v>
      </c>
      <c r="S713" s="10">
        <v>0.13437204461603741</v>
      </c>
      <c r="T713" s="2">
        <v>17006.110091800001</v>
      </c>
      <c r="U713" s="2">
        <v>17059.510859000002</v>
      </c>
      <c r="V713" s="2">
        <v>-53.400767199997063</v>
      </c>
    </row>
    <row r="714" spans="1:22" x14ac:dyDescent="0.25">
      <c r="A714" s="2" t="s">
        <v>748</v>
      </c>
      <c r="B714" s="2" t="s">
        <v>708</v>
      </c>
      <c r="C714" s="3">
        <v>1</v>
      </c>
      <c r="D714" s="2">
        <v>90</v>
      </c>
      <c r="E714" s="2">
        <v>15</v>
      </c>
      <c r="F714" s="2">
        <v>2.7272727272727271</v>
      </c>
      <c r="G714" s="2">
        <v>0.6</v>
      </c>
      <c r="H714" s="2">
        <v>5</v>
      </c>
      <c r="I714" s="2">
        <v>1</v>
      </c>
      <c r="J714" s="2">
        <v>10</v>
      </c>
      <c r="K714" s="2">
        <v>9</v>
      </c>
      <c r="L714" s="2">
        <v>55567</v>
      </c>
      <c r="M714" s="2">
        <v>203736</v>
      </c>
      <c r="N714" s="2">
        <v>148169</v>
      </c>
      <c r="O714">
        <f>Table1[[#This Row],[Customer Size]]*Table1[[#This Row],[Capacity]]</f>
        <v>1350</v>
      </c>
      <c r="P714" s="2">
        <v>2167.3434999999999</v>
      </c>
      <c r="Q714" s="2">
        <v>2398.1190999999999</v>
      </c>
      <c r="R714" s="2">
        <v>230.77559999999991</v>
      </c>
      <c r="S714" s="10">
        <v>9.6231917755877916E-2</v>
      </c>
      <c r="T714" s="2">
        <v>17066.788552400001</v>
      </c>
      <c r="U714" s="2">
        <v>17094.372584000001</v>
      </c>
      <c r="V714" s="2">
        <v>-27.584031599992159</v>
      </c>
    </row>
    <row r="715" spans="1:22" x14ac:dyDescent="0.25">
      <c r="A715" s="2" t="s">
        <v>749</v>
      </c>
      <c r="B715" s="2" t="s">
        <v>708</v>
      </c>
      <c r="C715" s="3">
        <v>1</v>
      </c>
      <c r="D715" s="2">
        <v>90</v>
      </c>
      <c r="E715" s="2">
        <v>100</v>
      </c>
      <c r="F715" s="2">
        <v>18.18181818181818</v>
      </c>
      <c r="G715" s="2">
        <v>0.09</v>
      </c>
      <c r="H715" s="2">
        <v>90</v>
      </c>
      <c r="I715" s="2">
        <v>1</v>
      </c>
      <c r="J715" s="2">
        <v>10</v>
      </c>
      <c r="K715" s="2">
        <v>9</v>
      </c>
      <c r="L715" s="2">
        <v>5358</v>
      </c>
      <c r="M715" s="2">
        <v>21509</v>
      </c>
      <c r="N715" s="2">
        <v>16151</v>
      </c>
      <c r="O715">
        <f>Table1[[#This Row],[Customer Size]]*Table1[[#This Row],[Capacity]]</f>
        <v>9000</v>
      </c>
      <c r="P715" s="2">
        <v>742.03110000000004</v>
      </c>
      <c r="Q715" s="2">
        <v>740.64120000000003</v>
      </c>
      <c r="R715" s="2">
        <v>-1.389900000000011</v>
      </c>
      <c r="S715" s="10">
        <v>-1.8766171798166389E-3</v>
      </c>
      <c r="T715" s="2">
        <v>17101.246678399999</v>
      </c>
      <c r="U715" s="2">
        <v>17163.079085199999</v>
      </c>
      <c r="V715" s="2">
        <v>-61.832406799996527</v>
      </c>
    </row>
    <row r="716" spans="1:22" x14ac:dyDescent="0.25">
      <c r="A716" s="2" t="s">
        <v>750</v>
      </c>
      <c r="B716" s="2" t="s">
        <v>708</v>
      </c>
      <c r="C716" s="3">
        <v>1</v>
      </c>
      <c r="D716" s="2">
        <v>90</v>
      </c>
      <c r="E716" s="2">
        <v>70</v>
      </c>
      <c r="F716" s="2">
        <v>2.333333333333333</v>
      </c>
      <c r="G716" s="2">
        <v>0.5714285714285714</v>
      </c>
      <c r="H716" s="2">
        <v>20</v>
      </c>
      <c r="I716" s="2">
        <v>10</v>
      </c>
      <c r="J716" s="2">
        <v>50</v>
      </c>
      <c r="K716" s="2">
        <v>40</v>
      </c>
      <c r="L716" s="2">
        <v>69231</v>
      </c>
      <c r="M716" s="2">
        <v>285525</v>
      </c>
      <c r="N716" s="2">
        <v>216294</v>
      </c>
      <c r="O716">
        <f>Table1[[#This Row],[Customer Size]]*Table1[[#This Row],[Capacity]]</f>
        <v>6300</v>
      </c>
      <c r="P716" s="2">
        <v>2644.9612999999999</v>
      </c>
      <c r="Q716" s="2">
        <v>3090.1421999999998</v>
      </c>
      <c r="R716" s="2">
        <v>445.18089999999978</v>
      </c>
      <c r="S716" s="10">
        <v>0.14406485889225421</v>
      </c>
      <c r="T716" s="2">
        <v>17170.293108099999</v>
      </c>
      <c r="U716" s="2">
        <v>17222.6485097</v>
      </c>
      <c r="V716" s="2">
        <v>-52.355401599994373</v>
      </c>
    </row>
    <row r="717" spans="1:22" x14ac:dyDescent="0.25">
      <c r="A717" s="2" t="s">
        <v>751</v>
      </c>
      <c r="B717" s="2" t="s">
        <v>708</v>
      </c>
      <c r="C717" s="3">
        <v>1</v>
      </c>
      <c r="D717" s="2">
        <v>90</v>
      </c>
      <c r="E717" s="2">
        <v>100</v>
      </c>
      <c r="F717" s="2">
        <v>2</v>
      </c>
      <c r="G717" s="2">
        <v>0.98</v>
      </c>
      <c r="H717" s="2">
        <v>1</v>
      </c>
      <c r="I717" s="2">
        <v>1</v>
      </c>
      <c r="J717" s="2">
        <v>99</v>
      </c>
      <c r="K717" s="2">
        <v>98</v>
      </c>
      <c r="L717" s="2">
        <v>103004</v>
      </c>
      <c r="M717" s="2">
        <v>351245</v>
      </c>
      <c r="N717" s="2">
        <v>248241</v>
      </c>
      <c r="O717">
        <f>Table1[[#This Row],[Customer Size]]*Table1[[#This Row],[Capacity]]</f>
        <v>9000</v>
      </c>
      <c r="P717" s="2">
        <v>3034.3110999999999</v>
      </c>
      <c r="Q717" s="2">
        <v>3508.6464999999998</v>
      </c>
      <c r="R717" s="2">
        <v>474.33539999999988</v>
      </c>
      <c r="S717" s="10">
        <v>0.13519042171960041</v>
      </c>
      <c r="T717" s="2">
        <v>17229.849733700001</v>
      </c>
      <c r="U717" s="2">
        <v>17295.851334300001</v>
      </c>
      <c r="V717" s="2">
        <v>-66.001600599996891</v>
      </c>
    </row>
    <row r="718" spans="1:22" x14ac:dyDescent="0.25">
      <c r="A718" s="2" t="s">
        <v>752</v>
      </c>
      <c r="B718" s="2" t="s">
        <v>708</v>
      </c>
      <c r="C718" s="3">
        <v>1</v>
      </c>
      <c r="D718" s="2">
        <v>100</v>
      </c>
      <c r="E718" s="2">
        <v>15</v>
      </c>
      <c r="F718" s="2">
        <v>2.7272727272727271</v>
      </c>
      <c r="G718" s="2">
        <v>0.6</v>
      </c>
      <c r="H718" s="2">
        <v>5</v>
      </c>
      <c r="I718" s="2">
        <v>1</v>
      </c>
      <c r="J718" s="2">
        <v>10</v>
      </c>
      <c r="K718" s="2">
        <v>9</v>
      </c>
      <c r="L718" s="2">
        <v>61879</v>
      </c>
      <c r="M718" s="2">
        <v>227194</v>
      </c>
      <c r="N718" s="2">
        <v>165315</v>
      </c>
      <c r="O718">
        <f>Table1[[#This Row],[Customer Size]]*Table1[[#This Row],[Capacity]]</f>
        <v>1500</v>
      </c>
      <c r="P718" s="2">
        <v>2428.0047</v>
      </c>
      <c r="Q718" s="2">
        <v>2688.8984</v>
      </c>
      <c r="R718" s="2">
        <v>260.89370000000008</v>
      </c>
      <c r="S718" s="10">
        <v>9.7026239444376203E-2</v>
      </c>
      <c r="T718" s="2">
        <v>17301.953728299999</v>
      </c>
      <c r="U718" s="2">
        <v>17331.6181794</v>
      </c>
      <c r="V718" s="2">
        <v>-29.664451100001319</v>
      </c>
    </row>
    <row r="719" spans="1:22" x14ac:dyDescent="0.25">
      <c r="A719" s="2" t="s">
        <v>753</v>
      </c>
      <c r="B719" s="2" t="s">
        <v>708</v>
      </c>
      <c r="C719" s="3">
        <v>1</v>
      </c>
      <c r="D719" s="2">
        <v>100</v>
      </c>
      <c r="E719" s="2">
        <v>100</v>
      </c>
      <c r="F719" s="2">
        <v>18.18181818181818</v>
      </c>
      <c r="G719" s="2">
        <v>0.09</v>
      </c>
      <c r="H719" s="2">
        <v>90</v>
      </c>
      <c r="I719" s="2">
        <v>1</v>
      </c>
      <c r="J719" s="2">
        <v>10</v>
      </c>
      <c r="K719" s="2">
        <v>9</v>
      </c>
      <c r="L719" s="2">
        <v>6349</v>
      </c>
      <c r="M719" s="2">
        <v>23559</v>
      </c>
      <c r="N719" s="2">
        <v>17210</v>
      </c>
      <c r="O719">
        <f>Table1[[#This Row],[Customer Size]]*Table1[[#This Row],[Capacity]]</f>
        <v>10000</v>
      </c>
      <c r="P719" s="2">
        <v>766.08090000000004</v>
      </c>
      <c r="Q719" s="2">
        <v>763.36199999999997</v>
      </c>
      <c r="R719" s="2">
        <v>-2.718900000000076</v>
      </c>
      <c r="S719" s="10">
        <v>-3.5617439694405491E-3</v>
      </c>
      <c r="T719" s="2">
        <v>17337.369049000001</v>
      </c>
      <c r="U719" s="2">
        <v>17408.711307900001</v>
      </c>
      <c r="V719" s="2">
        <v>-71.342258899992885</v>
      </c>
    </row>
    <row r="720" spans="1:22" x14ac:dyDescent="0.25">
      <c r="A720" s="2" t="s">
        <v>754</v>
      </c>
      <c r="B720" s="2" t="s">
        <v>708</v>
      </c>
      <c r="C720" s="3">
        <v>1</v>
      </c>
      <c r="D720" s="2">
        <v>100</v>
      </c>
      <c r="E720" s="2">
        <v>70</v>
      </c>
      <c r="F720" s="2">
        <v>2.333333333333333</v>
      </c>
      <c r="G720" s="2">
        <v>0.5714285714285714</v>
      </c>
      <c r="H720" s="2">
        <v>20</v>
      </c>
      <c r="I720" s="2">
        <v>10</v>
      </c>
      <c r="J720" s="2">
        <v>50</v>
      </c>
      <c r="K720" s="2">
        <v>40</v>
      </c>
      <c r="L720" s="2">
        <v>77353</v>
      </c>
      <c r="M720" s="2">
        <v>318033</v>
      </c>
      <c r="N720" s="2">
        <v>240680</v>
      </c>
      <c r="O720">
        <f>Table1[[#This Row],[Customer Size]]*Table1[[#This Row],[Capacity]]</f>
        <v>7000</v>
      </c>
      <c r="P720" s="2">
        <v>2964.6610000000001</v>
      </c>
      <c r="Q720" s="2">
        <v>3461.2925</v>
      </c>
      <c r="R720" s="2">
        <v>496.63150000000002</v>
      </c>
      <c r="S720" s="10">
        <v>0.1434815173811517</v>
      </c>
      <c r="T720" s="2">
        <v>17414.916736700001</v>
      </c>
      <c r="U720" s="2">
        <v>17474.820889499999</v>
      </c>
      <c r="V720" s="2">
        <v>-59.904152799997973</v>
      </c>
    </row>
    <row r="721" spans="1:22" x14ac:dyDescent="0.25">
      <c r="A721" s="2" t="s">
        <v>755</v>
      </c>
      <c r="B721" s="2" t="s">
        <v>708</v>
      </c>
      <c r="C721" s="3">
        <v>1</v>
      </c>
      <c r="D721" s="2">
        <v>100</v>
      </c>
      <c r="E721" s="2">
        <v>100</v>
      </c>
      <c r="F721" s="2">
        <v>2</v>
      </c>
      <c r="G721" s="2">
        <v>0.98</v>
      </c>
      <c r="H721" s="2">
        <v>1</v>
      </c>
      <c r="I721" s="2">
        <v>1</v>
      </c>
      <c r="J721" s="2">
        <v>99</v>
      </c>
      <c r="K721" s="2">
        <v>98</v>
      </c>
      <c r="L721" s="2">
        <v>113743</v>
      </c>
      <c r="M721" s="2">
        <v>388601</v>
      </c>
      <c r="N721" s="2">
        <v>274858</v>
      </c>
      <c r="O721">
        <f>Table1[[#This Row],[Customer Size]]*Table1[[#This Row],[Capacity]]</f>
        <v>10000</v>
      </c>
      <c r="P721" s="2">
        <v>3397.7781</v>
      </c>
      <c r="Q721" s="2">
        <v>3933.5695000000001</v>
      </c>
      <c r="R721" s="2">
        <v>535.79140000000007</v>
      </c>
      <c r="S721" s="10">
        <v>0.13620997417231351</v>
      </c>
      <c r="T721" s="2">
        <v>17481.1019418</v>
      </c>
      <c r="U721" s="2">
        <v>17557.985022199999</v>
      </c>
      <c r="V721" s="2">
        <v>-76.883080399999017</v>
      </c>
    </row>
    <row r="722" spans="1:22" x14ac:dyDescent="0.25">
      <c r="A722" s="2" t="s">
        <v>756</v>
      </c>
      <c r="B722" s="2" t="s">
        <v>757</v>
      </c>
      <c r="C722" s="3">
        <v>1</v>
      </c>
      <c r="D722" s="2">
        <v>5</v>
      </c>
      <c r="E722" s="2">
        <v>15</v>
      </c>
      <c r="F722" s="2">
        <v>2.7272727272727271</v>
      </c>
      <c r="G722" s="2">
        <v>0.6</v>
      </c>
      <c r="H722" s="2">
        <v>5</v>
      </c>
      <c r="I722" s="2">
        <v>1</v>
      </c>
      <c r="J722" s="2">
        <v>10</v>
      </c>
      <c r="K722" s="2">
        <v>9</v>
      </c>
      <c r="L722" s="2">
        <v>2601</v>
      </c>
      <c r="M722" s="2">
        <v>5880</v>
      </c>
      <c r="N722" s="2">
        <v>3279</v>
      </c>
      <c r="O722">
        <f>Table1[[#This Row],[Customer Size]]*Table1[[#This Row],[Capacity]]</f>
        <v>75</v>
      </c>
      <c r="P722" s="2">
        <v>122.0033</v>
      </c>
      <c r="Q722" s="2">
        <v>129.39840000000001</v>
      </c>
      <c r="R722" s="2">
        <v>7.3951000000000144</v>
      </c>
      <c r="S722" s="10">
        <v>5.7149856567005573E-2</v>
      </c>
      <c r="T722" s="2">
        <v>17558.328292800001</v>
      </c>
      <c r="U722" s="2">
        <v>17559.6815551</v>
      </c>
      <c r="V722" s="2">
        <v>-1.353262299995549</v>
      </c>
    </row>
    <row r="723" spans="1:22" x14ac:dyDescent="0.25">
      <c r="A723" s="2" t="s">
        <v>758</v>
      </c>
      <c r="B723" s="2" t="s">
        <v>757</v>
      </c>
      <c r="C723" s="3">
        <v>1</v>
      </c>
      <c r="D723" s="2">
        <v>5</v>
      </c>
      <c r="E723" s="2">
        <v>100</v>
      </c>
      <c r="F723" s="2">
        <v>18.18181818181818</v>
      </c>
      <c r="G723" s="2">
        <v>0.09</v>
      </c>
      <c r="H723" s="2">
        <v>90</v>
      </c>
      <c r="I723" s="2">
        <v>1</v>
      </c>
      <c r="J723" s="2">
        <v>10</v>
      </c>
      <c r="K723" s="2">
        <v>9</v>
      </c>
      <c r="L723" s="2">
        <v>0</v>
      </c>
      <c r="M723" s="2">
        <v>0</v>
      </c>
      <c r="N723" s="2">
        <v>0</v>
      </c>
      <c r="O723">
        <f>Table1[[#This Row],[Customer Size]]*Table1[[#This Row],[Capacity]]</f>
        <v>500</v>
      </c>
      <c r="P723" s="2">
        <v>67.005099999999999</v>
      </c>
      <c r="Q723" s="2">
        <v>67</v>
      </c>
      <c r="R723" s="2">
        <v>-5.0999999999987722E-3</v>
      </c>
      <c r="S723" s="10">
        <v>-7.6119402985056302E-5</v>
      </c>
      <c r="T723" s="2">
        <v>17560.008708699999</v>
      </c>
      <c r="U723" s="2">
        <v>17561.433237699999</v>
      </c>
      <c r="V723" s="2">
        <v>-1.4245289999998929</v>
      </c>
    </row>
    <row r="724" spans="1:22" x14ac:dyDescent="0.25">
      <c r="A724" s="2" t="s">
        <v>759</v>
      </c>
      <c r="B724" s="2" t="s">
        <v>757</v>
      </c>
      <c r="C724" s="3">
        <v>1</v>
      </c>
      <c r="D724" s="2">
        <v>5</v>
      </c>
      <c r="E724" s="2">
        <v>70</v>
      </c>
      <c r="F724" s="2">
        <v>2.333333333333333</v>
      </c>
      <c r="G724" s="2">
        <v>0.5714285714285714</v>
      </c>
      <c r="H724" s="2">
        <v>20</v>
      </c>
      <c r="I724" s="2">
        <v>10</v>
      </c>
      <c r="J724" s="2">
        <v>50</v>
      </c>
      <c r="K724" s="2">
        <v>40</v>
      </c>
      <c r="L724" s="2">
        <v>3277</v>
      </c>
      <c r="M724" s="2">
        <v>10779</v>
      </c>
      <c r="N724" s="2">
        <v>7502</v>
      </c>
      <c r="O724">
        <f>Table1[[#This Row],[Customer Size]]*Table1[[#This Row],[Capacity]]</f>
        <v>350</v>
      </c>
      <c r="P724" s="2">
        <v>146.36250000000001</v>
      </c>
      <c r="Q724" s="2">
        <v>156.4716</v>
      </c>
      <c r="R724" s="2">
        <v>10.10909999999998</v>
      </c>
      <c r="S724" s="10">
        <v>6.4606612318145809E-2</v>
      </c>
      <c r="T724" s="2">
        <v>17561.785490999999</v>
      </c>
      <c r="U724" s="2">
        <v>17563.2349689</v>
      </c>
      <c r="V724" s="2">
        <v>-1.449477899997873</v>
      </c>
    </row>
    <row r="725" spans="1:22" x14ac:dyDescent="0.25">
      <c r="A725" s="2" t="s">
        <v>760</v>
      </c>
      <c r="B725" s="2" t="s">
        <v>757</v>
      </c>
      <c r="C725" s="3">
        <v>1</v>
      </c>
      <c r="D725" s="2">
        <v>5</v>
      </c>
      <c r="E725" s="2">
        <v>100</v>
      </c>
      <c r="F725" s="2">
        <v>2</v>
      </c>
      <c r="G725" s="2">
        <v>0.98</v>
      </c>
      <c r="H725" s="2">
        <v>1</v>
      </c>
      <c r="I725" s="2">
        <v>1</v>
      </c>
      <c r="J725" s="2">
        <v>99</v>
      </c>
      <c r="K725" s="2">
        <v>98</v>
      </c>
      <c r="L725" s="2">
        <v>4719</v>
      </c>
      <c r="M725" s="2">
        <v>12614</v>
      </c>
      <c r="N725" s="2">
        <v>7895</v>
      </c>
      <c r="O725">
        <f>Table1[[#This Row],[Customer Size]]*Table1[[#This Row],[Capacity]]</f>
        <v>500</v>
      </c>
      <c r="P725" s="2">
        <v>164.6096</v>
      </c>
      <c r="Q725" s="2">
        <v>174.45</v>
      </c>
      <c r="R725" s="2">
        <v>9.8403999999999883</v>
      </c>
      <c r="S725" s="10">
        <v>5.6408139868157001E-2</v>
      </c>
      <c r="T725" s="2">
        <v>17563.591734900001</v>
      </c>
      <c r="U725" s="2">
        <v>17565.090184000001</v>
      </c>
      <c r="V725" s="2">
        <v>-1.498449099995923</v>
      </c>
    </row>
    <row r="726" spans="1:22" x14ac:dyDescent="0.25">
      <c r="A726" s="2" t="s">
        <v>761</v>
      </c>
      <c r="B726" s="2" t="s">
        <v>757</v>
      </c>
      <c r="C726" s="3">
        <v>1</v>
      </c>
      <c r="D726" s="2">
        <v>10</v>
      </c>
      <c r="E726" s="2">
        <v>15</v>
      </c>
      <c r="F726" s="2">
        <v>2.7272727272727271</v>
      </c>
      <c r="G726" s="2">
        <v>0.6</v>
      </c>
      <c r="H726" s="2">
        <v>5</v>
      </c>
      <c r="I726" s="2">
        <v>1</v>
      </c>
      <c r="J726" s="2">
        <v>10</v>
      </c>
      <c r="K726" s="2">
        <v>9</v>
      </c>
      <c r="L726" s="2">
        <v>5652</v>
      </c>
      <c r="M726" s="2">
        <v>16254</v>
      </c>
      <c r="N726" s="2">
        <v>10602</v>
      </c>
      <c r="O726">
        <f>Table1[[#This Row],[Customer Size]]*Table1[[#This Row],[Capacity]]</f>
        <v>150</v>
      </c>
      <c r="P726" s="2">
        <v>229.2081</v>
      </c>
      <c r="Q726" s="2">
        <v>243.12989999999999</v>
      </c>
      <c r="R726" s="2">
        <v>13.92179999999999</v>
      </c>
      <c r="S726" s="10">
        <v>5.7260748266667293E-2</v>
      </c>
      <c r="T726" s="2">
        <v>17565.536410799999</v>
      </c>
      <c r="U726" s="2">
        <v>17567.875551500001</v>
      </c>
      <c r="V726" s="2">
        <v>-2.3391406999980968</v>
      </c>
    </row>
    <row r="727" spans="1:22" x14ac:dyDescent="0.25">
      <c r="A727" s="2" t="s">
        <v>762</v>
      </c>
      <c r="B727" s="2" t="s">
        <v>757</v>
      </c>
      <c r="C727" s="3">
        <v>1</v>
      </c>
      <c r="D727" s="2">
        <v>10</v>
      </c>
      <c r="E727" s="2">
        <v>100</v>
      </c>
      <c r="F727" s="2">
        <v>18.18181818181818</v>
      </c>
      <c r="G727" s="2">
        <v>0.09</v>
      </c>
      <c r="H727" s="2">
        <v>90</v>
      </c>
      <c r="I727" s="2">
        <v>1</v>
      </c>
      <c r="J727" s="2">
        <v>10</v>
      </c>
      <c r="K727" s="2">
        <v>9</v>
      </c>
      <c r="L727" s="2">
        <v>0</v>
      </c>
      <c r="M727" s="2">
        <v>0</v>
      </c>
      <c r="N727" s="2">
        <v>0</v>
      </c>
      <c r="O727">
        <f>Table1[[#This Row],[Customer Size]]*Table1[[#This Row],[Capacity]]</f>
        <v>1000</v>
      </c>
      <c r="P727" s="2">
        <v>128.17750000000001</v>
      </c>
      <c r="Q727" s="2">
        <v>128</v>
      </c>
      <c r="R727" s="2">
        <v>-0.17750000000000909</v>
      </c>
      <c r="S727" s="10">
        <v>-1.3867187500000711E-3</v>
      </c>
      <c r="T727" s="2">
        <v>17568.292290099998</v>
      </c>
      <c r="U727" s="2">
        <v>17570.952226500001</v>
      </c>
      <c r="V727" s="2">
        <v>-2.6599363999957859</v>
      </c>
    </row>
    <row r="728" spans="1:22" x14ac:dyDescent="0.25">
      <c r="A728" s="2" t="s">
        <v>763</v>
      </c>
      <c r="B728" s="2" t="s">
        <v>757</v>
      </c>
      <c r="C728" s="3">
        <v>1</v>
      </c>
      <c r="D728" s="2">
        <v>10</v>
      </c>
      <c r="E728" s="2">
        <v>70</v>
      </c>
      <c r="F728" s="2">
        <v>2.333333333333333</v>
      </c>
      <c r="G728" s="2">
        <v>0.5714285714285714</v>
      </c>
      <c r="H728" s="2">
        <v>20</v>
      </c>
      <c r="I728" s="2">
        <v>10</v>
      </c>
      <c r="J728" s="2">
        <v>50</v>
      </c>
      <c r="K728" s="2">
        <v>40</v>
      </c>
      <c r="L728" s="2">
        <v>7179</v>
      </c>
      <c r="M728" s="2">
        <v>23703</v>
      </c>
      <c r="N728" s="2">
        <v>16524</v>
      </c>
      <c r="O728">
        <f>Table1[[#This Row],[Customer Size]]*Table1[[#This Row],[Capacity]]</f>
        <v>700</v>
      </c>
      <c r="P728" s="2">
        <v>266.11290000000002</v>
      </c>
      <c r="Q728" s="2">
        <v>293.74799999999999</v>
      </c>
      <c r="R728" s="2">
        <v>27.635099999999969</v>
      </c>
      <c r="S728" s="10">
        <v>9.4077576698394436E-2</v>
      </c>
      <c r="T728" s="2">
        <v>17571.409168800001</v>
      </c>
      <c r="U728" s="2">
        <v>17574.0706154</v>
      </c>
      <c r="V728" s="2">
        <v>-2.6614465999991812</v>
      </c>
    </row>
    <row r="729" spans="1:22" x14ac:dyDescent="0.25">
      <c r="A729" s="2" t="s">
        <v>764</v>
      </c>
      <c r="B729" s="2" t="s">
        <v>757</v>
      </c>
      <c r="C729" s="3">
        <v>1</v>
      </c>
      <c r="D729" s="2">
        <v>10</v>
      </c>
      <c r="E729" s="2">
        <v>100</v>
      </c>
      <c r="F729" s="2">
        <v>2</v>
      </c>
      <c r="G729" s="2">
        <v>0.98</v>
      </c>
      <c r="H729" s="2">
        <v>1</v>
      </c>
      <c r="I729" s="2">
        <v>1</v>
      </c>
      <c r="J729" s="2">
        <v>99</v>
      </c>
      <c r="K729" s="2">
        <v>98</v>
      </c>
      <c r="L729" s="2">
        <v>10358</v>
      </c>
      <c r="M729" s="2">
        <v>29264</v>
      </c>
      <c r="N729" s="2">
        <v>18906</v>
      </c>
      <c r="O729">
        <f>Table1[[#This Row],[Customer Size]]*Table1[[#This Row],[Capacity]]</f>
        <v>1000</v>
      </c>
      <c r="P729" s="2">
        <v>303.40280000000001</v>
      </c>
      <c r="Q729" s="2">
        <v>328.16019999999997</v>
      </c>
      <c r="R729" s="2">
        <v>24.757399999999961</v>
      </c>
      <c r="S729" s="10">
        <v>7.5443030568606323E-2</v>
      </c>
      <c r="T729" s="2">
        <v>17574.532948600001</v>
      </c>
      <c r="U729" s="2">
        <v>17577.4058353</v>
      </c>
      <c r="V729" s="2">
        <v>-2.872886699999071</v>
      </c>
    </row>
    <row r="730" spans="1:22" x14ac:dyDescent="0.25">
      <c r="A730" s="2" t="s">
        <v>765</v>
      </c>
      <c r="B730" s="2" t="s">
        <v>757</v>
      </c>
      <c r="C730" s="3">
        <v>1</v>
      </c>
      <c r="D730" s="2">
        <v>15</v>
      </c>
      <c r="E730" s="2">
        <v>15</v>
      </c>
      <c r="F730" s="2">
        <v>2.7272727272727271</v>
      </c>
      <c r="G730" s="2">
        <v>0.6</v>
      </c>
      <c r="H730" s="2">
        <v>5</v>
      </c>
      <c r="I730" s="2">
        <v>1</v>
      </c>
      <c r="J730" s="2">
        <v>10</v>
      </c>
      <c r="K730" s="2">
        <v>9</v>
      </c>
      <c r="L730" s="2">
        <v>8875</v>
      </c>
      <c r="M730" s="2">
        <v>29233</v>
      </c>
      <c r="N730" s="2">
        <v>20358</v>
      </c>
      <c r="O730">
        <f>Table1[[#This Row],[Customer Size]]*Table1[[#This Row],[Capacity]]</f>
        <v>225</v>
      </c>
      <c r="P730" s="2">
        <v>361.15100000000001</v>
      </c>
      <c r="Q730" s="2">
        <v>394.49489999999997</v>
      </c>
      <c r="R730" s="2">
        <v>33.343899999999962</v>
      </c>
      <c r="S730" s="10">
        <v>8.4523019182250428E-2</v>
      </c>
      <c r="T730" s="2">
        <v>17577.9598769</v>
      </c>
      <c r="U730" s="2">
        <v>17581.2559702</v>
      </c>
      <c r="V730" s="2">
        <v>-3.2960932999958459</v>
      </c>
    </row>
    <row r="731" spans="1:22" x14ac:dyDescent="0.25">
      <c r="A731" s="2" t="s">
        <v>766</v>
      </c>
      <c r="B731" s="2" t="s">
        <v>757</v>
      </c>
      <c r="C731" s="3">
        <v>1</v>
      </c>
      <c r="D731" s="2">
        <v>15</v>
      </c>
      <c r="E731" s="2">
        <v>100</v>
      </c>
      <c r="F731" s="2">
        <v>18.18181818181818</v>
      </c>
      <c r="G731" s="2">
        <v>0.09</v>
      </c>
      <c r="H731" s="2">
        <v>90</v>
      </c>
      <c r="I731" s="2">
        <v>1</v>
      </c>
      <c r="J731" s="2">
        <v>10</v>
      </c>
      <c r="K731" s="2">
        <v>9</v>
      </c>
      <c r="L731" s="2">
        <v>13</v>
      </c>
      <c r="M731" s="2">
        <v>15</v>
      </c>
      <c r="N731" s="2">
        <v>2</v>
      </c>
      <c r="O731">
        <f>Table1[[#This Row],[Customer Size]]*Table1[[#This Row],[Capacity]]</f>
        <v>1500</v>
      </c>
      <c r="P731" s="2">
        <v>162.56710000000001</v>
      </c>
      <c r="Q731" s="2">
        <v>161.1362</v>
      </c>
      <c r="R731" s="2">
        <v>-1.4309000000000081</v>
      </c>
      <c r="S731" s="10">
        <v>-8.8800654353274333E-3</v>
      </c>
      <c r="T731" s="2">
        <v>17581.757149100002</v>
      </c>
      <c r="U731" s="2">
        <v>17586.0976319</v>
      </c>
      <c r="V731" s="2">
        <v>-4.3404827999947884</v>
      </c>
    </row>
    <row r="732" spans="1:22" x14ac:dyDescent="0.25">
      <c r="A732" s="2" t="s">
        <v>767</v>
      </c>
      <c r="B732" s="2" t="s">
        <v>757</v>
      </c>
      <c r="C732" s="3">
        <v>1</v>
      </c>
      <c r="D732" s="2">
        <v>15</v>
      </c>
      <c r="E732" s="2">
        <v>70</v>
      </c>
      <c r="F732" s="2">
        <v>2.333333333333333</v>
      </c>
      <c r="G732" s="2">
        <v>0.5714285714285714</v>
      </c>
      <c r="H732" s="2">
        <v>20</v>
      </c>
      <c r="I732" s="2">
        <v>10</v>
      </c>
      <c r="J732" s="2">
        <v>50</v>
      </c>
      <c r="K732" s="2">
        <v>40</v>
      </c>
      <c r="L732" s="2">
        <v>11252</v>
      </c>
      <c r="M732" s="2">
        <v>40942</v>
      </c>
      <c r="N732" s="2">
        <v>29690</v>
      </c>
      <c r="O732">
        <f>Table1[[#This Row],[Customer Size]]*Table1[[#This Row],[Capacity]]</f>
        <v>1050</v>
      </c>
      <c r="P732" s="2">
        <v>430.24439999999998</v>
      </c>
      <c r="Q732" s="2">
        <v>486.56810000000002</v>
      </c>
      <c r="R732" s="2">
        <v>56.323700000000031</v>
      </c>
      <c r="S732" s="10">
        <v>0.1157570749089388</v>
      </c>
      <c r="T732" s="2">
        <v>17586.6677475</v>
      </c>
      <c r="U732" s="2">
        <v>17590.776023999999</v>
      </c>
      <c r="V732" s="2">
        <v>-4.1082764999991923</v>
      </c>
    </row>
    <row r="733" spans="1:22" x14ac:dyDescent="0.25">
      <c r="A733" s="2" t="s">
        <v>768</v>
      </c>
      <c r="B733" s="2" t="s">
        <v>757</v>
      </c>
      <c r="C733" s="3">
        <v>1</v>
      </c>
      <c r="D733" s="2">
        <v>15</v>
      </c>
      <c r="E733" s="2">
        <v>100</v>
      </c>
      <c r="F733" s="2">
        <v>2</v>
      </c>
      <c r="G733" s="2">
        <v>0.98</v>
      </c>
      <c r="H733" s="2">
        <v>1</v>
      </c>
      <c r="I733" s="2">
        <v>1</v>
      </c>
      <c r="J733" s="2">
        <v>99</v>
      </c>
      <c r="K733" s="2">
        <v>98</v>
      </c>
      <c r="L733" s="2">
        <v>16080</v>
      </c>
      <c r="M733" s="2">
        <v>48953</v>
      </c>
      <c r="N733" s="2">
        <v>32873</v>
      </c>
      <c r="O733">
        <f>Table1[[#This Row],[Customer Size]]*Table1[[#This Row],[Capacity]]</f>
        <v>1500</v>
      </c>
      <c r="P733" s="2">
        <v>489.43259999999998</v>
      </c>
      <c r="Q733" s="2">
        <v>547.02239999999995</v>
      </c>
      <c r="R733" s="2">
        <v>57.589799999999968</v>
      </c>
      <c r="S733" s="10">
        <v>0.10527868694225311</v>
      </c>
      <c r="T733" s="2">
        <v>17591.357999700002</v>
      </c>
      <c r="U733" s="2">
        <v>17595.803273400001</v>
      </c>
      <c r="V733" s="2">
        <v>-4.4452736999992339</v>
      </c>
    </row>
    <row r="734" spans="1:22" x14ac:dyDescent="0.25">
      <c r="A734" s="2" t="s">
        <v>769</v>
      </c>
      <c r="B734" s="2" t="s">
        <v>757</v>
      </c>
      <c r="C734" s="3">
        <v>1</v>
      </c>
      <c r="D734" s="2">
        <v>20</v>
      </c>
      <c r="E734" s="2">
        <v>15</v>
      </c>
      <c r="F734" s="2">
        <v>2.7272727272727271</v>
      </c>
      <c r="G734" s="2">
        <v>0.6</v>
      </c>
      <c r="H734" s="2">
        <v>5</v>
      </c>
      <c r="I734" s="2">
        <v>1</v>
      </c>
      <c r="J734" s="2">
        <v>10</v>
      </c>
      <c r="K734" s="2">
        <v>9</v>
      </c>
      <c r="L734" s="2">
        <v>11961</v>
      </c>
      <c r="M734" s="2">
        <v>40454</v>
      </c>
      <c r="N734" s="2">
        <v>28493</v>
      </c>
      <c r="O734">
        <f>Table1[[#This Row],[Customer Size]]*Table1[[#This Row],[Capacity]]</f>
        <v>300</v>
      </c>
      <c r="P734" s="2">
        <v>481.41680000000002</v>
      </c>
      <c r="Q734" s="2">
        <v>529.35739999999998</v>
      </c>
      <c r="R734" s="2">
        <v>47.940599999999961</v>
      </c>
      <c r="S734" s="10">
        <v>9.0563766559228154E-2</v>
      </c>
      <c r="T734" s="2">
        <v>17596.466403400009</v>
      </c>
      <c r="U734" s="2">
        <v>17600.872867499998</v>
      </c>
      <c r="V734" s="2">
        <v>-4.4064640999968114</v>
      </c>
    </row>
    <row r="735" spans="1:22" x14ac:dyDescent="0.25">
      <c r="A735" s="2" t="s">
        <v>770</v>
      </c>
      <c r="B735" s="2" t="s">
        <v>757</v>
      </c>
      <c r="C735" s="3">
        <v>1</v>
      </c>
      <c r="D735" s="2">
        <v>20</v>
      </c>
      <c r="E735" s="2">
        <v>100</v>
      </c>
      <c r="F735" s="2">
        <v>18.18181818181818</v>
      </c>
      <c r="G735" s="2">
        <v>0.09</v>
      </c>
      <c r="H735" s="2">
        <v>90</v>
      </c>
      <c r="I735" s="2">
        <v>1</v>
      </c>
      <c r="J735" s="2">
        <v>10</v>
      </c>
      <c r="K735" s="2">
        <v>9</v>
      </c>
      <c r="L735" s="2">
        <v>837</v>
      </c>
      <c r="M735" s="2">
        <v>1873</v>
      </c>
      <c r="N735" s="2">
        <v>1036</v>
      </c>
      <c r="O735">
        <f>Table1[[#This Row],[Customer Size]]*Table1[[#This Row],[Capacity]]</f>
        <v>2000</v>
      </c>
      <c r="P735" s="2">
        <v>190.01009999999999</v>
      </c>
      <c r="Q735" s="2">
        <v>189.36150000000001</v>
      </c>
      <c r="R735" s="2">
        <v>-0.64859999999998763</v>
      </c>
      <c r="S735" s="10">
        <v>-3.425194667342557E-3</v>
      </c>
      <c r="T735" s="2">
        <v>17601.4732673</v>
      </c>
      <c r="U735" s="2">
        <v>17607.3897297</v>
      </c>
      <c r="V735" s="2">
        <v>-5.9164624000004551</v>
      </c>
    </row>
    <row r="736" spans="1:22" x14ac:dyDescent="0.25">
      <c r="A736" s="2" t="s">
        <v>771</v>
      </c>
      <c r="B736" s="2" t="s">
        <v>757</v>
      </c>
      <c r="C736" s="3">
        <v>1</v>
      </c>
      <c r="D736" s="2">
        <v>20</v>
      </c>
      <c r="E736" s="2">
        <v>70</v>
      </c>
      <c r="F736" s="2">
        <v>2.333333333333333</v>
      </c>
      <c r="G736" s="2">
        <v>0.5714285714285714</v>
      </c>
      <c r="H736" s="2">
        <v>20</v>
      </c>
      <c r="I736" s="2">
        <v>10</v>
      </c>
      <c r="J736" s="2">
        <v>50</v>
      </c>
      <c r="K736" s="2">
        <v>40</v>
      </c>
      <c r="L736" s="2">
        <v>14881</v>
      </c>
      <c r="M736" s="2">
        <v>59129</v>
      </c>
      <c r="N736" s="2">
        <v>44248</v>
      </c>
      <c r="O736">
        <f>Table1[[#This Row],[Customer Size]]*Table1[[#This Row],[Capacity]]</f>
        <v>1400</v>
      </c>
      <c r="P736" s="2">
        <v>579.4606</v>
      </c>
      <c r="Q736" s="2">
        <v>664.31550000000004</v>
      </c>
      <c r="R736" s="2">
        <v>84.854900000000043</v>
      </c>
      <c r="S736" s="10">
        <v>0.12773283176442521</v>
      </c>
      <c r="T736" s="2">
        <v>17608.072294900001</v>
      </c>
      <c r="U736" s="2">
        <v>17613.787644799999</v>
      </c>
      <c r="V736" s="2">
        <v>-5.7153499000014563</v>
      </c>
    </row>
    <row r="737" spans="1:22" x14ac:dyDescent="0.25">
      <c r="A737" s="2" t="s">
        <v>772</v>
      </c>
      <c r="B737" s="2" t="s">
        <v>757</v>
      </c>
      <c r="C737" s="3">
        <v>1</v>
      </c>
      <c r="D737" s="2">
        <v>20</v>
      </c>
      <c r="E737" s="2">
        <v>100</v>
      </c>
      <c r="F737" s="2">
        <v>2</v>
      </c>
      <c r="G737" s="2">
        <v>0.98</v>
      </c>
      <c r="H737" s="2">
        <v>1</v>
      </c>
      <c r="I737" s="2">
        <v>1</v>
      </c>
      <c r="J737" s="2">
        <v>99</v>
      </c>
      <c r="K737" s="2">
        <v>98</v>
      </c>
      <c r="L737" s="2">
        <v>21824</v>
      </c>
      <c r="M737" s="2">
        <v>67123</v>
      </c>
      <c r="N737" s="2">
        <v>45299</v>
      </c>
      <c r="O737">
        <f>Table1[[#This Row],[Customer Size]]*Table1[[#This Row],[Capacity]]</f>
        <v>2000</v>
      </c>
      <c r="P737" s="2">
        <v>668.08209999999997</v>
      </c>
      <c r="Q737" s="2">
        <v>750.13940000000002</v>
      </c>
      <c r="R737" s="2">
        <v>82.057300000000055</v>
      </c>
      <c r="S737" s="10">
        <v>0.1093894014899098</v>
      </c>
      <c r="T737" s="2">
        <v>17614.482428200001</v>
      </c>
      <c r="U737" s="2">
        <v>17620.821958199998</v>
      </c>
      <c r="V737" s="2">
        <v>-6.3395300000011048</v>
      </c>
    </row>
    <row r="738" spans="1:22" x14ac:dyDescent="0.25">
      <c r="A738" s="2" t="s">
        <v>773</v>
      </c>
      <c r="B738" s="2" t="s">
        <v>757</v>
      </c>
      <c r="C738" s="3">
        <v>1</v>
      </c>
      <c r="D738" s="2">
        <v>30</v>
      </c>
      <c r="E738" s="2">
        <v>15</v>
      </c>
      <c r="F738" s="2">
        <v>2.7272727272727271</v>
      </c>
      <c r="G738" s="2">
        <v>0.6</v>
      </c>
      <c r="H738" s="2">
        <v>5</v>
      </c>
      <c r="I738" s="2">
        <v>1</v>
      </c>
      <c r="J738" s="2">
        <v>10</v>
      </c>
      <c r="K738" s="2">
        <v>9</v>
      </c>
      <c r="L738" s="2">
        <v>17961</v>
      </c>
      <c r="M738" s="2">
        <v>56869</v>
      </c>
      <c r="N738" s="2">
        <v>38908</v>
      </c>
      <c r="O738">
        <f>Table1[[#This Row],[Customer Size]]*Table1[[#This Row],[Capacity]]</f>
        <v>450</v>
      </c>
      <c r="P738" s="2">
        <v>673.21360000000004</v>
      </c>
      <c r="Q738" s="2">
        <v>730.55589999999995</v>
      </c>
      <c r="R738" s="2">
        <v>57.342299999999909</v>
      </c>
      <c r="S738" s="10">
        <v>7.8491324209413557E-2</v>
      </c>
      <c r="T738" s="2">
        <v>17621.803101500009</v>
      </c>
      <c r="U738" s="2">
        <v>17628.440096300001</v>
      </c>
      <c r="V738" s="2">
        <v>-6.6369947999955912</v>
      </c>
    </row>
    <row r="739" spans="1:22" x14ac:dyDescent="0.25">
      <c r="A739" s="2" t="s">
        <v>774</v>
      </c>
      <c r="B739" s="2" t="s">
        <v>757</v>
      </c>
      <c r="C739" s="3">
        <v>1</v>
      </c>
      <c r="D739" s="2">
        <v>30</v>
      </c>
      <c r="E739" s="2">
        <v>100</v>
      </c>
      <c r="F739" s="2">
        <v>18.18181818181818</v>
      </c>
      <c r="G739" s="2">
        <v>0.09</v>
      </c>
      <c r="H739" s="2">
        <v>90</v>
      </c>
      <c r="I739" s="2">
        <v>1</v>
      </c>
      <c r="J739" s="2">
        <v>10</v>
      </c>
      <c r="K739" s="2">
        <v>9</v>
      </c>
      <c r="L739" s="2">
        <v>1364</v>
      </c>
      <c r="M739" s="2">
        <v>5189</v>
      </c>
      <c r="N739" s="2">
        <v>3825</v>
      </c>
      <c r="O739">
        <f>Table1[[#This Row],[Customer Size]]*Table1[[#This Row],[Capacity]]</f>
        <v>3000</v>
      </c>
      <c r="P739" s="2">
        <v>259.90589999999997</v>
      </c>
      <c r="Q739" s="2">
        <v>259.14030000000002</v>
      </c>
      <c r="R739" s="2">
        <v>-0.76559999999994943</v>
      </c>
      <c r="S739" s="10">
        <v>-2.954384169501808E-3</v>
      </c>
      <c r="T739" s="2">
        <v>17629.331436600001</v>
      </c>
      <c r="U739" s="2">
        <v>17639.6914923</v>
      </c>
      <c r="V739" s="2">
        <v>-10.360055699999069</v>
      </c>
    </row>
    <row r="740" spans="1:22" x14ac:dyDescent="0.25">
      <c r="A740" s="2" t="s">
        <v>775</v>
      </c>
      <c r="B740" s="2" t="s">
        <v>757</v>
      </c>
      <c r="C740" s="3">
        <v>1</v>
      </c>
      <c r="D740" s="2">
        <v>30</v>
      </c>
      <c r="E740" s="2">
        <v>70</v>
      </c>
      <c r="F740" s="2">
        <v>2.333333333333333</v>
      </c>
      <c r="G740" s="2">
        <v>0.5714285714285714</v>
      </c>
      <c r="H740" s="2">
        <v>20</v>
      </c>
      <c r="I740" s="2">
        <v>10</v>
      </c>
      <c r="J740" s="2">
        <v>50</v>
      </c>
      <c r="K740" s="2">
        <v>40</v>
      </c>
      <c r="L740" s="2">
        <v>22745</v>
      </c>
      <c r="M740" s="2">
        <v>86560</v>
      </c>
      <c r="N740" s="2">
        <v>63815</v>
      </c>
      <c r="O740">
        <f>Table1[[#This Row],[Customer Size]]*Table1[[#This Row],[Capacity]]</f>
        <v>2100</v>
      </c>
      <c r="P740" s="2">
        <v>812.38850000000002</v>
      </c>
      <c r="Q740" s="2">
        <v>921.4828</v>
      </c>
      <c r="R740" s="2">
        <v>109.0943</v>
      </c>
      <c r="S740" s="10">
        <v>0.1183899471590788</v>
      </c>
      <c r="T740" s="2">
        <v>17640.712060099999</v>
      </c>
      <c r="U740" s="2">
        <v>17650.183388199999</v>
      </c>
      <c r="V740" s="2">
        <v>-9.4713280999967537</v>
      </c>
    </row>
    <row r="741" spans="1:22" x14ac:dyDescent="0.25">
      <c r="A741" s="2" t="s">
        <v>776</v>
      </c>
      <c r="B741" s="2" t="s">
        <v>757</v>
      </c>
      <c r="C741" s="3">
        <v>1</v>
      </c>
      <c r="D741" s="2">
        <v>30</v>
      </c>
      <c r="E741" s="2">
        <v>100</v>
      </c>
      <c r="F741" s="2">
        <v>2</v>
      </c>
      <c r="G741" s="2">
        <v>0.98</v>
      </c>
      <c r="H741" s="2">
        <v>1</v>
      </c>
      <c r="I741" s="2">
        <v>1</v>
      </c>
      <c r="J741" s="2">
        <v>99</v>
      </c>
      <c r="K741" s="2">
        <v>98</v>
      </c>
      <c r="L741" s="2">
        <v>33548</v>
      </c>
      <c r="M741" s="2">
        <v>104547</v>
      </c>
      <c r="N741" s="2">
        <v>70999</v>
      </c>
      <c r="O741">
        <f>Table1[[#This Row],[Customer Size]]*Table1[[#This Row],[Capacity]]</f>
        <v>3000</v>
      </c>
      <c r="P741" s="2">
        <v>929.96040000000005</v>
      </c>
      <c r="Q741" s="2">
        <v>1041.4576999999999</v>
      </c>
      <c r="R741" s="2">
        <v>111.4972999999999</v>
      </c>
      <c r="S741" s="10">
        <v>0.1070588848687757</v>
      </c>
      <c r="T741" s="2">
        <v>17651.220849000001</v>
      </c>
      <c r="U741" s="2">
        <v>17662.3111168</v>
      </c>
      <c r="V741" s="2">
        <v>-11.09026780000204</v>
      </c>
    </row>
    <row r="742" spans="1:22" x14ac:dyDescent="0.25">
      <c r="A742" s="2" t="s">
        <v>777</v>
      </c>
      <c r="B742" s="2" t="s">
        <v>757</v>
      </c>
      <c r="C742" s="3">
        <v>1</v>
      </c>
      <c r="D742" s="2">
        <v>40</v>
      </c>
      <c r="E742" s="2">
        <v>15</v>
      </c>
      <c r="F742" s="2">
        <v>2.7272727272727271</v>
      </c>
      <c r="G742" s="2">
        <v>0.6</v>
      </c>
      <c r="H742" s="2">
        <v>5</v>
      </c>
      <c r="I742" s="2">
        <v>1</v>
      </c>
      <c r="J742" s="2">
        <v>10</v>
      </c>
      <c r="K742" s="2">
        <v>9</v>
      </c>
      <c r="L742" s="2">
        <v>24258</v>
      </c>
      <c r="M742" s="2">
        <v>85657</v>
      </c>
      <c r="N742" s="2">
        <v>61399</v>
      </c>
      <c r="O742">
        <f>Table1[[#This Row],[Customer Size]]*Table1[[#This Row],[Capacity]]</f>
        <v>600</v>
      </c>
      <c r="P742" s="2">
        <v>979.8501</v>
      </c>
      <c r="Q742" s="2">
        <v>1070.3535999999999</v>
      </c>
      <c r="R742" s="2">
        <v>90.503499999999917</v>
      </c>
      <c r="S742" s="10">
        <v>8.4554767695460567E-2</v>
      </c>
      <c r="T742" s="2">
        <v>17663.5095678</v>
      </c>
      <c r="U742" s="2">
        <v>17672.394066699999</v>
      </c>
      <c r="V742" s="2">
        <v>-8.8844988999953785</v>
      </c>
    </row>
    <row r="743" spans="1:22" x14ac:dyDescent="0.25">
      <c r="A743" s="2" t="s">
        <v>778</v>
      </c>
      <c r="B743" s="2" t="s">
        <v>757</v>
      </c>
      <c r="C743" s="3">
        <v>1</v>
      </c>
      <c r="D743" s="2">
        <v>40</v>
      </c>
      <c r="E743" s="2">
        <v>100</v>
      </c>
      <c r="F743" s="2">
        <v>18.18181818181818</v>
      </c>
      <c r="G743" s="2">
        <v>0.09</v>
      </c>
      <c r="H743" s="2">
        <v>90</v>
      </c>
      <c r="I743" s="2">
        <v>1</v>
      </c>
      <c r="J743" s="2">
        <v>10</v>
      </c>
      <c r="K743" s="2">
        <v>9</v>
      </c>
      <c r="L743" s="2">
        <v>2287</v>
      </c>
      <c r="M743" s="2">
        <v>7300</v>
      </c>
      <c r="N743" s="2">
        <v>5013</v>
      </c>
      <c r="O743">
        <f>Table1[[#This Row],[Customer Size]]*Table1[[#This Row],[Capacity]]</f>
        <v>4000</v>
      </c>
      <c r="P743" s="2">
        <v>375.3186</v>
      </c>
      <c r="Q743" s="2">
        <v>376.35550000000001</v>
      </c>
      <c r="R743" s="2">
        <v>1.036900000000003</v>
      </c>
      <c r="S743" s="10">
        <v>2.7551078700856048E-3</v>
      </c>
      <c r="T743" s="2">
        <v>17673.467466099999</v>
      </c>
      <c r="U743" s="2">
        <v>17688.942488000001</v>
      </c>
      <c r="V743" s="2">
        <v>-15.47502190000159</v>
      </c>
    </row>
    <row r="744" spans="1:22" x14ac:dyDescent="0.25">
      <c r="A744" s="2" t="s">
        <v>779</v>
      </c>
      <c r="B744" s="2" t="s">
        <v>757</v>
      </c>
      <c r="C744" s="3">
        <v>1</v>
      </c>
      <c r="D744" s="2">
        <v>40</v>
      </c>
      <c r="E744" s="2">
        <v>70</v>
      </c>
      <c r="F744" s="2">
        <v>2.333333333333333</v>
      </c>
      <c r="G744" s="2">
        <v>0.5714285714285714</v>
      </c>
      <c r="H744" s="2">
        <v>20</v>
      </c>
      <c r="I744" s="2">
        <v>10</v>
      </c>
      <c r="J744" s="2">
        <v>50</v>
      </c>
      <c r="K744" s="2">
        <v>40</v>
      </c>
      <c r="L744" s="2">
        <v>30532</v>
      </c>
      <c r="M744" s="2">
        <v>117154</v>
      </c>
      <c r="N744" s="2">
        <v>86622</v>
      </c>
      <c r="O744">
        <f>Table1[[#This Row],[Customer Size]]*Table1[[#This Row],[Capacity]]</f>
        <v>2800</v>
      </c>
      <c r="P744" s="2">
        <v>1180.5687</v>
      </c>
      <c r="Q744" s="2">
        <v>1350.9201</v>
      </c>
      <c r="R744" s="2">
        <v>170.35140000000001</v>
      </c>
      <c r="S744" s="10">
        <v>0.1261002778772779</v>
      </c>
      <c r="T744" s="2">
        <v>17690.180609999999</v>
      </c>
      <c r="U744" s="2">
        <v>17704.5552518</v>
      </c>
      <c r="V744" s="2">
        <v>-14.374641799997329</v>
      </c>
    </row>
    <row r="745" spans="1:22" x14ac:dyDescent="0.25">
      <c r="A745" s="2" t="s">
        <v>780</v>
      </c>
      <c r="B745" s="2" t="s">
        <v>757</v>
      </c>
      <c r="C745" s="3">
        <v>1</v>
      </c>
      <c r="D745" s="2">
        <v>40</v>
      </c>
      <c r="E745" s="2">
        <v>100</v>
      </c>
      <c r="F745" s="2">
        <v>2</v>
      </c>
      <c r="G745" s="2">
        <v>0.98</v>
      </c>
      <c r="H745" s="2">
        <v>1</v>
      </c>
      <c r="I745" s="2">
        <v>1</v>
      </c>
      <c r="J745" s="2">
        <v>99</v>
      </c>
      <c r="K745" s="2">
        <v>98</v>
      </c>
      <c r="L745" s="2">
        <v>44895</v>
      </c>
      <c r="M745" s="2">
        <v>147665</v>
      </c>
      <c r="N745" s="2">
        <v>102770</v>
      </c>
      <c r="O745">
        <f>Table1[[#This Row],[Customer Size]]*Table1[[#This Row],[Capacity]]</f>
        <v>4000</v>
      </c>
      <c r="P745" s="2">
        <v>1341.5341000000001</v>
      </c>
      <c r="Q745" s="2">
        <v>1524.6613</v>
      </c>
      <c r="R745" s="2">
        <v>183.1271999999999</v>
      </c>
      <c r="S745" s="10">
        <v>0.1201100860892842</v>
      </c>
      <c r="T745" s="2">
        <v>17705.8419388</v>
      </c>
      <c r="U745" s="2">
        <v>17723.022403200001</v>
      </c>
      <c r="V745" s="2">
        <v>-17.180464399996708</v>
      </c>
    </row>
    <row r="746" spans="1:22" x14ac:dyDescent="0.25">
      <c r="A746" s="2" t="s">
        <v>781</v>
      </c>
      <c r="B746" s="2" t="s">
        <v>757</v>
      </c>
      <c r="C746" s="3">
        <v>1</v>
      </c>
      <c r="D746" s="2">
        <v>50</v>
      </c>
      <c r="E746" s="2">
        <v>15</v>
      </c>
      <c r="F746" s="2">
        <v>2.7272727272727271</v>
      </c>
      <c r="G746" s="2">
        <v>0.6</v>
      </c>
      <c r="H746" s="2">
        <v>5</v>
      </c>
      <c r="I746" s="2">
        <v>1</v>
      </c>
      <c r="J746" s="2">
        <v>10</v>
      </c>
      <c r="K746" s="2">
        <v>9</v>
      </c>
      <c r="L746" s="2">
        <v>30631</v>
      </c>
      <c r="M746" s="2">
        <v>102481</v>
      </c>
      <c r="N746" s="2">
        <v>71850</v>
      </c>
      <c r="O746">
        <f>Table1[[#This Row],[Customer Size]]*Table1[[#This Row],[Capacity]]</f>
        <v>750</v>
      </c>
      <c r="P746" s="2">
        <v>1142.9742000000001</v>
      </c>
      <c r="Q746" s="2">
        <v>1251.0940000000001</v>
      </c>
      <c r="R746" s="2">
        <v>108.1197999999999</v>
      </c>
      <c r="S746" s="10">
        <v>8.6420205036551956E-2</v>
      </c>
      <c r="T746" s="2">
        <v>17724.6600932</v>
      </c>
      <c r="U746" s="2">
        <v>17736.522579</v>
      </c>
      <c r="V746" s="2">
        <v>-11.86248579999301</v>
      </c>
    </row>
    <row r="747" spans="1:22" x14ac:dyDescent="0.25">
      <c r="A747" s="2" t="s">
        <v>782</v>
      </c>
      <c r="B747" s="2" t="s">
        <v>757</v>
      </c>
      <c r="C747" s="3">
        <v>1</v>
      </c>
      <c r="D747" s="2">
        <v>50</v>
      </c>
      <c r="E747" s="2">
        <v>100</v>
      </c>
      <c r="F747" s="2">
        <v>18.18181818181818</v>
      </c>
      <c r="G747" s="2">
        <v>0.09</v>
      </c>
      <c r="H747" s="2">
        <v>90</v>
      </c>
      <c r="I747" s="2">
        <v>1</v>
      </c>
      <c r="J747" s="2">
        <v>10</v>
      </c>
      <c r="K747" s="2">
        <v>9</v>
      </c>
      <c r="L747" s="2">
        <v>2647</v>
      </c>
      <c r="M747" s="2">
        <v>10194</v>
      </c>
      <c r="N747" s="2">
        <v>7547</v>
      </c>
      <c r="O747">
        <f>Table1[[#This Row],[Customer Size]]*Table1[[#This Row],[Capacity]]</f>
        <v>5000</v>
      </c>
      <c r="P747" s="2">
        <v>426.83839999999998</v>
      </c>
      <c r="Q747" s="2">
        <v>424.64760000000001</v>
      </c>
      <c r="R747" s="2">
        <v>-2.190799999999967</v>
      </c>
      <c r="S747" s="10">
        <v>-5.1591013348479238E-3</v>
      </c>
      <c r="T747" s="2">
        <v>17738.026181000001</v>
      </c>
      <c r="U747" s="2">
        <v>17760.541029600001</v>
      </c>
      <c r="V747" s="2">
        <v>-22.514848599992551</v>
      </c>
    </row>
    <row r="748" spans="1:22" x14ac:dyDescent="0.25">
      <c r="A748" s="2" t="s">
        <v>783</v>
      </c>
      <c r="B748" s="2" t="s">
        <v>757</v>
      </c>
      <c r="C748" s="3">
        <v>1</v>
      </c>
      <c r="D748" s="2">
        <v>50</v>
      </c>
      <c r="E748" s="2">
        <v>70</v>
      </c>
      <c r="F748" s="2">
        <v>2.333333333333333</v>
      </c>
      <c r="G748" s="2">
        <v>0.5714285714285714</v>
      </c>
      <c r="H748" s="2">
        <v>20</v>
      </c>
      <c r="I748" s="2">
        <v>10</v>
      </c>
      <c r="J748" s="2">
        <v>50</v>
      </c>
      <c r="K748" s="2">
        <v>40</v>
      </c>
      <c r="L748" s="2">
        <v>38110</v>
      </c>
      <c r="M748" s="2">
        <v>149727</v>
      </c>
      <c r="N748" s="2">
        <v>111617</v>
      </c>
      <c r="O748">
        <f>Table1[[#This Row],[Customer Size]]*Table1[[#This Row],[Capacity]]</f>
        <v>3500</v>
      </c>
      <c r="P748" s="2">
        <v>1383.9938</v>
      </c>
      <c r="Q748" s="2">
        <v>1593.2264</v>
      </c>
      <c r="R748" s="2">
        <v>209.23259999999999</v>
      </c>
      <c r="S748" s="10">
        <v>0.1313263450819043</v>
      </c>
      <c r="T748" s="2">
        <v>17762.2268047</v>
      </c>
      <c r="U748" s="2">
        <v>17781.8219603</v>
      </c>
      <c r="V748" s="2">
        <v>-19.59515560000364</v>
      </c>
    </row>
    <row r="749" spans="1:22" x14ac:dyDescent="0.25">
      <c r="A749" s="2" t="s">
        <v>784</v>
      </c>
      <c r="B749" s="2" t="s">
        <v>757</v>
      </c>
      <c r="C749" s="3">
        <v>1</v>
      </c>
      <c r="D749" s="2">
        <v>50</v>
      </c>
      <c r="E749" s="2">
        <v>100</v>
      </c>
      <c r="F749" s="2">
        <v>2</v>
      </c>
      <c r="G749" s="2">
        <v>0.98</v>
      </c>
      <c r="H749" s="2">
        <v>1</v>
      </c>
      <c r="I749" s="2">
        <v>1</v>
      </c>
      <c r="J749" s="2">
        <v>99</v>
      </c>
      <c r="K749" s="2">
        <v>98</v>
      </c>
      <c r="L749" s="2">
        <v>56713</v>
      </c>
      <c r="M749" s="2">
        <v>186924</v>
      </c>
      <c r="N749" s="2">
        <v>130211</v>
      </c>
      <c r="O749">
        <f>Table1[[#This Row],[Customer Size]]*Table1[[#This Row],[Capacity]]</f>
        <v>5000</v>
      </c>
      <c r="P749" s="2">
        <v>1583.336</v>
      </c>
      <c r="Q749" s="2">
        <v>1801.1840999999999</v>
      </c>
      <c r="R749" s="2">
        <v>217.8480999999999</v>
      </c>
      <c r="S749" s="10">
        <v>0.1209471591493618</v>
      </c>
      <c r="T749" s="2">
        <v>17783.543747</v>
      </c>
      <c r="U749" s="2">
        <v>17807.869398300001</v>
      </c>
      <c r="V749" s="2">
        <v>-24.32565129999784</v>
      </c>
    </row>
    <row r="750" spans="1:22" x14ac:dyDescent="0.25">
      <c r="A750" s="2" t="s">
        <v>785</v>
      </c>
      <c r="B750" s="2" t="s">
        <v>757</v>
      </c>
      <c r="C750" s="3">
        <v>1</v>
      </c>
      <c r="D750" s="2">
        <v>60</v>
      </c>
      <c r="E750" s="2">
        <v>15</v>
      </c>
      <c r="F750" s="2">
        <v>2.7272727272727271</v>
      </c>
      <c r="G750" s="2">
        <v>0.6</v>
      </c>
      <c r="H750" s="2">
        <v>5</v>
      </c>
      <c r="I750" s="2">
        <v>1</v>
      </c>
      <c r="J750" s="2">
        <v>10</v>
      </c>
      <c r="K750" s="2">
        <v>9</v>
      </c>
      <c r="L750" s="2">
        <v>36844</v>
      </c>
      <c r="M750" s="2">
        <v>129403</v>
      </c>
      <c r="N750" s="2">
        <v>92559</v>
      </c>
      <c r="O750">
        <f>Table1[[#This Row],[Customer Size]]*Table1[[#This Row],[Capacity]]</f>
        <v>900</v>
      </c>
      <c r="P750" s="2">
        <v>1427.0601999999999</v>
      </c>
      <c r="Q750" s="2">
        <v>1573.3059000000001</v>
      </c>
      <c r="R750" s="2">
        <v>146.2457000000002</v>
      </c>
      <c r="S750" s="10">
        <v>9.2954396217544324E-2</v>
      </c>
      <c r="T750" s="2">
        <v>17810.511819799998</v>
      </c>
      <c r="U750" s="2">
        <v>17826.173943900001</v>
      </c>
      <c r="V750" s="2">
        <v>-15.66212409999935</v>
      </c>
    </row>
    <row r="751" spans="1:22" x14ac:dyDescent="0.25">
      <c r="A751" s="2" t="s">
        <v>786</v>
      </c>
      <c r="B751" s="2" t="s">
        <v>757</v>
      </c>
      <c r="C751" s="3">
        <v>1</v>
      </c>
      <c r="D751" s="2">
        <v>60</v>
      </c>
      <c r="E751" s="2">
        <v>100</v>
      </c>
      <c r="F751" s="2">
        <v>18.18181818181818</v>
      </c>
      <c r="G751" s="2">
        <v>0.09</v>
      </c>
      <c r="H751" s="2">
        <v>90</v>
      </c>
      <c r="I751" s="2">
        <v>1</v>
      </c>
      <c r="J751" s="2">
        <v>10</v>
      </c>
      <c r="K751" s="2">
        <v>9</v>
      </c>
      <c r="L751" s="2">
        <v>3473</v>
      </c>
      <c r="M751" s="2">
        <v>12531</v>
      </c>
      <c r="N751" s="2">
        <v>9058</v>
      </c>
      <c r="O751">
        <f>Table1[[#This Row],[Customer Size]]*Table1[[#This Row],[Capacity]]</f>
        <v>6000</v>
      </c>
      <c r="P751" s="2">
        <v>498.26760000000002</v>
      </c>
      <c r="Q751" s="2">
        <v>492.90949999999998</v>
      </c>
      <c r="R751" s="2">
        <v>-5.3581000000000358</v>
      </c>
      <c r="S751" s="10">
        <v>-1.08703524683538E-2</v>
      </c>
      <c r="T751" s="2">
        <v>17828.6610893</v>
      </c>
      <c r="U751" s="2">
        <v>17859.627357500001</v>
      </c>
      <c r="V751" s="2">
        <v>-30.96626820000165</v>
      </c>
    </row>
    <row r="752" spans="1:22" x14ac:dyDescent="0.25">
      <c r="A752" s="2" t="s">
        <v>787</v>
      </c>
      <c r="B752" s="2" t="s">
        <v>757</v>
      </c>
      <c r="C752" s="3">
        <v>1</v>
      </c>
      <c r="D752" s="2">
        <v>60</v>
      </c>
      <c r="E752" s="2">
        <v>70</v>
      </c>
      <c r="F752" s="2">
        <v>2.333333333333333</v>
      </c>
      <c r="G752" s="2">
        <v>0.5714285714285714</v>
      </c>
      <c r="H752" s="2">
        <v>20</v>
      </c>
      <c r="I752" s="2">
        <v>10</v>
      </c>
      <c r="J752" s="2">
        <v>50</v>
      </c>
      <c r="K752" s="2">
        <v>40</v>
      </c>
      <c r="L752" s="2">
        <v>46203</v>
      </c>
      <c r="M752" s="2">
        <v>184405</v>
      </c>
      <c r="N752" s="2">
        <v>138202</v>
      </c>
      <c r="O752">
        <f>Table1[[#This Row],[Customer Size]]*Table1[[#This Row],[Capacity]]</f>
        <v>4200</v>
      </c>
      <c r="P752" s="2">
        <v>1735.5726</v>
      </c>
      <c r="Q752" s="2">
        <v>2017.4774</v>
      </c>
      <c r="R752" s="2">
        <v>281.90480000000002</v>
      </c>
      <c r="S752" s="10">
        <v>0.1397313298280318</v>
      </c>
      <c r="T752" s="2">
        <v>17862.2932831</v>
      </c>
      <c r="U752" s="2">
        <v>17888.9463693</v>
      </c>
      <c r="V752" s="2">
        <v>-26.65308619999632</v>
      </c>
    </row>
    <row r="753" spans="1:22" x14ac:dyDescent="0.25">
      <c r="A753" s="2" t="s">
        <v>788</v>
      </c>
      <c r="B753" s="2" t="s">
        <v>757</v>
      </c>
      <c r="C753" s="3">
        <v>1</v>
      </c>
      <c r="D753" s="2">
        <v>60</v>
      </c>
      <c r="E753" s="2">
        <v>100</v>
      </c>
      <c r="F753" s="2">
        <v>2</v>
      </c>
      <c r="G753" s="2">
        <v>0.98</v>
      </c>
      <c r="H753" s="2">
        <v>1</v>
      </c>
      <c r="I753" s="2">
        <v>1</v>
      </c>
      <c r="J753" s="2">
        <v>99</v>
      </c>
      <c r="K753" s="2">
        <v>98</v>
      </c>
      <c r="L753" s="2">
        <v>67920</v>
      </c>
      <c r="M753" s="2">
        <v>228824</v>
      </c>
      <c r="N753" s="2">
        <v>160904</v>
      </c>
      <c r="O753">
        <f>Table1[[#This Row],[Customer Size]]*Table1[[#This Row],[Capacity]]</f>
        <v>6000</v>
      </c>
      <c r="P753" s="2">
        <v>1992.4585</v>
      </c>
      <c r="Q753" s="2">
        <v>2289.8715999999999</v>
      </c>
      <c r="R753" s="2">
        <v>297.41309999999999</v>
      </c>
      <c r="S753" s="10">
        <v>0.129881998623853</v>
      </c>
      <c r="T753" s="2">
        <v>17891.6529782</v>
      </c>
      <c r="U753" s="2">
        <v>17924.8407787</v>
      </c>
      <c r="V753" s="2">
        <v>-33.187800499999867</v>
      </c>
    </row>
    <row r="754" spans="1:22" x14ac:dyDescent="0.25">
      <c r="A754" s="2" t="s">
        <v>789</v>
      </c>
      <c r="B754" s="2" t="s">
        <v>757</v>
      </c>
      <c r="C754" s="3">
        <v>1</v>
      </c>
      <c r="D754" s="2">
        <v>70</v>
      </c>
      <c r="E754" s="2">
        <v>15</v>
      </c>
      <c r="F754" s="2">
        <v>2.7272727272727271</v>
      </c>
      <c r="G754" s="2">
        <v>0.6</v>
      </c>
      <c r="H754" s="2">
        <v>5</v>
      </c>
      <c r="I754" s="2">
        <v>1</v>
      </c>
      <c r="J754" s="2">
        <v>10</v>
      </c>
      <c r="K754" s="2">
        <v>9</v>
      </c>
      <c r="L754" s="2">
        <v>43130</v>
      </c>
      <c r="M754" s="2">
        <v>155105</v>
      </c>
      <c r="N754" s="2">
        <v>111975</v>
      </c>
      <c r="O754">
        <f>Table1[[#This Row],[Customer Size]]*Table1[[#This Row],[Capacity]]</f>
        <v>1050</v>
      </c>
      <c r="P754" s="2">
        <v>1648.9202</v>
      </c>
      <c r="Q754" s="2">
        <v>1810.8257000000001</v>
      </c>
      <c r="R754" s="2">
        <v>161.9055000000001</v>
      </c>
      <c r="S754" s="10">
        <v>8.9409764838217207E-2</v>
      </c>
      <c r="T754" s="2">
        <v>17929.008472699999</v>
      </c>
      <c r="U754" s="2">
        <v>17948.8080692</v>
      </c>
      <c r="V754" s="2">
        <v>-19.799596499997278</v>
      </c>
    </row>
    <row r="755" spans="1:22" x14ac:dyDescent="0.25">
      <c r="A755" s="2" t="s">
        <v>790</v>
      </c>
      <c r="B755" s="2" t="s">
        <v>757</v>
      </c>
      <c r="C755" s="3">
        <v>1</v>
      </c>
      <c r="D755" s="2">
        <v>70</v>
      </c>
      <c r="E755" s="2">
        <v>100</v>
      </c>
      <c r="F755" s="2">
        <v>18.18181818181818</v>
      </c>
      <c r="G755" s="2">
        <v>0.09</v>
      </c>
      <c r="H755" s="2">
        <v>90</v>
      </c>
      <c r="I755" s="2">
        <v>1</v>
      </c>
      <c r="J755" s="2">
        <v>10</v>
      </c>
      <c r="K755" s="2">
        <v>9</v>
      </c>
      <c r="L755" s="2">
        <v>4015</v>
      </c>
      <c r="M755" s="2">
        <v>15530</v>
      </c>
      <c r="N755" s="2">
        <v>11515</v>
      </c>
      <c r="O755">
        <f>Table1[[#This Row],[Customer Size]]*Table1[[#This Row],[Capacity]]</f>
        <v>7000</v>
      </c>
      <c r="P755" s="2">
        <v>607.93970000000002</v>
      </c>
      <c r="Q755" s="2">
        <v>606.69209999999998</v>
      </c>
      <c r="R755" s="2">
        <v>-1.247600000000034</v>
      </c>
      <c r="S755" s="10">
        <v>-2.0563973059811291E-3</v>
      </c>
      <c r="T755" s="2">
        <v>17952.892199599999</v>
      </c>
      <c r="U755" s="2">
        <v>17993.659031300002</v>
      </c>
      <c r="V755" s="2">
        <v>-40.766831699995237</v>
      </c>
    </row>
    <row r="756" spans="1:22" x14ac:dyDescent="0.25">
      <c r="A756" s="2" t="s">
        <v>791</v>
      </c>
      <c r="B756" s="2" t="s">
        <v>757</v>
      </c>
      <c r="C756" s="3">
        <v>1</v>
      </c>
      <c r="D756" s="2">
        <v>70</v>
      </c>
      <c r="E756" s="2">
        <v>70</v>
      </c>
      <c r="F756" s="2">
        <v>2.333333333333333</v>
      </c>
      <c r="G756" s="2">
        <v>0.5714285714285714</v>
      </c>
      <c r="H756" s="2">
        <v>20</v>
      </c>
      <c r="I756" s="2">
        <v>10</v>
      </c>
      <c r="J756" s="2">
        <v>50</v>
      </c>
      <c r="K756" s="2">
        <v>40</v>
      </c>
      <c r="L756" s="2">
        <v>53630</v>
      </c>
      <c r="M756" s="2">
        <v>218067</v>
      </c>
      <c r="N756" s="2">
        <v>164437</v>
      </c>
      <c r="O756">
        <f>Table1[[#This Row],[Customer Size]]*Table1[[#This Row],[Capacity]]</f>
        <v>4900</v>
      </c>
      <c r="P756" s="2">
        <v>1995.3665000000001</v>
      </c>
      <c r="Q756" s="2">
        <v>2306.0102999999999</v>
      </c>
      <c r="R756" s="2">
        <v>310.64379999999983</v>
      </c>
      <c r="S756" s="10">
        <v>0.1347104997753045</v>
      </c>
      <c r="T756" s="2">
        <v>17997.881319200009</v>
      </c>
      <c r="U756" s="2">
        <v>18032.941857099999</v>
      </c>
      <c r="V756" s="2">
        <v>-35.060537899993513</v>
      </c>
    </row>
    <row r="757" spans="1:22" x14ac:dyDescent="0.25">
      <c r="A757" s="2" t="s">
        <v>792</v>
      </c>
      <c r="B757" s="2" t="s">
        <v>757</v>
      </c>
      <c r="C757" s="3">
        <v>1</v>
      </c>
      <c r="D757" s="2">
        <v>70</v>
      </c>
      <c r="E757" s="2">
        <v>100</v>
      </c>
      <c r="F757" s="2">
        <v>2</v>
      </c>
      <c r="G757" s="2">
        <v>0.98</v>
      </c>
      <c r="H757" s="2">
        <v>1</v>
      </c>
      <c r="I757" s="2">
        <v>1</v>
      </c>
      <c r="J757" s="2">
        <v>99</v>
      </c>
      <c r="K757" s="2">
        <v>98</v>
      </c>
      <c r="L757" s="2">
        <v>79676</v>
      </c>
      <c r="M757" s="2">
        <v>264809</v>
      </c>
      <c r="N757" s="2">
        <v>185133</v>
      </c>
      <c r="O757">
        <f>Table1[[#This Row],[Customer Size]]*Table1[[#This Row],[Capacity]]</f>
        <v>7000</v>
      </c>
      <c r="P757" s="2">
        <v>2275.9449</v>
      </c>
      <c r="Q757" s="2">
        <v>2610.8173999999999</v>
      </c>
      <c r="R757" s="2">
        <v>334.87249999999989</v>
      </c>
      <c r="S757" s="10">
        <v>0.1282634702832913</v>
      </c>
      <c r="T757" s="2">
        <v>18037.228827399998</v>
      </c>
      <c r="U757" s="2">
        <v>18080.8881</v>
      </c>
      <c r="V757" s="2">
        <v>-43.659272599998083</v>
      </c>
    </row>
    <row r="758" spans="1:22" x14ac:dyDescent="0.25">
      <c r="A758" s="2" t="s">
        <v>793</v>
      </c>
      <c r="B758" s="2" t="s">
        <v>757</v>
      </c>
      <c r="C758" s="3">
        <v>1</v>
      </c>
      <c r="D758" s="2">
        <v>80</v>
      </c>
      <c r="E758" s="2">
        <v>15</v>
      </c>
      <c r="F758" s="2">
        <v>2.7272727272727271</v>
      </c>
      <c r="G758" s="2">
        <v>0.6</v>
      </c>
      <c r="H758" s="2">
        <v>5</v>
      </c>
      <c r="I758" s="2">
        <v>1</v>
      </c>
      <c r="J758" s="2">
        <v>10</v>
      </c>
      <c r="K758" s="2">
        <v>9</v>
      </c>
      <c r="L758" s="2">
        <v>49245</v>
      </c>
      <c r="M758" s="2">
        <v>180823</v>
      </c>
      <c r="N758" s="2">
        <v>131578</v>
      </c>
      <c r="O758">
        <f>Table1[[#This Row],[Customer Size]]*Table1[[#This Row],[Capacity]]</f>
        <v>1200</v>
      </c>
      <c r="P758" s="2">
        <v>1923.8445999999999</v>
      </c>
      <c r="Q758" s="2">
        <v>2132.7372999999998</v>
      </c>
      <c r="R758" s="2">
        <v>208.89269999999991</v>
      </c>
      <c r="S758" s="10">
        <v>9.7945818268382098E-2</v>
      </c>
      <c r="T758" s="2">
        <v>18086.381445700001</v>
      </c>
      <c r="U758" s="2">
        <v>18109.600616799999</v>
      </c>
      <c r="V758" s="2">
        <v>-23.2191711000014</v>
      </c>
    </row>
    <row r="759" spans="1:22" x14ac:dyDescent="0.25">
      <c r="A759" s="2" t="s">
        <v>794</v>
      </c>
      <c r="B759" s="2" t="s">
        <v>757</v>
      </c>
      <c r="C759" s="3">
        <v>1</v>
      </c>
      <c r="D759" s="2">
        <v>80</v>
      </c>
      <c r="E759" s="2">
        <v>100</v>
      </c>
      <c r="F759" s="2">
        <v>18.18181818181818</v>
      </c>
      <c r="G759" s="2">
        <v>0.09</v>
      </c>
      <c r="H759" s="2">
        <v>90</v>
      </c>
      <c r="I759" s="2">
        <v>1</v>
      </c>
      <c r="J759" s="2">
        <v>10</v>
      </c>
      <c r="K759" s="2">
        <v>9</v>
      </c>
      <c r="L759" s="2">
        <v>4944</v>
      </c>
      <c r="M759" s="2">
        <v>18784</v>
      </c>
      <c r="N759" s="2">
        <v>13840</v>
      </c>
      <c r="O759">
        <f>Table1[[#This Row],[Customer Size]]*Table1[[#This Row],[Capacity]]</f>
        <v>8000</v>
      </c>
      <c r="P759" s="2">
        <v>664.31870000000004</v>
      </c>
      <c r="Q759" s="2">
        <v>669.43600000000004</v>
      </c>
      <c r="R759" s="2">
        <v>5.1173000000000002</v>
      </c>
      <c r="S759" s="10">
        <v>7.644196009775393E-3</v>
      </c>
      <c r="T759" s="2">
        <v>18114.919767799998</v>
      </c>
      <c r="U759" s="2">
        <v>18165.1061027</v>
      </c>
      <c r="V759" s="2">
        <v>-50.186334900001377</v>
      </c>
    </row>
    <row r="760" spans="1:22" x14ac:dyDescent="0.25">
      <c r="A760" s="2" t="s">
        <v>795</v>
      </c>
      <c r="B760" s="2" t="s">
        <v>757</v>
      </c>
      <c r="C760" s="3">
        <v>1</v>
      </c>
      <c r="D760" s="2">
        <v>80</v>
      </c>
      <c r="E760" s="2">
        <v>70</v>
      </c>
      <c r="F760" s="2">
        <v>2.333333333333333</v>
      </c>
      <c r="G760" s="2">
        <v>0.5714285714285714</v>
      </c>
      <c r="H760" s="2">
        <v>20</v>
      </c>
      <c r="I760" s="2">
        <v>10</v>
      </c>
      <c r="J760" s="2">
        <v>50</v>
      </c>
      <c r="K760" s="2">
        <v>40</v>
      </c>
      <c r="L760" s="2">
        <v>61698</v>
      </c>
      <c r="M760" s="2">
        <v>253830</v>
      </c>
      <c r="N760" s="2">
        <v>192132</v>
      </c>
      <c r="O760">
        <f>Table1[[#This Row],[Customer Size]]*Table1[[#This Row],[Capacity]]</f>
        <v>5600</v>
      </c>
      <c r="P760" s="2">
        <v>2345.5165999999999</v>
      </c>
      <c r="Q760" s="2">
        <v>2738.2534000000001</v>
      </c>
      <c r="R760" s="2">
        <v>392.73680000000007</v>
      </c>
      <c r="S760" s="10">
        <v>0.14342602477915309</v>
      </c>
      <c r="T760" s="2">
        <v>18170.6252508</v>
      </c>
      <c r="U760" s="2">
        <v>18213.149338399999</v>
      </c>
      <c r="V760" s="2">
        <v>-42.524087599998893</v>
      </c>
    </row>
    <row r="761" spans="1:22" x14ac:dyDescent="0.25">
      <c r="A761" s="2" t="s">
        <v>796</v>
      </c>
      <c r="B761" s="2" t="s">
        <v>757</v>
      </c>
      <c r="C761" s="3">
        <v>1</v>
      </c>
      <c r="D761" s="2">
        <v>80</v>
      </c>
      <c r="E761" s="2">
        <v>100</v>
      </c>
      <c r="F761" s="2">
        <v>2</v>
      </c>
      <c r="G761" s="2">
        <v>0.98</v>
      </c>
      <c r="H761" s="2">
        <v>1</v>
      </c>
      <c r="I761" s="2">
        <v>1</v>
      </c>
      <c r="J761" s="2">
        <v>99</v>
      </c>
      <c r="K761" s="2">
        <v>98</v>
      </c>
      <c r="L761" s="2">
        <v>91046</v>
      </c>
      <c r="M761" s="2">
        <v>309994</v>
      </c>
      <c r="N761" s="2">
        <v>218948</v>
      </c>
      <c r="O761">
        <f>Table1[[#This Row],[Customer Size]]*Table1[[#This Row],[Capacity]]</f>
        <v>8000</v>
      </c>
      <c r="P761" s="2">
        <v>2690.4207999999999</v>
      </c>
      <c r="Q761" s="2">
        <v>3111.1950000000002</v>
      </c>
      <c r="R761" s="2">
        <v>420.77420000000029</v>
      </c>
      <c r="S761" s="10">
        <v>0.13524520320969929</v>
      </c>
      <c r="T761" s="2">
        <v>18218.677461899999</v>
      </c>
      <c r="U761" s="2">
        <v>18272.093956799999</v>
      </c>
      <c r="V761" s="2">
        <v>-53.416494900000536</v>
      </c>
    </row>
    <row r="762" spans="1:22" x14ac:dyDescent="0.25">
      <c r="A762" s="2" t="s">
        <v>797</v>
      </c>
      <c r="B762" s="2" t="s">
        <v>757</v>
      </c>
      <c r="C762" s="3">
        <v>1</v>
      </c>
      <c r="D762" s="2">
        <v>90</v>
      </c>
      <c r="E762" s="2">
        <v>15</v>
      </c>
      <c r="F762" s="2">
        <v>2.7272727272727271</v>
      </c>
      <c r="G762" s="2">
        <v>0.6</v>
      </c>
      <c r="H762" s="2">
        <v>5</v>
      </c>
      <c r="I762" s="2">
        <v>1</v>
      </c>
      <c r="J762" s="2">
        <v>10</v>
      </c>
      <c r="K762" s="2">
        <v>9</v>
      </c>
      <c r="L762" s="2">
        <v>55624</v>
      </c>
      <c r="M762" s="2">
        <v>202487</v>
      </c>
      <c r="N762" s="2">
        <v>146863</v>
      </c>
      <c r="O762">
        <f>Table1[[#This Row],[Customer Size]]*Table1[[#This Row],[Capacity]]</f>
        <v>1350</v>
      </c>
      <c r="P762" s="2">
        <v>2169.288</v>
      </c>
      <c r="Q762" s="2">
        <v>2397.4522000000002</v>
      </c>
      <c r="R762" s="2">
        <v>228.16420000000019</v>
      </c>
      <c r="S762" s="10">
        <v>9.5169446965407758E-2</v>
      </c>
      <c r="T762" s="2">
        <v>18279.1885306</v>
      </c>
      <c r="U762" s="2">
        <v>18306.6453927</v>
      </c>
      <c r="V762" s="2">
        <v>-27.456862099996211</v>
      </c>
    </row>
    <row r="763" spans="1:22" x14ac:dyDescent="0.25">
      <c r="A763" s="2" t="s">
        <v>798</v>
      </c>
      <c r="B763" s="2" t="s">
        <v>757</v>
      </c>
      <c r="C763" s="3">
        <v>1</v>
      </c>
      <c r="D763" s="2">
        <v>90</v>
      </c>
      <c r="E763" s="2">
        <v>100</v>
      </c>
      <c r="F763" s="2">
        <v>18.18181818181818</v>
      </c>
      <c r="G763" s="2">
        <v>0.09</v>
      </c>
      <c r="H763" s="2">
        <v>90</v>
      </c>
      <c r="I763" s="2">
        <v>1</v>
      </c>
      <c r="J763" s="2">
        <v>10</v>
      </c>
      <c r="K763" s="2">
        <v>9</v>
      </c>
      <c r="L763" s="2">
        <v>5443</v>
      </c>
      <c r="M763" s="2">
        <v>21610</v>
      </c>
      <c r="N763" s="2">
        <v>16167</v>
      </c>
      <c r="O763">
        <f>Table1[[#This Row],[Customer Size]]*Table1[[#This Row],[Capacity]]</f>
        <v>9000</v>
      </c>
      <c r="P763" s="2">
        <v>742.35910000000001</v>
      </c>
      <c r="Q763" s="2">
        <v>740.60630000000003</v>
      </c>
      <c r="R763" s="2">
        <v>-1.752799999999979</v>
      </c>
      <c r="S763" s="10">
        <v>-2.3667095459490141E-3</v>
      </c>
      <c r="T763" s="2">
        <v>18313.7000921</v>
      </c>
      <c r="U763" s="2">
        <v>18375.447575400001</v>
      </c>
      <c r="V763" s="2">
        <v>-61.747483299997839</v>
      </c>
    </row>
    <row r="764" spans="1:22" x14ac:dyDescent="0.25">
      <c r="A764" s="2" t="s">
        <v>799</v>
      </c>
      <c r="B764" s="2" t="s">
        <v>757</v>
      </c>
      <c r="C764" s="3">
        <v>1</v>
      </c>
      <c r="D764" s="2">
        <v>90</v>
      </c>
      <c r="E764" s="2">
        <v>70</v>
      </c>
      <c r="F764" s="2">
        <v>2.333333333333333</v>
      </c>
      <c r="G764" s="2">
        <v>0.5714285714285714</v>
      </c>
      <c r="H764" s="2">
        <v>20</v>
      </c>
      <c r="I764" s="2">
        <v>10</v>
      </c>
      <c r="J764" s="2">
        <v>50</v>
      </c>
      <c r="K764" s="2">
        <v>40</v>
      </c>
      <c r="L764" s="2">
        <v>68901</v>
      </c>
      <c r="M764" s="2">
        <v>287164</v>
      </c>
      <c r="N764" s="2">
        <v>218263</v>
      </c>
      <c r="O764">
        <f>Table1[[#This Row],[Customer Size]]*Table1[[#This Row],[Capacity]]</f>
        <v>6300</v>
      </c>
      <c r="P764" s="2">
        <v>2643.4674</v>
      </c>
      <c r="Q764" s="2">
        <v>3088.7487999999998</v>
      </c>
      <c r="R764" s="2">
        <v>445.28139999999979</v>
      </c>
      <c r="S764" s="10">
        <v>0.14416238704811471</v>
      </c>
      <c r="T764" s="2">
        <v>18382.661513499999</v>
      </c>
      <c r="U764" s="2">
        <v>18435.9357943</v>
      </c>
      <c r="V764" s="2">
        <v>-53.27428080000027</v>
      </c>
    </row>
    <row r="765" spans="1:22" x14ac:dyDescent="0.25">
      <c r="A765" s="2" t="s">
        <v>800</v>
      </c>
      <c r="B765" s="2" t="s">
        <v>757</v>
      </c>
      <c r="C765" s="3">
        <v>1</v>
      </c>
      <c r="D765" s="2">
        <v>90</v>
      </c>
      <c r="E765" s="2">
        <v>100</v>
      </c>
      <c r="F765" s="2">
        <v>2</v>
      </c>
      <c r="G765" s="2">
        <v>0.98</v>
      </c>
      <c r="H765" s="2">
        <v>1</v>
      </c>
      <c r="I765" s="2">
        <v>1</v>
      </c>
      <c r="J765" s="2">
        <v>99</v>
      </c>
      <c r="K765" s="2">
        <v>98</v>
      </c>
      <c r="L765" s="2">
        <v>102330</v>
      </c>
      <c r="M765" s="2">
        <v>348928</v>
      </c>
      <c r="N765" s="2">
        <v>246598</v>
      </c>
      <c r="O765">
        <f>Table1[[#This Row],[Customer Size]]*Table1[[#This Row],[Capacity]]</f>
        <v>9000</v>
      </c>
      <c r="P765" s="2">
        <v>3032.5545999999999</v>
      </c>
      <c r="Q765" s="2">
        <v>3508.2411999999999</v>
      </c>
      <c r="R765" s="2">
        <v>475.6866</v>
      </c>
      <c r="S765" s="10">
        <v>0.13559119025225519</v>
      </c>
      <c r="T765" s="2">
        <v>18443.2352369</v>
      </c>
      <c r="U765" s="2">
        <v>18509.760281700001</v>
      </c>
      <c r="V765" s="2">
        <v>-66.525044799996977</v>
      </c>
    </row>
    <row r="766" spans="1:22" x14ac:dyDescent="0.25">
      <c r="A766" s="2" t="s">
        <v>801</v>
      </c>
      <c r="B766" s="2" t="s">
        <v>757</v>
      </c>
      <c r="C766" s="3">
        <v>1</v>
      </c>
      <c r="D766" s="2">
        <v>100</v>
      </c>
      <c r="E766" s="2">
        <v>15</v>
      </c>
      <c r="F766" s="2">
        <v>2.7272727272727271</v>
      </c>
      <c r="G766" s="2">
        <v>0.6</v>
      </c>
      <c r="H766" s="2">
        <v>5</v>
      </c>
      <c r="I766" s="2">
        <v>1</v>
      </c>
      <c r="J766" s="2">
        <v>10</v>
      </c>
      <c r="K766" s="2">
        <v>9</v>
      </c>
      <c r="L766" s="2">
        <v>62157</v>
      </c>
      <c r="M766" s="2">
        <v>223167</v>
      </c>
      <c r="N766" s="2">
        <v>161010</v>
      </c>
      <c r="O766">
        <f>Table1[[#This Row],[Customer Size]]*Table1[[#This Row],[Capacity]]</f>
        <v>1500</v>
      </c>
      <c r="P766" s="2">
        <v>2433.0891999999999</v>
      </c>
      <c r="Q766" s="2">
        <v>2689.6372000000001</v>
      </c>
      <c r="R766" s="2">
        <v>256.54800000000017</v>
      </c>
      <c r="S766" s="10">
        <v>9.5383868129129176E-2</v>
      </c>
      <c r="T766" s="2">
        <v>18515.855415000002</v>
      </c>
      <c r="U766" s="2">
        <v>18545.379818099998</v>
      </c>
      <c r="V766" s="2">
        <v>-29.5244031000002</v>
      </c>
    </row>
    <row r="767" spans="1:22" x14ac:dyDescent="0.25">
      <c r="A767" s="2" t="s">
        <v>802</v>
      </c>
      <c r="B767" s="2" t="s">
        <v>757</v>
      </c>
      <c r="C767" s="3">
        <v>1</v>
      </c>
      <c r="D767" s="2">
        <v>100</v>
      </c>
      <c r="E767" s="2">
        <v>100</v>
      </c>
      <c r="F767" s="2">
        <v>18.18181818181818</v>
      </c>
      <c r="G767" s="2">
        <v>0.09</v>
      </c>
      <c r="H767" s="2">
        <v>90</v>
      </c>
      <c r="I767" s="2">
        <v>1</v>
      </c>
      <c r="J767" s="2">
        <v>10</v>
      </c>
      <c r="K767" s="2">
        <v>9</v>
      </c>
      <c r="L767" s="2">
        <v>6420</v>
      </c>
      <c r="M767" s="2">
        <v>22415</v>
      </c>
      <c r="N767" s="2">
        <v>15995</v>
      </c>
      <c r="O767">
        <f>Table1[[#This Row],[Customer Size]]*Table1[[#This Row],[Capacity]]</f>
        <v>10000</v>
      </c>
      <c r="P767" s="2">
        <v>768.60670000000005</v>
      </c>
      <c r="Q767" s="2">
        <v>763.25260000000003</v>
      </c>
      <c r="R767" s="2">
        <v>-5.3541000000000167</v>
      </c>
      <c r="S767" s="10">
        <v>-7.0148467230901233E-3</v>
      </c>
      <c r="T767" s="2">
        <v>18551.4179143</v>
      </c>
      <c r="U767" s="2">
        <v>18623.043975799999</v>
      </c>
      <c r="V767" s="2">
        <v>-71.626061499995558</v>
      </c>
    </row>
    <row r="768" spans="1:22" x14ac:dyDescent="0.25">
      <c r="A768" s="2" t="s">
        <v>803</v>
      </c>
      <c r="B768" s="2" t="s">
        <v>757</v>
      </c>
      <c r="C768" s="3">
        <v>1</v>
      </c>
      <c r="D768" s="2">
        <v>100</v>
      </c>
      <c r="E768" s="2">
        <v>70</v>
      </c>
      <c r="F768" s="2">
        <v>2.333333333333333</v>
      </c>
      <c r="G768" s="2">
        <v>0.5714285714285714</v>
      </c>
      <c r="H768" s="2">
        <v>20</v>
      </c>
      <c r="I768" s="2">
        <v>10</v>
      </c>
      <c r="J768" s="2">
        <v>50</v>
      </c>
      <c r="K768" s="2">
        <v>40</v>
      </c>
      <c r="L768" s="2">
        <v>77187</v>
      </c>
      <c r="M768" s="2">
        <v>313741</v>
      </c>
      <c r="N768" s="2">
        <v>236554</v>
      </c>
      <c r="O768">
        <f>Table1[[#This Row],[Customer Size]]*Table1[[#This Row],[Capacity]]</f>
        <v>7000</v>
      </c>
      <c r="P768" s="2">
        <v>2963.413</v>
      </c>
      <c r="Q768" s="2">
        <v>3460.8923</v>
      </c>
      <c r="R768" s="2">
        <v>497.47930000000002</v>
      </c>
      <c r="S768" s="10">
        <v>0.14374307458223989</v>
      </c>
      <c r="T768" s="2">
        <v>18629.2395277</v>
      </c>
      <c r="U768" s="2">
        <v>18688.488028799999</v>
      </c>
      <c r="V768" s="2">
        <v>-59.248501099998983</v>
      </c>
    </row>
    <row r="769" spans="1:22" x14ac:dyDescent="0.25">
      <c r="A769" s="2" t="s">
        <v>804</v>
      </c>
      <c r="B769" s="2" t="s">
        <v>757</v>
      </c>
      <c r="C769" s="3">
        <v>1</v>
      </c>
      <c r="D769" s="2">
        <v>100</v>
      </c>
      <c r="E769" s="2">
        <v>100</v>
      </c>
      <c r="F769" s="2">
        <v>2</v>
      </c>
      <c r="G769" s="2">
        <v>0.98</v>
      </c>
      <c r="H769" s="2">
        <v>1</v>
      </c>
      <c r="I769" s="2">
        <v>1</v>
      </c>
      <c r="J769" s="2">
        <v>99</v>
      </c>
      <c r="K769" s="2">
        <v>98</v>
      </c>
      <c r="L769" s="2">
        <v>113799</v>
      </c>
      <c r="M769" s="2">
        <v>386380</v>
      </c>
      <c r="N769" s="2">
        <v>272581</v>
      </c>
      <c r="O769">
        <f>Table1[[#This Row],[Customer Size]]*Table1[[#This Row],[Capacity]]</f>
        <v>10000</v>
      </c>
      <c r="P769" s="2">
        <v>3400.8033</v>
      </c>
      <c r="Q769" s="2">
        <v>3928.6781999999998</v>
      </c>
      <c r="R769" s="2">
        <v>527.8748999999998</v>
      </c>
      <c r="S769" s="10">
        <v>0.1343645045807009</v>
      </c>
      <c r="T769" s="2">
        <v>18694.736294999999</v>
      </c>
      <c r="U769" s="2">
        <v>18772.194050400001</v>
      </c>
      <c r="V769" s="2">
        <v>-77.457755400002497</v>
      </c>
    </row>
    <row r="770" spans="1:22" x14ac:dyDescent="0.25">
      <c r="A770" s="2" t="s">
        <v>805</v>
      </c>
      <c r="B770" s="2" t="s">
        <v>806</v>
      </c>
      <c r="C770" s="3">
        <v>1</v>
      </c>
      <c r="D770" s="2">
        <v>5</v>
      </c>
      <c r="E770" s="2">
        <v>15</v>
      </c>
      <c r="F770" s="2">
        <v>2.7272727272727271</v>
      </c>
      <c r="G770" s="2">
        <v>0.6</v>
      </c>
      <c r="H770" s="2">
        <v>5</v>
      </c>
      <c r="I770" s="2">
        <v>1</v>
      </c>
      <c r="J770" s="2">
        <v>10</v>
      </c>
      <c r="K770" s="2">
        <v>9</v>
      </c>
      <c r="L770" s="2">
        <v>2622</v>
      </c>
      <c r="M770" s="2">
        <v>5889</v>
      </c>
      <c r="N770" s="2">
        <v>3267</v>
      </c>
      <c r="O770">
        <f>Table1[[#This Row],[Customer Size]]*Table1[[#This Row],[Capacity]]</f>
        <v>75</v>
      </c>
      <c r="P770" s="2">
        <v>122.44159999999999</v>
      </c>
      <c r="Q770" s="2">
        <v>129.66749999999999</v>
      </c>
      <c r="R770" s="2">
        <v>7.2258999999999958</v>
      </c>
      <c r="S770" s="10">
        <v>5.5726377079838789E-2</v>
      </c>
      <c r="T770" s="2">
        <v>18772.5506967</v>
      </c>
      <c r="U770" s="2">
        <v>18773.882723399998</v>
      </c>
      <c r="V770" s="2">
        <v>-1.3320266999980961</v>
      </c>
    </row>
    <row r="771" spans="1:22" x14ac:dyDescent="0.25">
      <c r="A771" s="2" t="s">
        <v>807</v>
      </c>
      <c r="B771" s="2" t="s">
        <v>806</v>
      </c>
      <c r="C771" s="3">
        <v>1</v>
      </c>
      <c r="D771" s="2">
        <v>5</v>
      </c>
      <c r="E771" s="2">
        <v>100</v>
      </c>
      <c r="F771" s="2">
        <v>18.18181818181818</v>
      </c>
      <c r="G771" s="2">
        <v>0.09</v>
      </c>
      <c r="H771" s="2">
        <v>90</v>
      </c>
      <c r="I771" s="2">
        <v>1</v>
      </c>
      <c r="J771" s="2">
        <v>10</v>
      </c>
      <c r="K771" s="2">
        <v>9</v>
      </c>
      <c r="L771" s="2">
        <v>0</v>
      </c>
      <c r="M771" s="2">
        <v>0</v>
      </c>
      <c r="N771" s="2">
        <v>0</v>
      </c>
      <c r="O771">
        <f>Table1[[#This Row],[Customer Size]]*Table1[[#This Row],[Capacity]]</f>
        <v>500</v>
      </c>
      <c r="P771" s="2">
        <v>67.003</v>
      </c>
      <c r="Q771" s="2">
        <v>67</v>
      </c>
      <c r="R771" s="2">
        <v>-3.0000000000001141E-3</v>
      </c>
      <c r="S771" s="10">
        <v>-4.4776119402986772E-5</v>
      </c>
      <c r="T771" s="2">
        <v>18774.225152800002</v>
      </c>
      <c r="U771" s="2">
        <v>18775.644764000001</v>
      </c>
      <c r="V771" s="2">
        <v>-1.419611199995416</v>
      </c>
    </row>
    <row r="772" spans="1:22" x14ac:dyDescent="0.25">
      <c r="A772" s="2" t="s">
        <v>808</v>
      </c>
      <c r="B772" s="2" t="s">
        <v>806</v>
      </c>
      <c r="C772" s="3">
        <v>1</v>
      </c>
      <c r="D772" s="2">
        <v>5</v>
      </c>
      <c r="E772" s="2">
        <v>70</v>
      </c>
      <c r="F772" s="2">
        <v>2.333333333333333</v>
      </c>
      <c r="G772" s="2">
        <v>0.5714285714285714</v>
      </c>
      <c r="H772" s="2">
        <v>20</v>
      </c>
      <c r="I772" s="2">
        <v>10</v>
      </c>
      <c r="J772" s="2">
        <v>50</v>
      </c>
      <c r="K772" s="2">
        <v>40</v>
      </c>
      <c r="L772" s="2">
        <v>3314</v>
      </c>
      <c r="M772" s="2">
        <v>10968</v>
      </c>
      <c r="N772" s="2">
        <v>7654</v>
      </c>
      <c r="O772">
        <f>Table1[[#This Row],[Customer Size]]*Table1[[#This Row],[Capacity]]</f>
        <v>350</v>
      </c>
      <c r="P772" s="2">
        <v>146.25880000000001</v>
      </c>
      <c r="Q772" s="2">
        <v>156.5924</v>
      </c>
      <c r="R772" s="2">
        <v>10.33359999999999</v>
      </c>
      <c r="S772" s="10">
        <v>6.5990431208666517E-2</v>
      </c>
      <c r="T772" s="2">
        <v>18776.007774000002</v>
      </c>
      <c r="U772" s="2">
        <v>18777.556354699998</v>
      </c>
      <c r="V772" s="2">
        <v>-1.548580699996819</v>
      </c>
    </row>
    <row r="773" spans="1:22" x14ac:dyDescent="0.25">
      <c r="A773" s="2" t="s">
        <v>809</v>
      </c>
      <c r="B773" s="2" t="s">
        <v>806</v>
      </c>
      <c r="C773" s="3">
        <v>1</v>
      </c>
      <c r="D773" s="2">
        <v>5</v>
      </c>
      <c r="E773" s="2">
        <v>100</v>
      </c>
      <c r="F773" s="2">
        <v>2</v>
      </c>
      <c r="G773" s="2">
        <v>0.98</v>
      </c>
      <c r="H773" s="2">
        <v>1</v>
      </c>
      <c r="I773" s="2">
        <v>1</v>
      </c>
      <c r="J773" s="2">
        <v>99</v>
      </c>
      <c r="K773" s="2">
        <v>98</v>
      </c>
      <c r="L773" s="2">
        <v>4720</v>
      </c>
      <c r="M773" s="2">
        <v>12530</v>
      </c>
      <c r="N773" s="2">
        <v>7810</v>
      </c>
      <c r="O773">
        <f>Table1[[#This Row],[Customer Size]]*Table1[[#This Row],[Capacity]]</f>
        <v>500</v>
      </c>
      <c r="P773" s="2">
        <v>164.42660000000001</v>
      </c>
      <c r="Q773" s="2">
        <v>174.50139999999999</v>
      </c>
      <c r="R773" s="2">
        <v>10.07479999999998</v>
      </c>
      <c r="S773" s="10">
        <v>5.7734780351332317E-2</v>
      </c>
      <c r="T773" s="2">
        <v>18777.924718099999</v>
      </c>
      <c r="U773" s="2">
        <v>18779.420764900002</v>
      </c>
      <c r="V773" s="2">
        <v>-1.496046800002659</v>
      </c>
    </row>
    <row r="774" spans="1:22" x14ac:dyDescent="0.25">
      <c r="A774" s="2" t="s">
        <v>810</v>
      </c>
      <c r="B774" s="2" t="s">
        <v>806</v>
      </c>
      <c r="C774" s="3">
        <v>1</v>
      </c>
      <c r="D774" s="2">
        <v>10</v>
      </c>
      <c r="E774" s="2">
        <v>15</v>
      </c>
      <c r="F774" s="2">
        <v>2.7272727272727271</v>
      </c>
      <c r="G774" s="2">
        <v>0.6</v>
      </c>
      <c r="H774" s="2">
        <v>5</v>
      </c>
      <c r="I774" s="2">
        <v>1</v>
      </c>
      <c r="J774" s="2">
        <v>10</v>
      </c>
      <c r="K774" s="2">
        <v>9</v>
      </c>
      <c r="L774" s="2">
        <v>5704</v>
      </c>
      <c r="M774" s="2">
        <v>17173</v>
      </c>
      <c r="N774" s="2">
        <v>11469</v>
      </c>
      <c r="O774">
        <f>Table1[[#This Row],[Customer Size]]*Table1[[#This Row],[Capacity]]</f>
        <v>150</v>
      </c>
      <c r="P774" s="2">
        <v>229.3032</v>
      </c>
      <c r="Q774" s="2">
        <v>243.17869999999999</v>
      </c>
      <c r="R774" s="2">
        <v>13.87549999999999</v>
      </c>
      <c r="S774" s="10">
        <v>5.7058862474386067E-2</v>
      </c>
      <c r="T774" s="2">
        <v>18779.878612</v>
      </c>
      <c r="U774" s="2">
        <v>18782.251737099999</v>
      </c>
      <c r="V774" s="2">
        <v>-2.3731250999953768</v>
      </c>
    </row>
    <row r="775" spans="1:22" x14ac:dyDescent="0.25">
      <c r="A775" s="2" t="s">
        <v>811</v>
      </c>
      <c r="B775" s="2" t="s">
        <v>806</v>
      </c>
      <c r="C775" s="3">
        <v>1</v>
      </c>
      <c r="D775" s="2">
        <v>10</v>
      </c>
      <c r="E775" s="2">
        <v>100</v>
      </c>
      <c r="F775" s="2">
        <v>18.18181818181818</v>
      </c>
      <c r="G775" s="2">
        <v>0.09</v>
      </c>
      <c r="H775" s="2">
        <v>90</v>
      </c>
      <c r="I775" s="2">
        <v>1</v>
      </c>
      <c r="J775" s="2">
        <v>10</v>
      </c>
      <c r="K775" s="2">
        <v>9</v>
      </c>
      <c r="L775" s="2">
        <v>0</v>
      </c>
      <c r="M775" s="2">
        <v>0</v>
      </c>
      <c r="N775" s="2">
        <v>0</v>
      </c>
      <c r="O775">
        <f>Table1[[#This Row],[Customer Size]]*Table1[[#This Row],[Capacity]]</f>
        <v>1000</v>
      </c>
      <c r="P775" s="2">
        <v>128.12860000000001</v>
      </c>
      <c r="Q775" s="2">
        <v>128</v>
      </c>
      <c r="R775" s="2">
        <v>-0.12860000000000579</v>
      </c>
      <c r="S775" s="10">
        <v>-1.004687500000045E-3</v>
      </c>
      <c r="T775" s="2">
        <v>18782.676673499998</v>
      </c>
      <c r="U775" s="2">
        <v>18785.387566900001</v>
      </c>
      <c r="V775" s="2">
        <v>-2.7108933999952569</v>
      </c>
    </row>
    <row r="776" spans="1:22" x14ac:dyDescent="0.25">
      <c r="A776" s="2" t="s">
        <v>812</v>
      </c>
      <c r="B776" s="2" t="s">
        <v>806</v>
      </c>
      <c r="C776" s="3">
        <v>1</v>
      </c>
      <c r="D776" s="2">
        <v>10</v>
      </c>
      <c r="E776" s="2">
        <v>70</v>
      </c>
      <c r="F776" s="2">
        <v>2.333333333333333</v>
      </c>
      <c r="G776" s="2">
        <v>0.5714285714285714</v>
      </c>
      <c r="H776" s="2">
        <v>20</v>
      </c>
      <c r="I776" s="2">
        <v>10</v>
      </c>
      <c r="J776" s="2">
        <v>50</v>
      </c>
      <c r="K776" s="2">
        <v>40</v>
      </c>
      <c r="L776" s="2">
        <v>7277</v>
      </c>
      <c r="M776" s="2">
        <v>24590</v>
      </c>
      <c r="N776" s="2">
        <v>17313</v>
      </c>
      <c r="O776">
        <f>Table1[[#This Row],[Customer Size]]*Table1[[#This Row],[Capacity]]</f>
        <v>700</v>
      </c>
      <c r="P776" s="2">
        <v>266.38639999999998</v>
      </c>
      <c r="Q776" s="2">
        <v>294.30630000000002</v>
      </c>
      <c r="R776" s="2">
        <v>27.919900000000041</v>
      </c>
      <c r="S776" s="10">
        <v>9.4866810530389728E-2</v>
      </c>
      <c r="T776" s="2">
        <v>18785.854581700001</v>
      </c>
      <c r="U776" s="2">
        <v>18788.557321</v>
      </c>
      <c r="V776" s="2">
        <v>-2.7027392999989388</v>
      </c>
    </row>
    <row r="777" spans="1:22" x14ac:dyDescent="0.25">
      <c r="A777" s="2" t="s">
        <v>813</v>
      </c>
      <c r="B777" s="2" t="s">
        <v>806</v>
      </c>
      <c r="C777" s="3">
        <v>1</v>
      </c>
      <c r="D777" s="2">
        <v>10</v>
      </c>
      <c r="E777" s="2">
        <v>100</v>
      </c>
      <c r="F777" s="2">
        <v>2</v>
      </c>
      <c r="G777" s="2">
        <v>0.98</v>
      </c>
      <c r="H777" s="2">
        <v>1</v>
      </c>
      <c r="I777" s="2">
        <v>1</v>
      </c>
      <c r="J777" s="2">
        <v>99</v>
      </c>
      <c r="K777" s="2">
        <v>98</v>
      </c>
      <c r="L777" s="2">
        <v>10375</v>
      </c>
      <c r="M777" s="2">
        <v>27627</v>
      </c>
      <c r="N777" s="2">
        <v>17252</v>
      </c>
      <c r="O777">
        <f>Table1[[#This Row],[Customer Size]]*Table1[[#This Row],[Capacity]]</f>
        <v>1000</v>
      </c>
      <c r="P777" s="2">
        <v>303.89449999999999</v>
      </c>
      <c r="Q777" s="2">
        <v>328.33240000000001</v>
      </c>
      <c r="R777" s="2">
        <v>24.43790000000001</v>
      </c>
      <c r="S777" s="10">
        <v>7.4430363862963297E-2</v>
      </c>
      <c r="T777" s="2">
        <v>18789.031604600001</v>
      </c>
      <c r="U777" s="2">
        <v>18791.8784089</v>
      </c>
      <c r="V777" s="2">
        <v>-2.8468042999920731</v>
      </c>
    </row>
    <row r="778" spans="1:22" x14ac:dyDescent="0.25">
      <c r="A778" s="2" t="s">
        <v>814</v>
      </c>
      <c r="B778" s="2" t="s">
        <v>806</v>
      </c>
      <c r="C778" s="3">
        <v>1</v>
      </c>
      <c r="D778" s="2">
        <v>15</v>
      </c>
      <c r="E778" s="2">
        <v>15</v>
      </c>
      <c r="F778" s="2">
        <v>2.7272727272727271</v>
      </c>
      <c r="G778" s="2">
        <v>0.6</v>
      </c>
      <c r="H778" s="2">
        <v>5</v>
      </c>
      <c r="I778" s="2">
        <v>1</v>
      </c>
      <c r="J778" s="2">
        <v>10</v>
      </c>
      <c r="K778" s="2">
        <v>9</v>
      </c>
      <c r="L778" s="2">
        <v>8778</v>
      </c>
      <c r="M778" s="2">
        <v>29163</v>
      </c>
      <c r="N778" s="2">
        <v>20385</v>
      </c>
      <c r="O778">
        <f>Table1[[#This Row],[Customer Size]]*Table1[[#This Row],[Capacity]]</f>
        <v>225</v>
      </c>
      <c r="P778" s="2">
        <v>361.41930000000002</v>
      </c>
      <c r="Q778" s="2">
        <v>394.30919999999998</v>
      </c>
      <c r="R778" s="2">
        <v>32.889899999999948</v>
      </c>
      <c r="S778" s="10">
        <v>8.3411444622646283E-2</v>
      </c>
      <c r="T778" s="2">
        <v>18792.441216800002</v>
      </c>
      <c r="U778" s="2">
        <v>18795.717652899999</v>
      </c>
      <c r="V778" s="2">
        <v>-3.2764360999972268</v>
      </c>
    </row>
    <row r="779" spans="1:22" x14ac:dyDescent="0.25">
      <c r="A779" s="2" t="s">
        <v>815</v>
      </c>
      <c r="B779" s="2" t="s">
        <v>806</v>
      </c>
      <c r="C779" s="3">
        <v>1</v>
      </c>
      <c r="D779" s="2">
        <v>15</v>
      </c>
      <c r="E779" s="2">
        <v>100</v>
      </c>
      <c r="F779" s="2">
        <v>18.18181818181818</v>
      </c>
      <c r="G779" s="2">
        <v>0.09</v>
      </c>
      <c r="H779" s="2">
        <v>90</v>
      </c>
      <c r="I779" s="2">
        <v>1</v>
      </c>
      <c r="J779" s="2">
        <v>10</v>
      </c>
      <c r="K779" s="2">
        <v>9</v>
      </c>
      <c r="L779" s="2">
        <v>15</v>
      </c>
      <c r="M779" s="2">
        <v>15</v>
      </c>
      <c r="N779" s="2">
        <v>0</v>
      </c>
      <c r="O779">
        <f>Table1[[#This Row],[Customer Size]]*Table1[[#This Row],[Capacity]]</f>
        <v>1500</v>
      </c>
      <c r="P779" s="2">
        <v>162.2679</v>
      </c>
      <c r="Q779" s="2">
        <v>161.14949999999999</v>
      </c>
      <c r="R779" s="2">
        <v>-1.1184000000000081</v>
      </c>
      <c r="S779" s="10">
        <v>-6.9401394357413984E-3</v>
      </c>
      <c r="T779" s="2">
        <v>18796.227333800001</v>
      </c>
      <c r="U779" s="2">
        <v>18800.6037794</v>
      </c>
      <c r="V779" s="2">
        <v>-4.3764455999953498</v>
      </c>
    </row>
    <row r="780" spans="1:22" x14ac:dyDescent="0.25">
      <c r="A780" s="2" t="s">
        <v>816</v>
      </c>
      <c r="B780" s="2" t="s">
        <v>806</v>
      </c>
      <c r="C780" s="3">
        <v>1</v>
      </c>
      <c r="D780" s="2">
        <v>15</v>
      </c>
      <c r="E780" s="2">
        <v>70</v>
      </c>
      <c r="F780" s="2">
        <v>2.333333333333333</v>
      </c>
      <c r="G780" s="2">
        <v>0.5714285714285714</v>
      </c>
      <c r="H780" s="2">
        <v>20</v>
      </c>
      <c r="I780" s="2">
        <v>10</v>
      </c>
      <c r="J780" s="2">
        <v>50</v>
      </c>
      <c r="K780" s="2">
        <v>40</v>
      </c>
      <c r="L780" s="2">
        <v>11252</v>
      </c>
      <c r="M780" s="2">
        <v>42047</v>
      </c>
      <c r="N780" s="2">
        <v>30795</v>
      </c>
      <c r="O780">
        <f>Table1[[#This Row],[Customer Size]]*Table1[[#This Row],[Capacity]]</f>
        <v>1050</v>
      </c>
      <c r="P780" s="2">
        <v>431.51100000000002</v>
      </c>
      <c r="Q780" s="2">
        <v>486.55739999999997</v>
      </c>
      <c r="R780" s="2">
        <v>55.046399999999949</v>
      </c>
      <c r="S780" s="10">
        <v>0.1131344421028227</v>
      </c>
      <c r="T780" s="2">
        <v>18801.181417200001</v>
      </c>
      <c r="U780" s="2">
        <v>18805.306027300001</v>
      </c>
      <c r="V780" s="2">
        <v>-4.1246100999960618</v>
      </c>
    </row>
    <row r="781" spans="1:22" x14ac:dyDescent="0.25">
      <c r="A781" s="2" t="s">
        <v>817</v>
      </c>
      <c r="B781" s="2" t="s">
        <v>806</v>
      </c>
      <c r="C781" s="3">
        <v>1</v>
      </c>
      <c r="D781" s="2">
        <v>15</v>
      </c>
      <c r="E781" s="2">
        <v>100</v>
      </c>
      <c r="F781" s="2">
        <v>2</v>
      </c>
      <c r="G781" s="2">
        <v>0.98</v>
      </c>
      <c r="H781" s="2">
        <v>1</v>
      </c>
      <c r="I781" s="2">
        <v>1</v>
      </c>
      <c r="J781" s="2">
        <v>99</v>
      </c>
      <c r="K781" s="2">
        <v>98</v>
      </c>
      <c r="L781" s="2">
        <v>16285</v>
      </c>
      <c r="M781" s="2">
        <v>48891</v>
      </c>
      <c r="N781" s="2">
        <v>32606</v>
      </c>
      <c r="O781">
        <f>Table1[[#This Row],[Customer Size]]*Table1[[#This Row],[Capacity]]</f>
        <v>1500</v>
      </c>
      <c r="P781" s="2">
        <v>490.93529999999998</v>
      </c>
      <c r="Q781" s="2">
        <v>546.87699999999995</v>
      </c>
      <c r="R781" s="2">
        <v>55.941699999999969</v>
      </c>
      <c r="S781" s="10">
        <v>0.10229302018552611</v>
      </c>
      <c r="T781" s="2">
        <v>18805.892302</v>
      </c>
      <c r="U781" s="2">
        <v>18810.4583337</v>
      </c>
      <c r="V781" s="2">
        <v>-4.5660316999965289</v>
      </c>
    </row>
    <row r="782" spans="1:22" x14ac:dyDescent="0.25">
      <c r="A782" s="2" t="s">
        <v>818</v>
      </c>
      <c r="B782" s="2" t="s">
        <v>806</v>
      </c>
      <c r="C782" s="3">
        <v>1</v>
      </c>
      <c r="D782" s="2">
        <v>20</v>
      </c>
      <c r="E782" s="2">
        <v>15</v>
      </c>
      <c r="F782" s="2">
        <v>2.7272727272727271</v>
      </c>
      <c r="G782" s="2">
        <v>0.6</v>
      </c>
      <c r="H782" s="2">
        <v>5</v>
      </c>
      <c r="I782" s="2">
        <v>1</v>
      </c>
      <c r="J782" s="2">
        <v>10</v>
      </c>
      <c r="K782" s="2">
        <v>9</v>
      </c>
      <c r="L782" s="2">
        <v>11827</v>
      </c>
      <c r="M782" s="2">
        <v>39281</v>
      </c>
      <c r="N782" s="2">
        <v>27454</v>
      </c>
      <c r="O782">
        <f>Table1[[#This Row],[Customer Size]]*Table1[[#This Row],[Capacity]]</f>
        <v>300</v>
      </c>
      <c r="P782" s="2">
        <v>481.43990000000002</v>
      </c>
      <c r="Q782" s="2">
        <v>528.90049999999997</v>
      </c>
      <c r="R782" s="2">
        <v>47.460599999999943</v>
      </c>
      <c r="S782" s="10">
        <v>8.9734458560731076E-2</v>
      </c>
      <c r="T782" s="2">
        <v>18811.129749299998</v>
      </c>
      <c r="U782" s="2">
        <v>18815.497021700001</v>
      </c>
      <c r="V782" s="2">
        <v>-4.3672724000025482</v>
      </c>
    </row>
    <row r="783" spans="1:22" x14ac:dyDescent="0.25">
      <c r="A783" s="2" t="s">
        <v>819</v>
      </c>
      <c r="B783" s="2" t="s">
        <v>806</v>
      </c>
      <c r="C783" s="3">
        <v>1</v>
      </c>
      <c r="D783" s="2">
        <v>20</v>
      </c>
      <c r="E783" s="2">
        <v>100</v>
      </c>
      <c r="F783" s="2">
        <v>18.18181818181818</v>
      </c>
      <c r="G783" s="2">
        <v>0.09</v>
      </c>
      <c r="H783" s="2">
        <v>90</v>
      </c>
      <c r="I783" s="2">
        <v>1</v>
      </c>
      <c r="J783" s="2">
        <v>10</v>
      </c>
      <c r="K783" s="2">
        <v>9</v>
      </c>
      <c r="L783" s="2">
        <v>843</v>
      </c>
      <c r="M783" s="2">
        <v>2158</v>
      </c>
      <c r="N783" s="2">
        <v>1315</v>
      </c>
      <c r="O783">
        <f>Table1[[#This Row],[Customer Size]]*Table1[[#This Row],[Capacity]]</f>
        <v>2000</v>
      </c>
      <c r="P783" s="2">
        <v>190.53659999999999</v>
      </c>
      <c r="Q783" s="2">
        <v>189.3749</v>
      </c>
      <c r="R783" s="2">
        <v>-1.161699999999996</v>
      </c>
      <c r="S783" s="10">
        <v>-6.1343926782271366E-3</v>
      </c>
      <c r="T783" s="2">
        <v>18816.106082400009</v>
      </c>
      <c r="U783" s="2">
        <v>18822.169061100001</v>
      </c>
      <c r="V783" s="2">
        <v>-6.0629786999961652</v>
      </c>
    </row>
    <row r="784" spans="1:22" x14ac:dyDescent="0.25">
      <c r="A784" s="2" t="s">
        <v>820</v>
      </c>
      <c r="B784" s="2" t="s">
        <v>806</v>
      </c>
      <c r="C784" s="3">
        <v>1</v>
      </c>
      <c r="D784" s="2">
        <v>20</v>
      </c>
      <c r="E784" s="2">
        <v>70</v>
      </c>
      <c r="F784" s="2">
        <v>2.333333333333333</v>
      </c>
      <c r="G784" s="2">
        <v>0.5714285714285714</v>
      </c>
      <c r="H784" s="2">
        <v>20</v>
      </c>
      <c r="I784" s="2">
        <v>10</v>
      </c>
      <c r="J784" s="2">
        <v>50</v>
      </c>
      <c r="K784" s="2">
        <v>40</v>
      </c>
      <c r="L784" s="2">
        <v>14773</v>
      </c>
      <c r="M784" s="2">
        <v>57365</v>
      </c>
      <c r="N784" s="2">
        <v>42592</v>
      </c>
      <c r="O784">
        <f>Table1[[#This Row],[Customer Size]]*Table1[[#This Row],[Capacity]]</f>
        <v>1400</v>
      </c>
      <c r="P784" s="2">
        <v>580.61310000000003</v>
      </c>
      <c r="Q784" s="2">
        <v>664.68029999999999</v>
      </c>
      <c r="R784" s="2">
        <v>84.067199999999957</v>
      </c>
      <c r="S784" s="10">
        <v>0.12647764647154419</v>
      </c>
      <c r="T784" s="2">
        <v>18822.8663237</v>
      </c>
      <c r="U784" s="2">
        <v>18828.604135699999</v>
      </c>
      <c r="V784" s="2">
        <v>-5.7378119999957562</v>
      </c>
    </row>
    <row r="785" spans="1:22" x14ac:dyDescent="0.25">
      <c r="A785" s="2" t="s">
        <v>821</v>
      </c>
      <c r="B785" s="2" t="s">
        <v>806</v>
      </c>
      <c r="C785" s="3">
        <v>1</v>
      </c>
      <c r="D785" s="2">
        <v>20</v>
      </c>
      <c r="E785" s="2">
        <v>100</v>
      </c>
      <c r="F785" s="2">
        <v>2</v>
      </c>
      <c r="G785" s="2">
        <v>0.98</v>
      </c>
      <c r="H785" s="2">
        <v>1</v>
      </c>
      <c r="I785" s="2">
        <v>1</v>
      </c>
      <c r="J785" s="2">
        <v>99</v>
      </c>
      <c r="K785" s="2">
        <v>98</v>
      </c>
      <c r="L785" s="2">
        <v>22005</v>
      </c>
      <c r="M785" s="2">
        <v>67099</v>
      </c>
      <c r="N785" s="2">
        <v>45094</v>
      </c>
      <c r="O785">
        <f>Table1[[#This Row],[Customer Size]]*Table1[[#This Row],[Capacity]]</f>
        <v>2000</v>
      </c>
      <c r="P785" s="2">
        <v>667.52959999999996</v>
      </c>
      <c r="Q785" s="2">
        <v>750.52260000000001</v>
      </c>
      <c r="R785" s="2">
        <v>82.993000000000052</v>
      </c>
      <c r="S785" s="10">
        <v>0.1105802809935371</v>
      </c>
      <c r="T785" s="2">
        <v>18829.308339200001</v>
      </c>
      <c r="U785" s="2">
        <v>18835.650607200001</v>
      </c>
      <c r="V785" s="2">
        <v>-6.3422679999966931</v>
      </c>
    </row>
    <row r="786" spans="1:22" x14ac:dyDescent="0.25">
      <c r="A786" s="2" t="s">
        <v>822</v>
      </c>
      <c r="B786" s="2" t="s">
        <v>806</v>
      </c>
      <c r="C786" s="3">
        <v>1</v>
      </c>
      <c r="D786" s="2">
        <v>30</v>
      </c>
      <c r="E786" s="2">
        <v>15</v>
      </c>
      <c r="F786" s="2">
        <v>2.7272727272727271</v>
      </c>
      <c r="G786" s="2">
        <v>0.6</v>
      </c>
      <c r="H786" s="2">
        <v>5</v>
      </c>
      <c r="I786" s="2">
        <v>1</v>
      </c>
      <c r="J786" s="2">
        <v>10</v>
      </c>
      <c r="K786" s="2">
        <v>9</v>
      </c>
      <c r="L786" s="2">
        <v>17970</v>
      </c>
      <c r="M786" s="2">
        <v>59638</v>
      </c>
      <c r="N786" s="2">
        <v>41668</v>
      </c>
      <c r="O786">
        <f>Table1[[#This Row],[Customer Size]]*Table1[[#This Row],[Capacity]]</f>
        <v>450</v>
      </c>
      <c r="P786" s="2">
        <v>672.38890000000004</v>
      </c>
      <c r="Q786" s="2">
        <v>731.09090000000003</v>
      </c>
      <c r="R786" s="2">
        <v>58.701999999999998</v>
      </c>
      <c r="S786" s="10">
        <v>8.0293709031257252E-2</v>
      </c>
      <c r="T786" s="2">
        <v>18836.649214699999</v>
      </c>
      <c r="U786" s="2">
        <v>18843.220217300001</v>
      </c>
      <c r="V786" s="2">
        <v>-6.5710025999978816</v>
      </c>
    </row>
    <row r="787" spans="1:22" x14ac:dyDescent="0.25">
      <c r="A787" s="2" t="s">
        <v>823</v>
      </c>
      <c r="B787" s="2" t="s">
        <v>806</v>
      </c>
      <c r="C787" s="3">
        <v>1</v>
      </c>
      <c r="D787" s="2">
        <v>30</v>
      </c>
      <c r="E787" s="2">
        <v>100</v>
      </c>
      <c r="F787" s="2">
        <v>18.18181818181818</v>
      </c>
      <c r="G787" s="2">
        <v>0.09</v>
      </c>
      <c r="H787" s="2">
        <v>90</v>
      </c>
      <c r="I787" s="2">
        <v>1</v>
      </c>
      <c r="J787" s="2">
        <v>10</v>
      </c>
      <c r="K787" s="2">
        <v>9</v>
      </c>
      <c r="L787" s="2">
        <v>1282</v>
      </c>
      <c r="M787" s="2">
        <v>4847</v>
      </c>
      <c r="N787" s="2">
        <v>3565</v>
      </c>
      <c r="O787">
        <f>Table1[[#This Row],[Customer Size]]*Table1[[#This Row],[Capacity]]</f>
        <v>3000</v>
      </c>
      <c r="P787" s="2">
        <v>259.35050000000001</v>
      </c>
      <c r="Q787" s="2">
        <v>258.99209999999999</v>
      </c>
      <c r="R787" s="2">
        <v>-0.35840000000001743</v>
      </c>
      <c r="S787" s="10">
        <v>-1.383825993148121E-3</v>
      </c>
      <c r="T787" s="2">
        <v>18844.113457899999</v>
      </c>
      <c r="U787" s="2">
        <v>18854.448068599999</v>
      </c>
      <c r="V787" s="2">
        <v>-10.334610699999759</v>
      </c>
    </row>
    <row r="788" spans="1:22" x14ac:dyDescent="0.25">
      <c r="A788" s="2" t="s">
        <v>824</v>
      </c>
      <c r="B788" s="2" t="s">
        <v>806</v>
      </c>
      <c r="C788" s="3">
        <v>1</v>
      </c>
      <c r="D788" s="2">
        <v>30</v>
      </c>
      <c r="E788" s="2">
        <v>70</v>
      </c>
      <c r="F788" s="2">
        <v>2.333333333333333</v>
      </c>
      <c r="G788" s="2">
        <v>0.5714285714285714</v>
      </c>
      <c r="H788" s="2">
        <v>20</v>
      </c>
      <c r="I788" s="2">
        <v>10</v>
      </c>
      <c r="J788" s="2">
        <v>50</v>
      </c>
      <c r="K788" s="2">
        <v>40</v>
      </c>
      <c r="L788" s="2">
        <v>22995</v>
      </c>
      <c r="M788" s="2">
        <v>84835</v>
      </c>
      <c r="N788" s="2">
        <v>61840</v>
      </c>
      <c r="O788">
        <f>Table1[[#This Row],[Customer Size]]*Table1[[#This Row],[Capacity]]</f>
        <v>2100</v>
      </c>
      <c r="P788" s="2">
        <v>813.25729999999999</v>
      </c>
      <c r="Q788" s="2">
        <v>921.79349999999999</v>
      </c>
      <c r="R788" s="2">
        <v>108.53619999999999</v>
      </c>
      <c r="S788" s="10">
        <v>0.1177445924710903</v>
      </c>
      <c r="T788" s="2">
        <v>18855.469198300001</v>
      </c>
      <c r="U788" s="2">
        <v>18864.894769499999</v>
      </c>
      <c r="V788" s="2">
        <v>-9.4255711999976484</v>
      </c>
    </row>
    <row r="789" spans="1:22" x14ac:dyDescent="0.25">
      <c r="A789" s="2" t="s">
        <v>825</v>
      </c>
      <c r="B789" s="2" t="s">
        <v>806</v>
      </c>
      <c r="C789" s="3">
        <v>1</v>
      </c>
      <c r="D789" s="2">
        <v>30</v>
      </c>
      <c r="E789" s="2">
        <v>100</v>
      </c>
      <c r="F789" s="2">
        <v>2</v>
      </c>
      <c r="G789" s="2">
        <v>0.98</v>
      </c>
      <c r="H789" s="2">
        <v>1</v>
      </c>
      <c r="I789" s="2">
        <v>1</v>
      </c>
      <c r="J789" s="2">
        <v>99</v>
      </c>
      <c r="K789" s="2">
        <v>98</v>
      </c>
      <c r="L789" s="2">
        <v>33470</v>
      </c>
      <c r="M789" s="2">
        <v>104131</v>
      </c>
      <c r="N789" s="2">
        <v>70661</v>
      </c>
      <c r="O789">
        <f>Table1[[#This Row],[Customer Size]]*Table1[[#This Row],[Capacity]]</f>
        <v>3000</v>
      </c>
      <c r="P789" s="2">
        <v>930.07420000000002</v>
      </c>
      <c r="Q789" s="2">
        <v>1042.5709999999999</v>
      </c>
      <c r="R789" s="2">
        <v>112.49679999999989</v>
      </c>
      <c r="S789" s="10">
        <v>0.1079032507138602</v>
      </c>
      <c r="T789" s="2">
        <v>18865.9341246</v>
      </c>
      <c r="U789" s="2">
        <v>18876.943545900001</v>
      </c>
      <c r="V789" s="2">
        <v>-11.009421300001121</v>
      </c>
    </row>
    <row r="790" spans="1:22" x14ac:dyDescent="0.25">
      <c r="A790" s="2" t="s">
        <v>826</v>
      </c>
      <c r="B790" s="2" t="s">
        <v>806</v>
      </c>
      <c r="C790" s="3">
        <v>1</v>
      </c>
      <c r="D790" s="2">
        <v>40</v>
      </c>
      <c r="E790" s="2">
        <v>15</v>
      </c>
      <c r="F790" s="2">
        <v>2.7272727272727271</v>
      </c>
      <c r="G790" s="2">
        <v>0.6</v>
      </c>
      <c r="H790" s="2">
        <v>5</v>
      </c>
      <c r="I790" s="2">
        <v>1</v>
      </c>
      <c r="J790" s="2">
        <v>10</v>
      </c>
      <c r="K790" s="2">
        <v>9</v>
      </c>
      <c r="L790" s="2">
        <v>24227</v>
      </c>
      <c r="M790" s="2">
        <v>85944</v>
      </c>
      <c r="N790" s="2">
        <v>61717</v>
      </c>
      <c r="O790">
        <f>Table1[[#This Row],[Customer Size]]*Table1[[#This Row],[Capacity]]</f>
        <v>600</v>
      </c>
      <c r="P790" s="2">
        <v>978.04830000000004</v>
      </c>
      <c r="Q790" s="2">
        <v>1070.1824999999999</v>
      </c>
      <c r="R790" s="2">
        <v>92.134199999999851</v>
      </c>
      <c r="S790" s="10">
        <v>8.6092045048391144E-2</v>
      </c>
      <c r="T790" s="2">
        <v>18878.1542453</v>
      </c>
      <c r="U790" s="2">
        <v>18887.101149800001</v>
      </c>
      <c r="V790" s="2">
        <v>-8.9469044999968901</v>
      </c>
    </row>
    <row r="791" spans="1:22" x14ac:dyDescent="0.25">
      <c r="A791" s="2" t="s">
        <v>827</v>
      </c>
      <c r="B791" s="2" t="s">
        <v>806</v>
      </c>
      <c r="C791" s="3">
        <v>1</v>
      </c>
      <c r="D791" s="2">
        <v>40</v>
      </c>
      <c r="E791" s="2">
        <v>100</v>
      </c>
      <c r="F791" s="2">
        <v>18.18181818181818</v>
      </c>
      <c r="G791" s="2">
        <v>0.09</v>
      </c>
      <c r="H791" s="2">
        <v>90</v>
      </c>
      <c r="I791" s="2">
        <v>1</v>
      </c>
      <c r="J791" s="2">
        <v>10</v>
      </c>
      <c r="K791" s="2">
        <v>9</v>
      </c>
      <c r="L791" s="2">
        <v>2126</v>
      </c>
      <c r="M791" s="2">
        <v>8326</v>
      </c>
      <c r="N791" s="2">
        <v>6200</v>
      </c>
      <c r="O791">
        <f>Table1[[#This Row],[Customer Size]]*Table1[[#This Row],[Capacity]]</f>
        <v>4000</v>
      </c>
      <c r="P791" s="2">
        <v>375.08929999999998</v>
      </c>
      <c r="Q791" s="2">
        <v>376.08300000000003</v>
      </c>
      <c r="R791" s="2">
        <v>0.99370000000004666</v>
      </c>
      <c r="S791" s="10">
        <v>2.6422358894181508E-3</v>
      </c>
      <c r="T791" s="2">
        <v>18888.179921300001</v>
      </c>
      <c r="U791" s="2">
        <v>18903.728733399999</v>
      </c>
      <c r="V791" s="2">
        <v>-15.548812099998029</v>
      </c>
    </row>
    <row r="792" spans="1:22" x14ac:dyDescent="0.25">
      <c r="A792" s="2" t="s">
        <v>828</v>
      </c>
      <c r="B792" s="2" t="s">
        <v>806</v>
      </c>
      <c r="C792" s="3">
        <v>1</v>
      </c>
      <c r="D792" s="2">
        <v>40</v>
      </c>
      <c r="E792" s="2">
        <v>70</v>
      </c>
      <c r="F792" s="2">
        <v>2.333333333333333</v>
      </c>
      <c r="G792" s="2">
        <v>0.5714285714285714</v>
      </c>
      <c r="H792" s="2">
        <v>20</v>
      </c>
      <c r="I792" s="2">
        <v>10</v>
      </c>
      <c r="J792" s="2">
        <v>50</v>
      </c>
      <c r="K792" s="2">
        <v>40</v>
      </c>
      <c r="L792" s="2">
        <v>30731</v>
      </c>
      <c r="M792" s="2">
        <v>119277</v>
      </c>
      <c r="N792" s="2">
        <v>88546</v>
      </c>
      <c r="O792">
        <f>Table1[[#This Row],[Customer Size]]*Table1[[#This Row],[Capacity]]</f>
        <v>2800</v>
      </c>
      <c r="P792" s="2">
        <v>1179.7665999999999</v>
      </c>
      <c r="Q792" s="2">
        <v>1351.9268999999999</v>
      </c>
      <c r="R792" s="2">
        <v>172.16030000000001</v>
      </c>
      <c r="S792" s="10">
        <v>0.1273443852622505</v>
      </c>
      <c r="T792" s="2">
        <v>18904.975498799999</v>
      </c>
      <c r="U792" s="2">
        <v>18918.8771275</v>
      </c>
      <c r="V792" s="2">
        <v>-13.90162869999403</v>
      </c>
    </row>
    <row r="793" spans="1:22" x14ac:dyDescent="0.25">
      <c r="A793" s="2" t="s">
        <v>829</v>
      </c>
      <c r="B793" s="2" t="s">
        <v>806</v>
      </c>
      <c r="C793" s="3">
        <v>1</v>
      </c>
      <c r="D793" s="2">
        <v>40</v>
      </c>
      <c r="E793" s="2">
        <v>100</v>
      </c>
      <c r="F793" s="2">
        <v>2</v>
      </c>
      <c r="G793" s="2">
        <v>0.98</v>
      </c>
      <c r="H793" s="2">
        <v>1</v>
      </c>
      <c r="I793" s="2">
        <v>1</v>
      </c>
      <c r="J793" s="2">
        <v>99</v>
      </c>
      <c r="K793" s="2">
        <v>98</v>
      </c>
      <c r="L793" s="2">
        <v>45079</v>
      </c>
      <c r="M793" s="2">
        <v>148172</v>
      </c>
      <c r="N793" s="2">
        <v>103093</v>
      </c>
      <c r="O793">
        <f>Table1[[#This Row],[Customer Size]]*Table1[[#This Row],[Capacity]]</f>
        <v>4000</v>
      </c>
      <c r="P793" s="2">
        <v>1343.7166999999999</v>
      </c>
      <c r="Q793" s="2">
        <v>1523.2103</v>
      </c>
      <c r="R793" s="2">
        <v>179.49359999999999</v>
      </c>
      <c r="S793" s="10">
        <v>0.1178390140875492</v>
      </c>
      <c r="T793" s="2">
        <v>18920.143008200001</v>
      </c>
      <c r="U793" s="2">
        <v>18936.745373099999</v>
      </c>
      <c r="V793" s="2">
        <v>-16.602364899994431</v>
      </c>
    </row>
    <row r="794" spans="1:22" x14ac:dyDescent="0.25">
      <c r="A794" s="2" t="s">
        <v>830</v>
      </c>
      <c r="B794" s="2" t="s">
        <v>806</v>
      </c>
      <c r="C794" s="3">
        <v>1</v>
      </c>
      <c r="D794" s="2">
        <v>50</v>
      </c>
      <c r="E794" s="2">
        <v>15</v>
      </c>
      <c r="F794" s="2">
        <v>2.7272727272727271</v>
      </c>
      <c r="G794" s="2">
        <v>0.6</v>
      </c>
      <c r="H794" s="2">
        <v>5</v>
      </c>
      <c r="I794" s="2">
        <v>1</v>
      </c>
      <c r="J794" s="2">
        <v>10</v>
      </c>
      <c r="K794" s="2">
        <v>9</v>
      </c>
      <c r="L794" s="2">
        <v>30628</v>
      </c>
      <c r="M794" s="2">
        <v>104521</v>
      </c>
      <c r="N794" s="2">
        <v>73893</v>
      </c>
      <c r="O794">
        <f>Table1[[#This Row],[Customer Size]]*Table1[[#This Row],[Capacity]]</f>
        <v>750</v>
      </c>
      <c r="P794" s="2">
        <v>1141.3731</v>
      </c>
      <c r="Q794" s="2">
        <v>1250.0998</v>
      </c>
      <c r="R794" s="2">
        <v>108.72669999999989</v>
      </c>
      <c r="S794" s="10">
        <v>8.6974415962629489E-2</v>
      </c>
      <c r="T794" s="2">
        <v>18938.348964000001</v>
      </c>
      <c r="U794" s="2">
        <v>18949.848058899999</v>
      </c>
      <c r="V794" s="2">
        <v>-11.49909490000209</v>
      </c>
    </row>
    <row r="795" spans="1:22" x14ac:dyDescent="0.25">
      <c r="A795" s="2" t="s">
        <v>831</v>
      </c>
      <c r="B795" s="2" t="s">
        <v>806</v>
      </c>
      <c r="C795" s="3">
        <v>1</v>
      </c>
      <c r="D795" s="2">
        <v>50</v>
      </c>
      <c r="E795" s="2">
        <v>100</v>
      </c>
      <c r="F795" s="2">
        <v>18.18181818181818</v>
      </c>
      <c r="G795" s="2">
        <v>0.09</v>
      </c>
      <c r="H795" s="2">
        <v>90</v>
      </c>
      <c r="I795" s="2">
        <v>1</v>
      </c>
      <c r="J795" s="2">
        <v>10</v>
      </c>
      <c r="K795" s="2">
        <v>9</v>
      </c>
      <c r="L795" s="2">
        <v>2731</v>
      </c>
      <c r="M795" s="2">
        <v>11004</v>
      </c>
      <c r="N795" s="2">
        <v>8273</v>
      </c>
      <c r="O795">
        <f>Table1[[#This Row],[Customer Size]]*Table1[[#This Row],[Capacity]]</f>
        <v>5000</v>
      </c>
      <c r="P795" s="2">
        <v>427.48939999999999</v>
      </c>
      <c r="Q795" s="2">
        <v>424.66649999999998</v>
      </c>
      <c r="R795" s="2">
        <v>-2.8229000000000042</v>
      </c>
      <c r="S795" s="10">
        <v>-6.6473338490321329E-3</v>
      </c>
      <c r="T795" s="2">
        <v>18951.298508700002</v>
      </c>
      <c r="U795" s="2">
        <v>18973.2690984</v>
      </c>
      <c r="V795" s="2">
        <v>-21.970589699998531</v>
      </c>
    </row>
    <row r="796" spans="1:22" x14ac:dyDescent="0.25">
      <c r="A796" s="2" t="s">
        <v>832</v>
      </c>
      <c r="B796" s="2" t="s">
        <v>806</v>
      </c>
      <c r="C796" s="3">
        <v>1</v>
      </c>
      <c r="D796" s="2">
        <v>50</v>
      </c>
      <c r="E796" s="2">
        <v>70</v>
      </c>
      <c r="F796" s="2">
        <v>2.333333333333333</v>
      </c>
      <c r="G796" s="2">
        <v>0.5714285714285714</v>
      </c>
      <c r="H796" s="2">
        <v>20</v>
      </c>
      <c r="I796" s="2">
        <v>10</v>
      </c>
      <c r="J796" s="2">
        <v>50</v>
      </c>
      <c r="K796" s="2">
        <v>40</v>
      </c>
      <c r="L796" s="2">
        <v>38353</v>
      </c>
      <c r="M796" s="2">
        <v>151320</v>
      </c>
      <c r="N796" s="2">
        <v>112967</v>
      </c>
      <c r="O796">
        <f>Table1[[#This Row],[Customer Size]]*Table1[[#This Row],[Capacity]]</f>
        <v>3500</v>
      </c>
      <c r="P796" s="2">
        <v>1383.8315</v>
      </c>
      <c r="Q796" s="2">
        <v>1591.3787</v>
      </c>
      <c r="R796" s="2">
        <v>207.5472</v>
      </c>
      <c r="S796" s="10">
        <v>0.13041974232783179</v>
      </c>
      <c r="T796" s="2">
        <v>18974.9155188</v>
      </c>
      <c r="U796" s="2">
        <v>18994.256673799999</v>
      </c>
      <c r="V796" s="2">
        <v>-19.341154999998249</v>
      </c>
    </row>
    <row r="797" spans="1:22" x14ac:dyDescent="0.25">
      <c r="A797" s="2" t="s">
        <v>833</v>
      </c>
      <c r="B797" s="2" t="s">
        <v>806</v>
      </c>
      <c r="C797" s="3">
        <v>1</v>
      </c>
      <c r="D797" s="2">
        <v>50</v>
      </c>
      <c r="E797" s="2">
        <v>100</v>
      </c>
      <c r="F797" s="2">
        <v>2</v>
      </c>
      <c r="G797" s="2">
        <v>0.98</v>
      </c>
      <c r="H797" s="2">
        <v>1</v>
      </c>
      <c r="I797" s="2">
        <v>1</v>
      </c>
      <c r="J797" s="2">
        <v>99</v>
      </c>
      <c r="K797" s="2">
        <v>98</v>
      </c>
      <c r="L797" s="2">
        <v>56459</v>
      </c>
      <c r="M797" s="2">
        <v>186037</v>
      </c>
      <c r="N797" s="2">
        <v>129578</v>
      </c>
      <c r="O797">
        <f>Table1[[#This Row],[Customer Size]]*Table1[[#This Row],[Capacity]]</f>
        <v>5000</v>
      </c>
      <c r="P797" s="2">
        <v>1581.8724</v>
      </c>
      <c r="Q797" s="2">
        <v>1804.1115</v>
      </c>
      <c r="R797" s="2">
        <v>222.23910000000001</v>
      </c>
      <c r="S797" s="10">
        <v>0.1231847920707783</v>
      </c>
      <c r="T797" s="2">
        <v>18995.9344246</v>
      </c>
      <c r="U797" s="2">
        <v>19019.6809478</v>
      </c>
      <c r="V797" s="2">
        <v>-23.746523199999501</v>
      </c>
    </row>
    <row r="798" spans="1:22" x14ac:dyDescent="0.25">
      <c r="A798" s="2" t="s">
        <v>834</v>
      </c>
      <c r="B798" s="2" t="s">
        <v>806</v>
      </c>
      <c r="C798" s="3">
        <v>1</v>
      </c>
      <c r="D798" s="2">
        <v>60</v>
      </c>
      <c r="E798" s="2">
        <v>15</v>
      </c>
      <c r="F798" s="2">
        <v>2.7272727272727271</v>
      </c>
      <c r="G798" s="2">
        <v>0.6</v>
      </c>
      <c r="H798" s="2">
        <v>5</v>
      </c>
      <c r="I798" s="2">
        <v>1</v>
      </c>
      <c r="J798" s="2">
        <v>10</v>
      </c>
      <c r="K798" s="2">
        <v>9</v>
      </c>
      <c r="L798" s="2">
        <v>36892</v>
      </c>
      <c r="M798" s="2">
        <v>125350</v>
      </c>
      <c r="N798" s="2">
        <v>88458</v>
      </c>
      <c r="O798">
        <f>Table1[[#This Row],[Customer Size]]*Table1[[#This Row],[Capacity]]</f>
        <v>900</v>
      </c>
      <c r="P798" s="2">
        <v>1426.3478</v>
      </c>
      <c r="Q798" s="2">
        <v>1573.7068999999999</v>
      </c>
      <c r="R798" s="2">
        <v>147.3590999999999</v>
      </c>
      <c r="S798" s="10">
        <v>9.3638211791534948E-2</v>
      </c>
      <c r="T798" s="2">
        <v>19022.280175100001</v>
      </c>
      <c r="U798" s="2">
        <v>19037.146578799999</v>
      </c>
      <c r="V798" s="2">
        <v>-14.866403699994409</v>
      </c>
    </row>
    <row r="799" spans="1:22" x14ac:dyDescent="0.25">
      <c r="A799" s="2" t="s">
        <v>835</v>
      </c>
      <c r="B799" s="2" t="s">
        <v>806</v>
      </c>
      <c r="C799" s="3">
        <v>1</v>
      </c>
      <c r="D799" s="2">
        <v>60</v>
      </c>
      <c r="E799" s="2">
        <v>100</v>
      </c>
      <c r="F799" s="2">
        <v>18.18181818181818</v>
      </c>
      <c r="G799" s="2">
        <v>0.09</v>
      </c>
      <c r="H799" s="2">
        <v>90</v>
      </c>
      <c r="I799" s="2">
        <v>1</v>
      </c>
      <c r="J799" s="2">
        <v>10</v>
      </c>
      <c r="K799" s="2">
        <v>9</v>
      </c>
      <c r="L799" s="2">
        <v>3561</v>
      </c>
      <c r="M799" s="2">
        <v>12754</v>
      </c>
      <c r="N799" s="2">
        <v>9193</v>
      </c>
      <c r="O799">
        <f>Table1[[#This Row],[Customer Size]]*Table1[[#This Row],[Capacity]]</f>
        <v>6000</v>
      </c>
      <c r="P799" s="2">
        <v>495.6037</v>
      </c>
      <c r="Q799" s="2">
        <v>493.02539999999999</v>
      </c>
      <c r="R799" s="2">
        <v>-2.5783000000000129</v>
      </c>
      <c r="S799" s="10">
        <v>-5.2295480111166949E-3</v>
      </c>
      <c r="T799" s="2">
        <v>19039.502218599999</v>
      </c>
      <c r="U799" s="2">
        <v>19069.325163699999</v>
      </c>
      <c r="V799" s="2">
        <v>-29.82294509999701</v>
      </c>
    </row>
    <row r="800" spans="1:22" x14ac:dyDescent="0.25">
      <c r="A800" s="2" t="s">
        <v>836</v>
      </c>
      <c r="B800" s="2" t="s">
        <v>806</v>
      </c>
      <c r="C800" s="3">
        <v>1</v>
      </c>
      <c r="D800" s="2">
        <v>60</v>
      </c>
      <c r="E800" s="2">
        <v>70</v>
      </c>
      <c r="F800" s="2">
        <v>2.333333333333333</v>
      </c>
      <c r="G800" s="2">
        <v>0.5714285714285714</v>
      </c>
      <c r="H800" s="2">
        <v>20</v>
      </c>
      <c r="I800" s="2">
        <v>10</v>
      </c>
      <c r="J800" s="2">
        <v>50</v>
      </c>
      <c r="K800" s="2">
        <v>40</v>
      </c>
      <c r="L800" s="2">
        <v>46041</v>
      </c>
      <c r="M800" s="2">
        <v>187402</v>
      </c>
      <c r="N800" s="2">
        <v>141361</v>
      </c>
      <c r="O800">
        <f>Table1[[#This Row],[Customer Size]]*Table1[[#This Row],[Capacity]]</f>
        <v>4200</v>
      </c>
      <c r="P800" s="2">
        <v>1737.2882</v>
      </c>
      <c r="Q800" s="2">
        <v>2017.309</v>
      </c>
      <c r="R800" s="2">
        <v>280.02080000000001</v>
      </c>
      <c r="S800" s="10">
        <v>0.13880907684444971</v>
      </c>
      <c r="T800" s="2">
        <v>19071.929724900001</v>
      </c>
      <c r="U800" s="2">
        <v>19098.0619568</v>
      </c>
      <c r="V800" s="2">
        <v>-26.13223189999189</v>
      </c>
    </row>
    <row r="801" spans="1:22" x14ac:dyDescent="0.25">
      <c r="A801" s="2" t="s">
        <v>837</v>
      </c>
      <c r="B801" s="2" t="s">
        <v>806</v>
      </c>
      <c r="C801" s="3">
        <v>1</v>
      </c>
      <c r="D801" s="2">
        <v>60</v>
      </c>
      <c r="E801" s="2">
        <v>100</v>
      </c>
      <c r="F801" s="2">
        <v>2</v>
      </c>
      <c r="G801" s="2">
        <v>0.98</v>
      </c>
      <c r="H801" s="2">
        <v>1</v>
      </c>
      <c r="I801" s="2">
        <v>1</v>
      </c>
      <c r="J801" s="2">
        <v>99</v>
      </c>
      <c r="K801" s="2">
        <v>98</v>
      </c>
      <c r="L801" s="2">
        <v>68005</v>
      </c>
      <c r="M801" s="2">
        <v>227235</v>
      </c>
      <c r="N801" s="2">
        <v>159230</v>
      </c>
      <c r="O801">
        <f>Table1[[#This Row],[Customer Size]]*Table1[[#This Row],[Capacity]]</f>
        <v>6000</v>
      </c>
      <c r="P801" s="2">
        <v>1991.1945000000001</v>
      </c>
      <c r="Q801" s="2">
        <v>2289.9724000000001</v>
      </c>
      <c r="R801" s="2">
        <v>298.77789999999999</v>
      </c>
      <c r="S801" s="10">
        <v>0.13047227119418561</v>
      </c>
      <c r="T801" s="2">
        <v>19100.695664499999</v>
      </c>
      <c r="U801" s="2">
        <v>19132.466869299999</v>
      </c>
      <c r="V801" s="2">
        <v>-31.771204799999399</v>
      </c>
    </row>
    <row r="802" spans="1:22" x14ac:dyDescent="0.25">
      <c r="A802" s="2" t="s">
        <v>838</v>
      </c>
      <c r="B802" s="2" t="s">
        <v>806</v>
      </c>
      <c r="C802" s="3">
        <v>1</v>
      </c>
      <c r="D802" s="2">
        <v>70</v>
      </c>
      <c r="E802" s="2">
        <v>15</v>
      </c>
      <c r="F802" s="2">
        <v>2.7272727272727271</v>
      </c>
      <c r="G802" s="2">
        <v>0.6</v>
      </c>
      <c r="H802" s="2">
        <v>5</v>
      </c>
      <c r="I802" s="2">
        <v>1</v>
      </c>
      <c r="J802" s="2">
        <v>10</v>
      </c>
      <c r="K802" s="2">
        <v>9</v>
      </c>
      <c r="L802" s="2">
        <v>43209</v>
      </c>
      <c r="M802" s="2">
        <v>152246</v>
      </c>
      <c r="N802" s="2">
        <v>109037</v>
      </c>
      <c r="O802">
        <f>Table1[[#This Row],[Customer Size]]*Table1[[#This Row],[Capacity]]</f>
        <v>1050</v>
      </c>
      <c r="P802" s="2">
        <v>1649.1010000000001</v>
      </c>
      <c r="Q802" s="2">
        <v>1811.6968999999999</v>
      </c>
      <c r="R802" s="2">
        <v>162.5958999999998</v>
      </c>
      <c r="S802" s="10">
        <v>8.974784910213171E-2</v>
      </c>
      <c r="T802" s="2">
        <v>19136.507717699998</v>
      </c>
      <c r="U802" s="2">
        <v>19155.6307753</v>
      </c>
      <c r="V802" s="2">
        <v>-19.123057599997988</v>
      </c>
    </row>
    <row r="803" spans="1:22" x14ac:dyDescent="0.25">
      <c r="A803" s="2" t="s">
        <v>839</v>
      </c>
      <c r="B803" s="2" t="s">
        <v>806</v>
      </c>
      <c r="C803" s="3">
        <v>1</v>
      </c>
      <c r="D803" s="2">
        <v>70</v>
      </c>
      <c r="E803" s="2">
        <v>100</v>
      </c>
      <c r="F803" s="2">
        <v>18.18181818181818</v>
      </c>
      <c r="G803" s="2">
        <v>0.09</v>
      </c>
      <c r="H803" s="2">
        <v>90</v>
      </c>
      <c r="I803" s="2">
        <v>1</v>
      </c>
      <c r="J803" s="2">
        <v>10</v>
      </c>
      <c r="K803" s="2">
        <v>9</v>
      </c>
      <c r="L803" s="2">
        <v>4056</v>
      </c>
      <c r="M803" s="2">
        <v>14561</v>
      </c>
      <c r="N803" s="2">
        <v>10505</v>
      </c>
      <c r="O803">
        <f>Table1[[#This Row],[Customer Size]]*Table1[[#This Row],[Capacity]]</f>
        <v>7000</v>
      </c>
      <c r="P803" s="2">
        <v>607.2835</v>
      </c>
      <c r="Q803" s="2">
        <v>607.06780000000003</v>
      </c>
      <c r="R803" s="2">
        <v>-0.2156999999999698</v>
      </c>
      <c r="S803" s="10">
        <v>-3.5531451346945068E-4</v>
      </c>
      <c r="T803" s="2">
        <v>19159.468636199999</v>
      </c>
      <c r="U803" s="2">
        <v>19198.9457545</v>
      </c>
      <c r="V803" s="2">
        <v>-39.47711829999389</v>
      </c>
    </row>
    <row r="804" spans="1:22" x14ac:dyDescent="0.25">
      <c r="A804" s="2" t="s">
        <v>840</v>
      </c>
      <c r="B804" s="2" t="s">
        <v>806</v>
      </c>
      <c r="C804" s="3">
        <v>1</v>
      </c>
      <c r="D804" s="2">
        <v>70</v>
      </c>
      <c r="E804" s="2">
        <v>70</v>
      </c>
      <c r="F804" s="2">
        <v>2.333333333333333</v>
      </c>
      <c r="G804" s="2">
        <v>0.5714285714285714</v>
      </c>
      <c r="H804" s="2">
        <v>20</v>
      </c>
      <c r="I804" s="2">
        <v>10</v>
      </c>
      <c r="J804" s="2">
        <v>50</v>
      </c>
      <c r="K804" s="2">
        <v>40</v>
      </c>
      <c r="L804" s="2">
        <v>53647</v>
      </c>
      <c r="M804" s="2">
        <v>215901</v>
      </c>
      <c r="N804" s="2">
        <v>162254</v>
      </c>
      <c r="O804">
        <f>Table1[[#This Row],[Customer Size]]*Table1[[#This Row],[Capacity]]</f>
        <v>4900</v>
      </c>
      <c r="P804" s="2">
        <v>1993.2140999999999</v>
      </c>
      <c r="Q804" s="2">
        <v>2305.5513000000001</v>
      </c>
      <c r="R804" s="2">
        <v>312.33720000000022</v>
      </c>
      <c r="S804" s="10">
        <v>0.13547180667808181</v>
      </c>
      <c r="T804" s="2">
        <v>19203.174959600001</v>
      </c>
      <c r="U804" s="2">
        <v>19237.134214599999</v>
      </c>
      <c r="V804" s="2">
        <v>-33.959254999997938</v>
      </c>
    </row>
    <row r="805" spans="1:22" x14ac:dyDescent="0.25">
      <c r="A805" s="2" t="s">
        <v>841</v>
      </c>
      <c r="B805" s="2" t="s">
        <v>806</v>
      </c>
      <c r="C805" s="3">
        <v>1</v>
      </c>
      <c r="D805" s="2">
        <v>70</v>
      </c>
      <c r="E805" s="2">
        <v>100</v>
      </c>
      <c r="F805" s="2">
        <v>2</v>
      </c>
      <c r="G805" s="2">
        <v>0.98</v>
      </c>
      <c r="H805" s="2">
        <v>1</v>
      </c>
      <c r="I805" s="2">
        <v>1</v>
      </c>
      <c r="J805" s="2">
        <v>99</v>
      </c>
      <c r="K805" s="2">
        <v>98</v>
      </c>
      <c r="L805" s="2">
        <v>79051</v>
      </c>
      <c r="M805" s="2">
        <v>265712</v>
      </c>
      <c r="N805" s="2">
        <v>186661</v>
      </c>
      <c r="O805">
        <f>Table1[[#This Row],[Customer Size]]*Table1[[#This Row],[Capacity]]</f>
        <v>7000</v>
      </c>
      <c r="P805" s="2">
        <v>2279.6513</v>
      </c>
      <c r="Q805" s="2">
        <v>2609.9852000000001</v>
      </c>
      <c r="R805" s="2">
        <v>330.33390000000009</v>
      </c>
      <c r="S805" s="10">
        <v>0.1265654303327084</v>
      </c>
      <c r="T805" s="2">
        <v>19241.272305400009</v>
      </c>
      <c r="U805" s="2">
        <v>19283.427186699999</v>
      </c>
      <c r="V805" s="2">
        <v>-42.154881299993583</v>
      </c>
    </row>
    <row r="806" spans="1:22" x14ac:dyDescent="0.25">
      <c r="A806" s="2" t="s">
        <v>842</v>
      </c>
      <c r="B806" s="2" t="s">
        <v>806</v>
      </c>
      <c r="C806" s="3">
        <v>1</v>
      </c>
      <c r="D806" s="2">
        <v>80</v>
      </c>
      <c r="E806" s="2">
        <v>15</v>
      </c>
      <c r="F806" s="2">
        <v>2.7272727272727271</v>
      </c>
      <c r="G806" s="2">
        <v>0.6</v>
      </c>
      <c r="H806" s="2">
        <v>5</v>
      </c>
      <c r="I806" s="2">
        <v>1</v>
      </c>
      <c r="J806" s="2">
        <v>10</v>
      </c>
      <c r="K806" s="2">
        <v>9</v>
      </c>
      <c r="L806" s="2">
        <v>49642</v>
      </c>
      <c r="M806" s="2">
        <v>179112</v>
      </c>
      <c r="N806" s="2">
        <v>129470</v>
      </c>
      <c r="O806">
        <f>Table1[[#This Row],[Customer Size]]*Table1[[#This Row],[Capacity]]</f>
        <v>1200</v>
      </c>
      <c r="P806" s="2">
        <v>1923.9049</v>
      </c>
      <c r="Q806" s="2">
        <v>2134.6077</v>
      </c>
      <c r="R806" s="2">
        <v>210.7028</v>
      </c>
      <c r="S806" s="10">
        <v>9.8707973366722143E-2</v>
      </c>
      <c r="T806" s="2">
        <v>19288.886915800009</v>
      </c>
      <c r="U806" s="2">
        <v>19311.848360700002</v>
      </c>
      <c r="V806" s="2">
        <v>-22.961444899996419</v>
      </c>
    </row>
    <row r="807" spans="1:22" x14ac:dyDescent="0.25">
      <c r="A807" s="2" t="s">
        <v>843</v>
      </c>
      <c r="B807" s="2" t="s">
        <v>806</v>
      </c>
      <c r="C807" s="3">
        <v>1</v>
      </c>
      <c r="D807" s="2">
        <v>80</v>
      </c>
      <c r="E807" s="2">
        <v>100</v>
      </c>
      <c r="F807" s="2">
        <v>18.18181818181818</v>
      </c>
      <c r="G807" s="2">
        <v>0.09</v>
      </c>
      <c r="H807" s="2">
        <v>90</v>
      </c>
      <c r="I807" s="2">
        <v>1</v>
      </c>
      <c r="J807" s="2">
        <v>10</v>
      </c>
      <c r="K807" s="2">
        <v>9</v>
      </c>
      <c r="L807" s="2">
        <v>4913</v>
      </c>
      <c r="M807" s="2">
        <v>17095</v>
      </c>
      <c r="N807" s="2">
        <v>12182</v>
      </c>
      <c r="O807">
        <f>Table1[[#This Row],[Customer Size]]*Table1[[#This Row],[Capacity]]</f>
        <v>8000</v>
      </c>
      <c r="P807" s="2">
        <v>665.66570000000002</v>
      </c>
      <c r="Q807" s="2">
        <v>669.74310000000003</v>
      </c>
      <c r="R807" s="2">
        <v>4.0774000000000106</v>
      </c>
      <c r="S807" s="10">
        <v>6.0880059831896908E-3</v>
      </c>
      <c r="T807" s="2">
        <v>19317.0348037</v>
      </c>
      <c r="U807" s="2">
        <v>19366.752359300001</v>
      </c>
      <c r="V807" s="2">
        <v>-49.717555599996558</v>
      </c>
    </row>
    <row r="808" spans="1:22" x14ac:dyDescent="0.25">
      <c r="A808" s="2" t="s">
        <v>844</v>
      </c>
      <c r="B808" s="2" t="s">
        <v>806</v>
      </c>
      <c r="C808" s="3">
        <v>1</v>
      </c>
      <c r="D808" s="2">
        <v>80</v>
      </c>
      <c r="E808" s="2">
        <v>70</v>
      </c>
      <c r="F808" s="2">
        <v>2.333333333333333</v>
      </c>
      <c r="G808" s="2">
        <v>0.5714285714285714</v>
      </c>
      <c r="H808" s="2">
        <v>20</v>
      </c>
      <c r="I808" s="2">
        <v>10</v>
      </c>
      <c r="J808" s="2">
        <v>50</v>
      </c>
      <c r="K808" s="2">
        <v>40</v>
      </c>
      <c r="L808" s="2">
        <v>62085</v>
      </c>
      <c r="M808" s="2">
        <v>252364</v>
      </c>
      <c r="N808" s="2">
        <v>190279</v>
      </c>
      <c r="O808">
        <f>Table1[[#This Row],[Customer Size]]*Table1[[#This Row],[Capacity]]</f>
        <v>5600</v>
      </c>
      <c r="P808" s="2">
        <v>2346.2945</v>
      </c>
      <c r="Q808" s="2">
        <v>2741.096</v>
      </c>
      <c r="R808" s="2">
        <v>394.80149999999998</v>
      </c>
      <c r="S808" s="10">
        <v>0.14403052647554121</v>
      </c>
      <c r="T808" s="2">
        <v>19372.272895999999</v>
      </c>
      <c r="U808" s="2">
        <v>19415.724698499998</v>
      </c>
      <c r="V808" s="2">
        <v>-43.451802500003403</v>
      </c>
    </row>
    <row r="809" spans="1:22" x14ac:dyDescent="0.25">
      <c r="A809" s="2" t="s">
        <v>845</v>
      </c>
      <c r="B809" s="2" t="s">
        <v>806</v>
      </c>
      <c r="C809" s="3">
        <v>1</v>
      </c>
      <c r="D809" s="2">
        <v>80</v>
      </c>
      <c r="E809" s="2">
        <v>100</v>
      </c>
      <c r="F809" s="2">
        <v>2</v>
      </c>
      <c r="G809" s="2">
        <v>0.98</v>
      </c>
      <c r="H809" s="2">
        <v>1</v>
      </c>
      <c r="I809" s="2">
        <v>1</v>
      </c>
      <c r="J809" s="2">
        <v>99</v>
      </c>
      <c r="K809" s="2">
        <v>98</v>
      </c>
      <c r="L809" s="2">
        <v>90642</v>
      </c>
      <c r="M809" s="2">
        <v>310254</v>
      </c>
      <c r="N809" s="2">
        <v>219612</v>
      </c>
      <c r="O809">
        <f>Table1[[#This Row],[Customer Size]]*Table1[[#This Row],[Capacity]]</f>
        <v>8000</v>
      </c>
      <c r="P809" s="2">
        <v>2691.8955000000001</v>
      </c>
      <c r="Q809" s="2">
        <v>3106.2736</v>
      </c>
      <c r="R809" s="2">
        <v>414.3780999999999</v>
      </c>
      <c r="S809" s="10">
        <v>0.13340038688156761</v>
      </c>
      <c r="T809" s="2">
        <v>19421.2979552</v>
      </c>
      <c r="U809" s="2">
        <v>19475.566133</v>
      </c>
      <c r="V809" s="2">
        <v>-54.268177800000558</v>
      </c>
    </row>
    <row r="810" spans="1:22" x14ac:dyDescent="0.25">
      <c r="A810" s="2" t="s">
        <v>846</v>
      </c>
      <c r="B810" s="2" t="s">
        <v>806</v>
      </c>
      <c r="C810" s="3">
        <v>1</v>
      </c>
      <c r="D810" s="2">
        <v>90</v>
      </c>
      <c r="E810" s="2">
        <v>15</v>
      </c>
      <c r="F810" s="2">
        <v>2.7272727272727271</v>
      </c>
      <c r="G810" s="2">
        <v>0.6</v>
      </c>
      <c r="H810" s="2">
        <v>5</v>
      </c>
      <c r="I810" s="2">
        <v>1</v>
      </c>
      <c r="J810" s="2">
        <v>10</v>
      </c>
      <c r="K810" s="2">
        <v>9</v>
      </c>
      <c r="L810" s="2">
        <v>55394</v>
      </c>
      <c r="M810" s="2">
        <v>199892</v>
      </c>
      <c r="N810" s="2">
        <v>144498</v>
      </c>
      <c r="O810">
        <f>Table1[[#This Row],[Customer Size]]*Table1[[#This Row],[Capacity]]</f>
        <v>1350</v>
      </c>
      <c r="P810" s="2">
        <v>2166.9983999999999</v>
      </c>
      <c r="Q810" s="2">
        <v>2396.5417000000002</v>
      </c>
      <c r="R810" s="2">
        <v>229.5433000000003</v>
      </c>
      <c r="S810" s="10">
        <v>9.5781058180627626E-2</v>
      </c>
      <c r="T810" s="2">
        <v>19482.951242200001</v>
      </c>
      <c r="U810" s="2">
        <v>19510.518568200001</v>
      </c>
      <c r="V810" s="2">
        <v>-27.567326000000321</v>
      </c>
    </row>
    <row r="811" spans="1:22" x14ac:dyDescent="0.25">
      <c r="A811" s="2" t="s">
        <v>847</v>
      </c>
      <c r="B811" s="2" t="s">
        <v>806</v>
      </c>
      <c r="C811" s="3">
        <v>1</v>
      </c>
      <c r="D811" s="2">
        <v>90</v>
      </c>
      <c r="E811" s="2">
        <v>100</v>
      </c>
      <c r="F811" s="2">
        <v>18.18181818181818</v>
      </c>
      <c r="G811" s="2">
        <v>0.09</v>
      </c>
      <c r="H811" s="2">
        <v>90</v>
      </c>
      <c r="I811" s="2">
        <v>1</v>
      </c>
      <c r="J811" s="2">
        <v>10</v>
      </c>
      <c r="K811" s="2">
        <v>9</v>
      </c>
      <c r="L811" s="2">
        <v>5399</v>
      </c>
      <c r="M811" s="2">
        <v>20507</v>
      </c>
      <c r="N811" s="2">
        <v>15108</v>
      </c>
      <c r="O811">
        <f>Table1[[#This Row],[Customer Size]]*Table1[[#This Row],[Capacity]]</f>
        <v>9000</v>
      </c>
      <c r="P811" s="2">
        <v>740.73569999999995</v>
      </c>
      <c r="Q811" s="2">
        <v>741.11040000000003</v>
      </c>
      <c r="R811" s="2">
        <v>0.37470000000007531</v>
      </c>
      <c r="S811" s="10">
        <v>5.0559268902457082E-4</v>
      </c>
      <c r="T811" s="2">
        <v>19517.349804599999</v>
      </c>
      <c r="U811" s="2">
        <v>19579.305489499999</v>
      </c>
      <c r="V811" s="2">
        <v>-61.955684900003689</v>
      </c>
    </row>
    <row r="812" spans="1:22" x14ac:dyDescent="0.25">
      <c r="A812" s="2" t="s">
        <v>848</v>
      </c>
      <c r="B812" s="2" t="s">
        <v>806</v>
      </c>
      <c r="C812" s="3">
        <v>1</v>
      </c>
      <c r="D812" s="2">
        <v>90</v>
      </c>
      <c r="E812" s="2">
        <v>70</v>
      </c>
      <c r="F812" s="2">
        <v>2.333333333333333</v>
      </c>
      <c r="G812" s="2">
        <v>0.5714285714285714</v>
      </c>
      <c r="H812" s="2">
        <v>20</v>
      </c>
      <c r="I812" s="2">
        <v>10</v>
      </c>
      <c r="J812" s="2">
        <v>50</v>
      </c>
      <c r="K812" s="2">
        <v>40</v>
      </c>
      <c r="L812" s="2">
        <v>69345</v>
      </c>
      <c r="M812" s="2">
        <v>289052</v>
      </c>
      <c r="N812" s="2">
        <v>219707</v>
      </c>
      <c r="O812">
        <f>Table1[[#This Row],[Customer Size]]*Table1[[#This Row],[Capacity]]</f>
        <v>6300</v>
      </c>
      <c r="P812" s="2">
        <v>2646.0396000000001</v>
      </c>
      <c r="Q812" s="2">
        <v>3087.5731000000001</v>
      </c>
      <c r="R812" s="2">
        <v>441.5335</v>
      </c>
      <c r="S812" s="10">
        <v>0.1430034158543485</v>
      </c>
      <c r="T812" s="2">
        <v>19586.496273199999</v>
      </c>
      <c r="U812" s="2">
        <v>19638.8657236</v>
      </c>
      <c r="V812" s="2">
        <v>-52.369450399997731</v>
      </c>
    </row>
    <row r="813" spans="1:22" x14ac:dyDescent="0.25">
      <c r="A813" s="2" t="s">
        <v>849</v>
      </c>
      <c r="B813" s="2" t="s">
        <v>806</v>
      </c>
      <c r="C813" s="3">
        <v>1</v>
      </c>
      <c r="D813" s="2">
        <v>90</v>
      </c>
      <c r="E813" s="2">
        <v>100</v>
      </c>
      <c r="F813" s="2">
        <v>2</v>
      </c>
      <c r="G813" s="2">
        <v>0.98</v>
      </c>
      <c r="H813" s="2">
        <v>1</v>
      </c>
      <c r="I813" s="2">
        <v>1</v>
      </c>
      <c r="J813" s="2">
        <v>99</v>
      </c>
      <c r="K813" s="2">
        <v>98</v>
      </c>
      <c r="L813" s="2">
        <v>102933</v>
      </c>
      <c r="M813" s="2">
        <v>348615</v>
      </c>
      <c r="N813" s="2">
        <v>245682</v>
      </c>
      <c r="O813">
        <f>Table1[[#This Row],[Customer Size]]*Table1[[#This Row],[Capacity]]</f>
        <v>9000</v>
      </c>
      <c r="P813" s="2">
        <v>3034.6595000000002</v>
      </c>
      <c r="Q813" s="2">
        <v>3507.7611999999999</v>
      </c>
      <c r="R813" s="2">
        <v>473.10169999999971</v>
      </c>
      <c r="S813" s="10">
        <v>0.1348728356993058</v>
      </c>
      <c r="T813" s="2">
        <v>19646.167733300001</v>
      </c>
      <c r="U813" s="2">
        <v>19712.086779000001</v>
      </c>
      <c r="V813" s="2">
        <v>-65.919045699996786</v>
      </c>
    </row>
    <row r="814" spans="1:22" x14ac:dyDescent="0.25">
      <c r="A814" s="2" t="s">
        <v>850</v>
      </c>
      <c r="B814" s="2" t="s">
        <v>806</v>
      </c>
      <c r="C814" s="3">
        <v>1</v>
      </c>
      <c r="D814" s="2">
        <v>100</v>
      </c>
      <c r="E814" s="2">
        <v>15</v>
      </c>
      <c r="F814" s="2">
        <v>2.7272727272727271</v>
      </c>
      <c r="G814" s="2">
        <v>0.6</v>
      </c>
      <c r="H814" s="2">
        <v>5</v>
      </c>
      <c r="I814" s="2">
        <v>1</v>
      </c>
      <c r="J814" s="2">
        <v>10</v>
      </c>
      <c r="K814" s="2">
        <v>9</v>
      </c>
      <c r="L814" s="2">
        <v>61535</v>
      </c>
      <c r="M814" s="2">
        <v>225645</v>
      </c>
      <c r="N814" s="2">
        <v>164110</v>
      </c>
      <c r="O814">
        <f>Table1[[#This Row],[Customer Size]]*Table1[[#This Row],[Capacity]]</f>
        <v>1500</v>
      </c>
      <c r="P814" s="2">
        <v>2430.4106999999999</v>
      </c>
      <c r="Q814" s="2">
        <v>2685.4087</v>
      </c>
      <c r="R814" s="2">
        <v>254.99799999999999</v>
      </c>
      <c r="S814" s="10">
        <v>9.4956868204083819E-2</v>
      </c>
      <c r="T814" s="2">
        <v>19718.2179349</v>
      </c>
      <c r="U814" s="2">
        <v>19747.663176599999</v>
      </c>
      <c r="V814" s="2">
        <v>-29.44524169999568</v>
      </c>
    </row>
    <row r="815" spans="1:22" x14ac:dyDescent="0.25">
      <c r="A815" s="2" t="s">
        <v>851</v>
      </c>
      <c r="B815" s="2" t="s">
        <v>806</v>
      </c>
      <c r="C815" s="3">
        <v>1</v>
      </c>
      <c r="D815" s="2">
        <v>100</v>
      </c>
      <c r="E815" s="2">
        <v>100</v>
      </c>
      <c r="F815" s="2">
        <v>18.18181818181818</v>
      </c>
      <c r="G815" s="2">
        <v>0.09</v>
      </c>
      <c r="H815" s="2">
        <v>90</v>
      </c>
      <c r="I815" s="2">
        <v>1</v>
      </c>
      <c r="J815" s="2">
        <v>10</v>
      </c>
      <c r="K815" s="2">
        <v>9</v>
      </c>
      <c r="L815" s="2">
        <v>6230</v>
      </c>
      <c r="M815" s="2">
        <v>20738</v>
      </c>
      <c r="N815" s="2">
        <v>14508</v>
      </c>
      <c r="O815">
        <f>Table1[[#This Row],[Customer Size]]*Table1[[#This Row],[Capacity]]</f>
        <v>10000</v>
      </c>
      <c r="P815" s="2">
        <v>765.41210000000001</v>
      </c>
      <c r="Q815" s="2">
        <v>763.57600000000002</v>
      </c>
      <c r="R815" s="2">
        <v>-1.8360999999999881</v>
      </c>
      <c r="S815" s="10">
        <v>-2.4046067451045971E-3</v>
      </c>
      <c r="T815" s="2">
        <v>19753.470472000001</v>
      </c>
      <c r="U815" s="2">
        <v>19825.169293700001</v>
      </c>
      <c r="V815" s="2">
        <v>-71.69882169999255</v>
      </c>
    </row>
    <row r="816" spans="1:22" x14ac:dyDescent="0.25">
      <c r="A816" s="2" t="s">
        <v>852</v>
      </c>
      <c r="B816" s="2" t="s">
        <v>806</v>
      </c>
      <c r="C816" s="3">
        <v>1</v>
      </c>
      <c r="D816" s="2">
        <v>100</v>
      </c>
      <c r="E816" s="2">
        <v>70</v>
      </c>
      <c r="F816" s="2">
        <v>2.333333333333333</v>
      </c>
      <c r="G816" s="2">
        <v>0.5714285714285714</v>
      </c>
      <c r="H816" s="2">
        <v>20</v>
      </c>
      <c r="I816" s="2">
        <v>10</v>
      </c>
      <c r="J816" s="2">
        <v>50</v>
      </c>
      <c r="K816" s="2">
        <v>40</v>
      </c>
      <c r="L816" s="2">
        <v>77339</v>
      </c>
      <c r="M816" s="2">
        <v>312335</v>
      </c>
      <c r="N816" s="2">
        <v>234996</v>
      </c>
      <c r="O816">
        <f>Table1[[#This Row],[Customer Size]]*Table1[[#This Row],[Capacity]]</f>
        <v>7000</v>
      </c>
      <c r="P816" s="2">
        <v>2962.0515</v>
      </c>
      <c r="Q816" s="2">
        <v>3462.8236999999999</v>
      </c>
      <c r="R816" s="2">
        <v>500.77219999999988</v>
      </c>
      <c r="S816" s="10">
        <v>0.14461383061459351</v>
      </c>
      <c r="T816" s="2">
        <v>19831.581884700001</v>
      </c>
      <c r="U816" s="2">
        <v>19891.336331300001</v>
      </c>
      <c r="V816" s="2">
        <v>-59.754446599999937</v>
      </c>
    </row>
    <row r="817" spans="1:22" x14ac:dyDescent="0.25">
      <c r="A817" s="2" t="s">
        <v>853</v>
      </c>
      <c r="B817" s="2" t="s">
        <v>806</v>
      </c>
      <c r="C817" s="3">
        <v>1</v>
      </c>
      <c r="D817" s="2">
        <v>100</v>
      </c>
      <c r="E817" s="2">
        <v>100</v>
      </c>
      <c r="F817" s="2">
        <v>2</v>
      </c>
      <c r="G817" s="2">
        <v>0.98</v>
      </c>
      <c r="H817" s="2">
        <v>1</v>
      </c>
      <c r="I817" s="2">
        <v>1</v>
      </c>
      <c r="J817" s="2">
        <v>99</v>
      </c>
      <c r="K817" s="2">
        <v>98</v>
      </c>
      <c r="L817" s="2">
        <v>113836</v>
      </c>
      <c r="M817" s="2">
        <v>389947</v>
      </c>
      <c r="N817" s="2">
        <v>276111</v>
      </c>
      <c r="O817">
        <f>Table1[[#This Row],[Customer Size]]*Table1[[#This Row],[Capacity]]</f>
        <v>10000</v>
      </c>
      <c r="P817" s="2">
        <v>3400.5158000000001</v>
      </c>
      <c r="Q817" s="2">
        <v>3934.2094000000002</v>
      </c>
      <c r="R817" s="2">
        <v>533.69360000000006</v>
      </c>
      <c r="S817" s="10">
        <v>0.13565459937135019</v>
      </c>
      <c r="T817" s="2">
        <v>19897.595940800002</v>
      </c>
      <c r="U817" s="2">
        <v>19974.026674799999</v>
      </c>
      <c r="V817" s="2">
        <v>-76.430733999997756</v>
      </c>
    </row>
    <row r="818" spans="1:22" x14ac:dyDescent="0.25">
      <c r="A818" s="2" t="s">
        <v>854</v>
      </c>
      <c r="B818" s="2" t="s">
        <v>22</v>
      </c>
      <c r="C818" s="3">
        <v>0</v>
      </c>
      <c r="D818" s="2">
        <v>5</v>
      </c>
      <c r="E818" s="2">
        <v>15</v>
      </c>
      <c r="F818" s="2">
        <v>2.7272727272727271</v>
      </c>
      <c r="G818" s="2">
        <v>0.6</v>
      </c>
      <c r="H818" s="2">
        <v>5</v>
      </c>
      <c r="I818" s="2">
        <v>1</v>
      </c>
      <c r="J818" s="2">
        <v>10</v>
      </c>
      <c r="K818" s="2">
        <v>9</v>
      </c>
      <c r="L818" s="2">
        <v>2607</v>
      </c>
      <c r="M818" s="2">
        <v>2034</v>
      </c>
      <c r="N818" s="2">
        <v>-573</v>
      </c>
      <c r="O818">
        <f>Table1[[#This Row],[Customer Size]]*Table1[[#This Row],[Capacity]]</f>
        <v>75</v>
      </c>
      <c r="P818" s="2">
        <v>150.5401</v>
      </c>
      <c r="Q818" s="2">
        <v>150.4358</v>
      </c>
      <c r="R818" s="2">
        <v>-0.10429999999999499</v>
      </c>
      <c r="S818" s="10">
        <v>-6.9331901050145612E-4</v>
      </c>
      <c r="T818" s="2">
        <v>19974.398312199999</v>
      </c>
      <c r="U818" s="2">
        <v>19975.728276999998</v>
      </c>
      <c r="V818" s="2">
        <v>-1.329964799999289</v>
      </c>
    </row>
    <row r="819" spans="1:22" x14ac:dyDescent="0.25">
      <c r="A819" s="2" t="s">
        <v>855</v>
      </c>
      <c r="B819" s="2" t="s">
        <v>22</v>
      </c>
      <c r="C819" s="3">
        <v>0</v>
      </c>
      <c r="D819" s="2">
        <v>5</v>
      </c>
      <c r="E819" s="2">
        <v>100</v>
      </c>
      <c r="F819" s="2">
        <v>18.18181818181818</v>
      </c>
      <c r="G819" s="2">
        <v>0.09</v>
      </c>
      <c r="H819" s="2">
        <v>90</v>
      </c>
      <c r="I819" s="2">
        <v>1</v>
      </c>
      <c r="J819" s="2">
        <v>10</v>
      </c>
      <c r="K819" s="2">
        <v>9</v>
      </c>
      <c r="L819" s="2">
        <v>0</v>
      </c>
      <c r="M819" s="2">
        <v>0</v>
      </c>
      <c r="N819" s="2">
        <v>0</v>
      </c>
      <c r="O819">
        <f>Table1[[#This Row],[Customer Size]]*Table1[[#This Row],[Capacity]]</f>
        <v>500</v>
      </c>
      <c r="P819" s="2">
        <v>117.02249999999999</v>
      </c>
      <c r="Q819" s="2">
        <v>117</v>
      </c>
      <c r="R819" s="2">
        <v>-2.2499999999993751E-2</v>
      </c>
      <c r="S819" s="10">
        <v>-1.9230769230763891E-4</v>
      </c>
      <c r="T819" s="2">
        <v>19976.083080500001</v>
      </c>
      <c r="U819" s="2">
        <v>19977.506333900001</v>
      </c>
      <c r="V819" s="2">
        <v>-1.4232533999929731</v>
      </c>
    </row>
    <row r="820" spans="1:22" x14ac:dyDescent="0.25">
      <c r="A820" s="2" t="s">
        <v>856</v>
      </c>
      <c r="B820" s="2" t="s">
        <v>22</v>
      </c>
      <c r="C820" s="3">
        <v>0</v>
      </c>
      <c r="D820" s="2">
        <v>5</v>
      </c>
      <c r="E820" s="2">
        <v>70</v>
      </c>
      <c r="F820" s="2">
        <v>2.333333333333333</v>
      </c>
      <c r="G820" s="2">
        <v>0.5714285714285714</v>
      </c>
      <c r="H820" s="2">
        <v>20</v>
      </c>
      <c r="I820" s="2">
        <v>10</v>
      </c>
      <c r="J820" s="2">
        <v>50</v>
      </c>
      <c r="K820" s="2">
        <v>40</v>
      </c>
      <c r="L820" s="2">
        <v>3385</v>
      </c>
      <c r="M820" s="2">
        <v>4051</v>
      </c>
      <c r="N820" s="2">
        <v>666</v>
      </c>
      <c r="O820">
        <f>Table1[[#This Row],[Customer Size]]*Table1[[#This Row],[Capacity]]</f>
        <v>350</v>
      </c>
      <c r="P820" s="2">
        <v>165.5583</v>
      </c>
      <c r="Q820" s="2">
        <v>166.33609999999999</v>
      </c>
      <c r="R820" s="2">
        <v>0.77779999999998495</v>
      </c>
      <c r="S820" s="10">
        <v>4.6760745262152056E-3</v>
      </c>
      <c r="T820" s="2">
        <v>19977.884455799998</v>
      </c>
      <c r="U820" s="2">
        <v>19979.320152799999</v>
      </c>
      <c r="V820" s="2">
        <v>-1.435696999997162</v>
      </c>
    </row>
    <row r="821" spans="1:22" x14ac:dyDescent="0.25">
      <c r="A821" s="2" t="s">
        <v>857</v>
      </c>
      <c r="B821" s="2" t="s">
        <v>22</v>
      </c>
      <c r="C821" s="3">
        <v>0</v>
      </c>
      <c r="D821" s="2">
        <v>5</v>
      </c>
      <c r="E821" s="2">
        <v>100</v>
      </c>
      <c r="F821" s="2">
        <v>2</v>
      </c>
      <c r="G821" s="2">
        <v>0.98</v>
      </c>
      <c r="H821" s="2">
        <v>1</v>
      </c>
      <c r="I821" s="2">
        <v>1</v>
      </c>
      <c r="J821" s="2">
        <v>99</v>
      </c>
      <c r="K821" s="2">
        <v>98</v>
      </c>
      <c r="L821" s="2">
        <v>4609</v>
      </c>
      <c r="M821" s="2">
        <v>5727</v>
      </c>
      <c r="N821" s="2">
        <v>1118</v>
      </c>
      <c r="O821">
        <f>Table1[[#This Row],[Customer Size]]*Table1[[#This Row],[Capacity]]</f>
        <v>500</v>
      </c>
      <c r="P821" s="2">
        <v>180.97630000000001</v>
      </c>
      <c r="Q821" s="2">
        <v>178.8391</v>
      </c>
      <c r="R821" s="2">
        <v>-2.1372000000000071</v>
      </c>
      <c r="S821" s="10">
        <v>-1.1950406818195839E-2</v>
      </c>
      <c r="T821" s="2">
        <v>19979.700751799999</v>
      </c>
      <c r="U821" s="2">
        <v>19981.209799699998</v>
      </c>
      <c r="V821" s="2">
        <v>-1.5090479000027699</v>
      </c>
    </row>
    <row r="822" spans="1:22" x14ac:dyDescent="0.25">
      <c r="A822" s="2" t="s">
        <v>858</v>
      </c>
      <c r="B822" s="2" t="s">
        <v>22</v>
      </c>
      <c r="C822" s="3">
        <v>0</v>
      </c>
      <c r="D822" s="2">
        <v>10</v>
      </c>
      <c r="E822" s="2">
        <v>15</v>
      </c>
      <c r="F822" s="2">
        <v>2.7272727272727271</v>
      </c>
      <c r="G822" s="2">
        <v>0.6</v>
      </c>
      <c r="H822" s="2">
        <v>5</v>
      </c>
      <c r="I822" s="2">
        <v>1</v>
      </c>
      <c r="J822" s="2">
        <v>10</v>
      </c>
      <c r="K822" s="2">
        <v>9</v>
      </c>
      <c r="L822" s="2">
        <v>5780</v>
      </c>
      <c r="M822" s="2">
        <v>9583</v>
      </c>
      <c r="N822" s="2">
        <v>3803</v>
      </c>
      <c r="O822">
        <f>Table1[[#This Row],[Customer Size]]*Table1[[#This Row],[Capacity]]</f>
        <v>150</v>
      </c>
      <c r="P822" s="2">
        <v>271.47239999999999</v>
      </c>
      <c r="Q822" s="2">
        <v>279.49430000000001</v>
      </c>
      <c r="R822" s="2">
        <v>8.0219000000000165</v>
      </c>
      <c r="S822" s="10">
        <v>2.870147977973081E-2</v>
      </c>
      <c r="T822" s="2">
        <v>19981.680806199998</v>
      </c>
      <c r="U822" s="2">
        <v>19984.021698199998</v>
      </c>
      <c r="V822" s="2">
        <v>-2.3408919999965292</v>
      </c>
    </row>
    <row r="823" spans="1:22" x14ac:dyDescent="0.25">
      <c r="A823" s="2" t="s">
        <v>859</v>
      </c>
      <c r="B823" s="2" t="s">
        <v>22</v>
      </c>
      <c r="C823" s="3">
        <v>0</v>
      </c>
      <c r="D823" s="2">
        <v>10</v>
      </c>
      <c r="E823" s="2">
        <v>100</v>
      </c>
      <c r="F823" s="2">
        <v>18.18181818181818</v>
      </c>
      <c r="G823" s="2">
        <v>0.09</v>
      </c>
      <c r="H823" s="2">
        <v>90</v>
      </c>
      <c r="I823" s="2">
        <v>1</v>
      </c>
      <c r="J823" s="2">
        <v>10</v>
      </c>
      <c r="K823" s="2">
        <v>9</v>
      </c>
      <c r="L823" s="2">
        <v>0</v>
      </c>
      <c r="M823" s="2">
        <v>0</v>
      </c>
      <c r="N823" s="2">
        <v>0</v>
      </c>
      <c r="O823">
        <f>Table1[[#This Row],[Customer Size]]*Table1[[#This Row],[Capacity]]</f>
        <v>1000</v>
      </c>
      <c r="P823" s="2">
        <v>170.36160000000001</v>
      </c>
      <c r="Q823" s="2">
        <v>170</v>
      </c>
      <c r="R823" s="2">
        <v>-0.36160000000000991</v>
      </c>
      <c r="S823" s="10">
        <v>-2.1270588235294701E-3</v>
      </c>
      <c r="T823" s="2">
        <v>19984.4603671</v>
      </c>
      <c r="U823" s="2">
        <v>19987.135271200001</v>
      </c>
      <c r="V823" s="2">
        <v>-2.6749040999966378</v>
      </c>
    </row>
    <row r="824" spans="1:22" x14ac:dyDescent="0.25">
      <c r="A824" s="2" t="s">
        <v>860</v>
      </c>
      <c r="B824" s="2" t="s">
        <v>22</v>
      </c>
      <c r="C824" s="3">
        <v>0</v>
      </c>
      <c r="D824" s="2">
        <v>10</v>
      </c>
      <c r="E824" s="2">
        <v>70</v>
      </c>
      <c r="F824" s="2">
        <v>2.333333333333333</v>
      </c>
      <c r="G824" s="2">
        <v>0.5714285714285714</v>
      </c>
      <c r="H824" s="2">
        <v>20</v>
      </c>
      <c r="I824" s="2">
        <v>10</v>
      </c>
      <c r="J824" s="2">
        <v>50</v>
      </c>
      <c r="K824" s="2">
        <v>40</v>
      </c>
      <c r="L824" s="2">
        <v>7168</v>
      </c>
      <c r="M824" s="2">
        <v>14622</v>
      </c>
      <c r="N824" s="2">
        <v>7454</v>
      </c>
      <c r="O824">
        <f>Table1[[#This Row],[Customer Size]]*Table1[[#This Row],[Capacity]]</f>
        <v>700</v>
      </c>
      <c r="P824" s="2">
        <v>309.4812</v>
      </c>
      <c r="Q824" s="2">
        <v>320.54129999999998</v>
      </c>
      <c r="R824" s="2">
        <v>11.060099999999981</v>
      </c>
      <c r="S824" s="10">
        <v>3.4504446072939683E-2</v>
      </c>
      <c r="T824" s="2">
        <v>19987.617591499999</v>
      </c>
      <c r="U824" s="2">
        <v>19990.260832799999</v>
      </c>
      <c r="V824" s="2">
        <v>-2.6432412999965891</v>
      </c>
    </row>
    <row r="825" spans="1:22" x14ac:dyDescent="0.25">
      <c r="A825" s="2" t="s">
        <v>861</v>
      </c>
      <c r="B825" s="2" t="s">
        <v>22</v>
      </c>
      <c r="C825" s="3">
        <v>0</v>
      </c>
      <c r="D825" s="2">
        <v>10</v>
      </c>
      <c r="E825" s="2">
        <v>100</v>
      </c>
      <c r="F825" s="2">
        <v>2</v>
      </c>
      <c r="G825" s="2">
        <v>0.98</v>
      </c>
      <c r="H825" s="2">
        <v>1</v>
      </c>
      <c r="I825" s="2">
        <v>1</v>
      </c>
      <c r="J825" s="2">
        <v>99</v>
      </c>
      <c r="K825" s="2">
        <v>98</v>
      </c>
      <c r="L825" s="2">
        <v>10266</v>
      </c>
      <c r="M825" s="2">
        <v>18798</v>
      </c>
      <c r="N825" s="2">
        <v>8532</v>
      </c>
      <c r="O825">
        <f>Table1[[#This Row],[Customer Size]]*Table1[[#This Row],[Capacity]]</f>
        <v>1000</v>
      </c>
      <c r="P825" s="2">
        <v>346.69880000000001</v>
      </c>
      <c r="Q825" s="2">
        <v>349.25889999999998</v>
      </c>
      <c r="R825" s="2">
        <v>2.5600999999999772</v>
      </c>
      <c r="S825" s="10">
        <v>7.3300923755986666E-3</v>
      </c>
      <c r="T825" s="2">
        <v>19990.746716000009</v>
      </c>
      <c r="U825" s="2">
        <v>19993.5658783</v>
      </c>
      <c r="V825" s="2">
        <v>-2.8191622999911492</v>
      </c>
    </row>
    <row r="826" spans="1:22" x14ac:dyDescent="0.25">
      <c r="A826" s="2" t="s">
        <v>862</v>
      </c>
      <c r="B826" s="2" t="s">
        <v>22</v>
      </c>
      <c r="C826" s="3">
        <v>0</v>
      </c>
      <c r="D826" s="2">
        <v>15</v>
      </c>
      <c r="E826" s="2">
        <v>15</v>
      </c>
      <c r="F826" s="2">
        <v>2.7272727272727271</v>
      </c>
      <c r="G826" s="2">
        <v>0.6</v>
      </c>
      <c r="H826" s="2">
        <v>5</v>
      </c>
      <c r="I826" s="2">
        <v>1</v>
      </c>
      <c r="J826" s="2">
        <v>10</v>
      </c>
      <c r="K826" s="2">
        <v>9</v>
      </c>
      <c r="L826" s="2">
        <v>8757</v>
      </c>
      <c r="M826" s="2">
        <v>17345</v>
      </c>
      <c r="N826" s="2">
        <v>8588</v>
      </c>
      <c r="O826">
        <f>Table1[[#This Row],[Customer Size]]*Table1[[#This Row],[Capacity]]</f>
        <v>225</v>
      </c>
      <c r="P826" s="2">
        <v>399.49680000000001</v>
      </c>
      <c r="Q826" s="2">
        <v>411.4237</v>
      </c>
      <c r="R826" s="2">
        <v>11.926899999999989</v>
      </c>
      <c r="S826" s="10">
        <v>2.8989336297349878E-2</v>
      </c>
      <c r="T826" s="2">
        <v>19994.140496700002</v>
      </c>
      <c r="U826" s="2">
        <v>19997.411671599999</v>
      </c>
      <c r="V826" s="2">
        <v>-3.271174899997277</v>
      </c>
    </row>
    <row r="827" spans="1:22" x14ac:dyDescent="0.25">
      <c r="A827" s="2" t="s">
        <v>863</v>
      </c>
      <c r="B827" s="2" t="s">
        <v>22</v>
      </c>
      <c r="C827" s="3">
        <v>0</v>
      </c>
      <c r="D827" s="2">
        <v>15</v>
      </c>
      <c r="E827" s="2">
        <v>100</v>
      </c>
      <c r="F827" s="2">
        <v>18.18181818181818</v>
      </c>
      <c r="G827" s="2">
        <v>0.09</v>
      </c>
      <c r="H827" s="2">
        <v>90</v>
      </c>
      <c r="I827" s="2">
        <v>1</v>
      </c>
      <c r="J827" s="2">
        <v>10</v>
      </c>
      <c r="K827" s="2">
        <v>9</v>
      </c>
      <c r="L827" s="2">
        <v>18</v>
      </c>
      <c r="M827" s="2">
        <v>6</v>
      </c>
      <c r="N827" s="2">
        <v>-12</v>
      </c>
      <c r="O827">
        <f>Table1[[#This Row],[Customer Size]]*Table1[[#This Row],[Capacity]]</f>
        <v>1500</v>
      </c>
      <c r="P827" s="2">
        <v>226.1705</v>
      </c>
      <c r="Q827" s="2">
        <v>224.20590000000001</v>
      </c>
      <c r="R827" s="2">
        <v>-1.9645999999999899</v>
      </c>
      <c r="S827" s="10">
        <v>-8.7624812727942931E-3</v>
      </c>
      <c r="T827" s="2">
        <v>19997.935285799998</v>
      </c>
      <c r="U827" s="2">
        <v>20002.117752800001</v>
      </c>
      <c r="V827" s="2">
        <v>-4.1824669999950856</v>
      </c>
    </row>
    <row r="828" spans="1:22" x14ac:dyDescent="0.25">
      <c r="A828" s="2" t="s">
        <v>864</v>
      </c>
      <c r="B828" s="2" t="s">
        <v>22</v>
      </c>
      <c r="C828" s="3">
        <v>0</v>
      </c>
      <c r="D828" s="2">
        <v>15</v>
      </c>
      <c r="E828" s="2">
        <v>70</v>
      </c>
      <c r="F828" s="2">
        <v>2.333333333333333</v>
      </c>
      <c r="G828" s="2">
        <v>0.5714285714285714</v>
      </c>
      <c r="H828" s="2">
        <v>20</v>
      </c>
      <c r="I828" s="2">
        <v>10</v>
      </c>
      <c r="J828" s="2">
        <v>50</v>
      </c>
      <c r="K828" s="2">
        <v>40</v>
      </c>
      <c r="L828" s="2">
        <v>11279</v>
      </c>
      <c r="M828" s="2">
        <v>27475</v>
      </c>
      <c r="N828" s="2">
        <v>16196</v>
      </c>
      <c r="O828">
        <f>Table1[[#This Row],[Customer Size]]*Table1[[#This Row],[Capacity]]</f>
        <v>1050</v>
      </c>
      <c r="P828" s="2">
        <v>460.49610000000001</v>
      </c>
      <c r="Q828" s="2">
        <v>480.76780000000002</v>
      </c>
      <c r="R828" s="2">
        <v>20.27170000000001</v>
      </c>
      <c r="S828" s="10">
        <v>4.2165261483818203E-2</v>
      </c>
      <c r="T828" s="2">
        <v>20002.710025799999</v>
      </c>
      <c r="U828" s="2">
        <v>20006.758953</v>
      </c>
      <c r="V828" s="2">
        <v>-4.0489271999940684</v>
      </c>
    </row>
    <row r="829" spans="1:22" x14ac:dyDescent="0.25">
      <c r="A829" s="2" t="s">
        <v>865</v>
      </c>
      <c r="B829" s="2" t="s">
        <v>22</v>
      </c>
      <c r="C829" s="3">
        <v>0</v>
      </c>
      <c r="D829" s="2">
        <v>15</v>
      </c>
      <c r="E829" s="2">
        <v>100</v>
      </c>
      <c r="F829" s="2">
        <v>2</v>
      </c>
      <c r="G829" s="2">
        <v>0.98</v>
      </c>
      <c r="H829" s="2">
        <v>1</v>
      </c>
      <c r="I829" s="2">
        <v>1</v>
      </c>
      <c r="J829" s="2">
        <v>99</v>
      </c>
      <c r="K829" s="2">
        <v>98</v>
      </c>
      <c r="L829" s="2">
        <v>16177</v>
      </c>
      <c r="M829" s="2">
        <v>35449</v>
      </c>
      <c r="N829" s="2">
        <v>19272</v>
      </c>
      <c r="O829">
        <f>Table1[[#This Row],[Customer Size]]*Table1[[#This Row],[Capacity]]</f>
        <v>1500</v>
      </c>
      <c r="P829" s="2">
        <v>518.1277</v>
      </c>
      <c r="Q829" s="2">
        <v>526.97339999999997</v>
      </c>
      <c r="R829" s="2">
        <v>8.8456999999999653</v>
      </c>
      <c r="S829" s="10">
        <v>1.6785856743433289E-2</v>
      </c>
      <c r="T829" s="2">
        <v>20007.3597802</v>
      </c>
      <c r="U829" s="2">
        <v>20011.800062400001</v>
      </c>
      <c r="V829" s="2">
        <v>-4.4402821999938169</v>
      </c>
    </row>
    <row r="830" spans="1:22" x14ac:dyDescent="0.25">
      <c r="A830" s="2" t="s">
        <v>866</v>
      </c>
      <c r="B830" s="2" t="s">
        <v>22</v>
      </c>
      <c r="C830" s="3">
        <v>0</v>
      </c>
      <c r="D830" s="2">
        <v>20</v>
      </c>
      <c r="E830" s="2">
        <v>15</v>
      </c>
      <c r="F830" s="2">
        <v>2.7272727272727271</v>
      </c>
      <c r="G830" s="2">
        <v>0.6</v>
      </c>
      <c r="H830" s="2">
        <v>5</v>
      </c>
      <c r="I830" s="2">
        <v>1</v>
      </c>
      <c r="J830" s="2">
        <v>10</v>
      </c>
      <c r="K830" s="2">
        <v>9</v>
      </c>
      <c r="L830" s="2">
        <v>11900</v>
      </c>
      <c r="M830" s="2">
        <v>26968</v>
      </c>
      <c r="N830" s="2">
        <v>15068</v>
      </c>
      <c r="O830">
        <f>Table1[[#This Row],[Customer Size]]*Table1[[#This Row],[Capacity]]</f>
        <v>300</v>
      </c>
      <c r="P830" s="2">
        <v>518.23869999999999</v>
      </c>
      <c r="Q830" s="2">
        <v>542.14189999999996</v>
      </c>
      <c r="R830" s="2">
        <v>23.90319999999997</v>
      </c>
      <c r="S830" s="10">
        <v>4.4090301819505143E-2</v>
      </c>
      <c r="T830" s="2">
        <v>20012.490218800001</v>
      </c>
      <c r="U830" s="2">
        <v>20016.7895914</v>
      </c>
      <c r="V830" s="2">
        <v>-4.2993725999949666</v>
      </c>
    </row>
    <row r="831" spans="1:22" x14ac:dyDescent="0.25">
      <c r="A831" s="2" t="s">
        <v>867</v>
      </c>
      <c r="B831" s="2" t="s">
        <v>22</v>
      </c>
      <c r="C831" s="3">
        <v>0</v>
      </c>
      <c r="D831" s="2">
        <v>20</v>
      </c>
      <c r="E831" s="2">
        <v>100</v>
      </c>
      <c r="F831" s="2">
        <v>18.18181818181818</v>
      </c>
      <c r="G831" s="2">
        <v>0.09</v>
      </c>
      <c r="H831" s="2">
        <v>90</v>
      </c>
      <c r="I831" s="2">
        <v>1</v>
      </c>
      <c r="J831" s="2">
        <v>10</v>
      </c>
      <c r="K831" s="2">
        <v>9</v>
      </c>
      <c r="L831" s="2">
        <v>845</v>
      </c>
      <c r="M831" s="2">
        <v>2781</v>
      </c>
      <c r="N831" s="2">
        <v>1936</v>
      </c>
      <c r="O831">
        <f>Table1[[#This Row],[Customer Size]]*Table1[[#This Row],[Capacity]]</f>
        <v>2000</v>
      </c>
      <c r="P831" s="2">
        <v>276.44580000000002</v>
      </c>
      <c r="Q831" s="2">
        <v>277.90600000000001</v>
      </c>
      <c r="R831" s="2">
        <v>1.460199999999986</v>
      </c>
      <c r="S831" s="10">
        <v>5.2542946176044637E-3</v>
      </c>
      <c r="T831" s="2">
        <v>20017.415967600002</v>
      </c>
      <c r="U831" s="2">
        <v>20023.3590663</v>
      </c>
      <c r="V831" s="2">
        <v>-5.9430986999977904</v>
      </c>
    </row>
    <row r="832" spans="1:22" x14ac:dyDescent="0.25">
      <c r="A832" s="2" t="s">
        <v>868</v>
      </c>
      <c r="B832" s="2" t="s">
        <v>22</v>
      </c>
      <c r="C832" s="3">
        <v>0</v>
      </c>
      <c r="D832" s="2">
        <v>20</v>
      </c>
      <c r="E832" s="2">
        <v>70</v>
      </c>
      <c r="F832" s="2">
        <v>2.333333333333333</v>
      </c>
      <c r="G832" s="2">
        <v>0.5714285714285714</v>
      </c>
      <c r="H832" s="2">
        <v>20</v>
      </c>
      <c r="I832" s="2">
        <v>10</v>
      </c>
      <c r="J832" s="2">
        <v>50</v>
      </c>
      <c r="K832" s="2">
        <v>40</v>
      </c>
      <c r="L832" s="2">
        <v>14954</v>
      </c>
      <c r="M832" s="2">
        <v>43035</v>
      </c>
      <c r="N832" s="2">
        <v>28081</v>
      </c>
      <c r="O832">
        <f>Table1[[#This Row],[Customer Size]]*Table1[[#This Row],[Capacity]]</f>
        <v>1400</v>
      </c>
      <c r="P832" s="2">
        <v>604.37429999999995</v>
      </c>
      <c r="Q832" s="2">
        <v>645.69119999999998</v>
      </c>
      <c r="R832" s="2">
        <v>41.316900000000032</v>
      </c>
      <c r="S832" s="10">
        <v>6.3988637292873171E-2</v>
      </c>
      <c r="T832" s="2">
        <v>20024.0753625</v>
      </c>
      <c r="U832" s="2">
        <v>20029.716928099999</v>
      </c>
      <c r="V832" s="2">
        <v>-5.6415655999990122</v>
      </c>
    </row>
    <row r="833" spans="1:22" x14ac:dyDescent="0.25">
      <c r="A833" s="2" t="s">
        <v>869</v>
      </c>
      <c r="B833" s="2" t="s">
        <v>22</v>
      </c>
      <c r="C833" s="3">
        <v>0</v>
      </c>
      <c r="D833" s="2">
        <v>20</v>
      </c>
      <c r="E833" s="2">
        <v>100</v>
      </c>
      <c r="F833" s="2">
        <v>2</v>
      </c>
      <c r="G833" s="2">
        <v>0.98</v>
      </c>
      <c r="H833" s="2">
        <v>1</v>
      </c>
      <c r="I833" s="2">
        <v>1</v>
      </c>
      <c r="J833" s="2">
        <v>99</v>
      </c>
      <c r="K833" s="2">
        <v>98</v>
      </c>
      <c r="L833" s="2">
        <v>21980</v>
      </c>
      <c r="M833" s="2">
        <v>52588</v>
      </c>
      <c r="N833" s="2">
        <v>30608</v>
      </c>
      <c r="O833">
        <f>Table1[[#This Row],[Customer Size]]*Table1[[#This Row],[Capacity]]</f>
        <v>2000</v>
      </c>
      <c r="P833" s="2">
        <v>684.30439999999999</v>
      </c>
      <c r="Q833" s="2">
        <v>714.22059999999999</v>
      </c>
      <c r="R833" s="2">
        <v>29.9162</v>
      </c>
      <c r="S833" s="10">
        <v>4.1886498373191708E-2</v>
      </c>
      <c r="T833" s="2">
        <v>20030.4383982</v>
      </c>
      <c r="U833" s="2">
        <v>20036.970606800001</v>
      </c>
      <c r="V833" s="2">
        <v>-6.5322085999978299</v>
      </c>
    </row>
    <row r="834" spans="1:22" x14ac:dyDescent="0.25">
      <c r="A834" s="2" t="s">
        <v>870</v>
      </c>
      <c r="B834" s="2" t="s">
        <v>22</v>
      </c>
      <c r="C834" s="3">
        <v>0</v>
      </c>
      <c r="D834" s="2">
        <v>30</v>
      </c>
      <c r="E834" s="2">
        <v>15</v>
      </c>
      <c r="F834" s="2">
        <v>2.7272727272727271</v>
      </c>
      <c r="G834" s="2">
        <v>0.6</v>
      </c>
      <c r="H834" s="2">
        <v>5</v>
      </c>
      <c r="I834" s="2">
        <v>1</v>
      </c>
      <c r="J834" s="2">
        <v>10</v>
      </c>
      <c r="K834" s="2">
        <v>9</v>
      </c>
      <c r="L834" s="2">
        <v>18382</v>
      </c>
      <c r="M834" s="2">
        <v>44174</v>
      </c>
      <c r="N834" s="2">
        <v>25792</v>
      </c>
      <c r="O834">
        <f>Table1[[#This Row],[Customer Size]]*Table1[[#This Row],[Capacity]]</f>
        <v>450</v>
      </c>
      <c r="P834" s="2">
        <v>725.05769999999995</v>
      </c>
      <c r="Q834" s="2">
        <v>763.93769999999995</v>
      </c>
      <c r="R834" s="2">
        <v>38.880000000000003</v>
      </c>
      <c r="S834" s="10">
        <v>5.0894202498449809E-2</v>
      </c>
      <c r="T834" s="2">
        <v>20037.9057154</v>
      </c>
      <c r="U834" s="2">
        <v>20044.445746400001</v>
      </c>
      <c r="V834" s="2">
        <v>-6.5400310000004538</v>
      </c>
    </row>
    <row r="835" spans="1:22" x14ac:dyDescent="0.25">
      <c r="A835" s="2" t="s">
        <v>871</v>
      </c>
      <c r="B835" s="2" t="s">
        <v>22</v>
      </c>
      <c r="C835" s="3">
        <v>0</v>
      </c>
      <c r="D835" s="2">
        <v>30</v>
      </c>
      <c r="E835" s="2">
        <v>100</v>
      </c>
      <c r="F835" s="2">
        <v>18.18181818181818</v>
      </c>
      <c r="G835" s="2">
        <v>0.09</v>
      </c>
      <c r="H835" s="2">
        <v>90</v>
      </c>
      <c r="I835" s="2">
        <v>1</v>
      </c>
      <c r="J835" s="2">
        <v>10</v>
      </c>
      <c r="K835" s="2">
        <v>9</v>
      </c>
      <c r="L835" s="2">
        <v>1365</v>
      </c>
      <c r="M835" s="2">
        <v>4118</v>
      </c>
      <c r="N835" s="2">
        <v>2753</v>
      </c>
      <c r="O835">
        <f>Table1[[#This Row],[Customer Size]]*Table1[[#This Row],[Capacity]]</f>
        <v>3000</v>
      </c>
      <c r="P835" s="2">
        <v>367.65710000000001</v>
      </c>
      <c r="Q835" s="2">
        <v>364.60930000000002</v>
      </c>
      <c r="R835" s="2">
        <v>-3.0477999999999952</v>
      </c>
      <c r="S835" s="10">
        <v>-8.3590846421086763E-3</v>
      </c>
      <c r="T835" s="2">
        <v>20045.2871395</v>
      </c>
      <c r="U835" s="2">
        <v>20055.4720868</v>
      </c>
      <c r="V835" s="2">
        <v>-10.1849473000002</v>
      </c>
    </row>
    <row r="836" spans="1:22" x14ac:dyDescent="0.25">
      <c r="A836" s="2" t="s">
        <v>872</v>
      </c>
      <c r="B836" s="2" t="s">
        <v>22</v>
      </c>
      <c r="C836" s="3">
        <v>0</v>
      </c>
      <c r="D836" s="2">
        <v>30</v>
      </c>
      <c r="E836" s="2">
        <v>70</v>
      </c>
      <c r="F836" s="2">
        <v>2.333333333333333</v>
      </c>
      <c r="G836" s="2">
        <v>0.5714285714285714</v>
      </c>
      <c r="H836" s="2">
        <v>20</v>
      </c>
      <c r="I836" s="2">
        <v>10</v>
      </c>
      <c r="J836" s="2">
        <v>50</v>
      </c>
      <c r="K836" s="2">
        <v>40</v>
      </c>
      <c r="L836" s="2">
        <v>22627</v>
      </c>
      <c r="M836" s="2">
        <v>66182</v>
      </c>
      <c r="N836" s="2">
        <v>43555</v>
      </c>
      <c r="O836">
        <f>Table1[[#This Row],[Customer Size]]*Table1[[#This Row],[Capacity]]</f>
        <v>2100</v>
      </c>
      <c r="P836" s="2">
        <v>854.14580000000001</v>
      </c>
      <c r="Q836" s="2">
        <v>919.80060000000003</v>
      </c>
      <c r="R836" s="2">
        <v>65.654800000000023</v>
      </c>
      <c r="S836" s="10">
        <v>7.1379383749043027E-2</v>
      </c>
      <c r="T836" s="2">
        <v>20056.4411612</v>
      </c>
      <c r="U836" s="2">
        <v>20065.749322200001</v>
      </c>
      <c r="V836" s="2">
        <v>-9.3081609999971988</v>
      </c>
    </row>
    <row r="837" spans="1:22" x14ac:dyDescent="0.25">
      <c r="A837" s="2" t="s">
        <v>873</v>
      </c>
      <c r="B837" s="2" t="s">
        <v>22</v>
      </c>
      <c r="C837" s="3">
        <v>0</v>
      </c>
      <c r="D837" s="2">
        <v>30</v>
      </c>
      <c r="E837" s="2">
        <v>100</v>
      </c>
      <c r="F837" s="2">
        <v>2</v>
      </c>
      <c r="G837" s="2">
        <v>0.98</v>
      </c>
      <c r="H837" s="2">
        <v>1</v>
      </c>
      <c r="I837" s="2">
        <v>1</v>
      </c>
      <c r="J837" s="2">
        <v>99</v>
      </c>
      <c r="K837" s="2">
        <v>98</v>
      </c>
      <c r="L837" s="2">
        <v>33113</v>
      </c>
      <c r="M837" s="2">
        <v>82082</v>
      </c>
      <c r="N837" s="2">
        <v>48969</v>
      </c>
      <c r="O837">
        <f>Table1[[#This Row],[Customer Size]]*Table1[[#This Row],[Capacity]]</f>
        <v>3000</v>
      </c>
      <c r="P837" s="2">
        <v>959.73389999999995</v>
      </c>
      <c r="Q837" s="2">
        <v>1021.43</v>
      </c>
      <c r="R837" s="2">
        <v>61.696100000000001</v>
      </c>
      <c r="S837" s="10">
        <v>6.0401691745885673E-2</v>
      </c>
      <c r="T837" s="2">
        <v>20066.737340799998</v>
      </c>
      <c r="U837" s="2">
        <v>20077.590680000001</v>
      </c>
      <c r="V837" s="2">
        <v>-10.853339199999031</v>
      </c>
    </row>
    <row r="838" spans="1:22" x14ac:dyDescent="0.25">
      <c r="A838" s="2" t="s">
        <v>874</v>
      </c>
      <c r="B838" s="2" t="s">
        <v>22</v>
      </c>
      <c r="C838" s="3">
        <v>0</v>
      </c>
      <c r="D838" s="2">
        <v>40</v>
      </c>
      <c r="E838" s="2">
        <v>15</v>
      </c>
      <c r="F838" s="2">
        <v>2.7272727272727271</v>
      </c>
      <c r="G838" s="2">
        <v>0.6</v>
      </c>
      <c r="H838" s="2">
        <v>5</v>
      </c>
      <c r="I838" s="2">
        <v>1</v>
      </c>
      <c r="J838" s="2">
        <v>10</v>
      </c>
      <c r="K838" s="2">
        <v>9</v>
      </c>
      <c r="L838" s="2">
        <v>24193</v>
      </c>
      <c r="M838" s="2">
        <v>62269</v>
      </c>
      <c r="N838" s="2">
        <v>38076</v>
      </c>
      <c r="O838">
        <f>Table1[[#This Row],[Customer Size]]*Table1[[#This Row],[Capacity]]</f>
        <v>600</v>
      </c>
      <c r="P838" s="2">
        <v>1010.9276</v>
      </c>
      <c r="Q838" s="2">
        <v>1064.0639000000001</v>
      </c>
      <c r="R838" s="2">
        <v>53.136300000000119</v>
      </c>
      <c r="S838" s="10">
        <v>4.9937132534991657E-2</v>
      </c>
      <c r="T838" s="2">
        <v>20078.860948000009</v>
      </c>
      <c r="U838" s="2">
        <v>20088.121062099999</v>
      </c>
      <c r="V838" s="2">
        <v>-9.2601140999940981</v>
      </c>
    </row>
    <row r="839" spans="1:22" x14ac:dyDescent="0.25">
      <c r="A839" s="2" t="s">
        <v>875</v>
      </c>
      <c r="B839" s="2" t="s">
        <v>22</v>
      </c>
      <c r="C839" s="3">
        <v>0</v>
      </c>
      <c r="D839" s="2">
        <v>40</v>
      </c>
      <c r="E839" s="2">
        <v>100</v>
      </c>
      <c r="F839" s="2">
        <v>18.18181818181818</v>
      </c>
      <c r="G839" s="2">
        <v>0.09</v>
      </c>
      <c r="H839" s="2">
        <v>90</v>
      </c>
      <c r="I839" s="2">
        <v>1</v>
      </c>
      <c r="J839" s="2">
        <v>10</v>
      </c>
      <c r="K839" s="2">
        <v>9</v>
      </c>
      <c r="L839" s="2">
        <v>2146</v>
      </c>
      <c r="M839" s="2">
        <v>7037</v>
      </c>
      <c r="N839" s="2">
        <v>4891</v>
      </c>
      <c r="O839">
        <f>Table1[[#This Row],[Customer Size]]*Table1[[#This Row],[Capacity]]</f>
        <v>4000</v>
      </c>
      <c r="P839" s="2">
        <v>478.74680000000001</v>
      </c>
      <c r="Q839" s="2">
        <v>476.23579999999998</v>
      </c>
      <c r="R839" s="2">
        <v>-2.5110000000000241</v>
      </c>
      <c r="S839" s="10">
        <v>-5.2725981541077429E-3</v>
      </c>
      <c r="T839" s="2">
        <v>20089.270603699999</v>
      </c>
      <c r="U839" s="2">
        <v>20104.779340599998</v>
      </c>
      <c r="V839" s="2">
        <v>-15.50873689999935</v>
      </c>
    </row>
    <row r="840" spans="1:22" x14ac:dyDescent="0.25">
      <c r="A840" s="2" t="s">
        <v>876</v>
      </c>
      <c r="B840" s="2" t="s">
        <v>22</v>
      </c>
      <c r="C840" s="3">
        <v>0</v>
      </c>
      <c r="D840" s="2">
        <v>40</v>
      </c>
      <c r="E840" s="2">
        <v>70</v>
      </c>
      <c r="F840" s="2">
        <v>2.333333333333333</v>
      </c>
      <c r="G840" s="2">
        <v>0.5714285714285714</v>
      </c>
      <c r="H840" s="2">
        <v>20</v>
      </c>
      <c r="I840" s="2">
        <v>10</v>
      </c>
      <c r="J840" s="2">
        <v>50</v>
      </c>
      <c r="K840" s="2">
        <v>40</v>
      </c>
      <c r="L840" s="2">
        <v>30368</v>
      </c>
      <c r="M840" s="2">
        <v>93210</v>
      </c>
      <c r="N840" s="2">
        <v>62842</v>
      </c>
      <c r="O840">
        <f>Table1[[#This Row],[Customer Size]]*Table1[[#This Row],[Capacity]]</f>
        <v>2800</v>
      </c>
      <c r="P840" s="2">
        <v>1190.0155999999999</v>
      </c>
      <c r="Q840" s="2">
        <v>1295.5079000000001</v>
      </c>
      <c r="R840" s="2">
        <v>105.4923000000001</v>
      </c>
      <c r="S840" s="10">
        <v>8.1429298887332233E-2</v>
      </c>
      <c r="T840" s="2">
        <v>20106.092827</v>
      </c>
      <c r="U840" s="2">
        <v>20120.191324300002</v>
      </c>
      <c r="V840" s="2">
        <v>-14.098497299997691</v>
      </c>
    </row>
    <row r="841" spans="1:22" x14ac:dyDescent="0.25">
      <c r="A841" s="2" t="s">
        <v>877</v>
      </c>
      <c r="B841" s="2" t="s">
        <v>22</v>
      </c>
      <c r="C841" s="3">
        <v>0</v>
      </c>
      <c r="D841" s="2">
        <v>40</v>
      </c>
      <c r="E841" s="2">
        <v>100</v>
      </c>
      <c r="F841" s="2">
        <v>2</v>
      </c>
      <c r="G841" s="2">
        <v>0.98</v>
      </c>
      <c r="H841" s="2">
        <v>1</v>
      </c>
      <c r="I841" s="2">
        <v>1</v>
      </c>
      <c r="J841" s="2">
        <v>99</v>
      </c>
      <c r="K841" s="2">
        <v>98</v>
      </c>
      <c r="L841" s="2">
        <v>44829</v>
      </c>
      <c r="M841" s="2">
        <v>116690</v>
      </c>
      <c r="N841" s="2">
        <v>71861</v>
      </c>
      <c r="O841">
        <f>Table1[[#This Row],[Customer Size]]*Table1[[#This Row],[Capacity]]</f>
        <v>4000</v>
      </c>
      <c r="P841" s="2">
        <v>1341.7180000000001</v>
      </c>
      <c r="Q841" s="2">
        <v>1443.8295000000001</v>
      </c>
      <c r="R841" s="2">
        <v>102.11150000000001</v>
      </c>
      <c r="S841" s="10">
        <v>7.0722685746481814E-2</v>
      </c>
      <c r="T841" s="2">
        <v>20121.530060100002</v>
      </c>
      <c r="U841" s="2">
        <v>20138.1720995</v>
      </c>
      <c r="V841" s="2">
        <v>-16.642039399997881</v>
      </c>
    </row>
    <row r="842" spans="1:22" x14ac:dyDescent="0.25">
      <c r="A842" s="2" t="s">
        <v>878</v>
      </c>
      <c r="B842" s="2" t="s">
        <v>22</v>
      </c>
      <c r="C842" s="3">
        <v>0</v>
      </c>
      <c r="D842" s="2">
        <v>50</v>
      </c>
      <c r="E842" s="2">
        <v>15</v>
      </c>
      <c r="F842" s="2">
        <v>2.7272727272727271</v>
      </c>
      <c r="G842" s="2">
        <v>0.6</v>
      </c>
      <c r="H842" s="2">
        <v>5</v>
      </c>
      <c r="I842" s="2">
        <v>1</v>
      </c>
      <c r="J842" s="2">
        <v>10</v>
      </c>
      <c r="K842" s="2">
        <v>9</v>
      </c>
      <c r="L842" s="2">
        <v>30717</v>
      </c>
      <c r="M842" s="2">
        <v>83306</v>
      </c>
      <c r="N842" s="2">
        <v>52589</v>
      </c>
      <c r="O842">
        <f>Table1[[#This Row],[Customer Size]]*Table1[[#This Row],[Capacity]]</f>
        <v>750</v>
      </c>
      <c r="P842" s="2">
        <v>1253.1301000000001</v>
      </c>
      <c r="Q842" s="2">
        <v>1331.6166000000001</v>
      </c>
      <c r="R842" s="2">
        <v>78.486499999999978</v>
      </c>
      <c r="S842" s="10">
        <v>5.8940764180921118E-2</v>
      </c>
      <c r="T842" s="2">
        <v>20139.763549300002</v>
      </c>
      <c r="U842" s="2">
        <v>20151.3122984</v>
      </c>
      <c r="V842" s="2">
        <v>-11.548749099998529</v>
      </c>
    </row>
    <row r="843" spans="1:22" x14ac:dyDescent="0.25">
      <c r="A843" s="2" t="s">
        <v>879</v>
      </c>
      <c r="B843" s="2" t="s">
        <v>22</v>
      </c>
      <c r="C843" s="3">
        <v>0</v>
      </c>
      <c r="D843" s="2">
        <v>50</v>
      </c>
      <c r="E843" s="2">
        <v>100</v>
      </c>
      <c r="F843" s="2">
        <v>18.18181818181818</v>
      </c>
      <c r="G843" s="2">
        <v>0.09</v>
      </c>
      <c r="H843" s="2">
        <v>90</v>
      </c>
      <c r="I843" s="2">
        <v>1</v>
      </c>
      <c r="J843" s="2">
        <v>10</v>
      </c>
      <c r="K843" s="2">
        <v>9</v>
      </c>
      <c r="L843" s="2">
        <v>2572</v>
      </c>
      <c r="M843" s="2">
        <v>10384</v>
      </c>
      <c r="N843" s="2">
        <v>7812</v>
      </c>
      <c r="O843">
        <f>Table1[[#This Row],[Customer Size]]*Table1[[#This Row],[Capacity]]</f>
        <v>5000</v>
      </c>
      <c r="P843" s="2">
        <v>556.79010000000005</v>
      </c>
      <c r="Q843" s="2">
        <v>552.83370000000002</v>
      </c>
      <c r="R843" s="2">
        <v>-3.956400000000031</v>
      </c>
      <c r="S843" s="10">
        <v>-7.1565825310577671E-3</v>
      </c>
      <c r="T843" s="2">
        <v>20152.755592500002</v>
      </c>
      <c r="U843" s="2">
        <v>20174.5085478</v>
      </c>
      <c r="V843" s="2">
        <v>-21.752955299994941</v>
      </c>
    </row>
    <row r="844" spans="1:22" x14ac:dyDescent="0.25">
      <c r="A844" s="2" t="s">
        <v>880</v>
      </c>
      <c r="B844" s="2" t="s">
        <v>22</v>
      </c>
      <c r="C844" s="3">
        <v>0</v>
      </c>
      <c r="D844" s="2">
        <v>50</v>
      </c>
      <c r="E844" s="2">
        <v>70</v>
      </c>
      <c r="F844" s="2">
        <v>2.333333333333333</v>
      </c>
      <c r="G844" s="2">
        <v>0.5714285714285714</v>
      </c>
      <c r="H844" s="2">
        <v>20</v>
      </c>
      <c r="I844" s="2">
        <v>10</v>
      </c>
      <c r="J844" s="2">
        <v>50</v>
      </c>
      <c r="K844" s="2">
        <v>40</v>
      </c>
      <c r="L844" s="2">
        <v>38334</v>
      </c>
      <c r="M844" s="2">
        <v>121678</v>
      </c>
      <c r="N844" s="2">
        <v>83344</v>
      </c>
      <c r="O844">
        <f>Table1[[#This Row],[Customer Size]]*Table1[[#This Row],[Capacity]]</f>
        <v>3500</v>
      </c>
      <c r="P844" s="2">
        <v>1486.5282</v>
      </c>
      <c r="Q844" s="2">
        <v>1643.9704999999999</v>
      </c>
      <c r="R844" s="2">
        <v>157.4422999999999</v>
      </c>
      <c r="S844" s="10">
        <v>9.576954087679794E-2</v>
      </c>
      <c r="T844" s="2">
        <v>20176.145724400001</v>
      </c>
      <c r="U844" s="2">
        <v>20195.799442299998</v>
      </c>
      <c r="V844" s="2">
        <v>-19.653717899996991</v>
      </c>
    </row>
    <row r="845" spans="1:22" x14ac:dyDescent="0.25">
      <c r="A845" s="2" t="s">
        <v>881</v>
      </c>
      <c r="B845" s="2" t="s">
        <v>22</v>
      </c>
      <c r="C845" s="3">
        <v>0</v>
      </c>
      <c r="D845" s="2">
        <v>50</v>
      </c>
      <c r="E845" s="2">
        <v>100</v>
      </c>
      <c r="F845" s="2">
        <v>2</v>
      </c>
      <c r="G845" s="2">
        <v>0.98</v>
      </c>
      <c r="H845" s="2">
        <v>1</v>
      </c>
      <c r="I845" s="2">
        <v>1</v>
      </c>
      <c r="J845" s="2">
        <v>99</v>
      </c>
      <c r="K845" s="2">
        <v>98</v>
      </c>
      <c r="L845" s="2">
        <v>56374</v>
      </c>
      <c r="M845" s="2">
        <v>155964</v>
      </c>
      <c r="N845" s="2">
        <v>99590</v>
      </c>
      <c r="O845">
        <f>Table1[[#This Row],[Customer Size]]*Table1[[#This Row],[Capacity]]</f>
        <v>5000</v>
      </c>
      <c r="P845" s="2">
        <v>1684.4293</v>
      </c>
      <c r="Q845" s="2">
        <v>1839.7465</v>
      </c>
      <c r="R845" s="2">
        <v>155.31720000000001</v>
      </c>
      <c r="S845" s="10">
        <v>8.4423152863723316E-2</v>
      </c>
      <c r="T845" s="2">
        <v>20197.472396599998</v>
      </c>
      <c r="U845" s="2">
        <v>20221.179970100002</v>
      </c>
      <c r="V845" s="2">
        <v>-23.70757349999985</v>
      </c>
    </row>
    <row r="846" spans="1:22" x14ac:dyDescent="0.25">
      <c r="A846" s="2" t="s">
        <v>882</v>
      </c>
      <c r="B846" s="2" t="s">
        <v>22</v>
      </c>
      <c r="C846" s="3">
        <v>0</v>
      </c>
      <c r="D846" s="2">
        <v>60</v>
      </c>
      <c r="E846" s="2">
        <v>15</v>
      </c>
      <c r="F846" s="2">
        <v>2.7272727272727271</v>
      </c>
      <c r="G846" s="2">
        <v>0.6</v>
      </c>
      <c r="H846" s="2">
        <v>5</v>
      </c>
      <c r="I846" s="2">
        <v>1</v>
      </c>
      <c r="J846" s="2">
        <v>10</v>
      </c>
      <c r="K846" s="2">
        <v>9</v>
      </c>
      <c r="L846" s="2">
        <v>37251</v>
      </c>
      <c r="M846" s="2">
        <v>106120</v>
      </c>
      <c r="N846" s="2">
        <v>68869</v>
      </c>
      <c r="O846">
        <f>Table1[[#This Row],[Customer Size]]*Table1[[#This Row],[Capacity]]</f>
        <v>900</v>
      </c>
      <c r="P846" s="2">
        <v>1419.6123</v>
      </c>
      <c r="Q846" s="2">
        <v>1509.6713</v>
      </c>
      <c r="R846" s="2">
        <v>90.058999999999969</v>
      </c>
      <c r="S846" s="10">
        <v>5.9654707617479361E-2</v>
      </c>
      <c r="T846" s="2">
        <v>20223.307175000009</v>
      </c>
      <c r="U846" s="2">
        <v>20238.145149799999</v>
      </c>
      <c r="V846" s="2">
        <v>-14.83797479999703</v>
      </c>
    </row>
    <row r="847" spans="1:22" x14ac:dyDescent="0.25">
      <c r="A847" s="2" t="s">
        <v>883</v>
      </c>
      <c r="B847" s="2" t="s">
        <v>22</v>
      </c>
      <c r="C847" s="3">
        <v>0</v>
      </c>
      <c r="D847" s="2">
        <v>60</v>
      </c>
      <c r="E847" s="2">
        <v>100</v>
      </c>
      <c r="F847" s="2">
        <v>18.18181818181818</v>
      </c>
      <c r="G847" s="2">
        <v>0.09</v>
      </c>
      <c r="H847" s="2">
        <v>90</v>
      </c>
      <c r="I847" s="2">
        <v>1</v>
      </c>
      <c r="J847" s="2">
        <v>10</v>
      </c>
      <c r="K847" s="2">
        <v>9</v>
      </c>
      <c r="L847" s="2">
        <v>3524</v>
      </c>
      <c r="M847" s="2">
        <v>11877</v>
      </c>
      <c r="N847" s="2">
        <v>8353</v>
      </c>
      <c r="O847">
        <f>Table1[[#This Row],[Customer Size]]*Table1[[#This Row],[Capacity]]</f>
        <v>6000</v>
      </c>
      <c r="P847" s="2">
        <v>613.24580000000003</v>
      </c>
      <c r="Q847" s="2">
        <v>610.69740000000002</v>
      </c>
      <c r="R847" s="2">
        <v>-2.5484000000000151</v>
      </c>
      <c r="S847" s="10">
        <v>-4.1729340914174774E-3</v>
      </c>
      <c r="T847" s="2">
        <v>20240.0927323</v>
      </c>
      <c r="U847" s="2">
        <v>20269.450160299999</v>
      </c>
      <c r="V847" s="2">
        <v>-29.357427999999349</v>
      </c>
    </row>
    <row r="848" spans="1:22" x14ac:dyDescent="0.25">
      <c r="A848" s="2" t="s">
        <v>884</v>
      </c>
      <c r="B848" s="2" t="s">
        <v>22</v>
      </c>
      <c r="C848" s="3">
        <v>0</v>
      </c>
      <c r="D848" s="2">
        <v>60</v>
      </c>
      <c r="E848" s="2">
        <v>70</v>
      </c>
      <c r="F848" s="2">
        <v>2.333333333333333</v>
      </c>
      <c r="G848" s="2">
        <v>0.5714285714285714</v>
      </c>
      <c r="H848" s="2">
        <v>20</v>
      </c>
      <c r="I848" s="2">
        <v>10</v>
      </c>
      <c r="J848" s="2">
        <v>50</v>
      </c>
      <c r="K848" s="2">
        <v>40</v>
      </c>
      <c r="L848" s="2">
        <v>46331</v>
      </c>
      <c r="M848" s="2">
        <v>154235</v>
      </c>
      <c r="N848" s="2">
        <v>107904</v>
      </c>
      <c r="O848">
        <f>Table1[[#This Row],[Customer Size]]*Table1[[#This Row],[Capacity]]</f>
        <v>4200</v>
      </c>
      <c r="P848" s="2">
        <v>1688.556</v>
      </c>
      <c r="Q848" s="2">
        <v>1870.3005000000001</v>
      </c>
      <c r="R848" s="2">
        <v>181.74449999999999</v>
      </c>
      <c r="S848" s="10">
        <v>9.71739568053369E-2</v>
      </c>
      <c r="T848" s="2">
        <v>20271.643218099998</v>
      </c>
      <c r="U848" s="2">
        <v>20296.875726599999</v>
      </c>
      <c r="V848" s="2">
        <v>-25.232508500001131</v>
      </c>
    </row>
    <row r="849" spans="1:22" x14ac:dyDescent="0.25">
      <c r="A849" s="2" t="s">
        <v>885</v>
      </c>
      <c r="B849" s="2" t="s">
        <v>22</v>
      </c>
      <c r="C849" s="3">
        <v>0</v>
      </c>
      <c r="D849" s="2">
        <v>60</v>
      </c>
      <c r="E849" s="2">
        <v>100</v>
      </c>
      <c r="F849" s="2">
        <v>2</v>
      </c>
      <c r="G849" s="2">
        <v>0.98</v>
      </c>
      <c r="H849" s="2">
        <v>1</v>
      </c>
      <c r="I849" s="2">
        <v>1</v>
      </c>
      <c r="J849" s="2">
        <v>99</v>
      </c>
      <c r="K849" s="2">
        <v>98</v>
      </c>
      <c r="L849" s="2">
        <v>67989</v>
      </c>
      <c r="M849" s="2">
        <v>194112</v>
      </c>
      <c r="N849" s="2">
        <v>126123</v>
      </c>
      <c r="O849">
        <f>Table1[[#This Row],[Customer Size]]*Table1[[#This Row],[Capacity]]</f>
        <v>6000</v>
      </c>
      <c r="P849" s="2">
        <v>1911.5590999999999</v>
      </c>
      <c r="Q849" s="2">
        <v>2097.6370999999999</v>
      </c>
      <c r="R849" s="2">
        <v>186.078</v>
      </c>
      <c r="S849" s="10">
        <v>8.8708385258822881E-2</v>
      </c>
      <c r="T849" s="2">
        <v>20299.1385577</v>
      </c>
      <c r="U849" s="2">
        <v>20331.066578000002</v>
      </c>
      <c r="V849" s="2">
        <v>-31.928020299998021</v>
      </c>
    </row>
    <row r="850" spans="1:22" x14ac:dyDescent="0.25">
      <c r="A850" s="2" t="s">
        <v>886</v>
      </c>
      <c r="B850" s="2" t="s">
        <v>22</v>
      </c>
      <c r="C850" s="3">
        <v>0</v>
      </c>
      <c r="D850" s="2">
        <v>70</v>
      </c>
      <c r="E850" s="2">
        <v>15</v>
      </c>
      <c r="F850" s="2">
        <v>2.7272727272727271</v>
      </c>
      <c r="G850" s="2">
        <v>0.6</v>
      </c>
      <c r="H850" s="2">
        <v>5</v>
      </c>
      <c r="I850" s="2">
        <v>1</v>
      </c>
      <c r="J850" s="2">
        <v>10</v>
      </c>
      <c r="K850" s="2">
        <v>9</v>
      </c>
      <c r="L850" s="2">
        <v>43491</v>
      </c>
      <c r="M850" s="2">
        <v>128916</v>
      </c>
      <c r="N850" s="2">
        <v>85425</v>
      </c>
      <c r="O850">
        <f>Table1[[#This Row],[Customer Size]]*Table1[[#This Row],[Capacity]]</f>
        <v>1050</v>
      </c>
      <c r="P850" s="2">
        <v>1681.3607</v>
      </c>
      <c r="Q850" s="2">
        <v>1801.223</v>
      </c>
      <c r="R850" s="2">
        <v>119.8623</v>
      </c>
      <c r="S850" s="10">
        <v>6.6544953067998805E-2</v>
      </c>
      <c r="T850" s="2">
        <v>20333.778788799998</v>
      </c>
      <c r="U850" s="2">
        <v>20351.358375299998</v>
      </c>
      <c r="V850" s="2">
        <v>-17.579586500000001</v>
      </c>
    </row>
    <row r="851" spans="1:22" x14ac:dyDescent="0.25">
      <c r="A851" s="2" t="s">
        <v>887</v>
      </c>
      <c r="B851" s="2" t="s">
        <v>22</v>
      </c>
      <c r="C851" s="3">
        <v>0</v>
      </c>
      <c r="D851" s="2">
        <v>70</v>
      </c>
      <c r="E851" s="2">
        <v>100</v>
      </c>
      <c r="F851" s="2">
        <v>18.18181818181818</v>
      </c>
      <c r="G851" s="2">
        <v>0.09</v>
      </c>
      <c r="H851" s="2">
        <v>90</v>
      </c>
      <c r="I851" s="2">
        <v>1</v>
      </c>
      <c r="J851" s="2">
        <v>10</v>
      </c>
      <c r="K851" s="2">
        <v>9</v>
      </c>
      <c r="L851" s="2">
        <v>4034</v>
      </c>
      <c r="M851" s="2">
        <v>14696</v>
      </c>
      <c r="N851" s="2">
        <v>10662</v>
      </c>
      <c r="O851">
        <f>Table1[[#This Row],[Customer Size]]*Table1[[#This Row],[Capacity]]</f>
        <v>7000</v>
      </c>
      <c r="P851" s="2">
        <v>716.93470000000002</v>
      </c>
      <c r="Q851" s="2">
        <v>709.48990000000003</v>
      </c>
      <c r="R851" s="2">
        <v>-7.4447999999999874</v>
      </c>
      <c r="S851" s="10">
        <v>-1.0493172630082519E-2</v>
      </c>
      <c r="T851" s="2">
        <v>20353.799683599998</v>
      </c>
      <c r="U851" s="2">
        <v>20392.309792799999</v>
      </c>
      <c r="V851" s="2">
        <v>-38.510109200000443</v>
      </c>
    </row>
    <row r="852" spans="1:22" x14ac:dyDescent="0.25">
      <c r="A852" s="2" t="s">
        <v>888</v>
      </c>
      <c r="B852" s="2" t="s">
        <v>22</v>
      </c>
      <c r="C852" s="3">
        <v>0</v>
      </c>
      <c r="D852" s="2">
        <v>70</v>
      </c>
      <c r="E852" s="2">
        <v>70</v>
      </c>
      <c r="F852" s="2">
        <v>2.333333333333333</v>
      </c>
      <c r="G852" s="2">
        <v>0.5714285714285714</v>
      </c>
      <c r="H852" s="2">
        <v>20</v>
      </c>
      <c r="I852" s="2">
        <v>10</v>
      </c>
      <c r="J852" s="2">
        <v>50</v>
      </c>
      <c r="K852" s="2">
        <v>40</v>
      </c>
      <c r="L852" s="2">
        <v>54107</v>
      </c>
      <c r="M852" s="2">
        <v>184327</v>
      </c>
      <c r="N852" s="2">
        <v>130220</v>
      </c>
      <c r="O852">
        <f>Table1[[#This Row],[Customer Size]]*Table1[[#This Row],[Capacity]]</f>
        <v>4900</v>
      </c>
      <c r="P852" s="2">
        <v>2010.8932</v>
      </c>
      <c r="Q852" s="2">
        <v>2244.1788000000001</v>
      </c>
      <c r="R852" s="2">
        <v>233.28560000000019</v>
      </c>
      <c r="S852" s="10">
        <v>0.10395143203384689</v>
      </c>
      <c r="T852" s="2">
        <v>20395.081456799999</v>
      </c>
      <c r="U852" s="2">
        <v>20427.6831169</v>
      </c>
      <c r="V852" s="2">
        <v>-32.601660099997389</v>
      </c>
    </row>
    <row r="853" spans="1:22" x14ac:dyDescent="0.25">
      <c r="A853" s="2" t="s">
        <v>889</v>
      </c>
      <c r="B853" s="2" t="s">
        <v>22</v>
      </c>
      <c r="C853" s="3">
        <v>0</v>
      </c>
      <c r="D853" s="2">
        <v>70</v>
      </c>
      <c r="E853" s="2">
        <v>100</v>
      </c>
      <c r="F853" s="2">
        <v>2</v>
      </c>
      <c r="G853" s="2">
        <v>0.98</v>
      </c>
      <c r="H853" s="2">
        <v>1</v>
      </c>
      <c r="I853" s="2">
        <v>1</v>
      </c>
      <c r="J853" s="2">
        <v>99</v>
      </c>
      <c r="K853" s="2">
        <v>98</v>
      </c>
      <c r="L853" s="2">
        <v>78980</v>
      </c>
      <c r="M853" s="2">
        <v>234366</v>
      </c>
      <c r="N853" s="2">
        <v>155386</v>
      </c>
      <c r="O853">
        <f>Table1[[#This Row],[Customer Size]]*Table1[[#This Row],[Capacity]]</f>
        <v>7000</v>
      </c>
      <c r="P853" s="2">
        <v>2279.5100000000002</v>
      </c>
      <c r="Q853" s="2">
        <v>2522.0758000000001</v>
      </c>
      <c r="R853" s="2">
        <v>242.56579999999991</v>
      </c>
      <c r="S853" s="10">
        <v>9.6177045907977807E-2</v>
      </c>
      <c r="T853" s="2">
        <v>20430.459515499999</v>
      </c>
      <c r="U853" s="2">
        <v>20471.451021199999</v>
      </c>
      <c r="V853" s="2">
        <v>-40.991505699999827</v>
      </c>
    </row>
    <row r="854" spans="1:22" x14ac:dyDescent="0.25">
      <c r="A854" s="2" t="s">
        <v>890</v>
      </c>
      <c r="B854" s="2" t="s">
        <v>22</v>
      </c>
      <c r="C854" s="3">
        <v>0</v>
      </c>
      <c r="D854" s="2">
        <v>80</v>
      </c>
      <c r="E854" s="2">
        <v>15</v>
      </c>
      <c r="F854" s="2">
        <v>2.7272727272727271</v>
      </c>
      <c r="G854" s="2">
        <v>0.6</v>
      </c>
      <c r="H854" s="2">
        <v>5</v>
      </c>
      <c r="I854" s="2">
        <v>1</v>
      </c>
      <c r="J854" s="2">
        <v>10</v>
      </c>
      <c r="K854" s="2">
        <v>9</v>
      </c>
      <c r="L854" s="2">
        <v>49420</v>
      </c>
      <c r="M854" s="2">
        <v>156286</v>
      </c>
      <c r="N854" s="2">
        <v>106866</v>
      </c>
      <c r="O854">
        <f>Table1[[#This Row],[Customer Size]]*Table1[[#This Row],[Capacity]]</f>
        <v>1200</v>
      </c>
      <c r="P854" s="2">
        <v>1872.7977000000001</v>
      </c>
      <c r="Q854" s="2">
        <v>2018.0414000000001</v>
      </c>
      <c r="R854" s="2">
        <v>145.24369999999999</v>
      </c>
      <c r="S854" s="10">
        <v>7.1972606706681042E-2</v>
      </c>
      <c r="T854" s="2">
        <v>20475.191864</v>
      </c>
      <c r="U854" s="2">
        <v>20496.4565071</v>
      </c>
      <c r="V854" s="2">
        <v>-21.264643099999379</v>
      </c>
    </row>
    <row r="855" spans="1:22" x14ac:dyDescent="0.25">
      <c r="A855" s="2" t="s">
        <v>891</v>
      </c>
      <c r="B855" s="2" t="s">
        <v>22</v>
      </c>
      <c r="C855" s="3">
        <v>0</v>
      </c>
      <c r="D855" s="2">
        <v>80</v>
      </c>
      <c r="E855" s="2">
        <v>100</v>
      </c>
      <c r="F855" s="2">
        <v>18.18181818181818</v>
      </c>
      <c r="G855" s="2">
        <v>0.09</v>
      </c>
      <c r="H855" s="2">
        <v>90</v>
      </c>
      <c r="I855" s="2">
        <v>1</v>
      </c>
      <c r="J855" s="2">
        <v>10</v>
      </c>
      <c r="K855" s="2">
        <v>9</v>
      </c>
      <c r="L855" s="2">
        <v>4979</v>
      </c>
      <c r="M855" s="2">
        <v>18594</v>
      </c>
      <c r="N855" s="2">
        <v>13615</v>
      </c>
      <c r="O855">
        <f>Table1[[#This Row],[Customer Size]]*Table1[[#This Row],[Capacity]]</f>
        <v>8000</v>
      </c>
      <c r="P855" s="2">
        <v>797.34659999999997</v>
      </c>
      <c r="Q855" s="2">
        <v>794.69989999999996</v>
      </c>
      <c r="R855" s="2">
        <v>-2.6467000000000098</v>
      </c>
      <c r="S855" s="10">
        <v>-3.330439578512606E-3</v>
      </c>
      <c r="T855" s="2">
        <v>20500.0135147</v>
      </c>
      <c r="U855" s="2">
        <v>20548.191003</v>
      </c>
      <c r="V855" s="2">
        <v>-48.177488299999823</v>
      </c>
    </row>
    <row r="856" spans="1:22" x14ac:dyDescent="0.25">
      <c r="A856" s="2" t="s">
        <v>892</v>
      </c>
      <c r="B856" s="2" t="s">
        <v>22</v>
      </c>
      <c r="C856" s="3">
        <v>0</v>
      </c>
      <c r="D856" s="2">
        <v>80</v>
      </c>
      <c r="E856" s="2">
        <v>70</v>
      </c>
      <c r="F856" s="2">
        <v>2.333333333333333</v>
      </c>
      <c r="G856" s="2">
        <v>0.5714285714285714</v>
      </c>
      <c r="H856" s="2">
        <v>20</v>
      </c>
      <c r="I856" s="2">
        <v>10</v>
      </c>
      <c r="J856" s="2">
        <v>50</v>
      </c>
      <c r="K856" s="2">
        <v>40</v>
      </c>
      <c r="L856" s="2">
        <v>61475</v>
      </c>
      <c r="M856" s="2">
        <v>222980</v>
      </c>
      <c r="N856" s="2">
        <v>161505</v>
      </c>
      <c r="O856">
        <f>Table1[[#This Row],[Customer Size]]*Table1[[#This Row],[Capacity]]</f>
        <v>5600</v>
      </c>
      <c r="P856" s="2">
        <v>2242.3955000000001</v>
      </c>
      <c r="Q856" s="2">
        <v>2528.5821999999998</v>
      </c>
      <c r="R856" s="2">
        <v>286.18669999999969</v>
      </c>
      <c r="S856" s="10">
        <v>0.1131806986539729</v>
      </c>
      <c r="T856" s="2">
        <v>20551.989212799999</v>
      </c>
      <c r="U856" s="2">
        <v>20593.117595600001</v>
      </c>
      <c r="V856" s="2">
        <v>-41.12838279999778</v>
      </c>
    </row>
    <row r="857" spans="1:22" x14ac:dyDescent="0.25">
      <c r="A857" s="2" t="s">
        <v>893</v>
      </c>
      <c r="B857" s="2" t="s">
        <v>22</v>
      </c>
      <c r="C857" s="3">
        <v>0</v>
      </c>
      <c r="D857" s="2">
        <v>80</v>
      </c>
      <c r="E857" s="2">
        <v>100</v>
      </c>
      <c r="F857" s="2">
        <v>2</v>
      </c>
      <c r="G857" s="2">
        <v>0.98</v>
      </c>
      <c r="H857" s="2">
        <v>1</v>
      </c>
      <c r="I857" s="2">
        <v>1</v>
      </c>
      <c r="J857" s="2">
        <v>99</v>
      </c>
      <c r="K857" s="2">
        <v>98</v>
      </c>
      <c r="L857" s="2">
        <v>89972</v>
      </c>
      <c r="M857" s="2">
        <v>271904</v>
      </c>
      <c r="N857" s="2">
        <v>181932</v>
      </c>
      <c r="O857">
        <f>Table1[[#This Row],[Customer Size]]*Table1[[#This Row],[Capacity]]</f>
        <v>8000</v>
      </c>
      <c r="P857" s="2">
        <v>2546.4962999999998</v>
      </c>
      <c r="Q857" s="2">
        <v>2842.8597</v>
      </c>
      <c r="R857" s="2">
        <v>296.36340000000018</v>
      </c>
      <c r="S857" s="10">
        <v>0.1042483383896856</v>
      </c>
      <c r="T857" s="2">
        <v>20596.977126500009</v>
      </c>
      <c r="U857" s="2">
        <v>20648.9092136</v>
      </c>
      <c r="V857" s="2">
        <v>-51.932087099990888</v>
      </c>
    </row>
    <row r="858" spans="1:22" x14ac:dyDescent="0.25">
      <c r="A858" s="2" t="s">
        <v>894</v>
      </c>
      <c r="B858" s="2" t="s">
        <v>22</v>
      </c>
      <c r="C858" s="3">
        <v>0</v>
      </c>
      <c r="D858" s="2">
        <v>90</v>
      </c>
      <c r="E858" s="2">
        <v>15</v>
      </c>
      <c r="F858" s="2">
        <v>2.7272727272727271</v>
      </c>
      <c r="G858" s="2">
        <v>0.6</v>
      </c>
      <c r="H858" s="2">
        <v>5</v>
      </c>
      <c r="I858" s="2">
        <v>1</v>
      </c>
      <c r="J858" s="2">
        <v>10</v>
      </c>
      <c r="K858" s="2">
        <v>9</v>
      </c>
      <c r="L858" s="2">
        <v>55501</v>
      </c>
      <c r="M858" s="2">
        <v>175407</v>
      </c>
      <c r="N858" s="2">
        <v>119906</v>
      </c>
      <c r="O858">
        <f>Table1[[#This Row],[Customer Size]]*Table1[[#This Row],[Capacity]]</f>
        <v>1350</v>
      </c>
      <c r="P858" s="2">
        <v>2049.7665999999999</v>
      </c>
      <c r="Q858" s="2">
        <v>2216.9276</v>
      </c>
      <c r="R858" s="2">
        <v>167.16100000000009</v>
      </c>
      <c r="S858" s="10">
        <v>7.5402101539085026E-2</v>
      </c>
      <c r="T858" s="2">
        <v>20653.4762233</v>
      </c>
      <c r="U858" s="2">
        <v>20678.235906499998</v>
      </c>
      <c r="V858" s="2">
        <v>-24.75968319999447</v>
      </c>
    </row>
    <row r="859" spans="1:22" x14ac:dyDescent="0.25">
      <c r="A859" s="2" t="s">
        <v>895</v>
      </c>
      <c r="B859" s="2" t="s">
        <v>22</v>
      </c>
      <c r="C859" s="3">
        <v>0</v>
      </c>
      <c r="D859" s="2">
        <v>90</v>
      </c>
      <c r="E859" s="2">
        <v>100</v>
      </c>
      <c r="F859" s="2">
        <v>18.18181818181818</v>
      </c>
      <c r="G859" s="2">
        <v>0.09</v>
      </c>
      <c r="H859" s="2">
        <v>90</v>
      </c>
      <c r="I859" s="2">
        <v>1</v>
      </c>
      <c r="J859" s="2">
        <v>10</v>
      </c>
      <c r="K859" s="2">
        <v>9</v>
      </c>
      <c r="L859" s="2">
        <v>5507</v>
      </c>
      <c r="M859" s="2">
        <v>19924</v>
      </c>
      <c r="N859" s="2">
        <v>14417</v>
      </c>
      <c r="O859">
        <f>Table1[[#This Row],[Customer Size]]*Table1[[#This Row],[Capacity]]</f>
        <v>9000</v>
      </c>
      <c r="P859" s="2">
        <v>806.98659999999995</v>
      </c>
      <c r="Q859" s="2">
        <v>803.17290000000003</v>
      </c>
      <c r="R859" s="2">
        <v>-3.8136999999999261</v>
      </c>
      <c r="S859" s="10">
        <v>-4.7482926777035507E-3</v>
      </c>
      <c r="T859" s="2">
        <v>20682.5208571</v>
      </c>
      <c r="U859" s="2">
        <v>20742.473103299999</v>
      </c>
      <c r="V859" s="2">
        <v>-59.952246199998633</v>
      </c>
    </row>
    <row r="860" spans="1:22" x14ac:dyDescent="0.25">
      <c r="A860" s="2" t="s">
        <v>896</v>
      </c>
      <c r="B860" s="2" t="s">
        <v>22</v>
      </c>
      <c r="C860" s="3">
        <v>0</v>
      </c>
      <c r="D860" s="2">
        <v>90</v>
      </c>
      <c r="E860" s="2">
        <v>70</v>
      </c>
      <c r="F860" s="2">
        <v>2.333333333333333</v>
      </c>
      <c r="G860" s="2">
        <v>0.5714285714285714</v>
      </c>
      <c r="H860" s="2">
        <v>20</v>
      </c>
      <c r="I860" s="2">
        <v>10</v>
      </c>
      <c r="J860" s="2">
        <v>50</v>
      </c>
      <c r="K860" s="2">
        <v>40</v>
      </c>
      <c r="L860" s="2">
        <v>69189</v>
      </c>
      <c r="M860" s="2">
        <v>252459</v>
      </c>
      <c r="N860" s="2">
        <v>183270</v>
      </c>
      <c r="O860">
        <f>Table1[[#This Row],[Customer Size]]*Table1[[#This Row],[Capacity]]</f>
        <v>6300</v>
      </c>
      <c r="P860" s="2">
        <v>2462.0284999999999</v>
      </c>
      <c r="Q860" s="2">
        <v>2788.0439000000001</v>
      </c>
      <c r="R860" s="2">
        <v>326.01540000000023</v>
      </c>
      <c r="S860" s="10">
        <v>0.1169333811422411</v>
      </c>
      <c r="T860" s="2">
        <v>20747.121045200009</v>
      </c>
      <c r="U860" s="2">
        <v>20796.875981199999</v>
      </c>
      <c r="V860" s="2">
        <v>-49.754935999993897</v>
      </c>
    </row>
    <row r="861" spans="1:22" x14ac:dyDescent="0.25">
      <c r="A861" s="2" t="s">
        <v>897</v>
      </c>
      <c r="B861" s="2" t="s">
        <v>22</v>
      </c>
      <c r="C861" s="3">
        <v>0</v>
      </c>
      <c r="D861" s="2">
        <v>90</v>
      </c>
      <c r="E861" s="2">
        <v>100</v>
      </c>
      <c r="F861" s="2">
        <v>2</v>
      </c>
      <c r="G861" s="2">
        <v>0.98</v>
      </c>
      <c r="H861" s="2">
        <v>1</v>
      </c>
      <c r="I861" s="2">
        <v>1</v>
      </c>
      <c r="J861" s="2">
        <v>99</v>
      </c>
      <c r="K861" s="2">
        <v>98</v>
      </c>
      <c r="L861" s="2">
        <v>102257</v>
      </c>
      <c r="M861" s="2">
        <v>314265</v>
      </c>
      <c r="N861" s="2">
        <v>212008</v>
      </c>
      <c r="O861">
        <f>Table1[[#This Row],[Customer Size]]*Table1[[#This Row],[Capacity]]</f>
        <v>9000</v>
      </c>
      <c r="P861" s="2">
        <v>2804.8227999999999</v>
      </c>
      <c r="Q861" s="2">
        <v>3144.2239</v>
      </c>
      <c r="R861" s="2">
        <v>339.40109999999999</v>
      </c>
      <c r="S861" s="10">
        <v>0.1079443165609167</v>
      </c>
      <c r="T861" s="2">
        <v>20801.7216391</v>
      </c>
      <c r="U861" s="2">
        <v>20864.998354200001</v>
      </c>
      <c r="V861" s="2">
        <v>-63.276715099997091</v>
      </c>
    </row>
    <row r="862" spans="1:22" x14ac:dyDescent="0.25">
      <c r="A862" s="2" t="s">
        <v>898</v>
      </c>
      <c r="B862" s="2" t="s">
        <v>22</v>
      </c>
      <c r="C862" s="3">
        <v>0</v>
      </c>
      <c r="D862" s="2">
        <v>100</v>
      </c>
      <c r="E862" s="2">
        <v>15</v>
      </c>
      <c r="F862" s="2">
        <v>2.7272727272727271</v>
      </c>
      <c r="G862" s="2">
        <v>0.6</v>
      </c>
      <c r="H862" s="2">
        <v>5</v>
      </c>
      <c r="I862" s="2">
        <v>1</v>
      </c>
      <c r="J862" s="2">
        <v>10</v>
      </c>
      <c r="K862" s="2">
        <v>9</v>
      </c>
      <c r="L862" s="2">
        <v>61839</v>
      </c>
      <c r="M862" s="2">
        <v>200561</v>
      </c>
      <c r="N862" s="2">
        <v>138722</v>
      </c>
      <c r="O862">
        <f>Table1[[#This Row],[Customer Size]]*Table1[[#This Row],[Capacity]]</f>
        <v>1500</v>
      </c>
      <c r="P862" s="2">
        <v>2188.9009000000001</v>
      </c>
      <c r="Q862" s="2">
        <v>2373.3453</v>
      </c>
      <c r="R862" s="2">
        <v>184.44439999999989</v>
      </c>
      <c r="S862" s="10">
        <v>7.7714945229419366E-2</v>
      </c>
      <c r="T862" s="2">
        <v>20870.6995775</v>
      </c>
      <c r="U862" s="2">
        <v>20899.851453499999</v>
      </c>
      <c r="V862" s="2">
        <v>-29.151875999999898</v>
      </c>
    </row>
    <row r="863" spans="1:22" x14ac:dyDescent="0.25">
      <c r="A863" s="2" t="s">
        <v>899</v>
      </c>
      <c r="B863" s="2" t="s">
        <v>22</v>
      </c>
      <c r="C863" s="3">
        <v>0</v>
      </c>
      <c r="D863" s="2">
        <v>100</v>
      </c>
      <c r="E863" s="2">
        <v>100</v>
      </c>
      <c r="F863" s="2">
        <v>18.18181818181818</v>
      </c>
      <c r="G863" s="2">
        <v>0.09</v>
      </c>
      <c r="H863" s="2">
        <v>90</v>
      </c>
      <c r="I863" s="2">
        <v>1</v>
      </c>
      <c r="J863" s="2">
        <v>10</v>
      </c>
      <c r="K863" s="2">
        <v>9</v>
      </c>
      <c r="L863" s="2">
        <v>6423</v>
      </c>
      <c r="M863" s="2">
        <v>22101</v>
      </c>
      <c r="N863" s="2">
        <v>15678</v>
      </c>
      <c r="O863">
        <f>Table1[[#This Row],[Customer Size]]*Table1[[#This Row],[Capacity]]</f>
        <v>10000</v>
      </c>
      <c r="P863" s="2">
        <v>843.66600000000005</v>
      </c>
      <c r="Q863" s="2">
        <v>836.49469999999997</v>
      </c>
      <c r="R863" s="2">
        <v>-7.1713000000000866</v>
      </c>
      <c r="S863" s="10">
        <v>-8.5730369839762139E-3</v>
      </c>
      <c r="T863" s="2">
        <v>20905.219911799999</v>
      </c>
      <c r="U863" s="2">
        <v>20976.663506699999</v>
      </c>
      <c r="V863" s="2">
        <v>-71.44359489999988</v>
      </c>
    </row>
    <row r="864" spans="1:22" x14ac:dyDescent="0.25">
      <c r="A864" s="2" t="s">
        <v>900</v>
      </c>
      <c r="B864" s="2" t="s">
        <v>22</v>
      </c>
      <c r="C864" s="3">
        <v>0</v>
      </c>
      <c r="D864" s="2">
        <v>100</v>
      </c>
      <c r="E864" s="2">
        <v>70</v>
      </c>
      <c r="F864" s="2">
        <v>2.333333333333333</v>
      </c>
      <c r="G864" s="2">
        <v>0.5714285714285714</v>
      </c>
      <c r="H864" s="2">
        <v>20</v>
      </c>
      <c r="I864" s="2">
        <v>10</v>
      </c>
      <c r="J864" s="2">
        <v>50</v>
      </c>
      <c r="K864" s="2">
        <v>40</v>
      </c>
      <c r="L864" s="2">
        <v>77304</v>
      </c>
      <c r="M864" s="2">
        <v>284116</v>
      </c>
      <c r="N864" s="2">
        <v>206812</v>
      </c>
      <c r="O864">
        <f>Table1[[#This Row],[Customer Size]]*Table1[[#This Row],[Capacity]]</f>
        <v>7000</v>
      </c>
      <c r="P864" s="2">
        <v>2632.0209</v>
      </c>
      <c r="Q864" s="2">
        <v>2996.3256000000001</v>
      </c>
      <c r="R864" s="2">
        <v>364.30470000000008</v>
      </c>
      <c r="S864" s="10">
        <v>0.12158381585766249</v>
      </c>
      <c r="T864" s="2">
        <v>20982.435384100001</v>
      </c>
      <c r="U864" s="2">
        <v>21041.7486747</v>
      </c>
      <c r="V864" s="2">
        <v>-59.313290599999164</v>
      </c>
    </row>
    <row r="865" spans="1:22" x14ac:dyDescent="0.25">
      <c r="A865" s="2" t="s">
        <v>901</v>
      </c>
      <c r="B865" s="2" t="s">
        <v>22</v>
      </c>
      <c r="C865" s="3">
        <v>0</v>
      </c>
      <c r="D865" s="2">
        <v>100</v>
      </c>
      <c r="E865" s="2">
        <v>100</v>
      </c>
      <c r="F865" s="2">
        <v>2</v>
      </c>
      <c r="G865" s="2">
        <v>0.98</v>
      </c>
      <c r="H865" s="2">
        <v>1</v>
      </c>
      <c r="I865" s="2">
        <v>1</v>
      </c>
      <c r="J865" s="2">
        <v>99</v>
      </c>
      <c r="K865" s="2">
        <v>98</v>
      </c>
      <c r="L865" s="2">
        <v>114062</v>
      </c>
      <c r="M865" s="2">
        <v>356629</v>
      </c>
      <c r="N865" s="2">
        <v>242567</v>
      </c>
      <c r="O865">
        <f>Table1[[#This Row],[Customer Size]]*Table1[[#This Row],[Capacity]]</f>
        <v>10000</v>
      </c>
      <c r="P865" s="2">
        <v>3002.7212</v>
      </c>
      <c r="Q865" s="2">
        <v>3377.2583</v>
      </c>
      <c r="R865" s="2">
        <v>374.53710000000001</v>
      </c>
      <c r="S865" s="10">
        <v>0.1108997496578808</v>
      </c>
      <c r="T865" s="2">
        <v>21047.548848800001</v>
      </c>
      <c r="U865" s="2">
        <v>21124.291796400001</v>
      </c>
      <c r="V865" s="2">
        <v>-76.742947599999752</v>
      </c>
    </row>
    <row r="866" spans="1:22" x14ac:dyDescent="0.25">
      <c r="A866" s="2" t="s">
        <v>902</v>
      </c>
      <c r="B866" s="2" t="s">
        <v>71</v>
      </c>
      <c r="C866" s="3">
        <v>0</v>
      </c>
      <c r="D866" s="2">
        <v>5</v>
      </c>
      <c r="E866" s="2">
        <v>15</v>
      </c>
      <c r="F866" s="2">
        <v>2.7272727272727271</v>
      </c>
      <c r="G866" s="2">
        <v>0.6</v>
      </c>
      <c r="H866" s="2">
        <v>5</v>
      </c>
      <c r="I866" s="2">
        <v>1</v>
      </c>
      <c r="J866" s="2">
        <v>10</v>
      </c>
      <c r="K866" s="2">
        <v>9</v>
      </c>
      <c r="L866" s="2">
        <v>2551</v>
      </c>
      <c r="M866" s="2">
        <v>2004</v>
      </c>
      <c r="N866" s="2">
        <v>-547</v>
      </c>
      <c r="O866">
        <f>Table1[[#This Row],[Customer Size]]*Table1[[#This Row],[Capacity]]</f>
        <v>75</v>
      </c>
      <c r="P866" s="2">
        <v>150.51249999999999</v>
      </c>
      <c r="Q866" s="2">
        <v>150.38579999999999</v>
      </c>
      <c r="R866" s="2">
        <v>-0.12669999999999959</v>
      </c>
      <c r="S866" s="10">
        <v>-8.4249975729091175E-4</v>
      </c>
      <c r="T866" s="2">
        <v>21124.680320799998</v>
      </c>
      <c r="U866" s="2">
        <v>21126.020827</v>
      </c>
      <c r="V866" s="2">
        <v>-1.340506199998345</v>
      </c>
    </row>
    <row r="867" spans="1:22" x14ac:dyDescent="0.25">
      <c r="A867" s="2" t="s">
        <v>903</v>
      </c>
      <c r="B867" s="2" t="s">
        <v>71</v>
      </c>
      <c r="C867" s="3">
        <v>0</v>
      </c>
      <c r="D867" s="2">
        <v>5</v>
      </c>
      <c r="E867" s="2">
        <v>100</v>
      </c>
      <c r="F867" s="2">
        <v>18.18181818181818</v>
      </c>
      <c r="G867" s="2">
        <v>0.09</v>
      </c>
      <c r="H867" s="2">
        <v>90</v>
      </c>
      <c r="I867" s="2">
        <v>1</v>
      </c>
      <c r="J867" s="2">
        <v>10</v>
      </c>
      <c r="K867" s="2">
        <v>9</v>
      </c>
      <c r="L867" s="2">
        <v>0</v>
      </c>
      <c r="M867" s="2">
        <v>0</v>
      </c>
      <c r="N867" s="2">
        <v>0</v>
      </c>
      <c r="O867">
        <f>Table1[[#This Row],[Customer Size]]*Table1[[#This Row],[Capacity]]</f>
        <v>500</v>
      </c>
      <c r="P867" s="2">
        <v>117.036</v>
      </c>
      <c r="Q867" s="2">
        <v>117</v>
      </c>
      <c r="R867" s="2">
        <v>-3.6000000000001357E-2</v>
      </c>
      <c r="S867" s="10">
        <v>-3.0769230769231941E-4</v>
      </c>
      <c r="T867" s="2">
        <v>21126.389451800009</v>
      </c>
      <c r="U867" s="2">
        <v>21127.833236900002</v>
      </c>
      <c r="V867" s="2">
        <v>-1.4437850999929649</v>
      </c>
    </row>
    <row r="868" spans="1:22" x14ac:dyDescent="0.25">
      <c r="A868" s="2" t="s">
        <v>904</v>
      </c>
      <c r="B868" s="2" t="s">
        <v>71</v>
      </c>
      <c r="C868" s="3">
        <v>0</v>
      </c>
      <c r="D868" s="2">
        <v>5</v>
      </c>
      <c r="E868" s="2">
        <v>70</v>
      </c>
      <c r="F868" s="2">
        <v>2.333333333333333</v>
      </c>
      <c r="G868" s="2">
        <v>0.5714285714285714</v>
      </c>
      <c r="H868" s="2">
        <v>20</v>
      </c>
      <c r="I868" s="2">
        <v>10</v>
      </c>
      <c r="J868" s="2">
        <v>50</v>
      </c>
      <c r="K868" s="2">
        <v>40</v>
      </c>
      <c r="L868" s="2">
        <v>3318</v>
      </c>
      <c r="M868" s="2">
        <v>3622</v>
      </c>
      <c r="N868" s="2">
        <v>304</v>
      </c>
      <c r="O868">
        <f>Table1[[#This Row],[Customer Size]]*Table1[[#This Row],[Capacity]]</f>
        <v>350</v>
      </c>
      <c r="P868" s="2">
        <v>165.29759999999999</v>
      </c>
      <c r="Q868" s="2">
        <v>166.05279999999999</v>
      </c>
      <c r="R868" s="2">
        <v>0.75520000000000209</v>
      </c>
      <c r="S868" s="10">
        <v>4.5479510131717273E-3</v>
      </c>
      <c r="T868" s="2">
        <v>21128.2246682</v>
      </c>
      <c r="U868" s="2">
        <v>21129.675976300001</v>
      </c>
      <c r="V868" s="2">
        <v>-1.45130810000046</v>
      </c>
    </row>
    <row r="869" spans="1:22" x14ac:dyDescent="0.25">
      <c r="A869" s="2" t="s">
        <v>905</v>
      </c>
      <c r="B869" s="2" t="s">
        <v>71</v>
      </c>
      <c r="C869" s="3">
        <v>0</v>
      </c>
      <c r="D869" s="2">
        <v>5</v>
      </c>
      <c r="E869" s="2">
        <v>100</v>
      </c>
      <c r="F869" s="2">
        <v>2</v>
      </c>
      <c r="G869" s="2">
        <v>0.98</v>
      </c>
      <c r="H869" s="2">
        <v>1</v>
      </c>
      <c r="I869" s="2">
        <v>1</v>
      </c>
      <c r="J869" s="2">
        <v>99</v>
      </c>
      <c r="K869" s="2">
        <v>98</v>
      </c>
      <c r="L869" s="2">
        <v>4716</v>
      </c>
      <c r="M869" s="2">
        <v>4589</v>
      </c>
      <c r="N869" s="2">
        <v>-127</v>
      </c>
      <c r="O869">
        <f>Table1[[#This Row],[Customer Size]]*Table1[[#This Row],[Capacity]]</f>
        <v>500</v>
      </c>
      <c r="P869" s="2">
        <v>180.79159999999999</v>
      </c>
      <c r="Q869" s="2">
        <v>178.9726</v>
      </c>
      <c r="R869" s="2">
        <v>-1.818999999999988</v>
      </c>
      <c r="S869" s="10">
        <v>-1.0163566937061811E-2</v>
      </c>
      <c r="T869" s="2">
        <v>21130.0723774</v>
      </c>
      <c r="U869" s="2">
        <v>21131.658758000001</v>
      </c>
      <c r="V869" s="2">
        <v>-1.5863805999942999</v>
      </c>
    </row>
    <row r="870" spans="1:22" x14ac:dyDescent="0.25">
      <c r="A870" s="2" t="s">
        <v>906</v>
      </c>
      <c r="B870" s="2" t="s">
        <v>71</v>
      </c>
      <c r="C870" s="3">
        <v>0</v>
      </c>
      <c r="D870" s="2">
        <v>10</v>
      </c>
      <c r="E870" s="2">
        <v>15</v>
      </c>
      <c r="F870" s="2">
        <v>2.7272727272727271</v>
      </c>
      <c r="G870" s="2">
        <v>0.6</v>
      </c>
      <c r="H870" s="2">
        <v>5</v>
      </c>
      <c r="I870" s="2">
        <v>1</v>
      </c>
      <c r="J870" s="2">
        <v>10</v>
      </c>
      <c r="K870" s="2">
        <v>9</v>
      </c>
      <c r="L870" s="2">
        <v>5754</v>
      </c>
      <c r="M870" s="2">
        <v>9007</v>
      </c>
      <c r="N870" s="2">
        <v>3253</v>
      </c>
      <c r="O870">
        <f>Table1[[#This Row],[Customer Size]]*Table1[[#This Row],[Capacity]]</f>
        <v>150</v>
      </c>
      <c r="P870" s="2">
        <v>271.59460000000001</v>
      </c>
      <c r="Q870" s="2">
        <v>279.41849999999999</v>
      </c>
      <c r="R870" s="2">
        <v>7.8238999999999814</v>
      </c>
      <c r="S870" s="10">
        <v>2.8000651352719959E-2</v>
      </c>
      <c r="T870" s="2">
        <v>21132.144738399998</v>
      </c>
      <c r="U870" s="2">
        <v>21134.442207100001</v>
      </c>
      <c r="V870" s="2">
        <v>-2.2974686999987171</v>
      </c>
    </row>
    <row r="871" spans="1:22" x14ac:dyDescent="0.25">
      <c r="A871" s="2" t="s">
        <v>907</v>
      </c>
      <c r="B871" s="2" t="s">
        <v>71</v>
      </c>
      <c r="C871" s="3">
        <v>0</v>
      </c>
      <c r="D871" s="2">
        <v>10</v>
      </c>
      <c r="E871" s="2">
        <v>100</v>
      </c>
      <c r="F871" s="2">
        <v>18.18181818181818</v>
      </c>
      <c r="G871" s="2">
        <v>0.09</v>
      </c>
      <c r="H871" s="2">
        <v>90</v>
      </c>
      <c r="I871" s="2">
        <v>1</v>
      </c>
      <c r="J871" s="2">
        <v>10</v>
      </c>
      <c r="K871" s="2">
        <v>9</v>
      </c>
      <c r="L871" s="2">
        <v>0</v>
      </c>
      <c r="M871" s="2">
        <v>0</v>
      </c>
      <c r="N871" s="2">
        <v>0</v>
      </c>
      <c r="O871">
        <f>Table1[[#This Row],[Customer Size]]*Table1[[#This Row],[Capacity]]</f>
        <v>1000</v>
      </c>
      <c r="P871" s="2">
        <v>170.49019999999999</v>
      </c>
      <c r="Q871" s="2">
        <v>170</v>
      </c>
      <c r="R871" s="2">
        <v>-0.49019999999998731</v>
      </c>
      <c r="S871" s="10">
        <v>-2.8835294117646312E-3</v>
      </c>
      <c r="T871" s="2">
        <v>21134.895976399999</v>
      </c>
      <c r="U871" s="2">
        <v>21137.545728000001</v>
      </c>
      <c r="V871" s="2">
        <v>-2.649751599998126</v>
      </c>
    </row>
    <row r="872" spans="1:22" x14ac:dyDescent="0.25">
      <c r="A872" s="2" t="s">
        <v>908</v>
      </c>
      <c r="B872" s="2" t="s">
        <v>71</v>
      </c>
      <c r="C872" s="3">
        <v>0</v>
      </c>
      <c r="D872" s="2">
        <v>10</v>
      </c>
      <c r="E872" s="2">
        <v>70</v>
      </c>
      <c r="F872" s="2">
        <v>2.333333333333333</v>
      </c>
      <c r="G872" s="2">
        <v>0.5714285714285714</v>
      </c>
      <c r="H872" s="2">
        <v>20</v>
      </c>
      <c r="I872" s="2">
        <v>10</v>
      </c>
      <c r="J872" s="2">
        <v>50</v>
      </c>
      <c r="K872" s="2">
        <v>40</v>
      </c>
      <c r="L872" s="2">
        <v>7134</v>
      </c>
      <c r="M872" s="2">
        <v>14818</v>
      </c>
      <c r="N872" s="2">
        <v>7684</v>
      </c>
      <c r="O872">
        <f>Table1[[#This Row],[Customer Size]]*Table1[[#This Row],[Capacity]]</f>
        <v>700</v>
      </c>
      <c r="P872" s="2">
        <v>309.1807</v>
      </c>
      <c r="Q872" s="2">
        <v>320.21800000000002</v>
      </c>
      <c r="R872" s="2">
        <v>11.03730000000002</v>
      </c>
      <c r="S872" s="10">
        <v>3.4468081119737218E-2</v>
      </c>
      <c r="T872" s="2">
        <v>21138.041157</v>
      </c>
      <c r="U872" s="2">
        <v>21140.735103200001</v>
      </c>
      <c r="V872" s="2">
        <v>-2.6939461999972991</v>
      </c>
    </row>
    <row r="873" spans="1:22" x14ac:dyDescent="0.25">
      <c r="A873" s="2" t="s">
        <v>909</v>
      </c>
      <c r="B873" s="2" t="s">
        <v>71</v>
      </c>
      <c r="C873" s="3">
        <v>0</v>
      </c>
      <c r="D873" s="2">
        <v>10</v>
      </c>
      <c r="E873" s="2">
        <v>100</v>
      </c>
      <c r="F873" s="2">
        <v>2</v>
      </c>
      <c r="G873" s="2">
        <v>0.98</v>
      </c>
      <c r="H873" s="2">
        <v>1</v>
      </c>
      <c r="I873" s="2">
        <v>1</v>
      </c>
      <c r="J873" s="2">
        <v>99</v>
      </c>
      <c r="K873" s="2">
        <v>98</v>
      </c>
      <c r="L873" s="2">
        <v>10375</v>
      </c>
      <c r="M873" s="2">
        <v>19955</v>
      </c>
      <c r="N873" s="2">
        <v>9580</v>
      </c>
      <c r="O873">
        <f>Table1[[#This Row],[Customer Size]]*Table1[[#This Row],[Capacity]]</f>
        <v>1000</v>
      </c>
      <c r="P873" s="2">
        <v>348.98340000000002</v>
      </c>
      <c r="Q873" s="2">
        <v>349.61349999999999</v>
      </c>
      <c r="R873" s="2">
        <v>0.63009999999997035</v>
      </c>
      <c r="S873" s="10">
        <v>1.8022759418614279E-3</v>
      </c>
      <c r="T873" s="2">
        <v>21141.238806699999</v>
      </c>
      <c r="U873" s="2">
        <v>21144.074114999999</v>
      </c>
      <c r="V873" s="2">
        <v>-2.8353083000001789</v>
      </c>
    </row>
    <row r="874" spans="1:22" x14ac:dyDescent="0.25">
      <c r="A874" s="2" t="s">
        <v>910</v>
      </c>
      <c r="B874" s="2" t="s">
        <v>71</v>
      </c>
      <c r="C874" s="3">
        <v>0</v>
      </c>
      <c r="D874" s="2">
        <v>15</v>
      </c>
      <c r="E874" s="2">
        <v>15</v>
      </c>
      <c r="F874" s="2">
        <v>2.7272727272727271</v>
      </c>
      <c r="G874" s="2">
        <v>0.6</v>
      </c>
      <c r="H874" s="2">
        <v>5</v>
      </c>
      <c r="I874" s="2">
        <v>1</v>
      </c>
      <c r="J874" s="2">
        <v>10</v>
      </c>
      <c r="K874" s="2">
        <v>9</v>
      </c>
      <c r="L874" s="2">
        <v>8892</v>
      </c>
      <c r="M874" s="2">
        <v>17733</v>
      </c>
      <c r="N874" s="2">
        <v>8841</v>
      </c>
      <c r="O874">
        <f>Table1[[#This Row],[Customer Size]]*Table1[[#This Row],[Capacity]]</f>
        <v>225</v>
      </c>
      <c r="P874" s="2">
        <v>398.92239999999998</v>
      </c>
      <c r="Q874" s="2">
        <v>411.56470000000002</v>
      </c>
      <c r="R874" s="2">
        <v>12.642300000000031</v>
      </c>
      <c r="S874" s="10">
        <v>3.0717649011200509E-2</v>
      </c>
      <c r="T874" s="2">
        <v>21144.666336999999</v>
      </c>
      <c r="U874" s="2">
        <v>21147.974038799999</v>
      </c>
      <c r="V874" s="2">
        <v>-3.3077018000003591</v>
      </c>
    </row>
    <row r="875" spans="1:22" x14ac:dyDescent="0.25">
      <c r="A875" s="2" t="s">
        <v>911</v>
      </c>
      <c r="B875" s="2" t="s">
        <v>71</v>
      </c>
      <c r="C875" s="3">
        <v>0</v>
      </c>
      <c r="D875" s="2">
        <v>15</v>
      </c>
      <c r="E875" s="2">
        <v>100</v>
      </c>
      <c r="F875" s="2">
        <v>18.18181818181818</v>
      </c>
      <c r="G875" s="2">
        <v>0.09</v>
      </c>
      <c r="H875" s="2">
        <v>90</v>
      </c>
      <c r="I875" s="2">
        <v>1</v>
      </c>
      <c r="J875" s="2">
        <v>10</v>
      </c>
      <c r="K875" s="2">
        <v>9</v>
      </c>
      <c r="L875" s="2">
        <v>16</v>
      </c>
      <c r="M875" s="2">
        <v>14</v>
      </c>
      <c r="N875" s="2">
        <v>-2</v>
      </c>
      <c r="O875">
        <f>Table1[[#This Row],[Customer Size]]*Table1[[#This Row],[Capacity]]</f>
        <v>1500</v>
      </c>
      <c r="P875" s="2">
        <v>224.59829999999999</v>
      </c>
      <c r="Q875" s="2">
        <v>224.19649999999999</v>
      </c>
      <c r="R875" s="2">
        <v>-0.40180000000000859</v>
      </c>
      <c r="S875" s="10">
        <v>-1.792177843989574E-3</v>
      </c>
      <c r="T875" s="2">
        <v>21148.512812500001</v>
      </c>
      <c r="U875" s="2">
        <v>21152.7664635</v>
      </c>
      <c r="V875" s="2">
        <v>-4.2536509999954433</v>
      </c>
    </row>
    <row r="876" spans="1:22" x14ac:dyDescent="0.25">
      <c r="A876" s="2" t="s">
        <v>912</v>
      </c>
      <c r="B876" s="2" t="s">
        <v>71</v>
      </c>
      <c r="C876" s="3">
        <v>0</v>
      </c>
      <c r="D876" s="2">
        <v>15</v>
      </c>
      <c r="E876" s="2">
        <v>70</v>
      </c>
      <c r="F876" s="2">
        <v>2.333333333333333</v>
      </c>
      <c r="G876" s="2">
        <v>0.5714285714285714</v>
      </c>
      <c r="H876" s="2">
        <v>20</v>
      </c>
      <c r="I876" s="2">
        <v>10</v>
      </c>
      <c r="J876" s="2">
        <v>50</v>
      </c>
      <c r="K876" s="2">
        <v>40</v>
      </c>
      <c r="L876" s="2">
        <v>11011</v>
      </c>
      <c r="M876" s="2">
        <v>27882</v>
      </c>
      <c r="N876" s="2">
        <v>16871</v>
      </c>
      <c r="O876">
        <f>Table1[[#This Row],[Customer Size]]*Table1[[#This Row],[Capacity]]</f>
        <v>1050</v>
      </c>
      <c r="P876" s="2">
        <v>460.66120000000001</v>
      </c>
      <c r="Q876" s="2">
        <v>479.95800000000003</v>
      </c>
      <c r="R876" s="2">
        <v>19.296800000000019</v>
      </c>
      <c r="S876" s="10">
        <v>4.020518462032098E-2</v>
      </c>
      <c r="T876" s="2">
        <v>21153.374419899999</v>
      </c>
      <c r="U876" s="2">
        <v>21157.4477931</v>
      </c>
      <c r="V876" s="2">
        <v>-4.0733731999971496</v>
      </c>
    </row>
    <row r="877" spans="1:22" x14ac:dyDescent="0.25">
      <c r="A877" s="2" t="s">
        <v>913</v>
      </c>
      <c r="B877" s="2" t="s">
        <v>71</v>
      </c>
      <c r="C877" s="3">
        <v>0</v>
      </c>
      <c r="D877" s="2">
        <v>15</v>
      </c>
      <c r="E877" s="2">
        <v>100</v>
      </c>
      <c r="F877" s="2">
        <v>2</v>
      </c>
      <c r="G877" s="2">
        <v>0.98</v>
      </c>
      <c r="H877" s="2">
        <v>1</v>
      </c>
      <c r="I877" s="2">
        <v>1</v>
      </c>
      <c r="J877" s="2">
        <v>99</v>
      </c>
      <c r="K877" s="2">
        <v>98</v>
      </c>
      <c r="L877" s="2">
        <v>16198</v>
      </c>
      <c r="M877" s="2">
        <v>35020</v>
      </c>
      <c r="N877" s="2">
        <v>18822</v>
      </c>
      <c r="O877">
        <f>Table1[[#This Row],[Customer Size]]*Table1[[#This Row],[Capacity]]</f>
        <v>1500</v>
      </c>
      <c r="P877" s="2">
        <v>517.35109999999997</v>
      </c>
      <c r="Q877" s="2">
        <v>527.27350000000001</v>
      </c>
      <c r="R877" s="2">
        <v>9.9224000000000387</v>
      </c>
      <c r="S877" s="10">
        <v>1.8818317249017901E-2</v>
      </c>
      <c r="T877" s="2">
        <v>21158.066099799998</v>
      </c>
      <c r="U877" s="2">
        <v>21162.5311009</v>
      </c>
      <c r="V877" s="2">
        <v>-4.4650011000012464</v>
      </c>
    </row>
    <row r="878" spans="1:22" x14ac:dyDescent="0.25">
      <c r="A878" s="2" t="s">
        <v>914</v>
      </c>
      <c r="B878" s="2" t="s">
        <v>71</v>
      </c>
      <c r="C878" s="3">
        <v>0</v>
      </c>
      <c r="D878" s="2">
        <v>20</v>
      </c>
      <c r="E878" s="2">
        <v>15</v>
      </c>
      <c r="F878" s="2">
        <v>2.7272727272727271</v>
      </c>
      <c r="G878" s="2">
        <v>0.6</v>
      </c>
      <c r="H878" s="2">
        <v>5</v>
      </c>
      <c r="I878" s="2">
        <v>1</v>
      </c>
      <c r="J878" s="2">
        <v>10</v>
      </c>
      <c r="K878" s="2">
        <v>9</v>
      </c>
      <c r="L878" s="2">
        <v>11902</v>
      </c>
      <c r="M878" s="2">
        <v>26238</v>
      </c>
      <c r="N878" s="2">
        <v>14336</v>
      </c>
      <c r="O878">
        <f>Table1[[#This Row],[Customer Size]]*Table1[[#This Row],[Capacity]]</f>
        <v>300</v>
      </c>
      <c r="P878" s="2">
        <v>518.36130000000003</v>
      </c>
      <c r="Q878" s="2">
        <v>542.85649999999998</v>
      </c>
      <c r="R878" s="2">
        <v>24.495199999999951</v>
      </c>
      <c r="S878" s="10">
        <v>4.51227902769884E-2</v>
      </c>
      <c r="T878" s="2">
        <v>21163.233196100002</v>
      </c>
      <c r="U878" s="2">
        <v>21167.561939899999</v>
      </c>
      <c r="V878" s="2">
        <v>-4.3287438000006659</v>
      </c>
    </row>
    <row r="879" spans="1:22" x14ac:dyDescent="0.25">
      <c r="A879" s="2" t="s">
        <v>915</v>
      </c>
      <c r="B879" s="2" t="s">
        <v>71</v>
      </c>
      <c r="C879" s="3">
        <v>0</v>
      </c>
      <c r="D879" s="2">
        <v>20</v>
      </c>
      <c r="E879" s="2">
        <v>100</v>
      </c>
      <c r="F879" s="2">
        <v>18.18181818181818</v>
      </c>
      <c r="G879" s="2">
        <v>0.09</v>
      </c>
      <c r="H879" s="2">
        <v>90</v>
      </c>
      <c r="I879" s="2">
        <v>1</v>
      </c>
      <c r="J879" s="2">
        <v>10</v>
      </c>
      <c r="K879" s="2">
        <v>9</v>
      </c>
      <c r="L879" s="2">
        <v>825</v>
      </c>
      <c r="M879" s="2">
        <v>3413</v>
      </c>
      <c r="N879" s="2">
        <v>2588</v>
      </c>
      <c r="O879">
        <f>Table1[[#This Row],[Customer Size]]*Table1[[#This Row],[Capacity]]</f>
        <v>2000</v>
      </c>
      <c r="P879" s="2">
        <v>278.87279999999998</v>
      </c>
      <c r="Q879" s="2">
        <v>278.06830000000002</v>
      </c>
      <c r="R879" s="2">
        <v>-0.8044999999999618</v>
      </c>
      <c r="S879" s="10">
        <v>-2.8931740870856608E-3</v>
      </c>
      <c r="T879" s="2">
        <v>21168.2004887</v>
      </c>
      <c r="U879" s="2">
        <v>21174.278174200001</v>
      </c>
      <c r="V879" s="2">
        <v>-6.0776854999967327</v>
      </c>
    </row>
    <row r="880" spans="1:22" x14ac:dyDescent="0.25">
      <c r="A880" s="2" t="s">
        <v>916</v>
      </c>
      <c r="B880" s="2" t="s">
        <v>71</v>
      </c>
      <c r="C880" s="3">
        <v>0</v>
      </c>
      <c r="D880" s="2">
        <v>20</v>
      </c>
      <c r="E880" s="2">
        <v>70</v>
      </c>
      <c r="F880" s="2">
        <v>2.333333333333333</v>
      </c>
      <c r="G880" s="2">
        <v>0.5714285714285714</v>
      </c>
      <c r="H880" s="2">
        <v>20</v>
      </c>
      <c r="I880" s="2">
        <v>10</v>
      </c>
      <c r="J880" s="2">
        <v>50</v>
      </c>
      <c r="K880" s="2">
        <v>40</v>
      </c>
      <c r="L880" s="2">
        <v>14767</v>
      </c>
      <c r="M880" s="2">
        <v>43054</v>
      </c>
      <c r="N880" s="2">
        <v>28287</v>
      </c>
      <c r="O880">
        <f>Table1[[#This Row],[Customer Size]]*Table1[[#This Row],[Capacity]]</f>
        <v>1400</v>
      </c>
      <c r="P880" s="2">
        <v>607.00260000000003</v>
      </c>
      <c r="Q880" s="2">
        <v>645.75360000000001</v>
      </c>
      <c r="R880" s="2">
        <v>38.750999999999983</v>
      </c>
      <c r="S880" s="10">
        <v>6.0008956976778723E-2</v>
      </c>
      <c r="T880" s="2">
        <v>21175.000885000001</v>
      </c>
      <c r="U880" s="2">
        <v>21180.7618325</v>
      </c>
      <c r="V880" s="2">
        <v>-5.7609474999953818</v>
      </c>
    </row>
    <row r="881" spans="1:22" x14ac:dyDescent="0.25">
      <c r="A881" s="2" t="s">
        <v>917</v>
      </c>
      <c r="B881" s="2" t="s">
        <v>71</v>
      </c>
      <c r="C881" s="3">
        <v>0</v>
      </c>
      <c r="D881" s="2">
        <v>20</v>
      </c>
      <c r="E881" s="2">
        <v>100</v>
      </c>
      <c r="F881" s="2">
        <v>2</v>
      </c>
      <c r="G881" s="2">
        <v>0.98</v>
      </c>
      <c r="H881" s="2">
        <v>1</v>
      </c>
      <c r="I881" s="2">
        <v>1</v>
      </c>
      <c r="J881" s="2">
        <v>99</v>
      </c>
      <c r="K881" s="2">
        <v>98</v>
      </c>
      <c r="L881" s="2">
        <v>21926</v>
      </c>
      <c r="M881" s="2">
        <v>53964</v>
      </c>
      <c r="N881" s="2">
        <v>32038</v>
      </c>
      <c r="O881">
        <f>Table1[[#This Row],[Customer Size]]*Table1[[#This Row],[Capacity]]</f>
        <v>2000</v>
      </c>
      <c r="P881" s="2">
        <v>684.27710000000002</v>
      </c>
      <c r="Q881" s="2">
        <v>713.29920000000004</v>
      </c>
      <c r="R881" s="2">
        <v>29.02210000000002</v>
      </c>
      <c r="S881" s="10">
        <v>4.0687133814253568E-2</v>
      </c>
      <c r="T881" s="2">
        <v>21181.505117199998</v>
      </c>
      <c r="U881" s="2">
        <v>21188.174421899999</v>
      </c>
      <c r="V881" s="2">
        <v>-6.6693047000044317</v>
      </c>
    </row>
    <row r="882" spans="1:22" x14ac:dyDescent="0.25">
      <c r="A882" s="2" t="s">
        <v>918</v>
      </c>
      <c r="B882" s="2" t="s">
        <v>71</v>
      </c>
      <c r="C882" s="3">
        <v>0</v>
      </c>
      <c r="D882" s="2">
        <v>30</v>
      </c>
      <c r="E882" s="2">
        <v>15</v>
      </c>
      <c r="F882" s="2">
        <v>2.7272727272727271</v>
      </c>
      <c r="G882" s="2">
        <v>0.6</v>
      </c>
      <c r="H882" s="2">
        <v>5</v>
      </c>
      <c r="I882" s="2">
        <v>1</v>
      </c>
      <c r="J882" s="2">
        <v>10</v>
      </c>
      <c r="K882" s="2">
        <v>9</v>
      </c>
      <c r="L882" s="2">
        <v>18090</v>
      </c>
      <c r="M882" s="2">
        <v>44158</v>
      </c>
      <c r="N882" s="2">
        <v>26068</v>
      </c>
      <c r="O882">
        <f>Table1[[#This Row],[Customer Size]]*Table1[[#This Row],[Capacity]]</f>
        <v>450</v>
      </c>
      <c r="P882" s="2">
        <v>724.46389999999997</v>
      </c>
      <c r="Q882" s="2">
        <v>763.91669999999999</v>
      </c>
      <c r="R882" s="2">
        <v>39.452800000000018</v>
      </c>
      <c r="S882" s="10">
        <v>5.1645421549234391E-2</v>
      </c>
      <c r="T882" s="2">
        <v>21189.131905300001</v>
      </c>
      <c r="U882" s="2">
        <v>21195.756952</v>
      </c>
      <c r="V882" s="2">
        <v>-6.6250467000027129</v>
      </c>
    </row>
    <row r="883" spans="1:22" x14ac:dyDescent="0.25">
      <c r="A883" s="2" t="s">
        <v>919</v>
      </c>
      <c r="B883" s="2" t="s">
        <v>71</v>
      </c>
      <c r="C883" s="3">
        <v>0</v>
      </c>
      <c r="D883" s="2">
        <v>30</v>
      </c>
      <c r="E883" s="2">
        <v>100</v>
      </c>
      <c r="F883" s="2">
        <v>18.18181818181818</v>
      </c>
      <c r="G883" s="2">
        <v>0.09</v>
      </c>
      <c r="H883" s="2">
        <v>90</v>
      </c>
      <c r="I883" s="2">
        <v>1</v>
      </c>
      <c r="J883" s="2">
        <v>10</v>
      </c>
      <c r="K883" s="2">
        <v>9</v>
      </c>
      <c r="L883" s="2">
        <v>1305</v>
      </c>
      <c r="M883" s="2">
        <v>5121</v>
      </c>
      <c r="N883" s="2">
        <v>3816</v>
      </c>
      <c r="O883">
        <f>Table1[[#This Row],[Customer Size]]*Table1[[#This Row],[Capacity]]</f>
        <v>3000</v>
      </c>
      <c r="P883" s="2">
        <v>366.53960000000001</v>
      </c>
      <c r="Q883" s="2">
        <v>364.54419999999999</v>
      </c>
      <c r="R883" s="2">
        <v>-1.995400000000018</v>
      </c>
      <c r="S883" s="10">
        <v>-5.4736846725308421E-3</v>
      </c>
      <c r="T883" s="2">
        <v>21196.6157532</v>
      </c>
      <c r="U883" s="2">
        <v>21206.912961400001</v>
      </c>
      <c r="V883" s="2">
        <v>-10.2972081999942</v>
      </c>
    </row>
    <row r="884" spans="1:22" x14ac:dyDescent="0.25">
      <c r="A884" s="2" t="s">
        <v>920</v>
      </c>
      <c r="B884" s="2" t="s">
        <v>71</v>
      </c>
      <c r="C884" s="3">
        <v>0</v>
      </c>
      <c r="D884" s="2">
        <v>30</v>
      </c>
      <c r="E884" s="2">
        <v>70</v>
      </c>
      <c r="F884" s="2">
        <v>2.333333333333333</v>
      </c>
      <c r="G884" s="2">
        <v>0.5714285714285714</v>
      </c>
      <c r="H884" s="2">
        <v>20</v>
      </c>
      <c r="I884" s="2">
        <v>10</v>
      </c>
      <c r="J884" s="2">
        <v>50</v>
      </c>
      <c r="K884" s="2">
        <v>40</v>
      </c>
      <c r="L884" s="2">
        <v>22536</v>
      </c>
      <c r="M884" s="2">
        <v>67328</v>
      </c>
      <c r="N884" s="2">
        <v>44792</v>
      </c>
      <c r="O884">
        <f>Table1[[#This Row],[Customer Size]]*Table1[[#This Row],[Capacity]]</f>
        <v>2100</v>
      </c>
      <c r="P884" s="2">
        <v>854.27290000000005</v>
      </c>
      <c r="Q884" s="2">
        <v>919.89340000000004</v>
      </c>
      <c r="R884" s="2">
        <v>65.620499999999993</v>
      </c>
      <c r="S884" s="10">
        <v>7.133489597816442E-2</v>
      </c>
      <c r="T884" s="2">
        <v>21207.895851400001</v>
      </c>
      <c r="U884" s="2">
        <v>21217.337955300001</v>
      </c>
      <c r="V884" s="2">
        <v>-9.4421038999971643</v>
      </c>
    </row>
    <row r="885" spans="1:22" x14ac:dyDescent="0.25">
      <c r="A885" s="2" t="s">
        <v>921</v>
      </c>
      <c r="B885" s="2" t="s">
        <v>71</v>
      </c>
      <c r="C885" s="3">
        <v>0</v>
      </c>
      <c r="D885" s="2">
        <v>30</v>
      </c>
      <c r="E885" s="2">
        <v>100</v>
      </c>
      <c r="F885" s="2">
        <v>2</v>
      </c>
      <c r="G885" s="2">
        <v>0.98</v>
      </c>
      <c r="H885" s="2">
        <v>1</v>
      </c>
      <c r="I885" s="2">
        <v>1</v>
      </c>
      <c r="J885" s="2">
        <v>99</v>
      </c>
      <c r="K885" s="2">
        <v>98</v>
      </c>
      <c r="L885" s="2">
        <v>33408</v>
      </c>
      <c r="M885" s="2">
        <v>85032</v>
      </c>
      <c r="N885" s="2">
        <v>51624</v>
      </c>
      <c r="O885">
        <f>Table1[[#This Row],[Customer Size]]*Table1[[#This Row],[Capacity]]</f>
        <v>3000</v>
      </c>
      <c r="P885" s="2">
        <v>957.21730000000002</v>
      </c>
      <c r="Q885" s="2">
        <v>1022.7611000000001</v>
      </c>
      <c r="R885" s="2">
        <v>65.543800000000033</v>
      </c>
      <c r="S885" s="10">
        <v>6.4085151459123774E-2</v>
      </c>
      <c r="T885" s="2">
        <v>21218.3401739</v>
      </c>
      <c r="U885" s="2">
        <v>21229.291310000001</v>
      </c>
      <c r="V885" s="2">
        <v>-10.95113610000044</v>
      </c>
    </row>
    <row r="886" spans="1:22" x14ac:dyDescent="0.25">
      <c r="A886" s="2" t="s">
        <v>922</v>
      </c>
      <c r="B886" s="2" t="s">
        <v>71</v>
      </c>
      <c r="C886" s="3">
        <v>0</v>
      </c>
      <c r="D886" s="2">
        <v>40</v>
      </c>
      <c r="E886" s="2">
        <v>15</v>
      </c>
      <c r="F886" s="2">
        <v>2.7272727272727271</v>
      </c>
      <c r="G886" s="2">
        <v>0.6</v>
      </c>
      <c r="H886" s="2">
        <v>5</v>
      </c>
      <c r="I886" s="2">
        <v>1</v>
      </c>
      <c r="J886" s="2">
        <v>10</v>
      </c>
      <c r="K886" s="2">
        <v>9</v>
      </c>
      <c r="L886" s="2">
        <v>24467</v>
      </c>
      <c r="M886" s="2">
        <v>61807</v>
      </c>
      <c r="N886" s="2">
        <v>37340</v>
      </c>
      <c r="O886">
        <f>Table1[[#This Row],[Customer Size]]*Table1[[#This Row],[Capacity]]</f>
        <v>600</v>
      </c>
      <c r="P886" s="2">
        <v>1011.1804</v>
      </c>
      <c r="Q886" s="2">
        <v>1065.6692</v>
      </c>
      <c r="R886" s="2">
        <v>54.488800000000083</v>
      </c>
      <c r="S886" s="10">
        <v>5.113106393616338E-2</v>
      </c>
      <c r="T886" s="2">
        <v>21230.584347399999</v>
      </c>
      <c r="U886" s="2">
        <v>21239.515143500001</v>
      </c>
      <c r="V886" s="2">
        <v>-8.9307960999976785</v>
      </c>
    </row>
    <row r="887" spans="1:22" x14ac:dyDescent="0.25">
      <c r="A887" s="2" t="s">
        <v>923</v>
      </c>
      <c r="B887" s="2" t="s">
        <v>71</v>
      </c>
      <c r="C887" s="3">
        <v>0</v>
      </c>
      <c r="D887" s="2">
        <v>40</v>
      </c>
      <c r="E887" s="2">
        <v>100</v>
      </c>
      <c r="F887" s="2">
        <v>18.18181818181818</v>
      </c>
      <c r="G887" s="2">
        <v>0.09</v>
      </c>
      <c r="H887" s="2">
        <v>90</v>
      </c>
      <c r="I887" s="2">
        <v>1</v>
      </c>
      <c r="J887" s="2">
        <v>10</v>
      </c>
      <c r="K887" s="2">
        <v>9</v>
      </c>
      <c r="L887" s="2">
        <v>2184</v>
      </c>
      <c r="M887" s="2">
        <v>6125</v>
      </c>
      <c r="N887" s="2">
        <v>3941</v>
      </c>
      <c r="O887">
        <f>Table1[[#This Row],[Customer Size]]*Table1[[#This Row],[Capacity]]</f>
        <v>4000</v>
      </c>
      <c r="P887" s="2">
        <v>478.51170000000002</v>
      </c>
      <c r="Q887" s="2">
        <v>476.01130000000001</v>
      </c>
      <c r="R887" s="2">
        <v>-2.5004000000000128</v>
      </c>
      <c r="S887" s="10">
        <v>-5.2528164772559253E-3</v>
      </c>
      <c r="T887" s="2">
        <v>21240.678551199999</v>
      </c>
      <c r="U887" s="2">
        <v>21256.182865499999</v>
      </c>
      <c r="V887" s="2">
        <v>-15.50431429999662</v>
      </c>
    </row>
    <row r="888" spans="1:22" x14ac:dyDescent="0.25">
      <c r="A888" s="2" t="s">
        <v>924</v>
      </c>
      <c r="B888" s="2" t="s">
        <v>71</v>
      </c>
      <c r="C888" s="3">
        <v>0</v>
      </c>
      <c r="D888" s="2">
        <v>40</v>
      </c>
      <c r="E888" s="2">
        <v>70</v>
      </c>
      <c r="F888" s="2">
        <v>2.333333333333333</v>
      </c>
      <c r="G888" s="2">
        <v>0.5714285714285714</v>
      </c>
      <c r="H888" s="2">
        <v>20</v>
      </c>
      <c r="I888" s="2">
        <v>10</v>
      </c>
      <c r="J888" s="2">
        <v>50</v>
      </c>
      <c r="K888" s="2">
        <v>40</v>
      </c>
      <c r="L888" s="2">
        <v>30473</v>
      </c>
      <c r="M888" s="2">
        <v>94202</v>
      </c>
      <c r="N888" s="2">
        <v>63729</v>
      </c>
      <c r="O888">
        <f>Table1[[#This Row],[Customer Size]]*Table1[[#This Row],[Capacity]]</f>
        <v>2800</v>
      </c>
      <c r="P888" s="2">
        <v>1190.1989000000001</v>
      </c>
      <c r="Q888" s="2">
        <v>1295.2448999999999</v>
      </c>
      <c r="R888" s="2">
        <v>105.04599999999979</v>
      </c>
      <c r="S888" s="10">
        <v>8.1101265096662281E-2</v>
      </c>
      <c r="T888" s="2">
        <v>21257.527158500001</v>
      </c>
      <c r="U888" s="2">
        <v>21271.676632800001</v>
      </c>
      <c r="V888" s="2">
        <v>-14.149474299996649</v>
      </c>
    </row>
    <row r="889" spans="1:22" x14ac:dyDescent="0.25">
      <c r="A889" s="2" t="s">
        <v>925</v>
      </c>
      <c r="B889" s="2" t="s">
        <v>71</v>
      </c>
      <c r="C889" s="3">
        <v>0</v>
      </c>
      <c r="D889" s="2">
        <v>40</v>
      </c>
      <c r="E889" s="2">
        <v>100</v>
      </c>
      <c r="F889" s="2">
        <v>2</v>
      </c>
      <c r="G889" s="2">
        <v>0.98</v>
      </c>
      <c r="H889" s="2">
        <v>1</v>
      </c>
      <c r="I889" s="2">
        <v>1</v>
      </c>
      <c r="J889" s="2">
        <v>99</v>
      </c>
      <c r="K889" s="2">
        <v>98</v>
      </c>
      <c r="L889" s="2">
        <v>45285</v>
      </c>
      <c r="M889" s="2">
        <v>117664</v>
      </c>
      <c r="N889" s="2">
        <v>72379</v>
      </c>
      <c r="O889">
        <f>Table1[[#This Row],[Customer Size]]*Table1[[#This Row],[Capacity]]</f>
        <v>4000</v>
      </c>
      <c r="P889" s="2">
        <v>1340.5368000000001</v>
      </c>
      <c r="Q889" s="2">
        <v>1444.2239</v>
      </c>
      <c r="R889" s="2">
        <v>103.6870999999999</v>
      </c>
      <c r="S889" s="10">
        <v>7.1794338814085465E-2</v>
      </c>
      <c r="T889" s="2">
        <v>21273.029350199999</v>
      </c>
      <c r="U889" s="2">
        <v>21289.6191722</v>
      </c>
      <c r="V889" s="2">
        <v>-16.58982199999809</v>
      </c>
    </row>
    <row r="890" spans="1:22" x14ac:dyDescent="0.25">
      <c r="A890" s="2" t="s">
        <v>926</v>
      </c>
      <c r="B890" s="2" t="s">
        <v>71</v>
      </c>
      <c r="C890" s="3">
        <v>0</v>
      </c>
      <c r="D890" s="2">
        <v>50</v>
      </c>
      <c r="E890" s="2">
        <v>15</v>
      </c>
      <c r="F890" s="2">
        <v>2.7272727272727271</v>
      </c>
      <c r="G890" s="2">
        <v>0.6</v>
      </c>
      <c r="H890" s="2">
        <v>5</v>
      </c>
      <c r="I890" s="2">
        <v>1</v>
      </c>
      <c r="J890" s="2">
        <v>10</v>
      </c>
      <c r="K890" s="2">
        <v>9</v>
      </c>
      <c r="L890" s="2">
        <v>30605</v>
      </c>
      <c r="M890" s="2">
        <v>86440</v>
      </c>
      <c r="N890" s="2">
        <v>55835</v>
      </c>
      <c r="O890">
        <f>Table1[[#This Row],[Customer Size]]*Table1[[#This Row],[Capacity]]</f>
        <v>750</v>
      </c>
      <c r="P890" s="2">
        <v>1253.5782999999999</v>
      </c>
      <c r="Q890" s="2">
        <v>1332.5681</v>
      </c>
      <c r="R890" s="2">
        <v>78.989800000000059</v>
      </c>
      <c r="S890" s="10">
        <v>5.9276370190761783E-2</v>
      </c>
      <c r="T890" s="2">
        <v>21291.231809699999</v>
      </c>
      <c r="U890" s="2">
        <v>21302.985430199999</v>
      </c>
      <c r="V890" s="2">
        <v>-11.75362050000331</v>
      </c>
    </row>
    <row r="891" spans="1:22" x14ac:dyDescent="0.25">
      <c r="A891" s="2" t="s">
        <v>927</v>
      </c>
      <c r="B891" s="2" t="s">
        <v>71</v>
      </c>
      <c r="C891" s="3">
        <v>0</v>
      </c>
      <c r="D891" s="2">
        <v>50</v>
      </c>
      <c r="E891" s="2">
        <v>100</v>
      </c>
      <c r="F891" s="2">
        <v>18.18181818181818</v>
      </c>
      <c r="G891" s="2">
        <v>0.09</v>
      </c>
      <c r="H891" s="2">
        <v>90</v>
      </c>
      <c r="I891" s="2">
        <v>1</v>
      </c>
      <c r="J891" s="2">
        <v>10</v>
      </c>
      <c r="K891" s="2">
        <v>9</v>
      </c>
      <c r="L891" s="2">
        <v>2763</v>
      </c>
      <c r="M891" s="2">
        <v>8095</v>
      </c>
      <c r="N891" s="2">
        <v>5332</v>
      </c>
      <c r="O891">
        <f>Table1[[#This Row],[Customer Size]]*Table1[[#This Row],[Capacity]]</f>
        <v>5000</v>
      </c>
      <c r="P891" s="2">
        <v>555.22609999999997</v>
      </c>
      <c r="Q891" s="2">
        <v>553.15189999999996</v>
      </c>
      <c r="R891" s="2">
        <v>-2.0742000000000189</v>
      </c>
      <c r="S891" s="10">
        <v>-3.7497837393309489E-3</v>
      </c>
      <c r="T891" s="2">
        <v>21304.4328384</v>
      </c>
      <c r="U891" s="2">
        <v>21326.366433399999</v>
      </c>
      <c r="V891" s="2">
        <v>-21.933594999998601</v>
      </c>
    </row>
    <row r="892" spans="1:22" x14ac:dyDescent="0.25">
      <c r="A892" s="2" t="s">
        <v>928</v>
      </c>
      <c r="B892" s="2" t="s">
        <v>71</v>
      </c>
      <c r="C892" s="3">
        <v>0</v>
      </c>
      <c r="D892" s="2">
        <v>50</v>
      </c>
      <c r="E892" s="2">
        <v>70</v>
      </c>
      <c r="F892" s="2">
        <v>2.333333333333333</v>
      </c>
      <c r="G892" s="2">
        <v>0.5714285714285714</v>
      </c>
      <c r="H892" s="2">
        <v>20</v>
      </c>
      <c r="I892" s="2">
        <v>10</v>
      </c>
      <c r="J892" s="2">
        <v>50</v>
      </c>
      <c r="K892" s="2">
        <v>40</v>
      </c>
      <c r="L892" s="2">
        <v>38214</v>
      </c>
      <c r="M892" s="2">
        <v>124165</v>
      </c>
      <c r="N892" s="2">
        <v>85951</v>
      </c>
      <c r="O892">
        <f>Table1[[#This Row],[Customer Size]]*Table1[[#This Row],[Capacity]]</f>
        <v>3500</v>
      </c>
      <c r="P892" s="2">
        <v>1488.2437</v>
      </c>
      <c r="Q892" s="2">
        <v>1643.52</v>
      </c>
      <c r="R892" s="2">
        <v>155.27629999999999</v>
      </c>
      <c r="S892" s="10">
        <v>9.4477888921339556E-2</v>
      </c>
      <c r="T892" s="2">
        <v>21328.020461799999</v>
      </c>
      <c r="U892" s="2">
        <v>21347.264367799999</v>
      </c>
      <c r="V892" s="2">
        <v>-19.243905999999701</v>
      </c>
    </row>
    <row r="893" spans="1:22" x14ac:dyDescent="0.25">
      <c r="A893" s="2" t="s">
        <v>929</v>
      </c>
      <c r="B893" s="2" t="s">
        <v>71</v>
      </c>
      <c r="C893" s="3">
        <v>0</v>
      </c>
      <c r="D893" s="2">
        <v>50</v>
      </c>
      <c r="E893" s="2">
        <v>100</v>
      </c>
      <c r="F893" s="2">
        <v>2</v>
      </c>
      <c r="G893" s="2">
        <v>0.98</v>
      </c>
      <c r="H893" s="2">
        <v>1</v>
      </c>
      <c r="I893" s="2">
        <v>1</v>
      </c>
      <c r="J893" s="2">
        <v>99</v>
      </c>
      <c r="K893" s="2">
        <v>98</v>
      </c>
      <c r="L893" s="2">
        <v>56368</v>
      </c>
      <c r="M893" s="2">
        <v>156841</v>
      </c>
      <c r="N893" s="2">
        <v>100473</v>
      </c>
      <c r="O893">
        <f>Table1[[#This Row],[Customer Size]]*Table1[[#This Row],[Capacity]]</f>
        <v>5000</v>
      </c>
      <c r="P893" s="2">
        <v>1681.6231</v>
      </c>
      <c r="Q893" s="2">
        <v>1841.8885</v>
      </c>
      <c r="R893" s="2">
        <v>160.2654</v>
      </c>
      <c r="S893" s="10">
        <v>8.7011455905175589E-2</v>
      </c>
      <c r="T893" s="2">
        <v>21348.951732699999</v>
      </c>
      <c r="U893" s="2">
        <v>21372.920831300002</v>
      </c>
      <c r="V893" s="2">
        <v>-23.96909859999505</v>
      </c>
    </row>
    <row r="894" spans="1:22" x14ac:dyDescent="0.25">
      <c r="A894" s="2" t="s">
        <v>930</v>
      </c>
      <c r="B894" s="2" t="s">
        <v>71</v>
      </c>
      <c r="C894" s="3">
        <v>0</v>
      </c>
      <c r="D894" s="2">
        <v>60</v>
      </c>
      <c r="E894" s="2">
        <v>15</v>
      </c>
      <c r="F894" s="2">
        <v>2.7272727272727271</v>
      </c>
      <c r="G894" s="2">
        <v>0.6</v>
      </c>
      <c r="H894" s="2">
        <v>5</v>
      </c>
      <c r="I894" s="2">
        <v>1</v>
      </c>
      <c r="J894" s="2">
        <v>10</v>
      </c>
      <c r="K894" s="2">
        <v>9</v>
      </c>
      <c r="L894" s="2">
        <v>36686</v>
      </c>
      <c r="M894" s="2">
        <v>103631</v>
      </c>
      <c r="N894" s="2">
        <v>66945</v>
      </c>
      <c r="O894">
        <f>Table1[[#This Row],[Customer Size]]*Table1[[#This Row],[Capacity]]</f>
        <v>900</v>
      </c>
      <c r="P894" s="2">
        <v>1416.8036</v>
      </c>
      <c r="Q894" s="2">
        <v>1509.2141999999999</v>
      </c>
      <c r="R894" s="2">
        <v>92.410599999999931</v>
      </c>
      <c r="S894" s="10">
        <v>6.1230937265233751E-2</v>
      </c>
      <c r="T894" s="2">
        <v>21375.105628900001</v>
      </c>
      <c r="U894" s="2">
        <v>21389.880176999999</v>
      </c>
      <c r="V894" s="2">
        <v>-14.774548099998359</v>
      </c>
    </row>
    <row r="895" spans="1:22" x14ac:dyDescent="0.25">
      <c r="A895" s="2" t="s">
        <v>931</v>
      </c>
      <c r="B895" s="2" t="s">
        <v>71</v>
      </c>
      <c r="C895" s="3">
        <v>0</v>
      </c>
      <c r="D895" s="2">
        <v>60</v>
      </c>
      <c r="E895" s="2">
        <v>100</v>
      </c>
      <c r="F895" s="2">
        <v>18.18181818181818</v>
      </c>
      <c r="G895" s="2">
        <v>0.09</v>
      </c>
      <c r="H895" s="2">
        <v>90</v>
      </c>
      <c r="I895" s="2">
        <v>1</v>
      </c>
      <c r="J895" s="2">
        <v>10</v>
      </c>
      <c r="K895" s="2">
        <v>9</v>
      </c>
      <c r="L895" s="2">
        <v>3539</v>
      </c>
      <c r="M895" s="2">
        <v>13093</v>
      </c>
      <c r="N895" s="2">
        <v>9554</v>
      </c>
      <c r="O895">
        <f>Table1[[#This Row],[Customer Size]]*Table1[[#This Row],[Capacity]]</f>
        <v>6000</v>
      </c>
      <c r="P895" s="2">
        <v>612.0471</v>
      </c>
      <c r="Q895" s="2">
        <v>610.60249999999996</v>
      </c>
      <c r="R895" s="2">
        <v>-1.444600000000037</v>
      </c>
      <c r="S895" s="10">
        <v>-2.3658599498037379E-3</v>
      </c>
      <c r="T895" s="2">
        <v>21391.838476500001</v>
      </c>
      <c r="U895" s="2">
        <v>21421.163244399999</v>
      </c>
      <c r="V895" s="2">
        <v>-29.324767899994189</v>
      </c>
    </row>
    <row r="896" spans="1:22" x14ac:dyDescent="0.25">
      <c r="A896" s="2" t="s">
        <v>932</v>
      </c>
      <c r="B896" s="2" t="s">
        <v>71</v>
      </c>
      <c r="C896" s="3">
        <v>0</v>
      </c>
      <c r="D896" s="2">
        <v>60</v>
      </c>
      <c r="E896" s="2">
        <v>70</v>
      </c>
      <c r="F896" s="2">
        <v>2.333333333333333</v>
      </c>
      <c r="G896" s="2">
        <v>0.5714285714285714</v>
      </c>
      <c r="H896" s="2">
        <v>20</v>
      </c>
      <c r="I896" s="2">
        <v>10</v>
      </c>
      <c r="J896" s="2">
        <v>50</v>
      </c>
      <c r="K896" s="2">
        <v>40</v>
      </c>
      <c r="L896" s="2">
        <v>46115</v>
      </c>
      <c r="M896" s="2">
        <v>155706</v>
      </c>
      <c r="N896" s="2">
        <v>109591</v>
      </c>
      <c r="O896">
        <f>Table1[[#This Row],[Customer Size]]*Table1[[#This Row],[Capacity]]</f>
        <v>4200</v>
      </c>
      <c r="P896" s="2">
        <v>1686.9638</v>
      </c>
      <c r="Q896" s="2">
        <v>1871.7618</v>
      </c>
      <c r="R896" s="2">
        <v>184.798</v>
      </c>
      <c r="S896" s="10">
        <v>9.8729443030624947E-2</v>
      </c>
      <c r="T896" s="2">
        <v>21423.3709064</v>
      </c>
      <c r="U896" s="2">
        <v>21448.6621084</v>
      </c>
      <c r="V896" s="2">
        <v>-25.291201999996701</v>
      </c>
    </row>
    <row r="897" spans="1:22" x14ac:dyDescent="0.25">
      <c r="A897" s="2" t="s">
        <v>933</v>
      </c>
      <c r="B897" s="2" t="s">
        <v>71</v>
      </c>
      <c r="C897" s="3">
        <v>0</v>
      </c>
      <c r="D897" s="2">
        <v>60</v>
      </c>
      <c r="E897" s="2">
        <v>100</v>
      </c>
      <c r="F897" s="2">
        <v>2</v>
      </c>
      <c r="G897" s="2">
        <v>0.98</v>
      </c>
      <c r="H897" s="2">
        <v>1</v>
      </c>
      <c r="I897" s="2">
        <v>1</v>
      </c>
      <c r="J897" s="2">
        <v>99</v>
      </c>
      <c r="K897" s="2">
        <v>98</v>
      </c>
      <c r="L897" s="2">
        <v>67874</v>
      </c>
      <c r="M897" s="2">
        <v>195492</v>
      </c>
      <c r="N897" s="2">
        <v>127618</v>
      </c>
      <c r="O897">
        <f>Table1[[#This Row],[Customer Size]]*Table1[[#This Row],[Capacity]]</f>
        <v>6000</v>
      </c>
      <c r="P897" s="2">
        <v>1910.9970000000001</v>
      </c>
      <c r="Q897" s="2">
        <v>2098.8598999999999</v>
      </c>
      <c r="R897" s="2">
        <v>187.86289999999991</v>
      </c>
      <c r="S897" s="10">
        <v>8.9507117649920254E-2</v>
      </c>
      <c r="T897" s="2">
        <v>21450.9050317</v>
      </c>
      <c r="U897" s="2">
        <v>21482.557206699999</v>
      </c>
      <c r="V897" s="2">
        <v>-31.652174999999261</v>
      </c>
    </row>
    <row r="898" spans="1:22" x14ac:dyDescent="0.25">
      <c r="A898" s="2" t="s">
        <v>934</v>
      </c>
      <c r="B898" s="2" t="s">
        <v>71</v>
      </c>
      <c r="C898" s="3">
        <v>0</v>
      </c>
      <c r="D898" s="2">
        <v>70</v>
      </c>
      <c r="E898" s="2">
        <v>15</v>
      </c>
      <c r="F898" s="2">
        <v>2.7272727272727271</v>
      </c>
      <c r="G898" s="2">
        <v>0.6</v>
      </c>
      <c r="H898" s="2">
        <v>5</v>
      </c>
      <c r="I898" s="2">
        <v>1</v>
      </c>
      <c r="J898" s="2">
        <v>10</v>
      </c>
      <c r="K898" s="2">
        <v>9</v>
      </c>
      <c r="L898" s="2">
        <v>43090</v>
      </c>
      <c r="M898" s="2">
        <v>129301</v>
      </c>
      <c r="N898" s="2">
        <v>86211</v>
      </c>
      <c r="O898">
        <f>Table1[[#This Row],[Customer Size]]*Table1[[#This Row],[Capacity]]</f>
        <v>1050</v>
      </c>
      <c r="P898" s="2">
        <v>1682.4437</v>
      </c>
      <c r="Q898" s="2">
        <v>1799.4936</v>
      </c>
      <c r="R898" s="2">
        <v>117.04989999999999</v>
      </c>
      <c r="S898" s="10">
        <v>6.5046021836365514E-2</v>
      </c>
      <c r="T898" s="2">
        <v>21485.2693316</v>
      </c>
      <c r="U898" s="2">
        <v>21503.041186599999</v>
      </c>
      <c r="V898" s="2">
        <v>-17.771854999995409</v>
      </c>
    </row>
    <row r="899" spans="1:22" x14ac:dyDescent="0.25">
      <c r="A899" s="2" t="s">
        <v>935</v>
      </c>
      <c r="B899" s="2" t="s">
        <v>71</v>
      </c>
      <c r="C899" s="3">
        <v>0</v>
      </c>
      <c r="D899" s="2">
        <v>70</v>
      </c>
      <c r="E899" s="2">
        <v>100</v>
      </c>
      <c r="F899" s="2">
        <v>18.18181818181818</v>
      </c>
      <c r="G899" s="2">
        <v>0.09</v>
      </c>
      <c r="H899" s="2">
        <v>90</v>
      </c>
      <c r="I899" s="2">
        <v>1</v>
      </c>
      <c r="J899" s="2">
        <v>10</v>
      </c>
      <c r="K899" s="2">
        <v>9</v>
      </c>
      <c r="L899" s="2">
        <v>4026</v>
      </c>
      <c r="M899" s="2">
        <v>15280</v>
      </c>
      <c r="N899" s="2">
        <v>11254</v>
      </c>
      <c r="O899">
        <f>Table1[[#This Row],[Customer Size]]*Table1[[#This Row],[Capacity]]</f>
        <v>7000</v>
      </c>
      <c r="P899" s="2">
        <v>715.30449999999996</v>
      </c>
      <c r="Q899" s="2">
        <v>709.76919999999996</v>
      </c>
      <c r="R899" s="2">
        <v>-5.5353000000000074</v>
      </c>
      <c r="S899" s="10">
        <v>-7.7987323203092028E-3</v>
      </c>
      <c r="T899" s="2">
        <v>21505.5137846</v>
      </c>
      <c r="U899" s="2">
        <v>21543.699682900002</v>
      </c>
      <c r="V899" s="2">
        <v>-38.185898299994733</v>
      </c>
    </row>
    <row r="900" spans="1:22" x14ac:dyDescent="0.25">
      <c r="A900" s="2" t="s">
        <v>936</v>
      </c>
      <c r="B900" s="2" t="s">
        <v>71</v>
      </c>
      <c r="C900" s="3">
        <v>0</v>
      </c>
      <c r="D900" s="2">
        <v>70</v>
      </c>
      <c r="E900" s="2">
        <v>70</v>
      </c>
      <c r="F900" s="2">
        <v>2.333333333333333</v>
      </c>
      <c r="G900" s="2">
        <v>0.5714285714285714</v>
      </c>
      <c r="H900" s="2">
        <v>20</v>
      </c>
      <c r="I900" s="2">
        <v>10</v>
      </c>
      <c r="J900" s="2">
        <v>50</v>
      </c>
      <c r="K900" s="2">
        <v>40</v>
      </c>
      <c r="L900" s="2">
        <v>53665</v>
      </c>
      <c r="M900" s="2">
        <v>185929</v>
      </c>
      <c r="N900" s="2">
        <v>132264</v>
      </c>
      <c r="O900">
        <f>Table1[[#This Row],[Customer Size]]*Table1[[#This Row],[Capacity]]</f>
        <v>4900</v>
      </c>
      <c r="P900" s="2">
        <v>2009.501</v>
      </c>
      <c r="Q900" s="2">
        <v>2244.0340999999999</v>
      </c>
      <c r="R900" s="2">
        <v>234.53309999999991</v>
      </c>
      <c r="S900" s="10">
        <v>0.1045140535074756</v>
      </c>
      <c r="T900" s="2">
        <v>21546.515930500002</v>
      </c>
      <c r="U900" s="2">
        <v>21579.570371500002</v>
      </c>
      <c r="V900" s="2">
        <v>-33.054440999996586</v>
      </c>
    </row>
    <row r="901" spans="1:22" x14ac:dyDescent="0.25">
      <c r="A901" s="2" t="s">
        <v>937</v>
      </c>
      <c r="B901" s="2" t="s">
        <v>71</v>
      </c>
      <c r="C901" s="3">
        <v>0</v>
      </c>
      <c r="D901" s="2">
        <v>70</v>
      </c>
      <c r="E901" s="2">
        <v>100</v>
      </c>
      <c r="F901" s="2">
        <v>2</v>
      </c>
      <c r="G901" s="2">
        <v>0.98</v>
      </c>
      <c r="H901" s="2">
        <v>1</v>
      </c>
      <c r="I901" s="2">
        <v>1</v>
      </c>
      <c r="J901" s="2">
        <v>99</v>
      </c>
      <c r="K901" s="2">
        <v>98</v>
      </c>
      <c r="L901" s="2">
        <v>79596</v>
      </c>
      <c r="M901" s="2">
        <v>234391</v>
      </c>
      <c r="N901" s="2">
        <v>154795</v>
      </c>
      <c r="O901">
        <f>Table1[[#This Row],[Customer Size]]*Table1[[#This Row],[Capacity]]</f>
        <v>7000</v>
      </c>
      <c r="P901" s="2">
        <v>2277.6183000000001</v>
      </c>
      <c r="Q901" s="2">
        <v>2525.5769</v>
      </c>
      <c r="R901" s="2">
        <v>247.9585999999999</v>
      </c>
      <c r="S901" s="10">
        <v>9.817899427255608E-2</v>
      </c>
      <c r="T901" s="2">
        <v>21582.3736795</v>
      </c>
      <c r="U901" s="2">
        <v>21623.126868300002</v>
      </c>
      <c r="V901" s="2">
        <v>-40.753188799997588</v>
      </c>
    </row>
    <row r="902" spans="1:22" x14ac:dyDescent="0.25">
      <c r="A902" s="2" t="s">
        <v>938</v>
      </c>
      <c r="B902" s="2" t="s">
        <v>71</v>
      </c>
      <c r="C902" s="3">
        <v>0</v>
      </c>
      <c r="D902" s="2">
        <v>80</v>
      </c>
      <c r="E902" s="2">
        <v>15</v>
      </c>
      <c r="F902" s="2">
        <v>2.7272727272727271</v>
      </c>
      <c r="G902" s="2">
        <v>0.6</v>
      </c>
      <c r="H902" s="2">
        <v>5</v>
      </c>
      <c r="I902" s="2">
        <v>1</v>
      </c>
      <c r="J902" s="2">
        <v>10</v>
      </c>
      <c r="K902" s="2">
        <v>9</v>
      </c>
      <c r="L902" s="2">
        <v>49420</v>
      </c>
      <c r="M902" s="2">
        <v>153361</v>
      </c>
      <c r="N902" s="2">
        <v>103941</v>
      </c>
      <c r="O902">
        <f>Table1[[#This Row],[Customer Size]]*Table1[[#This Row],[Capacity]]</f>
        <v>1200</v>
      </c>
      <c r="P902" s="2">
        <v>1870.1273000000001</v>
      </c>
      <c r="Q902" s="2">
        <v>2019.0682999999999</v>
      </c>
      <c r="R902" s="2">
        <v>148.9409999999998</v>
      </c>
      <c r="S902" s="10">
        <v>7.376719252142179E-2</v>
      </c>
      <c r="T902" s="2">
        <v>21626.9006845</v>
      </c>
      <c r="U902" s="2">
        <v>21648.133873999999</v>
      </c>
      <c r="V902" s="2">
        <v>-21.23318949999884</v>
      </c>
    </row>
    <row r="903" spans="1:22" x14ac:dyDescent="0.25">
      <c r="A903" s="2" t="s">
        <v>939</v>
      </c>
      <c r="B903" s="2" t="s">
        <v>71</v>
      </c>
      <c r="C903" s="3">
        <v>0</v>
      </c>
      <c r="D903" s="2">
        <v>80</v>
      </c>
      <c r="E903" s="2">
        <v>100</v>
      </c>
      <c r="F903" s="2">
        <v>18.18181818181818</v>
      </c>
      <c r="G903" s="2">
        <v>0.09</v>
      </c>
      <c r="H903" s="2">
        <v>90</v>
      </c>
      <c r="I903" s="2">
        <v>1</v>
      </c>
      <c r="J903" s="2">
        <v>10</v>
      </c>
      <c r="K903" s="2">
        <v>9</v>
      </c>
      <c r="L903" s="2">
        <v>4948</v>
      </c>
      <c r="M903" s="2">
        <v>18294</v>
      </c>
      <c r="N903" s="2">
        <v>13346</v>
      </c>
      <c r="O903">
        <f>Table1[[#This Row],[Customer Size]]*Table1[[#This Row],[Capacity]]</f>
        <v>8000</v>
      </c>
      <c r="P903" s="2">
        <v>797.58510000000001</v>
      </c>
      <c r="Q903" s="2">
        <v>794.60929999999996</v>
      </c>
      <c r="R903" s="2">
        <v>-2.9758000000000489</v>
      </c>
      <c r="S903" s="10">
        <v>-3.7449851140680698E-3</v>
      </c>
      <c r="T903" s="2">
        <v>21651.637439300001</v>
      </c>
      <c r="U903" s="2">
        <v>21700.061350200001</v>
      </c>
      <c r="V903" s="2">
        <v>-48.423910899993643</v>
      </c>
    </row>
    <row r="904" spans="1:22" x14ac:dyDescent="0.25">
      <c r="A904" s="2" t="s">
        <v>940</v>
      </c>
      <c r="B904" s="2" t="s">
        <v>71</v>
      </c>
      <c r="C904" s="3">
        <v>0</v>
      </c>
      <c r="D904" s="2">
        <v>80</v>
      </c>
      <c r="E904" s="2">
        <v>70</v>
      </c>
      <c r="F904" s="2">
        <v>2.333333333333333</v>
      </c>
      <c r="G904" s="2">
        <v>0.5714285714285714</v>
      </c>
      <c r="H904" s="2">
        <v>20</v>
      </c>
      <c r="I904" s="2">
        <v>10</v>
      </c>
      <c r="J904" s="2">
        <v>50</v>
      </c>
      <c r="K904" s="2">
        <v>40</v>
      </c>
      <c r="L904" s="2">
        <v>61533</v>
      </c>
      <c r="M904" s="2">
        <v>218729</v>
      </c>
      <c r="N904" s="2">
        <v>157196</v>
      </c>
      <c r="O904">
        <f>Table1[[#This Row],[Customer Size]]*Table1[[#This Row],[Capacity]]</f>
        <v>5600</v>
      </c>
      <c r="P904" s="2">
        <v>2242.0551999999998</v>
      </c>
      <c r="Q904" s="2">
        <v>2525.8548000000001</v>
      </c>
      <c r="R904" s="2">
        <v>283.79960000000028</v>
      </c>
      <c r="S904" s="10">
        <v>0.1123578441642807</v>
      </c>
      <c r="T904" s="2">
        <v>21703.881576</v>
      </c>
      <c r="U904" s="2">
        <v>21744.4907475</v>
      </c>
      <c r="V904" s="2">
        <v>-40.609171499996592</v>
      </c>
    </row>
    <row r="905" spans="1:22" x14ac:dyDescent="0.25">
      <c r="A905" s="2" t="s">
        <v>941</v>
      </c>
      <c r="B905" s="2" t="s">
        <v>71</v>
      </c>
      <c r="C905" s="3">
        <v>0</v>
      </c>
      <c r="D905" s="2">
        <v>80</v>
      </c>
      <c r="E905" s="2">
        <v>100</v>
      </c>
      <c r="F905" s="2">
        <v>2</v>
      </c>
      <c r="G905" s="2">
        <v>0.98</v>
      </c>
      <c r="H905" s="2">
        <v>1</v>
      </c>
      <c r="I905" s="2">
        <v>1</v>
      </c>
      <c r="J905" s="2">
        <v>99</v>
      </c>
      <c r="K905" s="2">
        <v>98</v>
      </c>
      <c r="L905" s="2">
        <v>90925</v>
      </c>
      <c r="M905" s="2">
        <v>276031</v>
      </c>
      <c r="N905" s="2">
        <v>185106</v>
      </c>
      <c r="O905">
        <f>Table1[[#This Row],[Customer Size]]*Table1[[#This Row],[Capacity]]</f>
        <v>8000</v>
      </c>
      <c r="P905" s="2">
        <v>2550.1671999999999</v>
      </c>
      <c r="Q905" s="2">
        <v>2842.1644999999999</v>
      </c>
      <c r="R905" s="2">
        <v>291.9973</v>
      </c>
      <c r="S905" s="10">
        <v>0.1027376494217699</v>
      </c>
      <c r="T905" s="2">
        <v>21748.368004100001</v>
      </c>
      <c r="U905" s="2">
        <v>21800.141767500001</v>
      </c>
      <c r="V905" s="2">
        <v>-51.773763399996817</v>
      </c>
    </row>
    <row r="906" spans="1:22" x14ac:dyDescent="0.25">
      <c r="A906" s="2" t="s">
        <v>942</v>
      </c>
      <c r="B906" s="2" t="s">
        <v>71</v>
      </c>
      <c r="C906" s="3">
        <v>0</v>
      </c>
      <c r="D906" s="2">
        <v>90</v>
      </c>
      <c r="E906" s="2">
        <v>15</v>
      </c>
      <c r="F906" s="2">
        <v>2.7272727272727271</v>
      </c>
      <c r="G906" s="2">
        <v>0.6</v>
      </c>
      <c r="H906" s="2">
        <v>5</v>
      </c>
      <c r="I906" s="2">
        <v>1</v>
      </c>
      <c r="J906" s="2">
        <v>10</v>
      </c>
      <c r="K906" s="2">
        <v>9</v>
      </c>
      <c r="L906" s="2">
        <v>55597</v>
      </c>
      <c r="M906" s="2">
        <v>177989</v>
      </c>
      <c r="N906" s="2">
        <v>122392</v>
      </c>
      <c r="O906">
        <f>Table1[[#This Row],[Customer Size]]*Table1[[#This Row],[Capacity]]</f>
        <v>1350</v>
      </c>
      <c r="P906" s="2">
        <v>2049.0603999999998</v>
      </c>
      <c r="Q906" s="2">
        <v>2216.1842000000001</v>
      </c>
      <c r="R906" s="2">
        <v>167.1238000000003</v>
      </c>
      <c r="S906" s="10">
        <v>7.5410608919601663E-2</v>
      </c>
      <c r="T906" s="2">
        <v>21804.808832800001</v>
      </c>
      <c r="U906" s="2">
        <v>21829.759527800001</v>
      </c>
      <c r="V906" s="2">
        <v>-24.9506949999959</v>
      </c>
    </row>
    <row r="907" spans="1:22" x14ac:dyDescent="0.25">
      <c r="A907" s="2" t="s">
        <v>943</v>
      </c>
      <c r="B907" s="2" t="s">
        <v>71</v>
      </c>
      <c r="C907" s="3">
        <v>0</v>
      </c>
      <c r="D907" s="2">
        <v>90</v>
      </c>
      <c r="E907" s="2">
        <v>100</v>
      </c>
      <c r="F907" s="2">
        <v>18.18181818181818</v>
      </c>
      <c r="G907" s="2">
        <v>0.09</v>
      </c>
      <c r="H907" s="2">
        <v>90</v>
      </c>
      <c r="I907" s="2">
        <v>1</v>
      </c>
      <c r="J907" s="2">
        <v>10</v>
      </c>
      <c r="K907" s="2">
        <v>9</v>
      </c>
      <c r="L907" s="2">
        <v>5495</v>
      </c>
      <c r="M907" s="2">
        <v>19772</v>
      </c>
      <c r="N907" s="2">
        <v>14277</v>
      </c>
      <c r="O907">
        <f>Table1[[#This Row],[Customer Size]]*Table1[[#This Row],[Capacity]]</f>
        <v>9000</v>
      </c>
      <c r="P907" s="2">
        <v>812.21119999999996</v>
      </c>
      <c r="Q907" s="2">
        <v>803.27139999999997</v>
      </c>
      <c r="R907" s="2">
        <v>-8.9397999999999911</v>
      </c>
      <c r="S907" s="10">
        <v>-1.1129239756326429E-2</v>
      </c>
      <c r="T907" s="2">
        <v>21834.038611600001</v>
      </c>
      <c r="U907" s="2">
        <v>21892.943326100001</v>
      </c>
      <c r="V907" s="2">
        <v>-58.904714499996771</v>
      </c>
    </row>
    <row r="908" spans="1:22" x14ac:dyDescent="0.25">
      <c r="A908" s="2" t="s">
        <v>944</v>
      </c>
      <c r="B908" s="2" t="s">
        <v>71</v>
      </c>
      <c r="C908" s="3">
        <v>0</v>
      </c>
      <c r="D908" s="2">
        <v>90</v>
      </c>
      <c r="E908" s="2">
        <v>70</v>
      </c>
      <c r="F908" s="2">
        <v>2.333333333333333</v>
      </c>
      <c r="G908" s="2">
        <v>0.5714285714285714</v>
      </c>
      <c r="H908" s="2">
        <v>20</v>
      </c>
      <c r="I908" s="2">
        <v>10</v>
      </c>
      <c r="J908" s="2">
        <v>50</v>
      </c>
      <c r="K908" s="2">
        <v>40</v>
      </c>
      <c r="L908" s="2">
        <v>68866</v>
      </c>
      <c r="M908" s="2">
        <v>253001</v>
      </c>
      <c r="N908" s="2">
        <v>184135</v>
      </c>
      <c r="O908">
        <f>Table1[[#This Row],[Customer Size]]*Table1[[#This Row],[Capacity]]</f>
        <v>6300</v>
      </c>
      <c r="P908" s="2">
        <v>2461.884</v>
      </c>
      <c r="Q908" s="2">
        <v>2788.8463999999999</v>
      </c>
      <c r="R908" s="2">
        <v>326.96239999999989</v>
      </c>
      <c r="S908" s="10">
        <v>0.1172393000919663</v>
      </c>
      <c r="T908" s="2">
        <v>21897.609991699999</v>
      </c>
      <c r="U908" s="2">
        <v>21948.7790221</v>
      </c>
      <c r="V908" s="2">
        <v>-51.169030400003983</v>
      </c>
    </row>
    <row r="909" spans="1:22" x14ac:dyDescent="0.25">
      <c r="A909" s="2" t="s">
        <v>945</v>
      </c>
      <c r="B909" s="2" t="s">
        <v>71</v>
      </c>
      <c r="C909" s="3">
        <v>0</v>
      </c>
      <c r="D909" s="2">
        <v>90</v>
      </c>
      <c r="E909" s="2">
        <v>100</v>
      </c>
      <c r="F909" s="2">
        <v>2</v>
      </c>
      <c r="G909" s="2">
        <v>0.98</v>
      </c>
      <c r="H909" s="2">
        <v>1</v>
      </c>
      <c r="I909" s="2">
        <v>1</v>
      </c>
      <c r="J909" s="2">
        <v>99</v>
      </c>
      <c r="K909" s="2">
        <v>98</v>
      </c>
      <c r="L909" s="2">
        <v>102741</v>
      </c>
      <c r="M909" s="2">
        <v>314322</v>
      </c>
      <c r="N909" s="2">
        <v>211581</v>
      </c>
      <c r="O909">
        <f>Table1[[#This Row],[Customer Size]]*Table1[[#This Row],[Capacity]]</f>
        <v>9000</v>
      </c>
      <c r="P909" s="2">
        <v>2802.6030999999998</v>
      </c>
      <c r="Q909" s="2">
        <v>3144.7338</v>
      </c>
      <c r="R909" s="2">
        <v>342.13070000000022</v>
      </c>
      <c r="S909" s="10">
        <v>0.10879480482576941</v>
      </c>
      <c r="T909" s="2">
        <v>21953.5057977</v>
      </c>
      <c r="U909" s="2">
        <v>22017.5467713</v>
      </c>
      <c r="V909" s="2">
        <v>-64.040973599996505</v>
      </c>
    </row>
    <row r="910" spans="1:22" x14ac:dyDescent="0.25">
      <c r="A910" s="2" t="s">
        <v>946</v>
      </c>
      <c r="B910" s="2" t="s">
        <v>71</v>
      </c>
      <c r="C910" s="3">
        <v>0</v>
      </c>
      <c r="D910" s="2">
        <v>100</v>
      </c>
      <c r="E910" s="2">
        <v>15</v>
      </c>
      <c r="F910" s="2">
        <v>2.7272727272727271</v>
      </c>
      <c r="G910" s="2">
        <v>0.6</v>
      </c>
      <c r="H910" s="2">
        <v>5</v>
      </c>
      <c r="I910" s="2">
        <v>1</v>
      </c>
      <c r="J910" s="2">
        <v>10</v>
      </c>
      <c r="K910" s="2">
        <v>9</v>
      </c>
      <c r="L910" s="2">
        <v>61946</v>
      </c>
      <c r="M910" s="2">
        <v>202603</v>
      </c>
      <c r="N910" s="2">
        <v>140657</v>
      </c>
      <c r="O910">
        <f>Table1[[#This Row],[Customer Size]]*Table1[[#This Row],[Capacity]]</f>
        <v>1500</v>
      </c>
      <c r="P910" s="2">
        <v>2188.2838000000002</v>
      </c>
      <c r="Q910" s="2">
        <v>2373.3661999999999</v>
      </c>
      <c r="R910" s="2">
        <v>185.08239999999981</v>
      </c>
      <c r="S910" s="10">
        <v>7.7983077369181281E-2</v>
      </c>
      <c r="T910" s="2">
        <v>22023.2645926</v>
      </c>
      <c r="U910" s="2">
        <v>22052.050030900002</v>
      </c>
      <c r="V910" s="2">
        <v>-28.785438299997619</v>
      </c>
    </row>
    <row r="911" spans="1:22" x14ac:dyDescent="0.25">
      <c r="A911" s="2" t="s">
        <v>947</v>
      </c>
      <c r="B911" s="2" t="s">
        <v>71</v>
      </c>
      <c r="C911" s="3">
        <v>0</v>
      </c>
      <c r="D911" s="2">
        <v>100</v>
      </c>
      <c r="E911" s="2">
        <v>100</v>
      </c>
      <c r="F911" s="2">
        <v>18.18181818181818</v>
      </c>
      <c r="G911" s="2">
        <v>0.09</v>
      </c>
      <c r="H911" s="2">
        <v>90</v>
      </c>
      <c r="I911" s="2">
        <v>1</v>
      </c>
      <c r="J911" s="2">
        <v>10</v>
      </c>
      <c r="K911" s="2">
        <v>9</v>
      </c>
      <c r="L911" s="2">
        <v>6238</v>
      </c>
      <c r="M911" s="2">
        <v>21167</v>
      </c>
      <c r="N911" s="2">
        <v>14929</v>
      </c>
      <c r="O911">
        <f>Table1[[#This Row],[Customer Size]]*Table1[[#This Row],[Capacity]]</f>
        <v>10000</v>
      </c>
      <c r="P911" s="2">
        <v>841.15989999999999</v>
      </c>
      <c r="Q911" s="2">
        <v>836.50239999999997</v>
      </c>
      <c r="R911" s="2">
        <v>-4.6575000000000273</v>
      </c>
      <c r="S911" s="10">
        <v>-5.5678262250054844E-3</v>
      </c>
      <c r="T911" s="2">
        <v>22057.444580700001</v>
      </c>
      <c r="U911" s="2">
        <v>22128.873413400001</v>
      </c>
      <c r="V911" s="2">
        <v>-71.428832699992199</v>
      </c>
    </row>
    <row r="912" spans="1:22" x14ac:dyDescent="0.25">
      <c r="A912" s="2" t="s">
        <v>948</v>
      </c>
      <c r="B912" s="2" t="s">
        <v>71</v>
      </c>
      <c r="C912" s="3">
        <v>0</v>
      </c>
      <c r="D912" s="2">
        <v>100</v>
      </c>
      <c r="E912" s="2">
        <v>70</v>
      </c>
      <c r="F912" s="2">
        <v>2.333333333333333</v>
      </c>
      <c r="G912" s="2">
        <v>0.5714285714285714</v>
      </c>
      <c r="H912" s="2">
        <v>20</v>
      </c>
      <c r="I912" s="2">
        <v>10</v>
      </c>
      <c r="J912" s="2">
        <v>50</v>
      </c>
      <c r="K912" s="2">
        <v>40</v>
      </c>
      <c r="L912" s="2">
        <v>77312</v>
      </c>
      <c r="M912" s="2">
        <v>288409</v>
      </c>
      <c r="N912" s="2">
        <v>211097</v>
      </c>
      <c r="O912">
        <f>Table1[[#This Row],[Customer Size]]*Table1[[#This Row],[Capacity]]</f>
        <v>7000</v>
      </c>
      <c r="P912" s="2">
        <v>2632.2898</v>
      </c>
      <c r="Q912" s="2">
        <v>2997.5970000000002</v>
      </c>
      <c r="R912" s="2">
        <v>365.30720000000019</v>
      </c>
      <c r="S912" s="10">
        <v>0.1218666818788517</v>
      </c>
      <c r="T912" s="2">
        <v>22134.818754899999</v>
      </c>
      <c r="U912" s="2">
        <v>22195.4703782</v>
      </c>
      <c r="V912" s="2">
        <v>-60.651623299996572</v>
      </c>
    </row>
    <row r="913" spans="1:22" x14ac:dyDescent="0.25">
      <c r="A913" s="2" t="s">
        <v>949</v>
      </c>
      <c r="B913" s="2" t="s">
        <v>71</v>
      </c>
      <c r="C913" s="3">
        <v>0</v>
      </c>
      <c r="D913" s="2">
        <v>100</v>
      </c>
      <c r="E913" s="2">
        <v>100</v>
      </c>
      <c r="F913" s="2">
        <v>2</v>
      </c>
      <c r="G913" s="2">
        <v>0.98</v>
      </c>
      <c r="H913" s="2">
        <v>1</v>
      </c>
      <c r="I913" s="2">
        <v>1</v>
      </c>
      <c r="J913" s="2">
        <v>99</v>
      </c>
      <c r="K913" s="2">
        <v>98</v>
      </c>
      <c r="L913" s="2">
        <v>113530</v>
      </c>
      <c r="M913" s="2">
        <v>356656</v>
      </c>
      <c r="N913" s="2">
        <v>243126</v>
      </c>
      <c r="O913">
        <f>Table1[[#This Row],[Customer Size]]*Table1[[#This Row],[Capacity]]</f>
        <v>10000</v>
      </c>
      <c r="P913" s="2">
        <v>3002.2129</v>
      </c>
      <c r="Q913" s="2">
        <v>3381.2294000000002</v>
      </c>
      <c r="R913" s="2">
        <v>379.01650000000018</v>
      </c>
      <c r="S913" s="10">
        <v>0.1120942873618691</v>
      </c>
      <c r="T913" s="2">
        <v>22201.314035200001</v>
      </c>
      <c r="U913" s="2">
        <v>22279.1012863</v>
      </c>
      <c r="V913" s="2">
        <v>-77.787251099998684</v>
      </c>
    </row>
    <row r="914" spans="1:22" x14ac:dyDescent="0.25">
      <c r="A914" s="2" t="s">
        <v>950</v>
      </c>
      <c r="B914" s="2" t="s">
        <v>120</v>
      </c>
      <c r="C914" s="3">
        <v>0</v>
      </c>
      <c r="D914" s="2">
        <v>5</v>
      </c>
      <c r="E914" s="2">
        <v>15</v>
      </c>
      <c r="F914" s="2">
        <v>2.7272727272727271</v>
      </c>
      <c r="G914" s="2">
        <v>0.6</v>
      </c>
      <c r="H914" s="2">
        <v>5</v>
      </c>
      <c r="I914" s="2">
        <v>1</v>
      </c>
      <c r="J914" s="2">
        <v>10</v>
      </c>
      <c r="K914" s="2">
        <v>9</v>
      </c>
      <c r="L914" s="2">
        <v>2641</v>
      </c>
      <c r="M914" s="2">
        <v>1972</v>
      </c>
      <c r="N914" s="2">
        <v>-669</v>
      </c>
      <c r="O914">
        <f>Table1[[#This Row],[Customer Size]]*Table1[[#This Row],[Capacity]]</f>
        <v>75</v>
      </c>
      <c r="P914" s="2">
        <v>150.50960000000001</v>
      </c>
      <c r="Q914" s="2">
        <v>150.59129999999999</v>
      </c>
      <c r="R914" s="2">
        <v>8.1699999999983675E-2</v>
      </c>
      <c r="S914" s="10">
        <v>5.4252802120696004E-4</v>
      </c>
      <c r="T914" s="2">
        <v>22279.5037275</v>
      </c>
      <c r="U914" s="2">
        <v>22280.845619600001</v>
      </c>
      <c r="V914" s="2">
        <v>-1.3418920999938559</v>
      </c>
    </row>
    <row r="915" spans="1:22" x14ac:dyDescent="0.25">
      <c r="A915" s="2" t="s">
        <v>951</v>
      </c>
      <c r="B915" s="2" t="s">
        <v>120</v>
      </c>
      <c r="C915" s="3">
        <v>0</v>
      </c>
      <c r="D915" s="2">
        <v>5</v>
      </c>
      <c r="E915" s="2">
        <v>100</v>
      </c>
      <c r="F915" s="2">
        <v>18.18181818181818</v>
      </c>
      <c r="G915" s="2">
        <v>0.09</v>
      </c>
      <c r="H915" s="2">
        <v>90</v>
      </c>
      <c r="I915" s="2">
        <v>1</v>
      </c>
      <c r="J915" s="2">
        <v>10</v>
      </c>
      <c r="K915" s="2">
        <v>9</v>
      </c>
      <c r="L915" s="2">
        <v>0</v>
      </c>
      <c r="M915" s="2">
        <v>0</v>
      </c>
      <c r="N915" s="2">
        <v>0</v>
      </c>
      <c r="O915">
        <f>Table1[[#This Row],[Customer Size]]*Table1[[#This Row],[Capacity]]</f>
        <v>500</v>
      </c>
      <c r="P915" s="2">
        <v>117.0322</v>
      </c>
      <c r="Q915" s="2">
        <v>117</v>
      </c>
      <c r="R915" s="2">
        <v>-3.2200000000003122E-2</v>
      </c>
      <c r="S915" s="10">
        <v>-2.7521367521370191E-4</v>
      </c>
      <c r="T915" s="2">
        <v>22281.228649699999</v>
      </c>
      <c r="U915" s="2">
        <v>22282.653383000001</v>
      </c>
      <c r="V915" s="2">
        <v>-1.424733299998479</v>
      </c>
    </row>
    <row r="916" spans="1:22" x14ac:dyDescent="0.25">
      <c r="A916" s="2" t="s">
        <v>952</v>
      </c>
      <c r="B916" s="2" t="s">
        <v>120</v>
      </c>
      <c r="C916" s="3">
        <v>0</v>
      </c>
      <c r="D916" s="2">
        <v>5</v>
      </c>
      <c r="E916" s="2">
        <v>70</v>
      </c>
      <c r="F916" s="2">
        <v>2.333333333333333</v>
      </c>
      <c r="G916" s="2">
        <v>0.5714285714285714</v>
      </c>
      <c r="H916" s="2">
        <v>20</v>
      </c>
      <c r="I916" s="2">
        <v>10</v>
      </c>
      <c r="J916" s="2">
        <v>50</v>
      </c>
      <c r="K916" s="2">
        <v>40</v>
      </c>
      <c r="L916" s="2">
        <v>3171</v>
      </c>
      <c r="M916" s="2">
        <v>4301</v>
      </c>
      <c r="N916" s="2">
        <v>1130</v>
      </c>
      <c r="O916">
        <f>Table1[[#This Row],[Customer Size]]*Table1[[#This Row],[Capacity]]</f>
        <v>350</v>
      </c>
      <c r="P916" s="2">
        <v>165.58959999999999</v>
      </c>
      <c r="Q916" s="2">
        <v>165.61189999999999</v>
      </c>
      <c r="R916" s="2">
        <v>2.2300000000001319E-2</v>
      </c>
      <c r="S916" s="10">
        <v>1.3465215965761709E-4</v>
      </c>
      <c r="T916" s="2">
        <v>22283.0577906</v>
      </c>
      <c r="U916" s="2">
        <v>22284.491999000002</v>
      </c>
      <c r="V916" s="2">
        <v>-1.4342083999981701</v>
      </c>
    </row>
    <row r="917" spans="1:22" x14ac:dyDescent="0.25">
      <c r="A917" s="2" t="s">
        <v>953</v>
      </c>
      <c r="B917" s="2" t="s">
        <v>120</v>
      </c>
      <c r="C917" s="3">
        <v>0</v>
      </c>
      <c r="D917" s="2">
        <v>5</v>
      </c>
      <c r="E917" s="2">
        <v>100</v>
      </c>
      <c r="F917" s="2">
        <v>2</v>
      </c>
      <c r="G917" s="2">
        <v>0.98</v>
      </c>
      <c r="H917" s="2">
        <v>1</v>
      </c>
      <c r="I917" s="2">
        <v>1</v>
      </c>
      <c r="J917" s="2">
        <v>99</v>
      </c>
      <c r="K917" s="2">
        <v>98</v>
      </c>
      <c r="L917" s="2">
        <v>4715</v>
      </c>
      <c r="M917" s="2">
        <v>4932</v>
      </c>
      <c r="N917" s="2">
        <v>217</v>
      </c>
      <c r="O917">
        <f>Table1[[#This Row],[Customer Size]]*Table1[[#This Row],[Capacity]]</f>
        <v>500</v>
      </c>
      <c r="P917" s="2">
        <v>180.94399999999999</v>
      </c>
      <c r="Q917" s="2">
        <v>179.11019999999999</v>
      </c>
      <c r="R917" s="2">
        <v>-1.833799999999997</v>
      </c>
      <c r="S917" s="10">
        <v>-1.0238389550120521E-2</v>
      </c>
      <c r="T917" s="2">
        <v>22284.900872099999</v>
      </c>
      <c r="U917" s="2">
        <v>22286.3966917</v>
      </c>
      <c r="V917" s="2">
        <v>-1.4958195999970481</v>
      </c>
    </row>
    <row r="918" spans="1:22" x14ac:dyDescent="0.25">
      <c r="A918" s="2" t="s">
        <v>954</v>
      </c>
      <c r="B918" s="2" t="s">
        <v>120</v>
      </c>
      <c r="C918" s="3">
        <v>0</v>
      </c>
      <c r="D918" s="2">
        <v>10</v>
      </c>
      <c r="E918" s="2">
        <v>15</v>
      </c>
      <c r="F918" s="2">
        <v>2.7272727272727271</v>
      </c>
      <c r="G918" s="2">
        <v>0.6</v>
      </c>
      <c r="H918" s="2">
        <v>5</v>
      </c>
      <c r="I918" s="2">
        <v>1</v>
      </c>
      <c r="J918" s="2">
        <v>10</v>
      </c>
      <c r="K918" s="2">
        <v>9</v>
      </c>
      <c r="L918" s="2">
        <v>5635</v>
      </c>
      <c r="M918" s="2">
        <v>10171</v>
      </c>
      <c r="N918" s="2">
        <v>4536</v>
      </c>
      <c r="O918">
        <f>Table1[[#This Row],[Customer Size]]*Table1[[#This Row],[Capacity]]</f>
        <v>150</v>
      </c>
      <c r="P918" s="2">
        <v>272.02960000000002</v>
      </c>
      <c r="Q918" s="2">
        <v>279.57299999999998</v>
      </c>
      <c r="R918" s="2">
        <v>7.5433999999999628</v>
      </c>
      <c r="S918" s="10">
        <v>2.6981861624691812E-2</v>
      </c>
      <c r="T918" s="2">
        <v>22286.895708399999</v>
      </c>
      <c r="U918" s="2">
        <v>22289.218873400001</v>
      </c>
      <c r="V918" s="2">
        <v>-2.3231649999979709</v>
      </c>
    </row>
    <row r="919" spans="1:22" x14ac:dyDescent="0.25">
      <c r="A919" s="2" t="s">
        <v>955</v>
      </c>
      <c r="B919" s="2" t="s">
        <v>120</v>
      </c>
      <c r="C919" s="3">
        <v>0</v>
      </c>
      <c r="D919" s="2">
        <v>10</v>
      </c>
      <c r="E919" s="2">
        <v>100</v>
      </c>
      <c r="F919" s="2">
        <v>18.18181818181818</v>
      </c>
      <c r="G919" s="2">
        <v>0.09</v>
      </c>
      <c r="H919" s="2">
        <v>90</v>
      </c>
      <c r="I919" s="2">
        <v>1</v>
      </c>
      <c r="J919" s="2">
        <v>10</v>
      </c>
      <c r="K919" s="2">
        <v>9</v>
      </c>
      <c r="L919" s="2">
        <v>0</v>
      </c>
      <c r="M919" s="2">
        <v>0</v>
      </c>
      <c r="N919" s="2">
        <v>0</v>
      </c>
      <c r="O919">
        <f>Table1[[#This Row],[Customer Size]]*Table1[[#This Row],[Capacity]]</f>
        <v>1000</v>
      </c>
      <c r="P919" s="2">
        <v>170.20939999999999</v>
      </c>
      <c r="Q919" s="2">
        <v>170</v>
      </c>
      <c r="R919" s="2">
        <v>-0.20939999999998801</v>
      </c>
      <c r="S919" s="10">
        <v>-1.231764705882283E-3</v>
      </c>
      <c r="T919" s="2">
        <v>22289.6920894</v>
      </c>
      <c r="U919" s="2">
        <v>22292.319948600001</v>
      </c>
      <c r="V919" s="2">
        <v>-2.6278591999980558</v>
      </c>
    </row>
    <row r="920" spans="1:22" x14ac:dyDescent="0.25">
      <c r="A920" s="2" t="s">
        <v>956</v>
      </c>
      <c r="B920" s="2" t="s">
        <v>120</v>
      </c>
      <c r="C920" s="3">
        <v>0</v>
      </c>
      <c r="D920" s="2">
        <v>10</v>
      </c>
      <c r="E920" s="2">
        <v>70</v>
      </c>
      <c r="F920" s="2">
        <v>2.333333333333333</v>
      </c>
      <c r="G920" s="2">
        <v>0.5714285714285714</v>
      </c>
      <c r="H920" s="2">
        <v>20</v>
      </c>
      <c r="I920" s="2">
        <v>10</v>
      </c>
      <c r="J920" s="2">
        <v>50</v>
      </c>
      <c r="K920" s="2">
        <v>40</v>
      </c>
      <c r="L920" s="2">
        <v>7475</v>
      </c>
      <c r="M920" s="2">
        <v>14306</v>
      </c>
      <c r="N920" s="2">
        <v>6831</v>
      </c>
      <c r="O920">
        <f>Table1[[#This Row],[Customer Size]]*Table1[[#This Row],[Capacity]]</f>
        <v>700</v>
      </c>
      <c r="P920" s="2">
        <v>309.32560000000001</v>
      </c>
      <c r="Q920" s="2">
        <v>320.70699999999999</v>
      </c>
      <c r="R920" s="2">
        <v>11.38139999999999</v>
      </c>
      <c r="S920" s="10">
        <v>3.5488467666748728E-2</v>
      </c>
      <c r="T920" s="2">
        <v>22292.829808300001</v>
      </c>
      <c r="U920" s="2">
        <v>22295.477940100001</v>
      </c>
      <c r="V920" s="2">
        <v>-2.6481317999969178</v>
      </c>
    </row>
    <row r="921" spans="1:22" x14ac:dyDescent="0.25">
      <c r="A921" s="2" t="s">
        <v>957</v>
      </c>
      <c r="B921" s="2" t="s">
        <v>120</v>
      </c>
      <c r="C921" s="3">
        <v>0</v>
      </c>
      <c r="D921" s="2">
        <v>10</v>
      </c>
      <c r="E921" s="2">
        <v>100</v>
      </c>
      <c r="F921" s="2">
        <v>2</v>
      </c>
      <c r="G921" s="2">
        <v>0.98</v>
      </c>
      <c r="H921" s="2">
        <v>1</v>
      </c>
      <c r="I921" s="2">
        <v>1</v>
      </c>
      <c r="J921" s="2">
        <v>99</v>
      </c>
      <c r="K921" s="2">
        <v>98</v>
      </c>
      <c r="L921" s="2">
        <v>10449</v>
      </c>
      <c r="M921" s="2">
        <v>19899</v>
      </c>
      <c r="N921" s="2">
        <v>9450</v>
      </c>
      <c r="O921">
        <f>Table1[[#This Row],[Customer Size]]*Table1[[#This Row],[Capacity]]</f>
        <v>1000</v>
      </c>
      <c r="P921" s="2">
        <v>348.59679999999997</v>
      </c>
      <c r="Q921" s="2">
        <v>349.27280000000002</v>
      </c>
      <c r="R921" s="2">
        <v>0.67600000000004457</v>
      </c>
      <c r="S921" s="10">
        <v>1.935449883300516E-3</v>
      </c>
      <c r="T921" s="2">
        <v>22295.9956427</v>
      </c>
      <c r="U921" s="2">
        <v>22298.859908300001</v>
      </c>
      <c r="V921" s="2">
        <v>-2.8642655999974518</v>
      </c>
    </row>
    <row r="922" spans="1:22" x14ac:dyDescent="0.25">
      <c r="A922" s="2" t="s">
        <v>958</v>
      </c>
      <c r="B922" s="2" t="s">
        <v>120</v>
      </c>
      <c r="C922" s="3">
        <v>0</v>
      </c>
      <c r="D922" s="2">
        <v>15</v>
      </c>
      <c r="E922" s="2">
        <v>15</v>
      </c>
      <c r="F922" s="2">
        <v>2.7272727272727271</v>
      </c>
      <c r="G922" s="2">
        <v>0.6</v>
      </c>
      <c r="H922" s="2">
        <v>5</v>
      </c>
      <c r="I922" s="2">
        <v>1</v>
      </c>
      <c r="J922" s="2">
        <v>10</v>
      </c>
      <c r="K922" s="2">
        <v>9</v>
      </c>
      <c r="L922" s="2">
        <v>8815</v>
      </c>
      <c r="M922" s="2">
        <v>17185</v>
      </c>
      <c r="N922" s="2">
        <v>8370</v>
      </c>
      <c r="O922">
        <f>Table1[[#This Row],[Customer Size]]*Table1[[#This Row],[Capacity]]</f>
        <v>225</v>
      </c>
      <c r="P922" s="2">
        <v>398.63170000000002</v>
      </c>
      <c r="Q922" s="2">
        <v>411.27050000000003</v>
      </c>
      <c r="R922" s="2">
        <v>12.6388</v>
      </c>
      <c r="S922" s="10">
        <v>3.073111249165696E-2</v>
      </c>
      <c r="T922" s="2">
        <v>22299.471433499999</v>
      </c>
      <c r="U922" s="2">
        <v>22303.0841774</v>
      </c>
      <c r="V922" s="2">
        <v>-3.6127439000010781</v>
      </c>
    </row>
    <row r="923" spans="1:22" x14ac:dyDescent="0.25">
      <c r="A923" s="2" t="s">
        <v>959</v>
      </c>
      <c r="B923" s="2" t="s">
        <v>120</v>
      </c>
      <c r="C923" s="3">
        <v>0</v>
      </c>
      <c r="D923" s="2">
        <v>15</v>
      </c>
      <c r="E923" s="2">
        <v>100</v>
      </c>
      <c r="F923" s="2">
        <v>18.18181818181818</v>
      </c>
      <c r="G923" s="2">
        <v>0.09</v>
      </c>
      <c r="H923" s="2">
        <v>90</v>
      </c>
      <c r="I923" s="2">
        <v>1</v>
      </c>
      <c r="J923" s="2">
        <v>10</v>
      </c>
      <c r="K923" s="2">
        <v>9</v>
      </c>
      <c r="L923" s="2">
        <v>13</v>
      </c>
      <c r="M923" s="2">
        <v>13</v>
      </c>
      <c r="N923" s="2">
        <v>0</v>
      </c>
      <c r="O923">
        <f>Table1[[#This Row],[Customer Size]]*Table1[[#This Row],[Capacity]]</f>
        <v>1500</v>
      </c>
      <c r="P923" s="2">
        <v>225.08019999999999</v>
      </c>
      <c r="Q923" s="2">
        <v>224.17150000000001</v>
      </c>
      <c r="R923" s="2">
        <v>-0.90869999999998186</v>
      </c>
      <c r="S923" s="10">
        <v>-4.0535928965099574E-3</v>
      </c>
      <c r="T923" s="2">
        <v>22303.635923400001</v>
      </c>
      <c r="U923" s="2">
        <v>22307.821073300001</v>
      </c>
      <c r="V923" s="2">
        <v>-4.1851499000003969</v>
      </c>
    </row>
    <row r="924" spans="1:22" x14ac:dyDescent="0.25">
      <c r="A924" s="2" t="s">
        <v>960</v>
      </c>
      <c r="B924" s="2" t="s">
        <v>120</v>
      </c>
      <c r="C924" s="3">
        <v>0</v>
      </c>
      <c r="D924" s="2">
        <v>15</v>
      </c>
      <c r="E924" s="2">
        <v>70</v>
      </c>
      <c r="F924" s="2">
        <v>2.333333333333333</v>
      </c>
      <c r="G924" s="2">
        <v>0.5714285714285714</v>
      </c>
      <c r="H924" s="2">
        <v>20</v>
      </c>
      <c r="I924" s="2">
        <v>10</v>
      </c>
      <c r="J924" s="2">
        <v>50</v>
      </c>
      <c r="K924" s="2">
        <v>40</v>
      </c>
      <c r="L924" s="2">
        <v>11238</v>
      </c>
      <c r="M924" s="2">
        <v>27708</v>
      </c>
      <c r="N924" s="2">
        <v>16470</v>
      </c>
      <c r="O924">
        <f>Table1[[#This Row],[Customer Size]]*Table1[[#This Row],[Capacity]]</f>
        <v>1050</v>
      </c>
      <c r="P924" s="2">
        <v>459.99770000000001</v>
      </c>
      <c r="Q924" s="2">
        <v>480.62369999999999</v>
      </c>
      <c r="R924" s="2">
        <v>20.62599999999998</v>
      </c>
      <c r="S924" s="10">
        <v>4.2915070563519807E-2</v>
      </c>
      <c r="T924" s="2">
        <v>22308.440318299999</v>
      </c>
      <c r="U924" s="2">
        <v>22312.516757699999</v>
      </c>
      <c r="V924" s="2">
        <v>-4.0764394000034372</v>
      </c>
    </row>
    <row r="925" spans="1:22" x14ac:dyDescent="0.25">
      <c r="A925" s="2" t="s">
        <v>961</v>
      </c>
      <c r="B925" s="2" t="s">
        <v>120</v>
      </c>
      <c r="C925" s="3">
        <v>0</v>
      </c>
      <c r="D925" s="2">
        <v>15</v>
      </c>
      <c r="E925" s="2">
        <v>100</v>
      </c>
      <c r="F925" s="2">
        <v>2</v>
      </c>
      <c r="G925" s="2">
        <v>0.98</v>
      </c>
      <c r="H925" s="2">
        <v>1</v>
      </c>
      <c r="I925" s="2">
        <v>1</v>
      </c>
      <c r="J925" s="2">
        <v>99</v>
      </c>
      <c r="K925" s="2">
        <v>98</v>
      </c>
      <c r="L925" s="2">
        <v>16161</v>
      </c>
      <c r="M925" s="2">
        <v>34588</v>
      </c>
      <c r="N925" s="2">
        <v>18427</v>
      </c>
      <c r="O925">
        <f>Table1[[#This Row],[Customer Size]]*Table1[[#This Row],[Capacity]]</f>
        <v>1500</v>
      </c>
      <c r="P925" s="2">
        <v>517.18989999999997</v>
      </c>
      <c r="Q925" s="2">
        <v>526.67439999999999</v>
      </c>
      <c r="R925" s="2">
        <v>9.4845000000000255</v>
      </c>
      <c r="S925" s="10">
        <v>1.8008279878422091E-2</v>
      </c>
      <c r="T925" s="2">
        <v>22313.1487218</v>
      </c>
      <c r="U925" s="2">
        <v>22317.640697300001</v>
      </c>
      <c r="V925" s="2">
        <v>-4.491975499997352</v>
      </c>
    </row>
    <row r="926" spans="1:22" x14ac:dyDescent="0.25">
      <c r="A926" s="2" t="s">
        <v>962</v>
      </c>
      <c r="B926" s="2" t="s">
        <v>120</v>
      </c>
      <c r="C926" s="3">
        <v>0</v>
      </c>
      <c r="D926" s="2">
        <v>20</v>
      </c>
      <c r="E926" s="2">
        <v>15</v>
      </c>
      <c r="F926" s="2">
        <v>2.7272727272727271</v>
      </c>
      <c r="G926" s="2">
        <v>0.6</v>
      </c>
      <c r="H926" s="2">
        <v>5</v>
      </c>
      <c r="I926" s="2">
        <v>1</v>
      </c>
      <c r="J926" s="2">
        <v>10</v>
      </c>
      <c r="K926" s="2">
        <v>9</v>
      </c>
      <c r="L926" s="2">
        <v>11854</v>
      </c>
      <c r="M926" s="2">
        <v>27253</v>
      </c>
      <c r="N926" s="2">
        <v>15399</v>
      </c>
      <c r="O926">
        <f>Table1[[#This Row],[Customer Size]]*Table1[[#This Row],[Capacity]]</f>
        <v>300</v>
      </c>
      <c r="P926" s="2">
        <v>518.8877</v>
      </c>
      <c r="Q926" s="2">
        <v>542.64649999999995</v>
      </c>
      <c r="R926" s="2">
        <v>23.758799999999951</v>
      </c>
      <c r="S926" s="10">
        <v>4.378319955993442E-2</v>
      </c>
      <c r="T926" s="2">
        <v>22318.358093899998</v>
      </c>
      <c r="U926" s="2">
        <v>22322.752698299999</v>
      </c>
      <c r="V926" s="2">
        <v>-4.3946044000003894</v>
      </c>
    </row>
    <row r="927" spans="1:22" x14ac:dyDescent="0.25">
      <c r="A927" s="2" t="s">
        <v>963</v>
      </c>
      <c r="B927" s="2" t="s">
        <v>120</v>
      </c>
      <c r="C927" s="3">
        <v>0</v>
      </c>
      <c r="D927" s="2">
        <v>20</v>
      </c>
      <c r="E927" s="2">
        <v>100</v>
      </c>
      <c r="F927" s="2">
        <v>18.18181818181818</v>
      </c>
      <c r="G927" s="2">
        <v>0.09</v>
      </c>
      <c r="H927" s="2">
        <v>90</v>
      </c>
      <c r="I927" s="2">
        <v>1</v>
      </c>
      <c r="J927" s="2">
        <v>10</v>
      </c>
      <c r="K927" s="2">
        <v>9</v>
      </c>
      <c r="L927" s="2">
        <v>838</v>
      </c>
      <c r="M927" s="2">
        <v>2314</v>
      </c>
      <c r="N927" s="2">
        <v>1476</v>
      </c>
      <c r="O927">
        <f>Table1[[#This Row],[Customer Size]]*Table1[[#This Row],[Capacity]]</f>
        <v>2000</v>
      </c>
      <c r="P927" s="2">
        <v>278.45260000000002</v>
      </c>
      <c r="Q927" s="2">
        <v>277.98759999999999</v>
      </c>
      <c r="R927" s="2">
        <v>-0.46500000000003178</v>
      </c>
      <c r="S927" s="10">
        <v>-1.672736481771244E-3</v>
      </c>
      <c r="T927" s="2">
        <v>22323.407017000001</v>
      </c>
      <c r="U927" s="2">
        <v>22329.281146900001</v>
      </c>
      <c r="V927" s="2">
        <v>-5.8741298999993887</v>
      </c>
    </row>
    <row r="928" spans="1:22" x14ac:dyDescent="0.25">
      <c r="A928" s="2" t="s">
        <v>964</v>
      </c>
      <c r="B928" s="2" t="s">
        <v>120</v>
      </c>
      <c r="C928" s="3">
        <v>0</v>
      </c>
      <c r="D928" s="2">
        <v>20</v>
      </c>
      <c r="E928" s="2">
        <v>70</v>
      </c>
      <c r="F928" s="2">
        <v>2.333333333333333</v>
      </c>
      <c r="G928" s="2">
        <v>0.5714285714285714</v>
      </c>
      <c r="H928" s="2">
        <v>20</v>
      </c>
      <c r="I928" s="2">
        <v>10</v>
      </c>
      <c r="J928" s="2">
        <v>50</v>
      </c>
      <c r="K928" s="2">
        <v>40</v>
      </c>
      <c r="L928" s="2">
        <v>14987</v>
      </c>
      <c r="M928" s="2">
        <v>41851</v>
      </c>
      <c r="N928" s="2">
        <v>26864</v>
      </c>
      <c r="O928">
        <f>Table1[[#This Row],[Customer Size]]*Table1[[#This Row],[Capacity]]</f>
        <v>1400</v>
      </c>
      <c r="P928" s="2">
        <v>605.68460000000005</v>
      </c>
      <c r="Q928" s="2">
        <v>646.15329999999994</v>
      </c>
      <c r="R928" s="2">
        <v>40.468699999999899</v>
      </c>
      <c r="S928" s="10">
        <v>6.263018388979813E-2</v>
      </c>
      <c r="T928" s="2">
        <v>22330.0198786</v>
      </c>
      <c r="U928" s="2">
        <v>22335.705772699999</v>
      </c>
      <c r="V928" s="2">
        <v>-5.6858940999991319</v>
      </c>
    </row>
    <row r="929" spans="1:22" x14ac:dyDescent="0.25">
      <c r="A929" s="2" t="s">
        <v>965</v>
      </c>
      <c r="B929" s="2" t="s">
        <v>120</v>
      </c>
      <c r="C929" s="3">
        <v>0</v>
      </c>
      <c r="D929" s="2">
        <v>20</v>
      </c>
      <c r="E929" s="2">
        <v>100</v>
      </c>
      <c r="F929" s="2">
        <v>2</v>
      </c>
      <c r="G929" s="2">
        <v>0.98</v>
      </c>
      <c r="H929" s="2">
        <v>1</v>
      </c>
      <c r="I929" s="2">
        <v>1</v>
      </c>
      <c r="J929" s="2">
        <v>99</v>
      </c>
      <c r="K929" s="2">
        <v>98</v>
      </c>
      <c r="L929" s="2">
        <v>21768</v>
      </c>
      <c r="M929" s="2">
        <v>52721</v>
      </c>
      <c r="N929" s="2">
        <v>30953</v>
      </c>
      <c r="O929">
        <f>Table1[[#This Row],[Customer Size]]*Table1[[#This Row],[Capacity]]</f>
        <v>2000</v>
      </c>
      <c r="P929" s="2">
        <v>683.66740000000004</v>
      </c>
      <c r="Q929" s="2">
        <v>713.92229999999995</v>
      </c>
      <c r="R929" s="2">
        <v>30.25489999999991</v>
      </c>
      <c r="S929" s="10">
        <v>4.237842129318542E-2</v>
      </c>
      <c r="T929" s="2">
        <v>22336.454822899999</v>
      </c>
      <c r="U929" s="2">
        <v>22342.8274117</v>
      </c>
      <c r="V929" s="2">
        <v>-6.3725887999935367</v>
      </c>
    </row>
    <row r="930" spans="1:22" x14ac:dyDescent="0.25">
      <c r="A930" s="2" t="s">
        <v>966</v>
      </c>
      <c r="B930" s="2" t="s">
        <v>120</v>
      </c>
      <c r="C930" s="3">
        <v>0</v>
      </c>
      <c r="D930" s="2">
        <v>30</v>
      </c>
      <c r="E930" s="2">
        <v>15</v>
      </c>
      <c r="F930" s="2">
        <v>2.7272727272727271</v>
      </c>
      <c r="G930" s="2">
        <v>0.6</v>
      </c>
      <c r="H930" s="2">
        <v>5</v>
      </c>
      <c r="I930" s="2">
        <v>1</v>
      </c>
      <c r="J930" s="2">
        <v>10</v>
      </c>
      <c r="K930" s="2">
        <v>9</v>
      </c>
      <c r="L930" s="2">
        <v>18364</v>
      </c>
      <c r="M930" s="2">
        <v>45153</v>
      </c>
      <c r="N930" s="2">
        <v>26789</v>
      </c>
      <c r="O930">
        <f>Table1[[#This Row],[Customer Size]]*Table1[[#This Row],[Capacity]]</f>
        <v>450</v>
      </c>
      <c r="P930" s="2">
        <v>725.37149999999997</v>
      </c>
      <c r="Q930" s="2">
        <v>764.00779999999997</v>
      </c>
      <c r="R930" s="2">
        <v>38.636300000000013</v>
      </c>
      <c r="S930" s="10">
        <v>5.0570557002166741E-2</v>
      </c>
      <c r="T930" s="2">
        <v>22343.7924723</v>
      </c>
      <c r="U930" s="2">
        <v>22350.368637700001</v>
      </c>
      <c r="V930" s="2">
        <v>-6.5761653999979899</v>
      </c>
    </row>
    <row r="931" spans="1:22" x14ac:dyDescent="0.25">
      <c r="A931" s="2" t="s">
        <v>967</v>
      </c>
      <c r="B931" s="2" t="s">
        <v>120</v>
      </c>
      <c r="C931" s="3">
        <v>0</v>
      </c>
      <c r="D931" s="2">
        <v>30</v>
      </c>
      <c r="E931" s="2">
        <v>100</v>
      </c>
      <c r="F931" s="2">
        <v>18.18181818181818</v>
      </c>
      <c r="G931" s="2">
        <v>0.09</v>
      </c>
      <c r="H931" s="2">
        <v>90</v>
      </c>
      <c r="I931" s="2">
        <v>1</v>
      </c>
      <c r="J931" s="2">
        <v>10</v>
      </c>
      <c r="K931" s="2">
        <v>9</v>
      </c>
      <c r="L931" s="2">
        <v>1339</v>
      </c>
      <c r="M931" s="2">
        <v>4788</v>
      </c>
      <c r="N931" s="2">
        <v>3449</v>
      </c>
      <c r="O931">
        <f>Table1[[#This Row],[Customer Size]]*Table1[[#This Row],[Capacity]]</f>
        <v>3000</v>
      </c>
      <c r="P931" s="2">
        <v>368.40620000000001</v>
      </c>
      <c r="Q931" s="2">
        <v>364.5104</v>
      </c>
      <c r="R931" s="2">
        <v>-3.8958000000000079</v>
      </c>
      <c r="S931" s="10">
        <v>-1.068776089790582E-2</v>
      </c>
      <c r="T931" s="2">
        <v>22351.235276799998</v>
      </c>
      <c r="U931" s="2">
        <v>22361.392658699999</v>
      </c>
      <c r="V931" s="2">
        <v>-10.15738190000047</v>
      </c>
    </row>
    <row r="932" spans="1:22" x14ac:dyDescent="0.25">
      <c r="A932" s="2" t="s">
        <v>968</v>
      </c>
      <c r="B932" s="2" t="s">
        <v>120</v>
      </c>
      <c r="C932" s="3">
        <v>0</v>
      </c>
      <c r="D932" s="2">
        <v>30</v>
      </c>
      <c r="E932" s="2">
        <v>70</v>
      </c>
      <c r="F932" s="2">
        <v>2.333333333333333</v>
      </c>
      <c r="G932" s="2">
        <v>0.5714285714285714</v>
      </c>
      <c r="H932" s="2">
        <v>20</v>
      </c>
      <c r="I932" s="2">
        <v>10</v>
      </c>
      <c r="J932" s="2">
        <v>50</v>
      </c>
      <c r="K932" s="2">
        <v>40</v>
      </c>
      <c r="L932" s="2">
        <v>22799</v>
      </c>
      <c r="M932" s="2">
        <v>65592</v>
      </c>
      <c r="N932" s="2">
        <v>42793</v>
      </c>
      <c r="O932">
        <f>Table1[[#This Row],[Customer Size]]*Table1[[#This Row],[Capacity]]</f>
        <v>2100</v>
      </c>
      <c r="P932" s="2">
        <v>855.0652</v>
      </c>
      <c r="Q932" s="2">
        <v>919.99720000000002</v>
      </c>
      <c r="R932" s="2">
        <v>64.932000000000016</v>
      </c>
      <c r="S932" s="10">
        <v>7.0578475673621632E-2</v>
      </c>
      <c r="T932" s="2">
        <v>22362.3840972</v>
      </c>
      <c r="U932" s="2">
        <v>22372.128425700001</v>
      </c>
      <c r="V932" s="2">
        <v>-9.7443285000008473</v>
      </c>
    </row>
    <row r="933" spans="1:22" x14ac:dyDescent="0.25">
      <c r="A933" s="2" t="s">
        <v>969</v>
      </c>
      <c r="B933" s="2" t="s">
        <v>120</v>
      </c>
      <c r="C933" s="3">
        <v>0</v>
      </c>
      <c r="D933" s="2">
        <v>30</v>
      </c>
      <c r="E933" s="2">
        <v>100</v>
      </c>
      <c r="F933" s="2">
        <v>2</v>
      </c>
      <c r="G933" s="2">
        <v>0.98</v>
      </c>
      <c r="H933" s="2">
        <v>1</v>
      </c>
      <c r="I933" s="2">
        <v>1</v>
      </c>
      <c r="J933" s="2">
        <v>99</v>
      </c>
      <c r="K933" s="2">
        <v>98</v>
      </c>
      <c r="L933" s="2">
        <v>33667</v>
      </c>
      <c r="M933" s="2">
        <v>84827</v>
      </c>
      <c r="N933" s="2">
        <v>51160</v>
      </c>
      <c r="O933">
        <f>Table1[[#This Row],[Customer Size]]*Table1[[#This Row],[Capacity]]</f>
        <v>3000</v>
      </c>
      <c r="P933" s="2">
        <v>959.62049999999999</v>
      </c>
      <c r="Q933" s="2">
        <v>1022.7911</v>
      </c>
      <c r="R933" s="2">
        <v>63.170600000000043</v>
      </c>
      <c r="S933" s="10">
        <v>6.1762954331534593E-2</v>
      </c>
      <c r="T933" s="2">
        <v>22373.146491</v>
      </c>
      <c r="U933" s="2">
        <v>22384.117135699998</v>
      </c>
      <c r="V933" s="2">
        <v>-10.97064469999532</v>
      </c>
    </row>
    <row r="934" spans="1:22" x14ac:dyDescent="0.25">
      <c r="A934" s="2" t="s">
        <v>970</v>
      </c>
      <c r="B934" s="2" t="s">
        <v>120</v>
      </c>
      <c r="C934" s="3">
        <v>0</v>
      </c>
      <c r="D934" s="2">
        <v>40</v>
      </c>
      <c r="E934" s="2">
        <v>15</v>
      </c>
      <c r="F934" s="2">
        <v>2.7272727272727271</v>
      </c>
      <c r="G934" s="2">
        <v>0.6</v>
      </c>
      <c r="H934" s="2">
        <v>5</v>
      </c>
      <c r="I934" s="2">
        <v>1</v>
      </c>
      <c r="J934" s="2">
        <v>10</v>
      </c>
      <c r="K934" s="2">
        <v>9</v>
      </c>
      <c r="L934" s="2">
        <v>24421</v>
      </c>
      <c r="M934" s="2">
        <v>62568</v>
      </c>
      <c r="N934" s="2">
        <v>38147</v>
      </c>
      <c r="O934">
        <f>Table1[[#This Row],[Customer Size]]*Table1[[#This Row],[Capacity]]</f>
        <v>600</v>
      </c>
      <c r="P934" s="2">
        <v>1011.5439</v>
      </c>
      <c r="Q934" s="2">
        <v>1063.5078000000001</v>
      </c>
      <c r="R934" s="2">
        <v>51.963900000000081</v>
      </c>
      <c r="S934" s="10">
        <v>4.8860854617145337E-2</v>
      </c>
      <c r="T934" s="2">
        <v>22385.420821299998</v>
      </c>
      <c r="U934" s="2">
        <v>22394.270638099999</v>
      </c>
      <c r="V934" s="2">
        <v>-8.8498168000041915</v>
      </c>
    </row>
    <row r="935" spans="1:22" x14ac:dyDescent="0.25">
      <c r="A935" s="2" t="s">
        <v>971</v>
      </c>
      <c r="B935" s="2" t="s">
        <v>120</v>
      </c>
      <c r="C935" s="3">
        <v>0</v>
      </c>
      <c r="D935" s="2">
        <v>40</v>
      </c>
      <c r="E935" s="2">
        <v>100</v>
      </c>
      <c r="F935" s="2">
        <v>18.18181818181818</v>
      </c>
      <c r="G935" s="2">
        <v>0.09</v>
      </c>
      <c r="H935" s="2">
        <v>90</v>
      </c>
      <c r="I935" s="2">
        <v>1</v>
      </c>
      <c r="J935" s="2">
        <v>10</v>
      </c>
      <c r="K935" s="2">
        <v>9</v>
      </c>
      <c r="L935" s="2">
        <v>2254</v>
      </c>
      <c r="M935" s="2">
        <v>7893</v>
      </c>
      <c r="N935" s="2">
        <v>5639</v>
      </c>
      <c r="O935">
        <f>Table1[[#This Row],[Customer Size]]*Table1[[#This Row],[Capacity]]</f>
        <v>4000</v>
      </c>
      <c r="P935" s="2">
        <v>483.94729999999998</v>
      </c>
      <c r="Q935" s="2">
        <v>476.01260000000002</v>
      </c>
      <c r="R935" s="2">
        <v>-7.9346999999999639</v>
      </c>
      <c r="S935" s="10">
        <v>-1.66690965743343E-2</v>
      </c>
      <c r="T935" s="2">
        <v>22395.446439200001</v>
      </c>
      <c r="U935" s="2">
        <v>22411.137748199999</v>
      </c>
      <c r="V935" s="2">
        <v>-15.691308999998</v>
      </c>
    </row>
    <row r="936" spans="1:22" x14ac:dyDescent="0.25">
      <c r="A936" s="2" t="s">
        <v>972</v>
      </c>
      <c r="B936" s="2" t="s">
        <v>120</v>
      </c>
      <c r="C936" s="3">
        <v>0</v>
      </c>
      <c r="D936" s="2">
        <v>40</v>
      </c>
      <c r="E936" s="2">
        <v>70</v>
      </c>
      <c r="F936" s="2">
        <v>2.333333333333333</v>
      </c>
      <c r="G936" s="2">
        <v>0.5714285714285714</v>
      </c>
      <c r="H936" s="2">
        <v>20</v>
      </c>
      <c r="I936" s="2">
        <v>10</v>
      </c>
      <c r="J936" s="2">
        <v>50</v>
      </c>
      <c r="K936" s="2">
        <v>40</v>
      </c>
      <c r="L936" s="2">
        <v>30521</v>
      </c>
      <c r="M936" s="2">
        <v>93603</v>
      </c>
      <c r="N936" s="2">
        <v>63082</v>
      </c>
      <c r="O936">
        <f>Table1[[#This Row],[Customer Size]]*Table1[[#This Row],[Capacity]]</f>
        <v>2800</v>
      </c>
      <c r="P936" s="2">
        <v>1191.7017000000001</v>
      </c>
      <c r="Q936" s="2">
        <v>1295.6769999999999</v>
      </c>
      <c r="R936" s="2">
        <v>103.97529999999981</v>
      </c>
      <c r="S936" s="10">
        <v>8.0247854982375882E-2</v>
      </c>
      <c r="T936" s="2">
        <v>22412.479656200001</v>
      </c>
      <c r="U936" s="2">
        <v>22426.460166500001</v>
      </c>
      <c r="V936" s="2">
        <v>-13.98051029999988</v>
      </c>
    </row>
    <row r="937" spans="1:22" x14ac:dyDescent="0.25">
      <c r="A937" s="2" t="s">
        <v>973</v>
      </c>
      <c r="B937" s="2" t="s">
        <v>120</v>
      </c>
      <c r="C937" s="3">
        <v>0</v>
      </c>
      <c r="D937" s="2">
        <v>40</v>
      </c>
      <c r="E937" s="2">
        <v>100</v>
      </c>
      <c r="F937" s="2">
        <v>2</v>
      </c>
      <c r="G937" s="2">
        <v>0.98</v>
      </c>
      <c r="H937" s="2">
        <v>1</v>
      </c>
      <c r="I937" s="2">
        <v>1</v>
      </c>
      <c r="J937" s="2">
        <v>99</v>
      </c>
      <c r="K937" s="2">
        <v>98</v>
      </c>
      <c r="L937" s="2">
        <v>45096</v>
      </c>
      <c r="M937" s="2">
        <v>117002</v>
      </c>
      <c r="N937" s="2">
        <v>71906</v>
      </c>
      <c r="O937">
        <f>Table1[[#This Row],[Customer Size]]*Table1[[#This Row],[Capacity]]</f>
        <v>4000</v>
      </c>
      <c r="P937" s="2">
        <v>1342.2817</v>
      </c>
      <c r="Q937" s="2">
        <v>1443.5279</v>
      </c>
      <c r="R937" s="2">
        <v>101.2462</v>
      </c>
      <c r="S937" s="10">
        <v>7.0138027813664044E-2</v>
      </c>
      <c r="T937" s="2">
        <v>22427.823890600001</v>
      </c>
      <c r="U937" s="2">
        <v>22444.4501972</v>
      </c>
      <c r="V937" s="2">
        <v>-16.626306599999221</v>
      </c>
    </row>
    <row r="938" spans="1:22" x14ac:dyDescent="0.25">
      <c r="A938" s="2" t="s">
        <v>974</v>
      </c>
      <c r="B938" s="2" t="s">
        <v>120</v>
      </c>
      <c r="C938" s="3">
        <v>0</v>
      </c>
      <c r="D938" s="2">
        <v>50</v>
      </c>
      <c r="E938" s="2">
        <v>15</v>
      </c>
      <c r="F938" s="2">
        <v>2.7272727272727271</v>
      </c>
      <c r="G938" s="2">
        <v>0.6</v>
      </c>
      <c r="H938" s="2">
        <v>5</v>
      </c>
      <c r="I938" s="2">
        <v>1</v>
      </c>
      <c r="J938" s="2">
        <v>10</v>
      </c>
      <c r="K938" s="2">
        <v>9</v>
      </c>
      <c r="L938" s="2">
        <v>30826</v>
      </c>
      <c r="M938" s="2">
        <v>83425</v>
      </c>
      <c r="N938" s="2">
        <v>52599</v>
      </c>
      <c r="O938">
        <f>Table1[[#This Row],[Customer Size]]*Table1[[#This Row],[Capacity]]</f>
        <v>750</v>
      </c>
      <c r="P938" s="2">
        <v>1251.7414000000001</v>
      </c>
      <c r="Q938" s="2">
        <v>1332.3049000000001</v>
      </c>
      <c r="R938" s="2">
        <v>80.563499999999976</v>
      </c>
      <c r="S938" s="10">
        <v>6.0469266456949888E-2</v>
      </c>
      <c r="T938" s="2">
        <v>22446.0692275</v>
      </c>
      <c r="U938" s="2">
        <v>22457.897358800001</v>
      </c>
      <c r="V938" s="2">
        <v>-11.828131300000679</v>
      </c>
    </row>
    <row r="939" spans="1:22" x14ac:dyDescent="0.25">
      <c r="A939" s="2" t="s">
        <v>975</v>
      </c>
      <c r="B939" s="2" t="s">
        <v>120</v>
      </c>
      <c r="C939" s="3">
        <v>0</v>
      </c>
      <c r="D939" s="2">
        <v>50</v>
      </c>
      <c r="E939" s="2">
        <v>100</v>
      </c>
      <c r="F939" s="2">
        <v>18.18181818181818</v>
      </c>
      <c r="G939" s="2">
        <v>0.09</v>
      </c>
      <c r="H939" s="2">
        <v>90</v>
      </c>
      <c r="I939" s="2">
        <v>1</v>
      </c>
      <c r="J939" s="2">
        <v>10</v>
      </c>
      <c r="K939" s="2">
        <v>9</v>
      </c>
      <c r="L939" s="2">
        <v>2610</v>
      </c>
      <c r="M939" s="2">
        <v>9614</v>
      </c>
      <c r="N939" s="2">
        <v>7004</v>
      </c>
      <c r="O939">
        <f>Table1[[#This Row],[Customer Size]]*Table1[[#This Row],[Capacity]]</f>
        <v>5000</v>
      </c>
      <c r="P939" s="2">
        <v>557.46450000000004</v>
      </c>
      <c r="Q939" s="2">
        <v>552.9778</v>
      </c>
      <c r="R939" s="2">
        <v>-4.4867000000000417</v>
      </c>
      <c r="S939" s="10">
        <v>-8.1137072772180761E-3</v>
      </c>
      <c r="T939" s="2">
        <v>22459.372091000001</v>
      </c>
      <c r="U939" s="2">
        <v>22481.471103399999</v>
      </c>
      <c r="V939" s="2">
        <v>-22.09901239999817</v>
      </c>
    </row>
    <row r="940" spans="1:22" x14ac:dyDescent="0.25">
      <c r="A940" s="2" t="s">
        <v>976</v>
      </c>
      <c r="B940" s="2" t="s">
        <v>120</v>
      </c>
      <c r="C940" s="3">
        <v>0</v>
      </c>
      <c r="D940" s="2">
        <v>50</v>
      </c>
      <c r="E940" s="2">
        <v>70</v>
      </c>
      <c r="F940" s="2">
        <v>2.333333333333333</v>
      </c>
      <c r="G940" s="2">
        <v>0.5714285714285714</v>
      </c>
      <c r="H940" s="2">
        <v>20</v>
      </c>
      <c r="I940" s="2">
        <v>10</v>
      </c>
      <c r="J940" s="2">
        <v>50</v>
      </c>
      <c r="K940" s="2">
        <v>40</v>
      </c>
      <c r="L940" s="2">
        <v>38361</v>
      </c>
      <c r="M940" s="2">
        <v>123515</v>
      </c>
      <c r="N940" s="2">
        <v>85154</v>
      </c>
      <c r="O940">
        <f>Table1[[#This Row],[Customer Size]]*Table1[[#This Row],[Capacity]]</f>
        <v>3500</v>
      </c>
      <c r="P940" s="2">
        <v>1486.4295</v>
      </c>
      <c r="Q940" s="2">
        <v>1642.184</v>
      </c>
      <c r="R940" s="2">
        <v>155.75450000000001</v>
      </c>
      <c r="S940" s="10">
        <v>9.4845949053212072E-2</v>
      </c>
      <c r="T940" s="2">
        <v>22483.1494685</v>
      </c>
      <c r="U940" s="2">
        <v>22502.1666052</v>
      </c>
      <c r="V940" s="2">
        <v>-19.01713669999663</v>
      </c>
    </row>
    <row r="941" spans="1:22" x14ac:dyDescent="0.25">
      <c r="A941" s="2" t="s">
        <v>977</v>
      </c>
      <c r="B941" s="2" t="s">
        <v>120</v>
      </c>
      <c r="C941" s="3">
        <v>0</v>
      </c>
      <c r="D941" s="2">
        <v>50</v>
      </c>
      <c r="E941" s="2">
        <v>100</v>
      </c>
      <c r="F941" s="2">
        <v>2</v>
      </c>
      <c r="G941" s="2">
        <v>0.98</v>
      </c>
      <c r="H941" s="2">
        <v>1</v>
      </c>
      <c r="I941" s="2">
        <v>1</v>
      </c>
      <c r="J941" s="2">
        <v>99</v>
      </c>
      <c r="K941" s="2">
        <v>98</v>
      </c>
      <c r="L941" s="2">
        <v>56993</v>
      </c>
      <c r="M941" s="2">
        <v>156694</v>
      </c>
      <c r="N941" s="2">
        <v>99701</v>
      </c>
      <c r="O941">
        <f>Table1[[#This Row],[Customer Size]]*Table1[[#This Row],[Capacity]]</f>
        <v>5000</v>
      </c>
      <c r="P941" s="2">
        <v>1682.13</v>
      </c>
      <c r="Q941" s="2">
        <v>1841.4534000000001</v>
      </c>
      <c r="R941" s="2">
        <v>159.32339999999999</v>
      </c>
      <c r="S941" s="10">
        <v>8.652046258678063E-2</v>
      </c>
      <c r="T941" s="2">
        <v>22503.867014300002</v>
      </c>
      <c r="U941" s="2">
        <v>22527.3733254</v>
      </c>
      <c r="V941" s="2">
        <v>-23.506311099994491</v>
      </c>
    </row>
    <row r="942" spans="1:22" x14ac:dyDescent="0.25">
      <c r="A942" s="2" t="s">
        <v>978</v>
      </c>
      <c r="B942" s="2" t="s">
        <v>120</v>
      </c>
      <c r="C942" s="3">
        <v>0</v>
      </c>
      <c r="D942" s="2">
        <v>60</v>
      </c>
      <c r="E942" s="2">
        <v>15</v>
      </c>
      <c r="F942" s="2">
        <v>2.7272727272727271</v>
      </c>
      <c r="G942" s="2">
        <v>0.6</v>
      </c>
      <c r="H942" s="2">
        <v>5</v>
      </c>
      <c r="I942" s="2">
        <v>1</v>
      </c>
      <c r="J942" s="2">
        <v>10</v>
      </c>
      <c r="K942" s="2">
        <v>9</v>
      </c>
      <c r="L942" s="2">
        <v>36680</v>
      </c>
      <c r="M942" s="2">
        <v>101559</v>
      </c>
      <c r="N942" s="2">
        <v>64879</v>
      </c>
      <c r="O942">
        <f>Table1[[#This Row],[Customer Size]]*Table1[[#This Row],[Capacity]]</f>
        <v>900</v>
      </c>
      <c r="P942" s="2">
        <v>1417.6238000000001</v>
      </c>
      <c r="Q942" s="2">
        <v>1509.1595</v>
      </c>
      <c r="R942" s="2">
        <v>91.535699999999906</v>
      </c>
      <c r="S942" s="10">
        <v>6.0653429938982532E-2</v>
      </c>
      <c r="T942" s="2">
        <v>22529.5262535</v>
      </c>
      <c r="U942" s="2">
        <v>22544.104089</v>
      </c>
      <c r="V942" s="2">
        <v>-14.57783549999658</v>
      </c>
    </row>
    <row r="943" spans="1:22" x14ac:dyDescent="0.25">
      <c r="A943" s="2" t="s">
        <v>979</v>
      </c>
      <c r="B943" s="2" t="s">
        <v>120</v>
      </c>
      <c r="C943" s="3">
        <v>0</v>
      </c>
      <c r="D943" s="2">
        <v>60</v>
      </c>
      <c r="E943" s="2">
        <v>100</v>
      </c>
      <c r="F943" s="2">
        <v>18.18181818181818</v>
      </c>
      <c r="G943" s="2">
        <v>0.09</v>
      </c>
      <c r="H943" s="2">
        <v>90</v>
      </c>
      <c r="I943" s="2">
        <v>1</v>
      </c>
      <c r="J943" s="2">
        <v>10</v>
      </c>
      <c r="K943" s="2">
        <v>9</v>
      </c>
      <c r="L943" s="2">
        <v>3628</v>
      </c>
      <c r="M943" s="2">
        <v>13246</v>
      </c>
      <c r="N943" s="2">
        <v>9618</v>
      </c>
      <c r="O943">
        <f>Table1[[#This Row],[Customer Size]]*Table1[[#This Row],[Capacity]]</f>
        <v>6000</v>
      </c>
      <c r="P943" s="2">
        <v>615.09339999999997</v>
      </c>
      <c r="Q943" s="2">
        <v>610.88149999999996</v>
      </c>
      <c r="R943" s="2">
        <v>-4.2119000000000142</v>
      </c>
      <c r="S943" s="10">
        <v>-6.8947905608534787E-3</v>
      </c>
      <c r="T943" s="2">
        <v>22546.081226599999</v>
      </c>
      <c r="U943" s="2">
        <v>22575.5518582</v>
      </c>
      <c r="V943" s="2">
        <v>-29.470631599997429</v>
      </c>
    </row>
    <row r="944" spans="1:22" x14ac:dyDescent="0.25">
      <c r="A944" s="2" t="s">
        <v>980</v>
      </c>
      <c r="B944" s="2" t="s">
        <v>120</v>
      </c>
      <c r="C944" s="3">
        <v>0</v>
      </c>
      <c r="D944" s="2">
        <v>60</v>
      </c>
      <c r="E944" s="2">
        <v>70</v>
      </c>
      <c r="F944" s="2">
        <v>2.333333333333333</v>
      </c>
      <c r="G944" s="2">
        <v>0.5714285714285714</v>
      </c>
      <c r="H944" s="2">
        <v>20</v>
      </c>
      <c r="I944" s="2">
        <v>10</v>
      </c>
      <c r="J944" s="2">
        <v>50</v>
      </c>
      <c r="K944" s="2">
        <v>40</v>
      </c>
      <c r="L944" s="2">
        <v>45787</v>
      </c>
      <c r="M944" s="2">
        <v>154031</v>
      </c>
      <c r="N944" s="2">
        <v>108244</v>
      </c>
      <c r="O944">
        <f>Table1[[#This Row],[Customer Size]]*Table1[[#This Row],[Capacity]]</f>
        <v>4200</v>
      </c>
      <c r="P944" s="2">
        <v>1687.0736999999999</v>
      </c>
      <c r="Q944" s="2">
        <v>1870.3422</v>
      </c>
      <c r="R944" s="2">
        <v>183.2685000000001</v>
      </c>
      <c r="S944" s="10">
        <v>9.7986614428097765E-2</v>
      </c>
      <c r="T944" s="2">
        <v>22577.778584299998</v>
      </c>
      <c r="U944" s="2">
        <v>22603.374080500002</v>
      </c>
      <c r="V944" s="2">
        <v>-25.595496199999619</v>
      </c>
    </row>
    <row r="945" spans="1:22" x14ac:dyDescent="0.25">
      <c r="A945" s="2" t="s">
        <v>981</v>
      </c>
      <c r="B945" s="2" t="s">
        <v>120</v>
      </c>
      <c r="C945" s="3">
        <v>0</v>
      </c>
      <c r="D945" s="2">
        <v>60</v>
      </c>
      <c r="E945" s="2">
        <v>100</v>
      </c>
      <c r="F945" s="2">
        <v>2</v>
      </c>
      <c r="G945" s="2">
        <v>0.98</v>
      </c>
      <c r="H945" s="2">
        <v>1</v>
      </c>
      <c r="I945" s="2">
        <v>1</v>
      </c>
      <c r="J945" s="2">
        <v>99</v>
      </c>
      <c r="K945" s="2">
        <v>98</v>
      </c>
      <c r="L945" s="2">
        <v>68228</v>
      </c>
      <c r="M945" s="2">
        <v>194128</v>
      </c>
      <c r="N945" s="2">
        <v>125900</v>
      </c>
      <c r="O945">
        <f>Table1[[#This Row],[Customer Size]]*Table1[[#This Row],[Capacity]]</f>
        <v>6000</v>
      </c>
      <c r="P945" s="2">
        <v>1912.0346999999999</v>
      </c>
      <c r="Q945" s="2">
        <v>2097.6505000000002</v>
      </c>
      <c r="R945" s="2">
        <v>185.61580000000029</v>
      </c>
      <c r="S945" s="10">
        <v>8.8487476822282946E-2</v>
      </c>
      <c r="T945" s="2">
        <v>22605.673106400001</v>
      </c>
      <c r="U945" s="2">
        <v>22637.5044141</v>
      </c>
      <c r="V945" s="2">
        <v>-31.831307699994799</v>
      </c>
    </row>
    <row r="946" spans="1:22" x14ac:dyDescent="0.25">
      <c r="A946" s="2" t="s">
        <v>982</v>
      </c>
      <c r="B946" s="2" t="s">
        <v>120</v>
      </c>
      <c r="C946" s="3">
        <v>0</v>
      </c>
      <c r="D946" s="2">
        <v>70</v>
      </c>
      <c r="E946" s="2">
        <v>15</v>
      </c>
      <c r="F946" s="2">
        <v>2.7272727272727271</v>
      </c>
      <c r="G946" s="2">
        <v>0.6</v>
      </c>
      <c r="H946" s="2">
        <v>5</v>
      </c>
      <c r="I946" s="2">
        <v>1</v>
      </c>
      <c r="J946" s="2">
        <v>10</v>
      </c>
      <c r="K946" s="2">
        <v>9</v>
      </c>
      <c r="L946" s="2">
        <v>43281</v>
      </c>
      <c r="M946" s="2">
        <v>132392</v>
      </c>
      <c r="N946" s="2">
        <v>89111</v>
      </c>
      <c r="O946">
        <f>Table1[[#This Row],[Customer Size]]*Table1[[#This Row],[Capacity]]</f>
        <v>1050</v>
      </c>
      <c r="P946" s="2">
        <v>1679.8215</v>
      </c>
      <c r="Q946" s="2">
        <v>1800.7297000000001</v>
      </c>
      <c r="R946" s="2">
        <v>120.90820000000009</v>
      </c>
      <c r="S946" s="10">
        <v>6.7144002789535862E-2</v>
      </c>
      <c r="T946" s="2">
        <v>22640.195989299998</v>
      </c>
      <c r="U946" s="2">
        <v>22657.781789500001</v>
      </c>
      <c r="V946" s="2">
        <v>-17.58580019999863</v>
      </c>
    </row>
    <row r="947" spans="1:22" x14ac:dyDescent="0.25">
      <c r="A947" s="2" t="s">
        <v>983</v>
      </c>
      <c r="B947" s="2" t="s">
        <v>120</v>
      </c>
      <c r="C947" s="3">
        <v>0</v>
      </c>
      <c r="D947" s="2">
        <v>70</v>
      </c>
      <c r="E947" s="2">
        <v>100</v>
      </c>
      <c r="F947" s="2">
        <v>18.18181818181818</v>
      </c>
      <c r="G947" s="2">
        <v>0.09</v>
      </c>
      <c r="H947" s="2">
        <v>90</v>
      </c>
      <c r="I947" s="2">
        <v>1</v>
      </c>
      <c r="J947" s="2">
        <v>10</v>
      </c>
      <c r="K947" s="2">
        <v>9</v>
      </c>
      <c r="L947" s="2">
        <v>4040</v>
      </c>
      <c r="M947" s="2">
        <v>13044</v>
      </c>
      <c r="N947" s="2">
        <v>9004</v>
      </c>
      <c r="O947">
        <f>Table1[[#This Row],[Customer Size]]*Table1[[#This Row],[Capacity]]</f>
        <v>7000</v>
      </c>
      <c r="P947" s="2">
        <v>713.90089999999998</v>
      </c>
      <c r="Q947" s="2">
        <v>709.55579999999998</v>
      </c>
      <c r="R947" s="2">
        <v>-4.3451000000000022</v>
      </c>
      <c r="S947" s="10">
        <v>-6.1236903426058987E-3</v>
      </c>
      <c r="T947" s="2">
        <v>22660.262138800001</v>
      </c>
      <c r="U947" s="2">
        <v>22698.340594400001</v>
      </c>
      <c r="V947" s="2">
        <v>-38.078455599996232</v>
      </c>
    </row>
    <row r="948" spans="1:22" x14ac:dyDescent="0.25">
      <c r="A948" s="2" t="s">
        <v>984</v>
      </c>
      <c r="B948" s="2" t="s">
        <v>120</v>
      </c>
      <c r="C948" s="3">
        <v>0</v>
      </c>
      <c r="D948" s="2">
        <v>70</v>
      </c>
      <c r="E948" s="2">
        <v>70</v>
      </c>
      <c r="F948" s="2">
        <v>2.333333333333333</v>
      </c>
      <c r="G948" s="2">
        <v>0.5714285714285714</v>
      </c>
      <c r="H948" s="2">
        <v>20</v>
      </c>
      <c r="I948" s="2">
        <v>10</v>
      </c>
      <c r="J948" s="2">
        <v>50</v>
      </c>
      <c r="K948" s="2">
        <v>40</v>
      </c>
      <c r="L948" s="2">
        <v>53576</v>
      </c>
      <c r="M948" s="2">
        <v>187927</v>
      </c>
      <c r="N948" s="2">
        <v>134351</v>
      </c>
      <c r="O948">
        <f>Table1[[#This Row],[Customer Size]]*Table1[[#This Row],[Capacity]]</f>
        <v>4900</v>
      </c>
      <c r="P948" s="2">
        <v>2008.0495000000001</v>
      </c>
      <c r="Q948" s="2">
        <v>2243.2112999999999</v>
      </c>
      <c r="R948" s="2">
        <v>235.16179999999989</v>
      </c>
      <c r="S948" s="10">
        <v>0.10483265664719139</v>
      </c>
      <c r="T948" s="2">
        <v>22701.128135200001</v>
      </c>
      <c r="U948" s="2">
        <v>22734.388899199999</v>
      </c>
      <c r="V948" s="2">
        <v>-33.260763999995113</v>
      </c>
    </row>
    <row r="949" spans="1:22" x14ac:dyDescent="0.25">
      <c r="A949" s="2" t="s">
        <v>985</v>
      </c>
      <c r="B949" s="2" t="s">
        <v>120</v>
      </c>
      <c r="C949" s="3">
        <v>0</v>
      </c>
      <c r="D949" s="2">
        <v>70</v>
      </c>
      <c r="E949" s="2">
        <v>100</v>
      </c>
      <c r="F949" s="2">
        <v>2</v>
      </c>
      <c r="G949" s="2">
        <v>0.98</v>
      </c>
      <c r="H949" s="2">
        <v>1</v>
      </c>
      <c r="I949" s="2">
        <v>1</v>
      </c>
      <c r="J949" s="2">
        <v>99</v>
      </c>
      <c r="K949" s="2">
        <v>98</v>
      </c>
      <c r="L949" s="2">
        <v>79215</v>
      </c>
      <c r="M949" s="2">
        <v>235478</v>
      </c>
      <c r="N949" s="2">
        <v>156263</v>
      </c>
      <c r="O949">
        <f>Table1[[#This Row],[Customer Size]]*Table1[[#This Row],[Capacity]]</f>
        <v>7000</v>
      </c>
      <c r="P949" s="2">
        <v>2279.9859999999999</v>
      </c>
      <c r="Q949" s="2">
        <v>2520.7287999999999</v>
      </c>
      <c r="R949" s="2">
        <v>240.74279999999999</v>
      </c>
      <c r="S949" s="10">
        <v>9.5505236422101417E-2</v>
      </c>
      <c r="T949" s="2">
        <v>22737.197138</v>
      </c>
      <c r="U949" s="2">
        <v>22778.307102700001</v>
      </c>
      <c r="V949" s="2">
        <v>-41.109964699997363</v>
      </c>
    </row>
    <row r="950" spans="1:22" x14ac:dyDescent="0.25">
      <c r="A950" s="2" t="s">
        <v>986</v>
      </c>
      <c r="B950" s="2" t="s">
        <v>120</v>
      </c>
      <c r="C950" s="3">
        <v>0</v>
      </c>
      <c r="D950" s="2">
        <v>80</v>
      </c>
      <c r="E950" s="2">
        <v>15</v>
      </c>
      <c r="F950" s="2">
        <v>2.7272727272727271</v>
      </c>
      <c r="G950" s="2">
        <v>0.6</v>
      </c>
      <c r="H950" s="2">
        <v>5</v>
      </c>
      <c r="I950" s="2">
        <v>1</v>
      </c>
      <c r="J950" s="2">
        <v>10</v>
      </c>
      <c r="K950" s="2">
        <v>9</v>
      </c>
      <c r="L950" s="2">
        <v>49340</v>
      </c>
      <c r="M950" s="2">
        <v>156941</v>
      </c>
      <c r="N950" s="2">
        <v>107601</v>
      </c>
      <c r="O950">
        <f>Table1[[#This Row],[Customer Size]]*Table1[[#This Row],[Capacity]]</f>
        <v>1200</v>
      </c>
      <c r="P950" s="2">
        <v>1871.1641999999999</v>
      </c>
      <c r="Q950" s="2">
        <v>2017.8807999999999</v>
      </c>
      <c r="R950" s="2">
        <v>146.7166</v>
      </c>
      <c r="S950" s="10">
        <v>7.2708259080516535E-2</v>
      </c>
      <c r="T950" s="2">
        <v>22782.057050300002</v>
      </c>
      <c r="U950" s="2">
        <v>22803.5584375</v>
      </c>
      <c r="V950" s="2">
        <v>-21.5013871999945</v>
      </c>
    </row>
    <row r="951" spans="1:22" x14ac:dyDescent="0.25">
      <c r="A951" s="2" t="s">
        <v>987</v>
      </c>
      <c r="B951" s="2" t="s">
        <v>120</v>
      </c>
      <c r="C951" s="3">
        <v>0</v>
      </c>
      <c r="D951" s="2">
        <v>80</v>
      </c>
      <c r="E951" s="2">
        <v>100</v>
      </c>
      <c r="F951" s="2">
        <v>18.18181818181818</v>
      </c>
      <c r="G951" s="2">
        <v>0.09</v>
      </c>
      <c r="H951" s="2">
        <v>90</v>
      </c>
      <c r="I951" s="2">
        <v>1</v>
      </c>
      <c r="J951" s="2">
        <v>10</v>
      </c>
      <c r="K951" s="2">
        <v>9</v>
      </c>
      <c r="L951" s="2">
        <v>4848</v>
      </c>
      <c r="M951" s="2">
        <v>17718</v>
      </c>
      <c r="N951" s="2">
        <v>12870</v>
      </c>
      <c r="O951">
        <f>Table1[[#This Row],[Customer Size]]*Table1[[#This Row],[Capacity]]</f>
        <v>8000</v>
      </c>
      <c r="P951" s="2">
        <v>798.85709999999995</v>
      </c>
      <c r="Q951" s="2">
        <v>794.33069999999998</v>
      </c>
      <c r="R951" s="2">
        <v>-4.5263999999999669</v>
      </c>
      <c r="S951" s="10">
        <v>-5.6983822984557524E-3</v>
      </c>
      <c r="T951" s="2">
        <v>22807.138895100001</v>
      </c>
      <c r="U951" s="2">
        <v>22855.357123999998</v>
      </c>
      <c r="V951" s="2">
        <v>-48.218228900001122</v>
      </c>
    </row>
    <row r="952" spans="1:22" x14ac:dyDescent="0.25">
      <c r="A952" s="2" t="s">
        <v>988</v>
      </c>
      <c r="B952" s="2" t="s">
        <v>120</v>
      </c>
      <c r="C952" s="3">
        <v>0</v>
      </c>
      <c r="D952" s="2">
        <v>80</v>
      </c>
      <c r="E952" s="2">
        <v>70</v>
      </c>
      <c r="F952" s="2">
        <v>2.333333333333333</v>
      </c>
      <c r="G952" s="2">
        <v>0.5714285714285714</v>
      </c>
      <c r="H952" s="2">
        <v>20</v>
      </c>
      <c r="I952" s="2">
        <v>10</v>
      </c>
      <c r="J952" s="2">
        <v>50</v>
      </c>
      <c r="K952" s="2">
        <v>40</v>
      </c>
      <c r="L952" s="2">
        <v>61814</v>
      </c>
      <c r="M952" s="2">
        <v>222341</v>
      </c>
      <c r="N952" s="2">
        <v>160527</v>
      </c>
      <c r="O952">
        <f>Table1[[#This Row],[Customer Size]]*Table1[[#This Row],[Capacity]]</f>
        <v>5600</v>
      </c>
      <c r="P952" s="2">
        <v>2242.8638999999998</v>
      </c>
      <c r="Q952" s="2">
        <v>2527.1089000000002</v>
      </c>
      <c r="R952" s="2">
        <v>284.24500000000029</v>
      </c>
      <c r="S952" s="10">
        <v>0.1124783344318879</v>
      </c>
      <c r="T952" s="2">
        <v>22859.194810000001</v>
      </c>
      <c r="U952" s="2">
        <v>22899.744405199999</v>
      </c>
      <c r="V952" s="2">
        <v>-40.549595199994663</v>
      </c>
    </row>
    <row r="953" spans="1:22" x14ac:dyDescent="0.25">
      <c r="A953" s="2" t="s">
        <v>989</v>
      </c>
      <c r="B953" s="2" t="s">
        <v>120</v>
      </c>
      <c r="C953" s="3">
        <v>0</v>
      </c>
      <c r="D953" s="2">
        <v>80</v>
      </c>
      <c r="E953" s="2">
        <v>100</v>
      </c>
      <c r="F953" s="2">
        <v>2</v>
      </c>
      <c r="G953" s="2">
        <v>0.98</v>
      </c>
      <c r="H953" s="2">
        <v>1</v>
      </c>
      <c r="I953" s="2">
        <v>1</v>
      </c>
      <c r="J953" s="2">
        <v>99</v>
      </c>
      <c r="K953" s="2">
        <v>98</v>
      </c>
      <c r="L953" s="2">
        <v>90964</v>
      </c>
      <c r="M953" s="2">
        <v>273592</v>
      </c>
      <c r="N953" s="2">
        <v>182628</v>
      </c>
      <c r="O953">
        <f>Table1[[#This Row],[Customer Size]]*Table1[[#This Row],[Capacity]]</f>
        <v>8000</v>
      </c>
      <c r="P953" s="2">
        <v>2547.1358</v>
      </c>
      <c r="Q953" s="2">
        <v>2844.6399000000001</v>
      </c>
      <c r="R953" s="2">
        <v>297.50410000000011</v>
      </c>
      <c r="S953" s="10">
        <v>0.10458409867625081</v>
      </c>
      <c r="T953" s="2">
        <v>22903.640840299999</v>
      </c>
      <c r="U953" s="2">
        <v>22955.5286566</v>
      </c>
      <c r="V953" s="2">
        <v>-51.88781630000085</v>
      </c>
    </row>
    <row r="954" spans="1:22" x14ac:dyDescent="0.25">
      <c r="A954" s="2" t="s">
        <v>990</v>
      </c>
      <c r="B954" s="2" t="s">
        <v>120</v>
      </c>
      <c r="C954" s="3">
        <v>0</v>
      </c>
      <c r="D954" s="2">
        <v>90</v>
      </c>
      <c r="E954" s="2">
        <v>15</v>
      </c>
      <c r="F954" s="2">
        <v>2.7272727272727271</v>
      </c>
      <c r="G954" s="2">
        <v>0.6</v>
      </c>
      <c r="H954" s="2">
        <v>5</v>
      </c>
      <c r="I954" s="2">
        <v>1</v>
      </c>
      <c r="J954" s="2">
        <v>10</v>
      </c>
      <c r="K954" s="2">
        <v>9</v>
      </c>
      <c r="L954" s="2">
        <v>55563</v>
      </c>
      <c r="M954" s="2">
        <v>179065</v>
      </c>
      <c r="N954" s="2">
        <v>123502</v>
      </c>
      <c r="O954">
        <f>Table1[[#This Row],[Customer Size]]*Table1[[#This Row],[Capacity]]</f>
        <v>1350</v>
      </c>
      <c r="P954" s="2">
        <v>2050.1750999999999</v>
      </c>
      <c r="Q954" s="2">
        <v>2216.8270000000002</v>
      </c>
      <c r="R954" s="2">
        <v>166.6519000000003</v>
      </c>
      <c r="S954" s="10">
        <v>7.5175870737770822E-2</v>
      </c>
      <c r="T954" s="2">
        <v>22960.126726400002</v>
      </c>
      <c r="U954" s="2">
        <v>22985.250794399999</v>
      </c>
      <c r="V954" s="2">
        <v>-25.124068000000989</v>
      </c>
    </row>
    <row r="955" spans="1:22" x14ac:dyDescent="0.25">
      <c r="A955" s="2" t="s">
        <v>991</v>
      </c>
      <c r="B955" s="2" t="s">
        <v>120</v>
      </c>
      <c r="C955" s="3">
        <v>0</v>
      </c>
      <c r="D955" s="2">
        <v>90</v>
      </c>
      <c r="E955" s="2">
        <v>100</v>
      </c>
      <c r="F955" s="2">
        <v>18.18181818181818</v>
      </c>
      <c r="G955" s="2">
        <v>0.09</v>
      </c>
      <c r="H955" s="2">
        <v>90</v>
      </c>
      <c r="I955" s="2">
        <v>1</v>
      </c>
      <c r="J955" s="2">
        <v>10</v>
      </c>
      <c r="K955" s="2">
        <v>9</v>
      </c>
      <c r="L955" s="2">
        <v>5440</v>
      </c>
      <c r="M955" s="2">
        <v>17914</v>
      </c>
      <c r="N955" s="2">
        <v>12474</v>
      </c>
      <c r="O955">
        <f>Table1[[#This Row],[Customer Size]]*Table1[[#This Row],[Capacity]]</f>
        <v>9000</v>
      </c>
      <c r="P955" s="2">
        <v>807.46889999999996</v>
      </c>
      <c r="Q955" s="2">
        <v>803.21299999999997</v>
      </c>
      <c r="R955" s="2">
        <v>-4.2558999999999969</v>
      </c>
      <c r="S955" s="10">
        <v>-5.2985945197600104E-3</v>
      </c>
      <c r="T955" s="2">
        <v>22989.5645888</v>
      </c>
      <c r="U955" s="2">
        <v>23048.813098899998</v>
      </c>
      <c r="V955" s="2">
        <v>-59.248510099994753</v>
      </c>
    </row>
    <row r="956" spans="1:22" x14ac:dyDescent="0.25">
      <c r="A956" s="2" t="s">
        <v>992</v>
      </c>
      <c r="B956" s="2" t="s">
        <v>120</v>
      </c>
      <c r="C956" s="3">
        <v>0</v>
      </c>
      <c r="D956" s="2">
        <v>90</v>
      </c>
      <c r="E956" s="2">
        <v>70</v>
      </c>
      <c r="F956" s="2">
        <v>2.333333333333333</v>
      </c>
      <c r="G956" s="2">
        <v>0.5714285714285714</v>
      </c>
      <c r="H956" s="2">
        <v>20</v>
      </c>
      <c r="I956" s="2">
        <v>10</v>
      </c>
      <c r="J956" s="2">
        <v>50</v>
      </c>
      <c r="K956" s="2">
        <v>40</v>
      </c>
      <c r="L956" s="2">
        <v>68974</v>
      </c>
      <c r="M956" s="2">
        <v>251867</v>
      </c>
      <c r="N956" s="2">
        <v>182893</v>
      </c>
      <c r="O956">
        <f>Table1[[#This Row],[Customer Size]]*Table1[[#This Row],[Capacity]]</f>
        <v>6300</v>
      </c>
      <c r="P956" s="2">
        <v>2461.1522</v>
      </c>
      <c r="Q956" s="2">
        <v>2787.9695000000002</v>
      </c>
      <c r="R956" s="2">
        <v>326.81730000000022</v>
      </c>
      <c r="S956" s="10">
        <v>0.1172241303213683</v>
      </c>
      <c r="T956" s="2">
        <v>23053.5101688</v>
      </c>
      <c r="U956" s="2">
        <v>23103.1647247</v>
      </c>
      <c r="V956" s="2">
        <v>-49.654555899996922</v>
      </c>
    </row>
    <row r="957" spans="1:22" x14ac:dyDescent="0.25">
      <c r="A957" s="2" t="s">
        <v>993</v>
      </c>
      <c r="B957" s="2" t="s">
        <v>120</v>
      </c>
      <c r="C957" s="3">
        <v>0</v>
      </c>
      <c r="D957" s="2">
        <v>90</v>
      </c>
      <c r="E957" s="2">
        <v>100</v>
      </c>
      <c r="F957" s="2">
        <v>2</v>
      </c>
      <c r="G957" s="2">
        <v>0.98</v>
      </c>
      <c r="H957" s="2">
        <v>1</v>
      </c>
      <c r="I957" s="2">
        <v>1</v>
      </c>
      <c r="J957" s="2">
        <v>99</v>
      </c>
      <c r="K957" s="2">
        <v>98</v>
      </c>
      <c r="L957" s="2">
        <v>102768</v>
      </c>
      <c r="M957" s="2">
        <v>311949</v>
      </c>
      <c r="N957" s="2">
        <v>209181</v>
      </c>
      <c r="O957">
        <f>Table1[[#This Row],[Customer Size]]*Table1[[#This Row],[Capacity]]</f>
        <v>9000</v>
      </c>
      <c r="P957" s="2">
        <v>2803.1714000000002</v>
      </c>
      <c r="Q957" s="2">
        <v>3142.4699000000001</v>
      </c>
      <c r="R957" s="2">
        <v>339.29849999999988</v>
      </c>
      <c r="S957" s="10">
        <v>0.107971917248913</v>
      </c>
      <c r="T957" s="2">
        <v>23108.017908599999</v>
      </c>
      <c r="U957" s="2">
        <v>23175.6319816</v>
      </c>
      <c r="V957" s="2">
        <v>-67.614073000000644</v>
      </c>
    </row>
    <row r="958" spans="1:22" x14ac:dyDescent="0.25">
      <c r="A958" s="2" t="s">
        <v>994</v>
      </c>
      <c r="B958" s="2" t="s">
        <v>120</v>
      </c>
      <c r="C958" s="3">
        <v>0</v>
      </c>
      <c r="D958" s="2">
        <v>100</v>
      </c>
      <c r="E958" s="2">
        <v>15</v>
      </c>
      <c r="F958" s="2">
        <v>2.7272727272727271</v>
      </c>
      <c r="G958" s="2">
        <v>0.6</v>
      </c>
      <c r="H958" s="2">
        <v>5</v>
      </c>
      <c r="I958" s="2">
        <v>1</v>
      </c>
      <c r="J958" s="2">
        <v>10</v>
      </c>
      <c r="K958" s="2">
        <v>9</v>
      </c>
      <c r="L958" s="2">
        <v>61864</v>
      </c>
      <c r="M958" s="2">
        <v>199657</v>
      </c>
      <c r="N958" s="2">
        <v>137793</v>
      </c>
      <c r="O958">
        <f>Table1[[#This Row],[Customer Size]]*Table1[[#This Row],[Capacity]]</f>
        <v>1500</v>
      </c>
      <c r="P958" s="2">
        <v>2189.0853999999999</v>
      </c>
      <c r="Q958" s="2">
        <v>2374.7213000000002</v>
      </c>
      <c r="R958" s="2">
        <v>185.63590000000019</v>
      </c>
      <c r="S958" s="10">
        <v>7.8171657448813131E-2</v>
      </c>
      <c r="T958" s="2">
        <v>23181.364923900001</v>
      </c>
      <c r="U958" s="2">
        <v>23210.4195358</v>
      </c>
      <c r="V958" s="2">
        <v>-29.054611899995511</v>
      </c>
    </row>
    <row r="959" spans="1:22" x14ac:dyDescent="0.25">
      <c r="A959" s="2" t="s">
        <v>995</v>
      </c>
      <c r="B959" s="2" t="s">
        <v>120</v>
      </c>
      <c r="C959" s="3">
        <v>0</v>
      </c>
      <c r="D959" s="2">
        <v>100</v>
      </c>
      <c r="E959" s="2">
        <v>100</v>
      </c>
      <c r="F959" s="2">
        <v>18.18181818181818</v>
      </c>
      <c r="G959" s="2">
        <v>0.09</v>
      </c>
      <c r="H959" s="2">
        <v>90</v>
      </c>
      <c r="I959" s="2">
        <v>1</v>
      </c>
      <c r="J959" s="2">
        <v>10</v>
      </c>
      <c r="K959" s="2">
        <v>9</v>
      </c>
      <c r="L959" s="2">
        <v>6331</v>
      </c>
      <c r="M959" s="2">
        <v>21805</v>
      </c>
      <c r="N959" s="2">
        <v>15474</v>
      </c>
      <c r="O959">
        <f>Table1[[#This Row],[Customer Size]]*Table1[[#This Row],[Capacity]]</f>
        <v>10000</v>
      </c>
      <c r="P959" s="2">
        <v>843.61810000000003</v>
      </c>
      <c r="Q959" s="2">
        <v>837.01520000000005</v>
      </c>
      <c r="R959" s="2">
        <v>-6.6028999999999769</v>
      </c>
      <c r="S959" s="10">
        <v>-7.8886261563708478E-3</v>
      </c>
      <c r="T959" s="2">
        <v>23215.8072359</v>
      </c>
      <c r="U959" s="2">
        <v>23287.360007300002</v>
      </c>
      <c r="V959" s="2">
        <v>-71.552771399994526</v>
      </c>
    </row>
    <row r="960" spans="1:22" x14ac:dyDescent="0.25">
      <c r="A960" s="2" t="s">
        <v>996</v>
      </c>
      <c r="B960" s="2" t="s">
        <v>120</v>
      </c>
      <c r="C960" s="3">
        <v>0</v>
      </c>
      <c r="D960" s="2">
        <v>100</v>
      </c>
      <c r="E960" s="2">
        <v>70</v>
      </c>
      <c r="F960" s="2">
        <v>2.333333333333333</v>
      </c>
      <c r="G960" s="2">
        <v>0.5714285714285714</v>
      </c>
      <c r="H960" s="2">
        <v>20</v>
      </c>
      <c r="I960" s="2">
        <v>10</v>
      </c>
      <c r="J960" s="2">
        <v>50</v>
      </c>
      <c r="K960" s="2">
        <v>40</v>
      </c>
      <c r="L960" s="2">
        <v>76826</v>
      </c>
      <c r="M960" s="2">
        <v>285553</v>
      </c>
      <c r="N960" s="2">
        <v>208727</v>
      </c>
      <c r="O960">
        <f>Table1[[#This Row],[Customer Size]]*Table1[[#This Row],[Capacity]]</f>
        <v>7000</v>
      </c>
      <c r="P960" s="2">
        <v>2632.2741000000001</v>
      </c>
      <c r="Q960" s="2">
        <v>2995.73</v>
      </c>
      <c r="R960" s="2">
        <v>363.45589999999987</v>
      </c>
      <c r="S960" s="10">
        <v>0.12132465208813881</v>
      </c>
      <c r="T960" s="2">
        <v>23293.149502100001</v>
      </c>
      <c r="U960" s="2">
        <v>23352.210077</v>
      </c>
      <c r="V960" s="2">
        <v>-59.060574899998763</v>
      </c>
    </row>
    <row r="961" spans="1:22" x14ac:dyDescent="0.25">
      <c r="A961" s="2" t="s">
        <v>997</v>
      </c>
      <c r="B961" s="2" t="s">
        <v>120</v>
      </c>
      <c r="C961" s="3">
        <v>0</v>
      </c>
      <c r="D961" s="2">
        <v>100</v>
      </c>
      <c r="E961" s="2">
        <v>100</v>
      </c>
      <c r="F961" s="2">
        <v>2</v>
      </c>
      <c r="G961" s="2">
        <v>0.98</v>
      </c>
      <c r="H961" s="2">
        <v>1</v>
      </c>
      <c r="I961" s="2">
        <v>1</v>
      </c>
      <c r="J961" s="2">
        <v>99</v>
      </c>
      <c r="K961" s="2">
        <v>98</v>
      </c>
      <c r="L961" s="2">
        <v>114061</v>
      </c>
      <c r="M961" s="2">
        <v>356927</v>
      </c>
      <c r="N961" s="2">
        <v>242866</v>
      </c>
      <c r="O961">
        <f>Table1[[#This Row],[Customer Size]]*Table1[[#This Row],[Capacity]]</f>
        <v>10000</v>
      </c>
      <c r="P961" s="2">
        <v>3002.8869</v>
      </c>
      <c r="Q961" s="2">
        <v>3380.2242000000001</v>
      </c>
      <c r="R961" s="2">
        <v>377.33730000000008</v>
      </c>
      <c r="S961" s="10">
        <v>0.1116308498116782</v>
      </c>
      <c r="T961" s="2">
        <v>23358.107628999998</v>
      </c>
      <c r="U961" s="2">
        <v>23435.059464900001</v>
      </c>
      <c r="V961" s="2">
        <v>-76.951835899995785</v>
      </c>
    </row>
    <row r="962" spans="1:22" x14ac:dyDescent="0.25">
      <c r="A962" s="2" t="s">
        <v>998</v>
      </c>
      <c r="B962" s="2" t="s">
        <v>169</v>
      </c>
      <c r="C962" s="3">
        <v>0</v>
      </c>
      <c r="D962" s="2">
        <v>5</v>
      </c>
      <c r="E962" s="2">
        <v>15</v>
      </c>
      <c r="F962" s="2">
        <v>2.7272727272727271</v>
      </c>
      <c r="G962" s="2">
        <v>0.6</v>
      </c>
      <c r="H962" s="2">
        <v>5</v>
      </c>
      <c r="I962" s="2">
        <v>1</v>
      </c>
      <c r="J962" s="2">
        <v>10</v>
      </c>
      <c r="K962" s="2">
        <v>9</v>
      </c>
      <c r="L962" s="2">
        <v>2580</v>
      </c>
      <c r="M962" s="2">
        <v>2004</v>
      </c>
      <c r="N962" s="2">
        <v>-576</v>
      </c>
      <c r="O962">
        <f>Table1[[#This Row],[Customer Size]]*Table1[[#This Row],[Capacity]]</f>
        <v>75</v>
      </c>
      <c r="P962" s="2">
        <v>150.43520000000001</v>
      </c>
      <c r="Q962" s="2">
        <v>150.2955</v>
      </c>
      <c r="R962" s="2">
        <v>-0.13970000000000479</v>
      </c>
      <c r="S962" s="10">
        <v>-9.2950221397184092E-4</v>
      </c>
      <c r="T962" s="2">
        <v>23435.477998300001</v>
      </c>
      <c r="U962" s="2">
        <v>23436.8123528</v>
      </c>
      <c r="V962" s="2">
        <v>-1.334354499998881</v>
      </c>
    </row>
    <row r="963" spans="1:22" x14ac:dyDescent="0.25">
      <c r="A963" s="2" t="s">
        <v>999</v>
      </c>
      <c r="B963" s="2" t="s">
        <v>169</v>
      </c>
      <c r="C963" s="3">
        <v>0</v>
      </c>
      <c r="D963" s="2">
        <v>5</v>
      </c>
      <c r="E963" s="2">
        <v>100</v>
      </c>
      <c r="F963" s="2">
        <v>18.18181818181818</v>
      </c>
      <c r="G963" s="2">
        <v>0.09</v>
      </c>
      <c r="H963" s="2">
        <v>90</v>
      </c>
      <c r="I963" s="2">
        <v>1</v>
      </c>
      <c r="J963" s="2">
        <v>10</v>
      </c>
      <c r="K963" s="2">
        <v>9</v>
      </c>
      <c r="L963" s="2">
        <v>0</v>
      </c>
      <c r="M963" s="2">
        <v>0</v>
      </c>
      <c r="N963" s="2">
        <v>0</v>
      </c>
      <c r="O963">
        <f>Table1[[#This Row],[Customer Size]]*Table1[[#This Row],[Capacity]]</f>
        <v>500</v>
      </c>
      <c r="P963" s="2">
        <v>117.06</v>
      </c>
      <c r="Q963" s="2">
        <v>117</v>
      </c>
      <c r="R963" s="2">
        <v>-6.0000000000002267E-2</v>
      </c>
      <c r="S963" s="10">
        <v>-5.1282051282053223E-4</v>
      </c>
      <c r="T963" s="2">
        <v>23437.209829799998</v>
      </c>
      <c r="U963" s="2">
        <v>23438.649141000002</v>
      </c>
      <c r="V963" s="2">
        <v>-1.439311199999793</v>
      </c>
    </row>
    <row r="964" spans="1:22" x14ac:dyDescent="0.25">
      <c r="A964" s="2" t="s">
        <v>1000</v>
      </c>
      <c r="B964" s="2" t="s">
        <v>169</v>
      </c>
      <c r="C964" s="3">
        <v>0</v>
      </c>
      <c r="D964" s="2">
        <v>5</v>
      </c>
      <c r="E964" s="2">
        <v>70</v>
      </c>
      <c r="F964" s="2">
        <v>2.333333333333333</v>
      </c>
      <c r="G964" s="2">
        <v>0.5714285714285714</v>
      </c>
      <c r="H964" s="2">
        <v>20</v>
      </c>
      <c r="I964" s="2">
        <v>10</v>
      </c>
      <c r="J964" s="2">
        <v>50</v>
      </c>
      <c r="K964" s="2">
        <v>40</v>
      </c>
      <c r="L964" s="2">
        <v>3348</v>
      </c>
      <c r="M964" s="2">
        <v>4041</v>
      </c>
      <c r="N964" s="2">
        <v>693</v>
      </c>
      <c r="O964">
        <f>Table1[[#This Row],[Customer Size]]*Table1[[#This Row],[Capacity]]</f>
        <v>350</v>
      </c>
      <c r="P964" s="2">
        <v>165.82919999999999</v>
      </c>
      <c r="Q964" s="2">
        <v>166.09530000000001</v>
      </c>
      <c r="R964" s="2">
        <v>0.26610000000002287</v>
      </c>
      <c r="S964" s="10">
        <v>1.602092292798308E-3</v>
      </c>
      <c r="T964" s="2">
        <v>23439.068273500001</v>
      </c>
      <c r="U964" s="2">
        <v>23440.538337400001</v>
      </c>
      <c r="V964" s="2">
        <v>-1.4700638999966029</v>
      </c>
    </row>
    <row r="965" spans="1:22" x14ac:dyDescent="0.25">
      <c r="A965" s="2" t="s">
        <v>1001</v>
      </c>
      <c r="B965" s="2" t="s">
        <v>169</v>
      </c>
      <c r="C965" s="3">
        <v>0</v>
      </c>
      <c r="D965" s="2">
        <v>5</v>
      </c>
      <c r="E965" s="2">
        <v>100</v>
      </c>
      <c r="F965" s="2">
        <v>2</v>
      </c>
      <c r="G965" s="2">
        <v>0.98</v>
      </c>
      <c r="H965" s="2">
        <v>1</v>
      </c>
      <c r="I965" s="2">
        <v>1</v>
      </c>
      <c r="J965" s="2">
        <v>99</v>
      </c>
      <c r="K965" s="2">
        <v>98</v>
      </c>
      <c r="L965" s="2">
        <v>4639</v>
      </c>
      <c r="M965" s="2">
        <v>4578</v>
      </c>
      <c r="N965" s="2">
        <v>-61</v>
      </c>
      <c r="O965">
        <f>Table1[[#This Row],[Customer Size]]*Table1[[#This Row],[Capacity]]</f>
        <v>500</v>
      </c>
      <c r="P965" s="2">
        <v>181.16759999999999</v>
      </c>
      <c r="Q965" s="2">
        <v>178.7107</v>
      </c>
      <c r="R965" s="2">
        <v>-2.4568999999999899</v>
      </c>
      <c r="S965" s="10">
        <v>-1.374791772400864E-2</v>
      </c>
      <c r="T965" s="2">
        <v>23440.961545800001</v>
      </c>
      <c r="U965" s="2">
        <v>23442.535897900001</v>
      </c>
      <c r="V965" s="2">
        <v>-1.574352100000397</v>
      </c>
    </row>
    <row r="966" spans="1:22" x14ac:dyDescent="0.25">
      <c r="A966" s="2" t="s">
        <v>1002</v>
      </c>
      <c r="B966" s="2" t="s">
        <v>169</v>
      </c>
      <c r="C966" s="3">
        <v>0</v>
      </c>
      <c r="D966" s="2">
        <v>10</v>
      </c>
      <c r="E966" s="2">
        <v>15</v>
      </c>
      <c r="F966" s="2">
        <v>2.7272727272727271</v>
      </c>
      <c r="G966" s="2">
        <v>0.6</v>
      </c>
      <c r="H966" s="2">
        <v>5</v>
      </c>
      <c r="I966" s="2">
        <v>1</v>
      </c>
      <c r="J966" s="2">
        <v>10</v>
      </c>
      <c r="K966" s="2">
        <v>9</v>
      </c>
      <c r="L966" s="2">
        <v>5820</v>
      </c>
      <c r="M966" s="2">
        <v>8587</v>
      </c>
      <c r="N966" s="2">
        <v>2767</v>
      </c>
      <c r="O966">
        <f>Table1[[#This Row],[Customer Size]]*Table1[[#This Row],[Capacity]]</f>
        <v>150</v>
      </c>
      <c r="P966" s="2">
        <v>271.49919999999997</v>
      </c>
      <c r="Q966" s="2">
        <v>279.7722</v>
      </c>
      <c r="R966" s="2">
        <v>8.2730000000000246</v>
      </c>
      <c r="S966" s="10">
        <v>2.9570486274190309E-2</v>
      </c>
      <c r="T966" s="2">
        <v>23443.049493800001</v>
      </c>
      <c r="U966" s="2">
        <v>23445.350722899999</v>
      </c>
      <c r="V966" s="2">
        <v>-2.3012291000013652</v>
      </c>
    </row>
    <row r="967" spans="1:22" x14ac:dyDescent="0.25">
      <c r="A967" s="2" t="s">
        <v>1003</v>
      </c>
      <c r="B967" s="2" t="s">
        <v>169</v>
      </c>
      <c r="C967" s="3">
        <v>0</v>
      </c>
      <c r="D967" s="2">
        <v>10</v>
      </c>
      <c r="E967" s="2">
        <v>100</v>
      </c>
      <c r="F967" s="2">
        <v>18.18181818181818</v>
      </c>
      <c r="G967" s="2">
        <v>0.09</v>
      </c>
      <c r="H967" s="2">
        <v>90</v>
      </c>
      <c r="I967" s="2">
        <v>1</v>
      </c>
      <c r="J967" s="2">
        <v>10</v>
      </c>
      <c r="K967" s="2">
        <v>9</v>
      </c>
      <c r="L967" s="2">
        <v>0</v>
      </c>
      <c r="M967" s="2">
        <v>0</v>
      </c>
      <c r="N967" s="2">
        <v>0</v>
      </c>
      <c r="O967">
        <f>Table1[[#This Row],[Customer Size]]*Table1[[#This Row],[Capacity]]</f>
        <v>1000</v>
      </c>
      <c r="P967" s="2">
        <v>170.1583</v>
      </c>
      <c r="Q967" s="2">
        <v>170</v>
      </c>
      <c r="R967" s="2">
        <v>-0.158299999999997</v>
      </c>
      <c r="S967" s="10">
        <v>-9.3117647058821762E-4</v>
      </c>
      <c r="T967" s="2">
        <v>23445.830711400002</v>
      </c>
      <c r="U967" s="2">
        <v>23448.526575700002</v>
      </c>
      <c r="V967" s="2">
        <v>-2.6958642999998119</v>
      </c>
    </row>
    <row r="968" spans="1:22" x14ac:dyDescent="0.25">
      <c r="A968" s="2" t="s">
        <v>1004</v>
      </c>
      <c r="B968" s="2" t="s">
        <v>169</v>
      </c>
      <c r="C968" s="3">
        <v>0</v>
      </c>
      <c r="D968" s="2">
        <v>10</v>
      </c>
      <c r="E968" s="2">
        <v>70</v>
      </c>
      <c r="F968" s="2">
        <v>2.333333333333333</v>
      </c>
      <c r="G968" s="2">
        <v>0.5714285714285714</v>
      </c>
      <c r="H968" s="2">
        <v>20</v>
      </c>
      <c r="I968" s="2">
        <v>10</v>
      </c>
      <c r="J968" s="2">
        <v>50</v>
      </c>
      <c r="K968" s="2">
        <v>40</v>
      </c>
      <c r="L968" s="2">
        <v>6932</v>
      </c>
      <c r="M968" s="2">
        <v>15197</v>
      </c>
      <c r="N968" s="2">
        <v>8265</v>
      </c>
      <c r="O968">
        <f>Table1[[#This Row],[Customer Size]]*Table1[[#This Row],[Capacity]]</f>
        <v>700</v>
      </c>
      <c r="P968" s="2">
        <v>309.35890000000001</v>
      </c>
      <c r="Q968" s="2">
        <v>320.24489999999997</v>
      </c>
      <c r="R968" s="2">
        <v>10.885999999999971</v>
      </c>
      <c r="S968" s="10">
        <v>3.3992734935044927E-2</v>
      </c>
      <c r="T968" s="2">
        <v>23449.054076299999</v>
      </c>
      <c r="U968" s="2">
        <v>23451.728026199999</v>
      </c>
      <c r="V968" s="2">
        <v>-2.6739498999995699</v>
      </c>
    </row>
    <row r="969" spans="1:22" x14ac:dyDescent="0.25">
      <c r="A969" s="2" t="s">
        <v>1005</v>
      </c>
      <c r="B969" s="2" t="s">
        <v>169</v>
      </c>
      <c r="C969" s="3">
        <v>0</v>
      </c>
      <c r="D969" s="2">
        <v>10</v>
      </c>
      <c r="E969" s="2">
        <v>100</v>
      </c>
      <c r="F969" s="2">
        <v>2</v>
      </c>
      <c r="G969" s="2">
        <v>0.98</v>
      </c>
      <c r="H969" s="2">
        <v>1</v>
      </c>
      <c r="I969" s="2">
        <v>1</v>
      </c>
      <c r="J969" s="2">
        <v>99</v>
      </c>
      <c r="K969" s="2">
        <v>98</v>
      </c>
      <c r="L969" s="2">
        <v>10169</v>
      </c>
      <c r="M969" s="2">
        <v>18512</v>
      </c>
      <c r="N969" s="2">
        <v>8343</v>
      </c>
      <c r="O969">
        <f>Table1[[#This Row],[Customer Size]]*Table1[[#This Row],[Capacity]]</f>
        <v>1000</v>
      </c>
      <c r="P969" s="2">
        <v>348.33519999999999</v>
      </c>
      <c r="Q969" s="2">
        <v>348.81720000000001</v>
      </c>
      <c r="R969" s="2">
        <v>0.48200000000002768</v>
      </c>
      <c r="S969" s="10">
        <v>1.3818125941038109E-3</v>
      </c>
      <c r="T969" s="2">
        <v>23452.257904300001</v>
      </c>
      <c r="U969" s="2">
        <v>23455.099990899998</v>
      </c>
      <c r="V969" s="2">
        <v>-2.842086599997856</v>
      </c>
    </row>
    <row r="970" spans="1:22" x14ac:dyDescent="0.25">
      <c r="A970" s="2" t="s">
        <v>1006</v>
      </c>
      <c r="B970" s="2" t="s">
        <v>169</v>
      </c>
      <c r="C970" s="3">
        <v>0</v>
      </c>
      <c r="D970" s="2">
        <v>15</v>
      </c>
      <c r="E970" s="2">
        <v>15</v>
      </c>
      <c r="F970" s="2">
        <v>2.7272727272727271</v>
      </c>
      <c r="G970" s="2">
        <v>0.6</v>
      </c>
      <c r="H970" s="2">
        <v>5</v>
      </c>
      <c r="I970" s="2">
        <v>1</v>
      </c>
      <c r="J970" s="2">
        <v>10</v>
      </c>
      <c r="K970" s="2">
        <v>9</v>
      </c>
      <c r="L970" s="2">
        <v>8801</v>
      </c>
      <c r="M970" s="2">
        <v>17170</v>
      </c>
      <c r="N970" s="2">
        <v>8369</v>
      </c>
      <c r="O970">
        <f>Table1[[#This Row],[Customer Size]]*Table1[[#This Row],[Capacity]]</f>
        <v>225</v>
      </c>
      <c r="P970" s="2">
        <v>399.48</v>
      </c>
      <c r="Q970" s="2">
        <v>411.70620000000002</v>
      </c>
      <c r="R970" s="2">
        <v>12.226200000000009</v>
      </c>
      <c r="S970" s="10">
        <v>2.969641943696744E-2</v>
      </c>
      <c r="T970" s="2">
        <v>23455.720381800002</v>
      </c>
      <c r="U970" s="2">
        <v>23459.0178849</v>
      </c>
      <c r="V970" s="2">
        <v>-3.2975030999987212</v>
      </c>
    </row>
    <row r="971" spans="1:22" x14ac:dyDescent="0.25">
      <c r="A971" s="2" t="s">
        <v>1007</v>
      </c>
      <c r="B971" s="2" t="s">
        <v>169</v>
      </c>
      <c r="C971" s="3">
        <v>0</v>
      </c>
      <c r="D971" s="2">
        <v>15</v>
      </c>
      <c r="E971" s="2">
        <v>100</v>
      </c>
      <c r="F971" s="2">
        <v>18.18181818181818</v>
      </c>
      <c r="G971" s="2">
        <v>0.09</v>
      </c>
      <c r="H971" s="2">
        <v>90</v>
      </c>
      <c r="I971" s="2">
        <v>1</v>
      </c>
      <c r="J971" s="2">
        <v>10</v>
      </c>
      <c r="K971" s="2">
        <v>9</v>
      </c>
      <c r="L971" s="2">
        <v>15</v>
      </c>
      <c r="M971" s="2">
        <v>22</v>
      </c>
      <c r="N971" s="2">
        <v>7</v>
      </c>
      <c r="O971">
        <f>Table1[[#This Row],[Customer Size]]*Table1[[#This Row],[Capacity]]</f>
        <v>1500</v>
      </c>
      <c r="P971" s="2">
        <v>224.70660000000001</v>
      </c>
      <c r="Q971" s="2">
        <v>224.19040000000001</v>
      </c>
      <c r="R971" s="2">
        <v>-0.51619999999999777</v>
      </c>
      <c r="S971" s="10">
        <v>-2.3025071546328379E-3</v>
      </c>
      <c r="T971" s="2">
        <v>23459.587321499999</v>
      </c>
      <c r="U971" s="2">
        <v>23463.947488000002</v>
      </c>
      <c r="V971" s="2">
        <v>-4.3601664999987406</v>
      </c>
    </row>
    <row r="972" spans="1:22" x14ac:dyDescent="0.25">
      <c r="A972" s="2" t="s">
        <v>1008</v>
      </c>
      <c r="B972" s="2" t="s">
        <v>169</v>
      </c>
      <c r="C972" s="3">
        <v>0</v>
      </c>
      <c r="D972" s="2">
        <v>15</v>
      </c>
      <c r="E972" s="2">
        <v>70</v>
      </c>
      <c r="F972" s="2">
        <v>2.333333333333333</v>
      </c>
      <c r="G972" s="2">
        <v>0.5714285714285714</v>
      </c>
      <c r="H972" s="2">
        <v>20</v>
      </c>
      <c r="I972" s="2">
        <v>10</v>
      </c>
      <c r="J972" s="2">
        <v>50</v>
      </c>
      <c r="K972" s="2">
        <v>40</v>
      </c>
      <c r="L972" s="2">
        <v>11092</v>
      </c>
      <c r="M972" s="2">
        <v>28411</v>
      </c>
      <c r="N972" s="2">
        <v>17319</v>
      </c>
      <c r="O972">
        <f>Table1[[#This Row],[Customer Size]]*Table1[[#This Row],[Capacity]]</f>
        <v>1050</v>
      </c>
      <c r="P972" s="2">
        <v>460.26089999999999</v>
      </c>
      <c r="Q972" s="2">
        <v>480.0093</v>
      </c>
      <c r="R972" s="2">
        <v>19.7484</v>
      </c>
      <c r="S972" s="10">
        <v>4.114170287950672E-2</v>
      </c>
      <c r="T972" s="2">
        <v>23464.583522699999</v>
      </c>
      <c r="U972" s="2">
        <v>23468.703551999999</v>
      </c>
      <c r="V972" s="2">
        <v>-4.1200292999965313</v>
      </c>
    </row>
    <row r="973" spans="1:22" x14ac:dyDescent="0.25">
      <c r="A973" s="2" t="s">
        <v>1009</v>
      </c>
      <c r="B973" s="2" t="s">
        <v>169</v>
      </c>
      <c r="C973" s="3">
        <v>0</v>
      </c>
      <c r="D973" s="2">
        <v>15</v>
      </c>
      <c r="E973" s="2">
        <v>100</v>
      </c>
      <c r="F973" s="2">
        <v>2</v>
      </c>
      <c r="G973" s="2">
        <v>0.98</v>
      </c>
      <c r="H973" s="2">
        <v>1</v>
      </c>
      <c r="I973" s="2">
        <v>1</v>
      </c>
      <c r="J973" s="2">
        <v>99</v>
      </c>
      <c r="K973" s="2">
        <v>98</v>
      </c>
      <c r="L973" s="2">
        <v>16057</v>
      </c>
      <c r="M973" s="2">
        <v>35292</v>
      </c>
      <c r="N973" s="2">
        <v>19235</v>
      </c>
      <c r="O973">
        <f>Table1[[#This Row],[Customer Size]]*Table1[[#This Row],[Capacity]]</f>
        <v>1500</v>
      </c>
      <c r="P973" s="2">
        <v>518.04579999999999</v>
      </c>
      <c r="Q973" s="2">
        <v>527.65750000000003</v>
      </c>
      <c r="R973" s="2">
        <v>9.6117000000000417</v>
      </c>
      <c r="S973" s="10">
        <v>1.8215793388703921E-2</v>
      </c>
      <c r="T973" s="2">
        <v>23469.3482731</v>
      </c>
      <c r="U973" s="2">
        <v>23473.800408499999</v>
      </c>
      <c r="V973" s="2">
        <v>-4.4521353999989506</v>
      </c>
    </row>
    <row r="974" spans="1:22" x14ac:dyDescent="0.25">
      <c r="A974" s="2" t="s">
        <v>1010</v>
      </c>
      <c r="B974" s="2" t="s">
        <v>169</v>
      </c>
      <c r="C974" s="3">
        <v>0</v>
      </c>
      <c r="D974" s="2">
        <v>20</v>
      </c>
      <c r="E974" s="2">
        <v>15</v>
      </c>
      <c r="F974" s="2">
        <v>2.7272727272727271</v>
      </c>
      <c r="G974" s="2">
        <v>0.6</v>
      </c>
      <c r="H974" s="2">
        <v>5</v>
      </c>
      <c r="I974" s="2">
        <v>1</v>
      </c>
      <c r="J974" s="2">
        <v>10</v>
      </c>
      <c r="K974" s="2">
        <v>9</v>
      </c>
      <c r="L974" s="2">
        <v>12041</v>
      </c>
      <c r="M974" s="2">
        <v>26440</v>
      </c>
      <c r="N974" s="2">
        <v>14399</v>
      </c>
      <c r="O974">
        <f>Table1[[#This Row],[Customer Size]]*Table1[[#This Row],[Capacity]]</f>
        <v>300</v>
      </c>
      <c r="P974" s="2">
        <v>517.68920000000003</v>
      </c>
      <c r="Q974" s="2">
        <v>542.62109999999996</v>
      </c>
      <c r="R974" s="2">
        <v>24.931899999999931</v>
      </c>
      <c r="S974" s="10">
        <v>4.5947162762376793E-2</v>
      </c>
      <c r="T974" s="2">
        <v>23474.531013700001</v>
      </c>
      <c r="U974" s="2">
        <v>23478.961790199999</v>
      </c>
      <c r="V974" s="2">
        <v>-4.4307765000012296</v>
      </c>
    </row>
    <row r="975" spans="1:22" x14ac:dyDescent="0.25">
      <c r="A975" s="2" t="s">
        <v>1011</v>
      </c>
      <c r="B975" s="2" t="s">
        <v>169</v>
      </c>
      <c r="C975" s="3">
        <v>0</v>
      </c>
      <c r="D975" s="2">
        <v>20</v>
      </c>
      <c r="E975" s="2">
        <v>100</v>
      </c>
      <c r="F975" s="2">
        <v>18.18181818181818</v>
      </c>
      <c r="G975" s="2">
        <v>0.09</v>
      </c>
      <c r="H975" s="2">
        <v>90</v>
      </c>
      <c r="I975" s="2">
        <v>1</v>
      </c>
      <c r="J975" s="2">
        <v>10</v>
      </c>
      <c r="K975" s="2">
        <v>9</v>
      </c>
      <c r="L975" s="2">
        <v>850</v>
      </c>
      <c r="M975" s="2">
        <v>2102</v>
      </c>
      <c r="N975" s="2">
        <v>1252</v>
      </c>
      <c r="O975">
        <f>Table1[[#This Row],[Customer Size]]*Table1[[#This Row],[Capacity]]</f>
        <v>2000</v>
      </c>
      <c r="P975" s="2">
        <v>279.32870000000003</v>
      </c>
      <c r="Q975" s="2">
        <v>278.55070000000001</v>
      </c>
      <c r="R975" s="2">
        <v>-0.77800000000002001</v>
      </c>
      <c r="S975" s="10">
        <v>-2.7930283427757322E-3</v>
      </c>
      <c r="T975" s="2">
        <v>23479.631897700001</v>
      </c>
      <c r="U975" s="2">
        <v>23485.603603799998</v>
      </c>
      <c r="V975" s="2">
        <v>-5.971706100001029</v>
      </c>
    </row>
    <row r="976" spans="1:22" x14ac:dyDescent="0.25">
      <c r="A976" s="2" t="s">
        <v>1012</v>
      </c>
      <c r="B976" s="2" t="s">
        <v>169</v>
      </c>
      <c r="C976" s="3">
        <v>0</v>
      </c>
      <c r="D976" s="2">
        <v>20</v>
      </c>
      <c r="E976" s="2">
        <v>70</v>
      </c>
      <c r="F976" s="2">
        <v>2.333333333333333</v>
      </c>
      <c r="G976" s="2">
        <v>0.5714285714285714</v>
      </c>
      <c r="H976" s="2">
        <v>20</v>
      </c>
      <c r="I976" s="2">
        <v>10</v>
      </c>
      <c r="J976" s="2">
        <v>50</v>
      </c>
      <c r="K976" s="2">
        <v>40</v>
      </c>
      <c r="L976" s="2">
        <v>15121</v>
      </c>
      <c r="M976" s="2">
        <v>41644</v>
      </c>
      <c r="N976" s="2">
        <v>26523</v>
      </c>
      <c r="O976">
        <f>Table1[[#This Row],[Customer Size]]*Table1[[#This Row],[Capacity]]</f>
        <v>1400</v>
      </c>
      <c r="P976" s="2">
        <v>605.0992</v>
      </c>
      <c r="Q976" s="2">
        <v>646.37570000000005</v>
      </c>
      <c r="R976" s="2">
        <v>41.276500000000063</v>
      </c>
      <c r="S976" s="10">
        <v>6.3858372151057122E-2</v>
      </c>
      <c r="T976" s="2">
        <v>23486.356811599999</v>
      </c>
      <c r="U976" s="2">
        <v>23492.003297800002</v>
      </c>
      <c r="V976" s="2">
        <v>-5.6464862000029834</v>
      </c>
    </row>
    <row r="977" spans="1:22" x14ac:dyDescent="0.25">
      <c r="A977" s="2" t="s">
        <v>1013</v>
      </c>
      <c r="B977" s="2" t="s">
        <v>169</v>
      </c>
      <c r="C977" s="3">
        <v>0</v>
      </c>
      <c r="D977" s="2">
        <v>20</v>
      </c>
      <c r="E977" s="2">
        <v>100</v>
      </c>
      <c r="F977" s="2">
        <v>2</v>
      </c>
      <c r="G977" s="2">
        <v>0.98</v>
      </c>
      <c r="H977" s="2">
        <v>1</v>
      </c>
      <c r="I977" s="2">
        <v>1</v>
      </c>
      <c r="J977" s="2">
        <v>99</v>
      </c>
      <c r="K977" s="2">
        <v>98</v>
      </c>
      <c r="L977" s="2">
        <v>22015</v>
      </c>
      <c r="M977" s="2">
        <v>53500</v>
      </c>
      <c r="N977" s="2">
        <v>31485</v>
      </c>
      <c r="O977">
        <f>Table1[[#This Row],[Customer Size]]*Table1[[#This Row],[Capacity]]</f>
        <v>2000</v>
      </c>
      <c r="P977" s="2">
        <v>682.36739999999998</v>
      </c>
      <c r="Q977" s="2">
        <v>715.31470000000002</v>
      </c>
      <c r="R977" s="2">
        <v>32.947300000000041</v>
      </c>
      <c r="S977" s="10">
        <v>4.6059867076686717E-2</v>
      </c>
      <c r="T977" s="2">
        <v>23492.767075700009</v>
      </c>
      <c r="U977" s="2">
        <v>23499.1407191</v>
      </c>
      <c r="V977" s="2">
        <v>-6.3736433999911242</v>
      </c>
    </row>
    <row r="978" spans="1:22" x14ac:dyDescent="0.25">
      <c r="A978" s="2" t="s">
        <v>1014</v>
      </c>
      <c r="B978" s="2" t="s">
        <v>169</v>
      </c>
      <c r="C978" s="3">
        <v>0</v>
      </c>
      <c r="D978" s="2">
        <v>30</v>
      </c>
      <c r="E978" s="2">
        <v>15</v>
      </c>
      <c r="F978" s="2">
        <v>2.7272727272727271</v>
      </c>
      <c r="G978" s="2">
        <v>0.6</v>
      </c>
      <c r="H978" s="2">
        <v>5</v>
      </c>
      <c r="I978" s="2">
        <v>1</v>
      </c>
      <c r="J978" s="2">
        <v>10</v>
      </c>
      <c r="K978" s="2">
        <v>9</v>
      </c>
      <c r="L978" s="2">
        <v>18141</v>
      </c>
      <c r="M978" s="2">
        <v>46059</v>
      </c>
      <c r="N978" s="2">
        <v>27918</v>
      </c>
      <c r="O978">
        <f>Table1[[#This Row],[Customer Size]]*Table1[[#This Row],[Capacity]]</f>
        <v>450</v>
      </c>
      <c r="P978" s="2">
        <v>724.21190000000001</v>
      </c>
      <c r="Q978" s="2">
        <v>762.92269999999996</v>
      </c>
      <c r="R978" s="2">
        <v>38.710799999999949</v>
      </c>
      <c r="S978" s="10">
        <v>5.0740133961146981E-2</v>
      </c>
      <c r="T978" s="2">
        <v>23500.122629000001</v>
      </c>
      <c r="U978" s="2">
        <v>23506.707479000001</v>
      </c>
      <c r="V978" s="2">
        <v>-6.5848499999956402</v>
      </c>
    </row>
    <row r="979" spans="1:22" x14ac:dyDescent="0.25">
      <c r="A979" s="2" t="s">
        <v>1015</v>
      </c>
      <c r="B979" s="2" t="s">
        <v>169</v>
      </c>
      <c r="C979" s="3">
        <v>0</v>
      </c>
      <c r="D979" s="2">
        <v>30</v>
      </c>
      <c r="E979" s="2">
        <v>100</v>
      </c>
      <c r="F979" s="2">
        <v>18.18181818181818</v>
      </c>
      <c r="G979" s="2">
        <v>0.09</v>
      </c>
      <c r="H979" s="2">
        <v>90</v>
      </c>
      <c r="I979" s="2">
        <v>1</v>
      </c>
      <c r="J979" s="2">
        <v>10</v>
      </c>
      <c r="K979" s="2">
        <v>9</v>
      </c>
      <c r="L979" s="2">
        <v>1343</v>
      </c>
      <c r="M979" s="2">
        <v>4228</v>
      </c>
      <c r="N979" s="2">
        <v>2885</v>
      </c>
      <c r="O979">
        <f>Table1[[#This Row],[Customer Size]]*Table1[[#This Row],[Capacity]]</f>
        <v>3000</v>
      </c>
      <c r="P979" s="2">
        <v>366.05020000000002</v>
      </c>
      <c r="Q979" s="2">
        <v>364.5625</v>
      </c>
      <c r="R979" s="2">
        <v>-1.487700000000018</v>
      </c>
      <c r="S979" s="10">
        <v>-4.0807817589577043E-3</v>
      </c>
      <c r="T979" s="2">
        <v>23507.590521499998</v>
      </c>
      <c r="U979" s="2">
        <v>23517.840505600001</v>
      </c>
      <c r="V979" s="2">
        <v>-10.249984099998979</v>
      </c>
    </row>
    <row r="980" spans="1:22" x14ac:dyDescent="0.25">
      <c r="A980" s="2" t="s">
        <v>1016</v>
      </c>
      <c r="B980" s="2" t="s">
        <v>169</v>
      </c>
      <c r="C980" s="3">
        <v>0</v>
      </c>
      <c r="D980" s="2">
        <v>30</v>
      </c>
      <c r="E980" s="2">
        <v>70</v>
      </c>
      <c r="F980" s="2">
        <v>2.333333333333333</v>
      </c>
      <c r="G980" s="2">
        <v>0.5714285714285714</v>
      </c>
      <c r="H980" s="2">
        <v>20</v>
      </c>
      <c r="I980" s="2">
        <v>10</v>
      </c>
      <c r="J980" s="2">
        <v>50</v>
      </c>
      <c r="K980" s="2">
        <v>40</v>
      </c>
      <c r="L980" s="2">
        <v>22604</v>
      </c>
      <c r="M980" s="2">
        <v>68440</v>
      </c>
      <c r="N980" s="2">
        <v>45836</v>
      </c>
      <c r="O980">
        <f>Table1[[#This Row],[Customer Size]]*Table1[[#This Row],[Capacity]]</f>
        <v>2100</v>
      </c>
      <c r="P980" s="2">
        <v>854.96879999999999</v>
      </c>
      <c r="Q980" s="2">
        <v>919.66229999999996</v>
      </c>
      <c r="R980" s="2">
        <v>64.693499999999972</v>
      </c>
      <c r="S980" s="10">
        <v>7.0344842884176043E-2</v>
      </c>
      <c r="T980" s="2">
        <v>23518.854635200001</v>
      </c>
      <c r="U980" s="2">
        <v>23528.341234899999</v>
      </c>
      <c r="V980" s="2">
        <v>-9.4865996999978961</v>
      </c>
    </row>
    <row r="981" spans="1:22" x14ac:dyDescent="0.25">
      <c r="A981" s="2" t="s">
        <v>1017</v>
      </c>
      <c r="B981" s="2" t="s">
        <v>169</v>
      </c>
      <c r="C981" s="3">
        <v>0</v>
      </c>
      <c r="D981" s="2">
        <v>30</v>
      </c>
      <c r="E981" s="2">
        <v>100</v>
      </c>
      <c r="F981" s="2">
        <v>2</v>
      </c>
      <c r="G981" s="2">
        <v>0.98</v>
      </c>
      <c r="H981" s="2">
        <v>1</v>
      </c>
      <c r="I981" s="2">
        <v>1</v>
      </c>
      <c r="J981" s="2">
        <v>99</v>
      </c>
      <c r="K981" s="2">
        <v>98</v>
      </c>
      <c r="L981" s="2">
        <v>33236</v>
      </c>
      <c r="M981" s="2">
        <v>84256</v>
      </c>
      <c r="N981" s="2">
        <v>51020</v>
      </c>
      <c r="O981">
        <f>Table1[[#This Row],[Customer Size]]*Table1[[#This Row],[Capacity]]</f>
        <v>3000</v>
      </c>
      <c r="P981" s="2">
        <v>959.53880000000004</v>
      </c>
      <c r="Q981" s="2">
        <v>1023.5474</v>
      </c>
      <c r="R981" s="2">
        <v>64.008600000000001</v>
      </c>
      <c r="S981" s="10">
        <v>6.2536038878121328E-2</v>
      </c>
      <c r="T981" s="2">
        <v>23529.3754223</v>
      </c>
      <c r="U981" s="2">
        <v>23540.311243700002</v>
      </c>
      <c r="V981" s="2">
        <v>-10.935821399998529</v>
      </c>
    </row>
    <row r="982" spans="1:22" x14ac:dyDescent="0.25">
      <c r="A982" s="2" t="s">
        <v>1018</v>
      </c>
      <c r="B982" s="2" t="s">
        <v>169</v>
      </c>
      <c r="C982" s="3">
        <v>0</v>
      </c>
      <c r="D982" s="2">
        <v>40</v>
      </c>
      <c r="E982" s="2">
        <v>15</v>
      </c>
      <c r="F982" s="2">
        <v>2.7272727272727271</v>
      </c>
      <c r="G982" s="2">
        <v>0.6</v>
      </c>
      <c r="H982" s="2">
        <v>5</v>
      </c>
      <c r="I982" s="2">
        <v>1</v>
      </c>
      <c r="J982" s="2">
        <v>10</v>
      </c>
      <c r="K982" s="2">
        <v>9</v>
      </c>
      <c r="L982" s="2">
        <v>24530</v>
      </c>
      <c r="M982" s="2">
        <v>61206</v>
      </c>
      <c r="N982" s="2">
        <v>36676</v>
      </c>
      <c r="O982">
        <f>Table1[[#This Row],[Customer Size]]*Table1[[#This Row],[Capacity]]</f>
        <v>600</v>
      </c>
      <c r="P982" s="2">
        <v>1011.5765</v>
      </c>
      <c r="Q982" s="2">
        <v>1065.154</v>
      </c>
      <c r="R982" s="2">
        <v>53.577499999999993</v>
      </c>
      <c r="S982" s="10">
        <v>5.0300238275404287E-2</v>
      </c>
      <c r="T982" s="2">
        <v>23541.632571999999</v>
      </c>
      <c r="U982" s="2">
        <v>23550.693386899999</v>
      </c>
      <c r="V982" s="2">
        <v>-9.0608148999999685</v>
      </c>
    </row>
    <row r="983" spans="1:22" x14ac:dyDescent="0.25">
      <c r="A983" s="2" t="s">
        <v>1019</v>
      </c>
      <c r="B983" s="2" t="s">
        <v>169</v>
      </c>
      <c r="C983" s="3">
        <v>0</v>
      </c>
      <c r="D983" s="2">
        <v>40</v>
      </c>
      <c r="E983" s="2">
        <v>100</v>
      </c>
      <c r="F983" s="2">
        <v>18.18181818181818</v>
      </c>
      <c r="G983" s="2">
        <v>0.09</v>
      </c>
      <c r="H983" s="2">
        <v>90</v>
      </c>
      <c r="I983" s="2">
        <v>1</v>
      </c>
      <c r="J983" s="2">
        <v>10</v>
      </c>
      <c r="K983" s="2">
        <v>9</v>
      </c>
      <c r="L983" s="2">
        <v>2244</v>
      </c>
      <c r="M983" s="2">
        <v>7558</v>
      </c>
      <c r="N983" s="2">
        <v>5314</v>
      </c>
      <c r="O983">
        <f>Table1[[#This Row],[Customer Size]]*Table1[[#This Row],[Capacity]]</f>
        <v>4000</v>
      </c>
      <c r="P983" s="2">
        <v>477.6164</v>
      </c>
      <c r="Q983" s="2">
        <v>475.78899999999999</v>
      </c>
      <c r="R983" s="2">
        <v>-1.827400000000011</v>
      </c>
      <c r="S983" s="10">
        <v>-3.8407781600667771E-3</v>
      </c>
      <c r="T983" s="2">
        <v>23551.887759000001</v>
      </c>
      <c r="U983" s="2">
        <v>23567.3434944</v>
      </c>
      <c r="V983" s="2">
        <v>-15.455735399995319</v>
      </c>
    </row>
    <row r="984" spans="1:22" x14ac:dyDescent="0.25">
      <c r="A984" s="2" t="s">
        <v>1020</v>
      </c>
      <c r="B984" s="2" t="s">
        <v>169</v>
      </c>
      <c r="C984" s="3">
        <v>0</v>
      </c>
      <c r="D984" s="2">
        <v>40</v>
      </c>
      <c r="E984" s="2">
        <v>70</v>
      </c>
      <c r="F984" s="2">
        <v>2.333333333333333</v>
      </c>
      <c r="G984" s="2">
        <v>0.5714285714285714</v>
      </c>
      <c r="H984" s="2">
        <v>20</v>
      </c>
      <c r="I984" s="2">
        <v>10</v>
      </c>
      <c r="J984" s="2">
        <v>50</v>
      </c>
      <c r="K984" s="2">
        <v>40</v>
      </c>
      <c r="L984" s="2">
        <v>30607</v>
      </c>
      <c r="M984" s="2">
        <v>93308</v>
      </c>
      <c r="N984" s="2">
        <v>62701</v>
      </c>
      <c r="O984">
        <f>Table1[[#This Row],[Customer Size]]*Table1[[#This Row],[Capacity]]</f>
        <v>2800</v>
      </c>
      <c r="P984" s="2">
        <v>1192.3462</v>
      </c>
      <c r="Q984" s="2">
        <v>1294.6758</v>
      </c>
      <c r="R984" s="2">
        <v>102.3296</v>
      </c>
      <c r="S984" s="10">
        <v>7.9038783300035442E-2</v>
      </c>
      <c r="T984" s="2">
        <v>23568.718162500001</v>
      </c>
      <c r="U984" s="2">
        <v>23582.704072100001</v>
      </c>
      <c r="V984" s="2">
        <v>-13.985909599996379</v>
      </c>
    </row>
    <row r="985" spans="1:22" x14ac:dyDescent="0.25">
      <c r="A985" s="2" t="s">
        <v>1021</v>
      </c>
      <c r="B985" s="2" t="s">
        <v>169</v>
      </c>
      <c r="C985" s="3">
        <v>0</v>
      </c>
      <c r="D985" s="2">
        <v>40</v>
      </c>
      <c r="E985" s="2">
        <v>100</v>
      </c>
      <c r="F985" s="2">
        <v>2</v>
      </c>
      <c r="G985" s="2">
        <v>0.98</v>
      </c>
      <c r="H985" s="2">
        <v>1</v>
      </c>
      <c r="I985" s="2">
        <v>1</v>
      </c>
      <c r="J985" s="2">
        <v>99</v>
      </c>
      <c r="K985" s="2">
        <v>98</v>
      </c>
      <c r="L985" s="2">
        <v>45289</v>
      </c>
      <c r="M985" s="2">
        <v>118399</v>
      </c>
      <c r="N985" s="2">
        <v>73110</v>
      </c>
      <c r="O985">
        <f>Table1[[#This Row],[Customer Size]]*Table1[[#This Row],[Capacity]]</f>
        <v>4000</v>
      </c>
      <c r="P985" s="2">
        <v>1340.9763</v>
      </c>
      <c r="Q985" s="2">
        <v>1442.3348000000001</v>
      </c>
      <c r="R985" s="2">
        <v>101.35850000000001</v>
      </c>
      <c r="S985" s="10">
        <v>7.0273905892030086E-2</v>
      </c>
      <c r="T985" s="2">
        <v>23584.087350099999</v>
      </c>
      <c r="U985" s="2">
        <v>23600.591761</v>
      </c>
      <c r="V985" s="2">
        <v>-16.50441090000459</v>
      </c>
    </row>
    <row r="986" spans="1:22" x14ac:dyDescent="0.25">
      <c r="A986" s="2" t="s">
        <v>1022</v>
      </c>
      <c r="B986" s="2" t="s">
        <v>169</v>
      </c>
      <c r="C986" s="3">
        <v>0</v>
      </c>
      <c r="D986" s="2">
        <v>50</v>
      </c>
      <c r="E986" s="2">
        <v>15</v>
      </c>
      <c r="F986" s="2">
        <v>2.7272727272727271</v>
      </c>
      <c r="G986" s="2">
        <v>0.6</v>
      </c>
      <c r="H986" s="2">
        <v>5</v>
      </c>
      <c r="I986" s="2">
        <v>1</v>
      </c>
      <c r="J986" s="2">
        <v>10</v>
      </c>
      <c r="K986" s="2">
        <v>9</v>
      </c>
      <c r="L986" s="2">
        <v>30869</v>
      </c>
      <c r="M986" s="2">
        <v>80862</v>
      </c>
      <c r="N986" s="2">
        <v>49993</v>
      </c>
      <c r="O986">
        <f>Table1[[#This Row],[Customer Size]]*Table1[[#This Row],[Capacity]]</f>
        <v>750</v>
      </c>
      <c r="P986" s="2">
        <v>1254.8795</v>
      </c>
      <c r="Q986" s="2">
        <v>1332.3604</v>
      </c>
      <c r="R986" s="2">
        <v>77.48090000000002</v>
      </c>
      <c r="S986" s="10">
        <v>5.8153109323873638E-2</v>
      </c>
      <c r="T986" s="2">
        <v>23602.232003699999</v>
      </c>
      <c r="U986" s="2">
        <v>23613.919846199999</v>
      </c>
      <c r="V986" s="2">
        <v>-11.68784249999953</v>
      </c>
    </row>
    <row r="987" spans="1:22" x14ac:dyDescent="0.25">
      <c r="A987" s="2" t="s">
        <v>1023</v>
      </c>
      <c r="B987" s="2" t="s">
        <v>169</v>
      </c>
      <c r="C987" s="3">
        <v>0</v>
      </c>
      <c r="D987" s="2">
        <v>50</v>
      </c>
      <c r="E987" s="2">
        <v>100</v>
      </c>
      <c r="F987" s="2">
        <v>18.18181818181818</v>
      </c>
      <c r="G987" s="2">
        <v>0.09</v>
      </c>
      <c r="H987" s="2">
        <v>90</v>
      </c>
      <c r="I987" s="2">
        <v>1</v>
      </c>
      <c r="J987" s="2">
        <v>10</v>
      </c>
      <c r="K987" s="2">
        <v>9</v>
      </c>
      <c r="L987" s="2">
        <v>2706</v>
      </c>
      <c r="M987" s="2">
        <v>11260</v>
      </c>
      <c r="N987" s="2">
        <v>8554</v>
      </c>
      <c r="O987">
        <f>Table1[[#This Row],[Customer Size]]*Table1[[#This Row],[Capacity]]</f>
        <v>5000</v>
      </c>
      <c r="P987" s="2">
        <v>556.53859999999997</v>
      </c>
      <c r="Q987" s="2">
        <v>552.90549999999996</v>
      </c>
      <c r="R987" s="2">
        <v>-3.6331000000000131</v>
      </c>
      <c r="S987" s="10">
        <v>-6.5709239644026213E-3</v>
      </c>
      <c r="T987" s="2">
        <v>23615.3996472</v>
      </c>
      <c r="U987" s="2">
        <v>23637.336206399999</v>
      </c>
      <c r="V987" s="2">
        <v>-21.936559199999461</v>
      </c>
    </row>
    <row r="988" spans="1:22" x14ac:dyDescent="0.25">
      <c r="A988" s="2" t="s">
        <v>1024</v>
      </c>
      <c r="B988" s="2" t="s">
        <v>169</v>
      </c>
      <c r="C988" s="3">
        <v>0</v>
      </c>
      <c r="D988" s="2">
        <v>50</v>
      </c>
      <c r="E988" s="2">
        <v>70</v>
      </c>
      <c r="F988" s="2">
        <v>2.333333333333333</v>
      </c>
      <c r="G988" s="2">
        <v>0.5714285714285714</v>
      </c>
      <c r="H988" s="2">
        <v>20</v>
      </c>
      <c r="I988" s="2">
        <v>10</v>
      </c>
      <c r="J988" s="2">
        <v>50</v>
      </c>
      <c r="K988" s="2">
        <v>40</v>
      </c>
      <c r="L988" s="2">
        <v>38549</v>
      </c>
      <c r="M988" s="2">
        <v>122462</v>
      </c>
      <c r="N988" s="2">
        <v>83913</v>
      </c>
      <c r="O988">
        <f>Table1[[#This Row],[Customer Size]]*Table1[[#This Row],[Capacity]]</f>
        <v>3500</v>
      </c>
      <c r="P988" s="2">
        <v>1486.1056000000001</v>
      </c>
      <c r="Q988" s="2">
        <v>1643.9666</v>
      </c>
      <c r="R988" s="2">
        <v>157.8609999999999</v>
      </c>
      <c r="S988" s="10">
        <v>9.6024456944563158E-2</v>
      </c>
      <c r="T988" s="2">
        <v>23639.014786200001</v>
      </c>
      <c r="U988" s="2">
        <v>23658.202860000001</v>
      </c>
      <c r="V988" s="2">
        <v>-19.188073799992711</v>
      </c>
    </row>
    <row r="989" spans="1:22" x14ac:dyDescent="0.25">
      <c r="A989" s="2" t="s">
        <v>1025</v>
      </c>
      <c r="B989" s="2" t="s">
        <v>169</v>
      </c>
      <c r="C989" s="3">
        <v>0</v>
      </c>
      <c r="D989" s="2">
        <v>50</v>
      </c>
      <c r="E989" s="2">
        <v>100</v>
      </c>
      <c r="F989" s="2">
        <v>2</v>
      </c>
      <c r="G989" s="2">
        <v>0.98</v>
      </c>
      <c r="H989" s="2">
        <v>1</v>
      </c>
      <c r="I989" s="2">
        <v>1</v>
      </c>
      <c r="J989" s="2">
        <v>99</v>
      </c>
      <c r="K989" s="2">
        <v>98</v>
      </c>
      <c r="L989" s="2">
        <v>56390</v>
      </c>
      <c r="M989" s="2">
        <v>157225</v>
      </c>
      <c r="N989" s="2">
        <v>100835</v>
      </c>
      <c r="O989">
        <f>Table1[[#This Row],[Customer Size]]*Table1[[#This Row],[Capacity]]</f>
        <v>5000</v>
      </c>
      <c r="P989" s="2">
        <v>1681.2351000000001</v>
      </c>
      <c r="Q989" s="2">
        <v>1842.2743</v>
      </c>
      <c r="R989" s="2">
        <v>161.03919999999991</v>
      </c>
      <c r="S989" s="10">
        <v>8.74132587096286E-2</v>
      </c>
      <c r="T989" s="2">
        <v>23659.915018899999</v>
      </c>
      <c r="U989" s="2">
        <v>23683.755978100002</v>
      </c>
      <c r="V989" s="2">
        <v>-23.84095919999891</v>
      </c>
    </row>
    <row r="990" spans="1:22" x14ac:dyDescent="0.25">
      <c r="A990" s="2" t="s">
        <v>1026</v>
      </c>
      <c r="B990" s="2" t="s">
        <v>169</v>
      </c>
      <c r="C990" s="3">
        <v>0</v>
      </c>
      <c r="D990" s="2">
        <v>60</v>
      </c>
      <c r="E990" s="2">
        <v>15</v>
      </c>
      <c r="F990" s="2">
        <v>2.7272727272727271</v>
      </c>
      <c r="G990" s="2">
        <v>0.6</v>
      </c>
      <c r="H990" s="2">
        <v>5</v>
      </c>
      <c r="I990" s="2">
        <v>1</v>
      </c>
      <c r="J990" s="2">
        <v>10</v>
      </c>
      <c r="K990" s="2">
        <v>9</v>
      </c>
      <c r="L990" s="2">
        <v>36844</v>
      </c>
      <c r="M990" s="2">
        <v>106399</v>
      </c>
      <c r="N990" s="2">
        <v>69555</v>
      </c>
      <c r="O990">
        <f>Table1[[#This Row],[Customer Size]]*Table1[[#This Row],[Capacity]]</f>
        <v>900</v>
      </c>
      <c r="P990" s="2">
        <v>1417.9504999999999</v>
      </c>
      <c r="Q990" s="2">
        <v>1509.9401</v>
      </c>
      <c r="R990" s="2">
        <v>91.98960000000011</v>
      </c>
      <c r="S990" s="10">
        <v>6.0922681634854328E-2</v>
      </c>
      <c r="T990" s="2">
        <v>23685.964738999999</v>
      </c>
      <c r="U990" s="2">
        <v>23700.6849305</v>
      </c>
      <c r="V990" s="2">
        <v>-14.72019150000051</v>
      </c>
    </row>
    <row r="991" spans="1:22" x14ac:dyDescent="0.25">
      <c r="A991" s="2" t="s">
        <v>1027</v>
      </c>
      <c r="B991" s="2" t="s">
        <v>169</v>
      </c>
      <c r="C991" s="3">
        <v>0</v>
      </c>
      <c r="D991" s="2">
        <v>60</v>
      </c>
      <c r="E991" s="2">
        <v>100</v>
      </c>
      <c r="F991" s="2">
        <v>18.18181818181818</v>
      </c>
      <c r="G991" s="2">
        <v>0.09</v>
      </c>
      <c r="H991" s="2">
        <v>90</v>
      </c>
      <c r="I991" s="2">
        <v>1</v>
      </c>
      <c r="J991" s="2">
        <v>10</v>
      </c>
      <c r="K991" s="2">
        <v>9</v>
      </c>
      <c r="L991" s="2">
        <v>3545</v>
      </c>
      <c r="M991" s="2">
        <v>12986</v>
      </c>
      <c r="N991" s="2">
        <v>9441</v>
      </c>
      <c r="O991">
        <f>Table1[[#This Row],[Customer Size]]*Table1[[#This Row],[Capacity]]</f>
        <v>6000</v>
      </c>
      <c r="P991" s="2">
        <v>613.16859999999997</v>
      </c>
      <c r="Q991" s="2">
        <v>611.01840000000004</v>
      </c>
      <c r="R991" s="2">
        <v>-2.1501999999999271</v>
      </c>
      <c r="S991" s="10">
        <v>-3.5190429617175641E-3</v>
      </c>
      <c r="T991" s="2">
        <v>23702.683122499999</v>
      </c>
      <c r="U991" s="2">
        <v>23732.165383399999</v>
      </c>
      <c r="V991" s="2">
        <v>-29.482260900000259</v>
      </c>
    </row>
    <row r="992" spans="1:22" x14ac:dyDescent="0.25">
      <c r="A992" s="2" t="s">
        <v>1028</v>
      </c>
      <c r="B992" s="2" t="s">
        <v>169</v>
      </c>
      <c r="C992" s="3">
        <v>0</v>
      </c>
      <c r="D992" s="2">
        <v>60</v>
      </c>
      <c r="E992" s="2">
        <v>70</v>
      </c>
      <c r="F992" s="2">
        <v>2.333333333333333</v>
      </c>
      <c r="G992" s="2">
        <v>0.5714285714285714</v>
      </c>
      <c r="H992" s="2">
        <v>20</v>
      </c>
      <c r="I992" s="2">
        <v>10</v>
      </c>
      <c r="J992" s="2">
        <v>50</v>
      </c>
      <c r="K992" s="2">
        <v>40</v>
      </c>
      <c r="L992" s="2">
        <v>45808</v>
      </c>
      <c r="M992" s="2">
        <v>155642</v>
      </c>
      <c r="N992" s="2">
        <v>109834</v>
      </c>
      <c r="O992">
        <f>Table1[[#This Row],[Customer Size]]*Table1[[#This Row],[Capacity]]</f>
        <v>4200</v>
      </c>
      <c r="P992" s="2">
        <v>1687.5173</v>
      </c>
      <c r="Q992" s="2">
        <v>1870.8243</v>
      </c>
      <c r="R992" s="2">
        <v>183.30699999999999</v>
      </c>
      <c r="S992" s="10">
        <v>9.7981943039760613E-2</v>
      </c>
      <c r="T992" s="2">
        <v>23734.395702500002</v>
      </c>
      <c r="U992" s="2">
        <v>23759.750939900001</v>
      </c>
      <c r="V992" s="2">
        <v>-25.355237399995531</v>
      </c>
    </row>
    <row r="993" spans="1:22" x14ac:dyDescent="0.25">
      <c r="A993" s="2" t="s">
        <v>1029</v>
      </c>
      <c r="B993" s="2" t="s">
        <v>169</v>
      </c>
      <c r="C993" s="3">
        <v>0</v>
      </c>
      <c r="D993" s="2">
        <v>60</v>
      </c>
      <c r="E993" s="2">
        <v>100</v>
      </c>
      <c r="F993" s="2">
        <v>2</v>
      </c>
      <c r="G993" s="2">
        <v>0.98</v>
      </c>
      <c r="H993" s="2">
        <v>1</v>
      </c>
      <c r="I993" s="2">
        <v>1</v>
      </c>
      <c r="J993" s="2">
        <v>99</v>
      </c>
      <c r="K993" s="2">
        <v>98</v>
      </c>
      <c r="L993" s="2">
        <v>67866</v>
      </c>
      <c r="M993" s="2">
        <v>194987</v>
      </c>
      <c r="N993" s="2">
        <v>127121</v>
      </c>
      <c r="O993">
        <f>Table1[[#This Row],[Customer Size]]*Table1[[#This Row],[Capacity]]</f>
        <v>6000</v>
      </c>
      <c r="P993" s="2">
        <v>1909.7366999999999</v>
      </c>
      <c r="Q993" s="2">
        <v>2098.8966999999998</v>
      </c>
      <c r="R993" s="2">
        <v>189.15999999999991</v>
      </c>
      <c r="S993" s="10">
        <v>9.0123539667292765E-2</v>
      </c>
      <c r="T993" s="2">
        <v>23762.0233381</v>
      </c>
      <c r="U993" s="2">
        <v>23793.710333300001</v>
      </c>
      <c r="V993" s="2">
        <v>-31.686995199994271</v>
      </c>
    </row>
    <row r="994" spans="1:22" x14ac:dyDescent="0.25">
      <c r="A994" s="2" t="s">
        <v>1030</v>
      </c>
      <c r="B994" s="2" t="s">
        <v>169</v>
      </c>
      <c r="C994" s="3">
        <v>0</v>
      </c>
      <c r="D994" s="2">
        <v>70</v>
      </c>
      <c r="E994" s="2">
        <v>15</v>
      </c>
      <c r="F994" s="2">
        <v>2.7272727272727271</v>
      </c>
      <c r="G994" s="2">
        <v>0.6</v>
      </c>
      <c r="H994" s="2">
        <v>5</v>
      </c>
      <c r="I994" s="2">
        <v>1</v>
      </c>
      <c r="J994" s="2">
        <v>10</v>
      </c>
      <c r="K994" s="2">
        <v>9</v>
      </c>
      <c r="L994" s="2">
        <v>43006</v>
      </c>
      <c r="M994" s="2">
        <v>130084</v>
      </c>
      <c r="N994" s="2">
        <v>87078</v>
      </c>
      <c r="O994">
        <f>Table1[[#This Row],[Customer Size]]*Table1[[#This Row],[Capacity]]</f>
        <v>1050</v>
      </c>
      <c r="P994" s="2">
        <v>1681.4324999999999</v>
      </c>
      <c r="Q994" s="2">
        <v>1799.6143</v>
      </c>
      <c r="R994" s="2">
        <v>118.18180000000009</v>
      </c>
      <c r="S994" s="10">
        <v>6.5670627311641208E-2</v>
      </c>
      <c r="T994" s="2">
        <v>23796.428519900001</v>
      </c>
      <c r="U994" s="2">
        <v>23814.068817799998</v>
      </c>
      <c r="V994" s="2">
        <v>-17.640297899994039</v>
      </c>
    </row>
    <row r="995" spans="1:22" x14ac:dyDescent="0.25">
      <c r="A995" s="2" t="s">
        <v>1031</v>
      </c>
      <c r="B995" s="2" t="s">
        <v>169</v>
      </c>
      <c r="C995" s="3">
        <v>0</v>
      </c>
      <c r="D995" s="2">
        <v>70</v>
      </c>
      <c r="E995" s="2">
        <v>100</v>
      </c>
      <c r="F995" s="2">
        <v>18.18181818181818</v>
      </c>
      <c r="G995" s="2">
        <v>0.09</v>
      </c>
      <c r="H995" s="2">
        <v>90</v>
      </c>
      <c r="I995" s="2">
        <v>1</v>
      </c>
      <c r="J995" s="2">
        <v>10</v>
      </c>
      <c r="K995" s="2">
        <v>9</v>
      </c>
      <c r="L995" s="2">
        <v>4037</v>
      </c>
      <c r="M995" s="2">
        <v>13410</v>
      </c>
      <c r="N995" s="2">
        <v>9373</v>
      </c>
      <c r="O995">
        <f>Table1[[#This Row],[Customer Size]]*Table1[[#This Row],[Capacity]]</f>
        <v>7000</v>
      </c>
      <c r="P995" s="2">
        <v>714.53489999999999</v>
      </c>
      <c r="Q995" s="2">
        <v>709.8451</v>
      </c>
      <c r="R995" s="2">
        <v>-4.6897999999999911</v>
      </c>
      <c r="S995" s="10">
        <v>-6.6067935103024467E-3</v>
      </c>
      <c r="T995" s="2">
        <v>23816.5586124</v>
      </c>
      <c r="U995" s="2">
        <v>23854.739512200002</v>
      </c>
      <c r="V995" s="2">
        <v>-38.180899800001498</v>
      </c>
    </row>
    <row r="996" spans="1:22" x14ac:dyDescent="0.25">
      <c r="A996" s="2" t="s">
        <v>1032</v>
      </c>
      <c r="B996" s="2" t="s">
        <v>169</v>
      </c>
      <c r="C996" s="3">
        <v>0</v>
      </c>
      <c r="D996" s="2">
        <v>70</v>
      </c>
      <c r="E996" s="2">
        <v>70</v>
      </c>
      <c r="F996" s="2">
        <v>2.333333333333333</v>
      </c>
      <c r="G996" s="2">
        <v>0.5714285714285714</v>
      </c>
      <c r="H996" s="2">
        <v>20</v>
      </c>
      <c r="I996" s="2">
        <v>10</v>
      </c>
      <c r="J996" s="2">
        <v>50</v>
      </c>
      <c r="K996" s="2">
        <v>40</v>
      </c>
      <c r="L996" s="2">
        <v>53999</v>
      </c>
      <c r="M996" s="2">
        <v>187404</v>
      </c>
      <c r="N996" s="2">
        <v>133405</v>
      </c>
      <c r="O996">
        <f>Table1[[#This Row],[Customer Size]]*Table1[[#This Row],[Capacity]]</f>
        <v>4900</v>
      </c>
      <c r="P996" s="2">
        <v>2010.0618999999999</v>
      </c>
      <c r="Q996" s="2">
        <v>2243.873</v>
      </c>
      <c r="R996" s="2">
        <v>233.8111000000001</v>
      </c>
      <c r="S996" s="10">
        <v>0.1041997920559676</v>
      </c>
      <c r="T996" s="2">
        <v>23857.5569168</v>
      </c>
      <c r="U996" s="2">
        <v>23890.610799800001</v>
      </c>
      <c r="V996" s="2">
        <v>-33.053882999996858</v>
      </c>
    </row>
    <row r="997" spans="1:22" x14ac:dyDescent="0.25">
      <c r="A997" s="2" t="s">
        <v>1033</v>
      </c>
      <c r="B997" s="2" t="s">
        <v>169</v>
      </c>
      <c r="C997" s="3">
        <v>0</v>
      </c>
      <c r="D997" s="2">
        <v>70</v>
      </c>
      <c r="E997" s="2">
        <v>100</v>
      </c>
      <c r="F997" s="2">
        <v>2</v>
      </c>
      <c r="G997" s="2">
        <v>0.98</v>
      </c>
      <c r="H997" s="2">
        <v>1</v>
      </c>
      <c r="I997" s="2">
        <v>1</v>
      </c>
      <c r="J997" s="2">
        <v>99</v>
      </c>
      <c r="K997" s="2">
        <v>98</v>
      </c>
      <c r="L997" s="2">
        <v>79686</v>
      </c>
      <c r="M997" s="2">
        <v>234201</v>
      </c>
      <c r="N997" s="2">
        <v>154515</v>
      </c>
      <c r="O997">
        <f>Table1[[#This Row],[Customer Size]]*Table1[[#This Row],[Capacity]]</f>
        <v>7000</v>
      </c>
      <c r="P997" s="2">
        <v>2278.5956999999999</v>
      </c>
      <c r="Q997" s="2">
        <v>2521.91</v>
      </c>
      <c r="R997" s="2">
        <v>243.3143</v>
      </c>
      <c r="S997" s="10">
        <v>9.6480167809319131E-2</v>
      </c>
      <c r="T997" s="2">
        <v>23893.430827</v>
      </c>
      <c r="U997" s="2">
        <v>23934.000114999999</v>
      </c>
      <c r="V997" s="2">
        <v>-40.569288000002423</v>
      </c>
    </row>
    <row r="998" spans="1:22" x14ac:dyDescent="0.25">
      <c r="A998" s="2" t="s">
        <v>1034</v>
      </c>
      <c r="B998" s="2" t="s">
        <v>169</v>
      </c>
      <c r="C998" s="3">
        <v>0</v>
      </c>
      <c r="D998" s="2">
        <v>80</v>
      </c>
      <c r="E998" s="2">
        <v>15</v>
      </c>
      <c r="F998" s="2">
        <v>2.7272727272727271</v>
      </c>
      <c r="G998" s="2">
        <v>0.6</v>
      </c>
      <c r="H998" s="2">
        <v>5</v>
      </c>
      <c r="I998" s="2">
        <v>1</v>
      </c>
      <c r="J998" s="2">
        <v>10</v>
      </c>
      <c r="K998" s="2">
        <v>9</v>
      </c>
      <c r="L998" s="2">
        <v>49513</v>
      </c>
      <c r="M998" s="2">
        <v>153890</v>
      </c>
      <c r="N998" s="2">
        <v>104377</v>
      </c>
      <c r="O998">
        <f>Table1[[#This Row],[Customer Size]]*Table1[[#This Row],[Capacity]]</f>
        <v>1200</v>
      </c>
      <c r="P998" s="2">
        <v>1871.8932</v>
      </c>
      <c r="Q998" s="2">
        <v>2018.4725000000001</v>
      </c>
      <c r="R998" s="2">
        <v>146.5793000000001</v>
      </c>
      <c r="S998" s="10">
        <v>7.2618923468117644E-2</v>
      </c>
      <c r="T998" s="2">
        <v>23937.7756133</v>
      </c>
      <c r="U998" s="2">
        <v>23959.5603926</v>
      </c>
      <c r="V998" s="2">
        <v>-21.78477929999281</v>
      </c>
    </row>
    <row r="999" spans="1:22" x14ac:dyDescent="0.25">
      <c r="A999" s="2" t="s">
        <v>1035</v>
      </c>
      <c r="B999" s="2" t="s">
        <v>169</v>
      </c>
      <c r="C999" s="3">
        <v>0</v>
      </c>
      <c r="D999" s="2">
        <v>80</v>
      </c>
      <c r="E999" s="2">
        <v>100</v>
      </c>
      <c r="F999" s="2">
        <v>18.18181818181818</v>
      </c>
      <c r="G999" s="2">
        <v>0.09</v>
      </c>
      <c r="H999" s="2">
        <v>90</v>
      </c>
      <c r="I999" s="2">
        <v>1</v>
      </c>
      <c r="J999" s="2">
        <v>10</v>
      </c>
      <c r="K999" s="2">
        <v>9</v>
      </c>
      <c r="L999" s="2">
        <v>4892</v>
      </c>
      <c r="M999" s="2">
        <v>17452</v>
      </c>
      <c r="N999" s="2">
        <v>12560</v>
      </c>
      <c r="O999">
        <f>Table1[[#This Row],[Customer Size]]*Table1[[#This Row],[Capacity]]</f>
        <v>8000</v>
      </c>
      <c r="P999" s="2">
        <v>796.49720000000002</v>
      </c>
      <c r="Q999" s="2">
        <v>794.86789999999996</v>
      </c>
      <c r="R999" s="2">
        <v>-1.629300000000057</v>
      </c>
      <c r="S999" s="10">
        <v>-2.049774560024449E-3</v>
      </c>
      <c r="T999" s="2">
        <v>23963.088095300009</v>
      </c>
      <c r="U999" s="2">
        <v>24011.4959753</v>
      </c>
      <c r="V999" s="2">
        <v>-48.407879999995203</v>
      </c>
    </row>
    <row r="1000" spans="1:22" x14ac:dyDescent="0.25">
      <c r="A1000" s="2" t="s">
        <v>1036</v>
      </c>
      <c r="B1000" s="2" t="s">
        <v>169</v>
      </c>
      <c r="C1000" s="3">
        <v>0</v>
      </c>
      <c r="D1000" s="2">
        <v>80</v>
      </c>
      <c r="E1000" s="2">
        <v>70</v>
      </c>
      <c r="F1000" s="2">
        <v>2.333333333333333</v>
      </c>
      <c r="G1000" s="2">
        <v>0.5714285714285714</v>
      </c>
      <c r="H1000" s="2">
        <v>20</v>
      </c>
      <c r="I1000" s="2">
        <v>10</v>
      </c>
      <c r="J1000" s="2">
        <v>50</v>
      </c>
      <c r="K1000" s="2">
        <v>40</v>
      </c>
      <c r="L1000" s="2">
        <v>61677</v>
      </c>
      <c r="M1000" s="2">
        <v>220908</v>
      </c>
      <c r="N1000" s="2">
        <v>159231</v>
      </c>
      <c r="O1000">
        <f>Table1[[#This Row],[Customer Size]]*Table1[[#This Row],[Capacity]]</f>
        <v>5600</v>
      </c>
      <c r="P1000" s="2">
        <v>2243.0634</v>
      </c>
      <c r="Q1000" s="2">
        <v>2527.087</v>
      </c>
      <c r="R1000" s="2">
        <v>284.02359999999999</v>
      </c>
      <c r="S1000" s="10">
        <v>0.1123916984258951</v>
      </c>
      <c r="T1000" s="2">
        <v>24015.352449599999</v>
      </c>
      <c r="U1000" s="2">
        <v>24056.140979100001</v>
      </c>
      <c r="V1000" s="2">
        <v>-40.788529499997821</v>
      </c>
    </row>
    <row r="1001" spans="1:22" x14ac:dyDescent="0.25">
      <c r="A1001" s="2" t="s">
        <v>1037</v>
      </c>
      <c r="B1001" s="2" t="s">
        <v>169</v>
      </c>
      <c r="C1001" s="3">
        <v>0</v>
      </c>
      <c r="D1001" s="2">
        <v>80</v>
      </c>
      <c r="E1001" s="2">
        <v>100</v>
      </c>
      <c r="F1001" s="2">
        <v>2</v>
      </c>
      <c r="G1001" s="2">
        <v>0.98</v>
      </c>
      <c r="H1001" s="2">
        <v>1</v>
      </c>
      <c r="I1001" s="2">
        <v>1</v>
      </c>
      <c r="J1001" s="2">
        <v>99</v>
      </c>
      <c r="K1001" s="2">
        <v>98</v>
      </c>
      <c r="L1001" s="2">
        <v>91491</v>
      </c>
      <c r="M1001" s="2">
        <v>273014</v>
      </c>
      <c r="N1001" s="2">
        <v>181523</v>
      </c>
      <c r="O1001">
        <f>Table1[[#This Row],[Customer Size]]*Table1[[#This Row],[Capacity]]</f>
        <v>8000</v>
      </c>
      <c r="P1001" s="2">
        <v>2548.9412000000002</v>
      </c>
      <c r="Q1001" s="2">
        <v>2842.7181999999998</v>
      </c>
      <c r="R1001" s="2">
        <v>293.77699999999959</v>
      </c>
      <c r="S1001" s="10">
        <v>0.1033436940742138</v>
      </c>
      <c r="T1001" s="2">
        <v>24060.037843300001</v>
      </c>
      <c r="U1001" s="2">
        <v>24111.7524767</v>
      </c>
      <c r="V1001" s="2">
        <v>-51.714633399995357</v>
      </c>
    </row>
    <row r="1002" spans="1:22" x14ac:dyDescent="0.25">
      <c r="A1002" s="2" t="s">
        <v>1038</v>
      </c>
      <c r="B1002" s="2" t="s">
        <v>169</v>
      </c>
      <c r="C1002" s="3">
        <v>0</v>
      </c>
      <c r="D1002" s="2">
        <v>90</v>
      </c>
      <c r="E1002" s="2">
        <v>15</v>
      </c>
      <c r="F1002" s="2">
        <v>2.7272727272727271</v>
      </c>
      <c r="G1002" s="2">
        <v>0.6</v>
      </c>
      <c r="H1002" s="2">
        <v>5</v>
      </c>
      <c r="I1002" s="2">
        <v>1</v>
      </c>
      <c r="J1002" s="2">
        <v>10</v>
      </c>
      <c r="K1002" s="2">
        <v>9</v>
      </c>
      <c r="L1002" s="2">
        <v>55388</v>
      </c>
      <c r="M1002" s="2">
        <v>176141</v>
      </c>
      <c r="N1002" s="2">
        <v>120753</v>
      </c>
      <c r="O1002">
        <f>Table1[[#This Row],[Customer Size]]*Table1[[#This Row],[Capacity]]</f>
        <v>1350</v>
      </c>
      <c r="P1002" s="2">
        <v>2048.9299000000001</v>
      </c>
      <c r="Q1002" s="2">
        <v>2216.1904</v>
      </c>
      <c r="R1002" s="2">
        <v>167.26049999999989</v>
      </c>
      <c r="S1002" s="10">
        <v>7.5472080377209413E-2</v>
      </c>
      <c r="T1002" s="2">
        <v>24116.483543400002</v>
      </c>
      <c r="U1002" s="2">
        <v>24141.483486599998</v>
      </c>
      <c r="V1002" s="2">
        <v>-24.99994320000042</v>
      </c>
    </row>
    <row r="1003" spans="1:22" x14ac:dyDescent="0.25">
      <c r="A1003" s="2" t="s">
        <v>1039</v>
      </c>
      <c r="B1003" s="2" t="s">
        <v>169</v>
      </c>
      <c r="C1003" s="3">
        <v>0</v>
      </c>
      <c r="D1003" s="2">
        <v>90</v>
      </c>
      <c r="E1003" s="2">
        <v>100</v>
      </c>
      <c r="F1003" s="2">
        <v>18.18181818181818</v>
      </c>
      <c r="G1003" s="2">
        <v>0.09</v>
      </c>
      <c r="H1003" s="2">
        <v>90</v>
      </c>
      <c r="I1003" s="2">
        <v>1</v>
      </c>
      <c r="J1003" s="2">
        <v>10</v>
      </c>
      <c r="K1003" s="2">
        <v>9</v>
      </c>
      <c r="L1003" s="2">
        <v>5417</v>
      </c>
      <c r="M1003" s="2">
        <v>16509</v>
      </c>
      <c r="N1003" s="2">
        <v>11092</v>
      </c>
      <c r="O1003">
        <f>Table1[[#This Row],[Customer Size]]*Table1[[#This Row],[Capacity]]</f>
        <v>9000</v>
      </c>
      <c r="P1003" s="2">
        <v>805.88810000000001</v>
      </c>
      <c r="Q1003" s="2">
        <v>803.01919999999996</v>
      </c>
      <c r="R1003" s="2">
        <v>-2.8689000000000529</v>
      </c>
      <c r="S1003" s="10">
        <v>-3.5726418496594518E-3</v>
      </c>
      <c r="T1003" s="2">
        <v>24145.849764400009</v>
      </c>
      <c r="U1003" s="2">
        <v>24204.940718099999</v>
      </c>
      <c r="V1003" s="2">
        <v>-59.090953699993413</v>
      </c>
    </row>
    <row r="1004" spans="1:22" x14ac:dyDescent="0.25">
      <c r="A1004" s="2" t="s">
        <v>1040</v>
      </c>
      <c r="B1004" s="2" t="s">
        <v>169</v>
      </c>
      <c r="C1004" s="3">
        <v>0</v>
      </c>
      <c r="D1004" s="2">
        <v>90</v>
      </c>
      <c r="E1004" s="2">
        <v>70</v>
      </c>
      <c r="F1004" s="2">
        <v>2.333333333333333</v>
      </c>
      <c r="G1004" s="2">
        <v>0.5714285714285714</v>
      </c>
      <c r="H1004" s="2">
        <v>20</v>
      </c>
      <c r="I1004" s="2">
        <v>10</v>
      </c>
      <c r="J1004" s="2">
        <v>50</v>
      </c>
      <c r="K1004" s="2">
        <v>40</v>
      </c>
      <c r="L1004" s="2">
        <v>69835</v>
      </c>
      <c r="M1004" s="2">
        <v>250853</v>
      </c>
      <c r="N1004" s="2">
        <v>181018</v>
      </c>
      <c r="O1004">
        <f>Table1[[#This Row],[Customer Size]]*Table1[[#This Row],[Capacity]]</f>
        <v>6300</v>
      </c>
      <c r="P1004" s="2">
        <v>2461.2707</v>
      </c>
      <c r="Q1004" s="2">
        <v>2787.8935000000001</v>
      </c>
      <c r="R1004" s="2">
        <v>326.6228000000001</v>
      </c>
      <c r="S1004" s="10">
        <v>0.1171575600000502</v>
      </c>
      <c r="T1004" s="2">
        <v>24209.635457600001</v>
      </c>
      <c r="U1004" s="2">
        <v>24259.240406000001</v>
      </c>
      <c r="V1004" s="2">
        <v>-49.604948399992281</v>
      </c>
    </row>
    <row r="1005" spans="1:22" x14ac:dyDescent="0.25">
      <c r="A1005" s="2" t="s">
        <v>1041</v>
      </c>
      <c r="B1005" s="2" t="s">
        <v>169</v>
      </c>
      <c r="C1005" s="3">
        <v>0</v>
      </c>
      <c r="D1005" s="2">
        <v>90</v>
      </c>
      <c r="E1005" s="2">
        <v>100</v>
      </c>
      <c r="F1005" s="2">
        <v>2</v>
      </c>
      <c r="G1005" s="2">
        <v>0.98</v>
      </c>
      <c r="H1005" s="2">
        <v>1</v>
      </c>
      <c r="I1005" s="2">
        <v>1</v>
      </c>
      <c r="J1005" s="2">
        <v>99</v>
      </c>
      <c r="K1005" s="2">
        <v>98</v>
      </c>
      <c r="L1005" s="2">
        <v>102585</v>
      </c>
      <c r="M1005" s="2">
        <v>308860</v>
      </c>
      <c r="N1005" s="2">
        <v>206275</v>
      </c>
      <c r="O1005">
        <f>Table1[[#This Row],[Customer Size]]*Table1[[#This Row],[Capacity]]</f>
        <v>9000</v>
      </c>
      <c r="P1005" s="2">
        <v>2799.7952</v>
      </c>
      <c r="Q1005" s="2">
        <v>3143.5057999999999</v>
      </c>
      <c r="R1005" s="2">
        <v>343.71059999999989</v>
      </c>
      <c r="S1005" s="10">
        <v>0.1093398968756475</v>
      </c>
      <c r="T1005" s="2">
        <v>24264.0041619</v>
      </c>
      <c r="U1005" s="2">
        <v>24327.713357699999</v>
      </c>
      <c r="V1005" s="2">
        <v>-63.70919579999827</v>
      </c>
    </row>
    <row r="1006" spans="1:22" x14ac:dyDescent="0.25">
      <c r="A1006" s="2" t="s">
        <v>1042</v>
      </c>
      <c r="B1006" s="2" t="s">
        <v>169</v>
      </c>
      <c r="C1006" s="3">
        <v>0</v>
      </c>
      <c r="D1006" s="2">
        <v>100</v>
      </c>
      <c r="E1006" s="2">
        <v>15</v>
      </c>
      <c r="F1006" s="2">
        <v>2.7272727272727271</v>
      </c>
      <c r="G1006" s="2">
        <v>0.6</v>
      </c>
      <c r="H1006" s="2">
        <v>5</v>
      </c>
      <c r="I1006" s="2">
        <v>1</v>
      </c>
      <c r="J1006" s="2">
        <v>10</v>
      </c>
      <c r="K1006" s="2">
        <v>9</v>
      </c>
      <c r="L1006" s="2">
        <v>61822</v>
      </c>
      <c r="M1006" s="2">
        <v>197786</v>
      </c>
      <c r="N1006" s="2">
        <v>135964</v>
      </c>
      <c r="O1006">
        <f>Table1[[#This Row],[Customer Size]]*Table1[[#This Row],[Capacity]]</f>
        <v>1500</v>
      </c>
      <c r="P1006" s="2">
        <v>2188.0574000000001</v>
      </c>
      <c r="Q1006" s="2">
        <v>2372.8640999999998</v>
      </c>
      <c r="R1006" s="2">
        <v>184.80669999999961</v>
      </c>
      <c r="S1006" s="10">
        <v>7.7883389950566345E-2</v>
      </c>
      <c r="T1006" s="2">
        <v>24333.423942000001</v>
      </c>
      <c r="U1006" s="2">
        <v>24362.300135000001</v>
      </c>
      <c r="V1006" s="2">
        <v>-28.876192999992782</v>
      </c>
    </row>
    <row r="1007" spans="1:22" x14ac:dyDescent="0.25">
      <c r="A1007" s="2" t="s">
        <v>1043</v>
      </c>
      <c r="B1007" s="2" t="s">
        <v>169</v>
      </c>
      <c r="C1007" s="3">
        <v>0</v>
      </c>
      <c r="D1007" s="2">
        <v>100</v>
      </c>
      <c r="E1007" s="2">
        <v>100</v>
      </c>
      <c r="F1007" s="2">
        <v>18.18181818181818</v>
      </c>
      <c r="G1007" s="2">
        <v>0.09</v>
      </c>
      <c r="H1007" s="2">
        <v>90</v>
      </c>
      <c r="I1007" s="2">
        <v>1</v>
      </c>
      <c r="J1007" s="2">
        <v>10</v>
      </c>
      <c r="K1007" s="2">
        <v>9</v>
      </c>
      <c r="L1007" s="2">
        <v>6374</v>
      </c>
      <c r="M1007" s="2">
        <v>19470</v>
      </c>
      <c r="N1007" s="2">
        <v>13096</v>
      </c>
      <c r="O1007">
        <f>Table1[[#This Row],[Customer Size]]*Table1[[#This Row],[Capacity]]</f>
        <v>10000</v>
      </c>
      <c r="P1007" s="2">
        <v>839.25750000000005</v>
      </c>
      <c r="Q1007" s="2">
        <v>837.32799999999997</v>
      </c>
      <c r="R1007" s="2">
        <v>-1.929500000000075</v>
      </c>
      <c r="S1007" s="10">
        <v>-2.304353849387666E-3</v>
      </c>
      <c r="T1007" s="2">
        <v>24367.704507499999</v>
      </c>
      <c r="U1007" s="2">
        <v>24439.538503</v>
      </c>
      <c r="V1007" s="2">
        <v>-71.833995500001038</v>
      </c>
    </row>
    <row r="1008" spans="1:22" x14ac:dyDescent="0.25">
      <c r="A1008" s="2" t="s">
        <v>1044</v>
      </c>
      <c r="B1008" s="2" t="s">
        <v>169</v>
      </c>
      <c r="C1008" s="3">
        <v>0</v>
      </c>
      <c r="D1008" s="2">
        <v>100</v>
      </c>
      <c r="E1008" s="2">
        <v>70</v>
      </c>
      <c r="F1008" s="2">
        <v>2.333333333333333</v>
      </c>
      <c r="G1008" s="2">
        <v>0.5714285714285714</v>
      </c>
      <c r="H1008" s="2">
        <v>20</v>
      </c>
      <c r="I1008" s="2">
        <v>10</v>
      </c>
      <c r="J1008" s="2">
        <v>50</v>
      </c>
      <c r="K1008" s="2">
        <v>40</v>
      </c>
      <c r="L1008" s="2">
        <v>77534</v>
      </c>
      <c r="M1008" s="2">
        <v>291227</v>
      </c>
      <c r="N1008" s="2">
        <v>213693</v>
      </c>
      <c r="O1008">
        <f>Table1[[#This Row],[Customer Size]]*Table1[[#This Row],[Capacity]]</f>
        <v>7000</v>
      </c>
      <c r="P1008" s="2">
        <v>2633.3751999999999</v>
      </c>
      <c r="Q1008" s="2">
        <v>2994.8744999999999</v>
      </c>
      <c r="R1008" s="2">
        <v>361.49929999999989</v>
      </c>
      <c r="S1008" s="10">
        <v>0.1207059928554602</v>
      </c>
      <c r="T1008" s="2">
        <v>24445.5163474</v>
      </c>
      <c r="U1008" s="2">
        <v>24505.629515100001</v>
      </c>
      <c r="V1008" s="2">
        <v>-60.113167699997582</v>
      </c>
    </row>
    <row r="1009" spans="1:22" x14ac:dyDescent="0.25">
      <c r="A1009" s="2" t="s">
        <v>1045</v>
      </c>
      <c r="B1009" s="2" t="s">
        <v>169</v>
      </c>
      <c r="C1009" s="3">
        <v>0</v>
      </c>
      <c r="D1009" s="2">
        <v>100</v>
      </c>
      <c r="E1009" s="2">
        <v>100</v>
      </c>
      <c r="F1009" s="2">
        <v>2</v>
      </c>
      <c r="G1009" s="2">
        <v>0.98</v>
      </c>
      <c r="H1009" s="2">
        <v>1</v>
      </c>
      <c r="I1009" s="2">
        <v>1</v>
      </c>
      <c r="J1009" s="2">
        <v>99</v>
      </c>
      <c r="K1009" s="2">
        <v>98</v>
      </c>
      <c r="L1009" s="2">
        <v>113714</v>
      </c>
      <c r="M1009" s="2">
        <v>356166</v>
      </c>
      <c r="N1009" s="2">
        <v>242452</v>
      </c>
      <c r="O1009">
        <f>Table1[[#This Row],[Customer Size]]*Table1[[#This Row],[Capacity]]</f>
        <v>10000</v>
      </c>
      <c r="P1009" s="2">
        <v>3002.7975999999999</v>
      </c>
      <c r="Q1009" s="2">
        <v>3377.5846000000001</v>
      </c>
      <c r="R1009" s="2">
        <v>374.78700000000032</v>
      </c>
      <c r="S1009" s="10">
        <v>0.1109630236945065</v>
      </c>
      <c r="T1009" s="2">
        <v>24511.458892899998</v>
      </c>
      <c r="U1009" s="2">
        <v>24587.8401213</v>
      </c>
      <c r="V1009" s="2">
        <v>-76.381228400005057</v>
      </c>
    </row>
    <row r="1010" spans="1:22" x14ac:dyDescent="0.25">
      <c r="A1010" s="2" t="s">
        <v>1046</v>
      </c>
      <c r="B1010" s="2" t="s">
        <v>218</v>
      </c>
      <c r="C1010" s="3">
        <v>0</v>
      </c>
      <c r="D1010" s="2">
        <v>5</v>
      </c>
      <c r="E1010" s="2">
        <v>15</v>
      </c>
      <c r="F1010" s="2">
        <v>2.7272727272727271</v>
      </c>
      <c r="G1010" s="2">
        <v>0.6</v>
      </c>
      <c r="H1010" s="2">
        <v>5</v>
      </c>
      <c r="I1010" s="2">
        <v>1</v>
      </c>
      <c r="J1010" s="2">
        <v>10</v>
      </c>
      <c r="K1010" s="2">
        <v>9</v>
      </c>
      <c r="L1010" s="2">
        <v>2607</v>
      </c>
      <c r="M1010" s="2">
        <v>2353</v>
      </c>
      <c r="N1010" s="2">
        <v>-254</v>
      </c>
      <c r="O1010">
        <f>Table1[[#This Row],[Customer Size]]*Table1[[#This Row],[Capacity]]</f>
        <v>75</v>
      </c>
      <c r="P1010" s="2">
        <v>150.23079999999999</v>
      </c>
      <c r="Q1010" s="2">
        <v>150.4734</v>
      </c>
      <c r="R1010" s="2">
        <v>0.24260000000001011</v>
      </c>
      <c r="S1010" s="10">
        <v>1.6122450878361899E-3</v>
      </c>
      <c r="T1010" s="2">
        <v>24588.270845499999</v>
      </c>
      <c r="U1010" s="2">
        <v>24589.594983399998</v>
      </c>
      <c r="V1010" s="2">
        <v>-1.3241378999991871</v>
      </c>
    </row>
    <row r="1011" spans="1:22" x14ac:dyDescent="0.25">
      <c r="A1011" s="2" t="s">
        <v>1047</v>
      </c>
      <c r="B1011" s="2" t="s">
        <v>218</v>
      </c>
      <c r="C1011" s="3">
        <v>0</v>
      </c>
      <c r="D1011" s="2">
        <v>5</v>
      </c>
      <c r="E1011" s="2">
        <v>100</v>
      </c>
      <c r="F1011" s="2">
        <v>18.18181818181818</v>
      </c>
      <c r="G1011" s="2">
        <v>0.09</v>
      </c>
      <c r="H1011" s="2">
        <v>90</v>
      </c>
      <c r="I1011" s="2">
        <v>1</v>
      </c>
      <c r="J1011" s="2">
        <v>10</v>
      </c>
      <c r="K1011" s="2">
        <v>9</v>
      </c>
      <c r="L1011" s="2">
        <v>0</v>
      </c>
      <c r="M1011" s="2">
        <v>0</v>
      </c>
      <c r="N1011" s="2">
        <v>0</v>
      </c>
      <c r="O1011">
        <f>Table1[[#This Row],[Customer Size]]*Table1[[#This Row],[Capacity]]</f>
        <v>500</v>
      </c>
      <c r="P1011" s="2">
        <v>117.003</v>
      </c>
      <c r="Q1011" s="2">
        <v>117</v>
      </c>
      <c r="R1011" s="2">
        <v>-3.0000000000001141E-3</v>
      </c>
      <c r="S1011" s="10">
        <v>-2.5641025641026609E-5</v>
      </c>
      <c r="T1011" s="2">
        <v>24590.006013300001</v>
      </c>
      <c r="U1011" s="2">
        <v>24591.430390000001</v>
      </c>
      <c r="V1011" s="2">
        <v>-1.4243766999970831</v>
      </c>
    </row>
    <row r="1012" spans="1:22" x14ac:dyDescent="0.25">
      <c r="A1012" s="2" t="s">
        <v>1048</v>
      </c>
      <c r="B1012" s="2" t="s">
        <v>218</v>
      </c>
      <c r="C1012" s="3">
        <v>0</v>
      </c>
      <c r="D1012" s="2">
        <v>5</v>
      </c>
      <c r="E1012" s="2">
        <v>70</v>
      </c>
      <c r="F1012" s="2">
        <v>2.333333333333333</v>
      </c>
      <c r="G1012" s="2">
        <v>0.5714285714285714</v>
      </c>
      <c r="H1012" s="2">
        <v>20</v>
      </c>
      <c r="I1012" s="2">
        <v>10</v>
      </c>
      <c r="J1012" s="2">
        <v>50</v>
      </c>
      <c r="K1012" s="2">
        <v>40</v>
      </c>
      <c r="L1012" s="2">
        <v>3275</v>
      </c>
      <c r="M1012" s="2">
        <v>3952</v>
      </c>
      <c r="N1012" s="2">
        <v>677</v>
      </c>
      <c r="O1012">
        <f>Table1[[#This Row],[Customer Size]]*Table1[[#This Row],[Capacity]]</f>
        <v>350</v>
      </c>
      <c r="P1012" s="2">
        <v>165.04849999999999</v>
      </c>
      <c r="Q1012" s="2">
        <v>165.9066</v>
      </c>
      <c r="R1012" s="2">
        <v>0.85810000000000741</v>
      </c>
      <c r="S1012" s="10">
        <v>5.1721872427016608E-3</v>
      </c>
      <c r="T1012" s="2">
        <v>24591.865037200001</v>
      </c>
      <c r="U1012" s="2">
        <v>24593.3165262</v>
      </c>
      <c r="V1012" s="2">
        <v>-1.4514889999954901</v>
      </c>
    </row>
    <row r="1013" spans="1:22" x14ac:dyDescent="0.25">
      <c r="A1013" s="2" t="s">
        <v>1049</v>
      </c>
      <c r="B1013" s="2" t="s">
        <v>218</v>
      </c>
      <c r="C1013" s="3">
        <v>0</v>
      </c>
      <c r="D1013" s="2">
        <v>5</v>
      </c>
      <c r="E1013" s="2">
        <v>100</v>
      </c>
      <c r="F1013" s="2">
        <v>2</v>
      </c>
      <c r="G1013" s="2">
        <v>0.98</v>
      </c>
      <c r="H1013" s="2">
        <v>1</v>
      </c>
      <c r="I1013" s="2">
        <v>1</v>
      </c>
      <c r="J1013" s="2">
        <v>99</v>
      </c>
      <c r="K1013" s="2">
        <v>98</v>
      </c>
      <c r="L1013" s="2">
        <v>4665</v>
      </c>
      <c r="M1013" s="2">
        <v>5322</v>
      </c>
      <c r="N1013" s="2">
        <v>657</v>
      </c>
      <c r="O1013">
        <f>Table1[[#This Row],[Customer Size]]*Table1[[#This Row],[Capacity]]</f>
        <v>500</v>
      </c>
      <c r="P1013" s="2">
        <v>182.99520000000001</v>
      </c>
      <c r="Q1013" s="2">
        <v>178.9555</v>
      </c>
      <c r="R1013" s="2">
        <v>-4.0397000000000114</v>
      </c>
      <c r="S1013" s="10">
        <v>-2.2573768339056419E-2</v>
      </c>
      <c r="T1013" s="2">
        <v>24593.755289299999</v>
      </c>
      <c r="U1013" s="2">
        <v>24595.2687205</v>
      </c>
      <c r="V1013" s="2">
        <v>-1.5134311999972849</v>
      </c>
    </row>
    <row r="1014" spans="1:22" x14ac:dyDescent="0.25">
      <c r="A1014" s="2" t="s">
        <v>1050</v>
      </c>
      <c r="B1014" s="2" t="s">
        <v>218</v>
      </c>
      <c r="C1014" s="3">
        <v>0</v>
      </c>
      <c r="D1014" s="2">
        <v>10</v>
      </c>
      <c r="E1014" s="2">
        <v>15</v>
      </c>
      <c r="F1014" s="2">
        <v>2.7272727272727271</v>
      </c>
      <c r="G1014" s="2">
        <v>0.6</v>
      </c>
      <c r="H1014" s="2">
        <v>5</v>
      </c>
      <c r="I1014" s="2">
        <v>1</v>
      </c>
      <c r="J1014" s="2">
        <v>10</v>
      </c>
      <c r="K1014" s="2">
        <v>9</v>
      </c>
      <c r="L1014" s="2">
        <v>5766</v>
      </c>
      <c r="M1014" s="2">
        <v>8403</v>
      </c>
      <c r="N1014" s="2">
        <v>2637</v>
      </c>
      <c r="O1014">
        <f>Table1[[#This Row],[Customer Size]]*Table1[[#This Row],[Capacity]]</f>
        <v>150</v>
      </c>
      <c r="P1014" s="2">
        <v>272.43610000000001</v>
      </c>
      <c r="Q1014" s="2">
        <v>279.43729999999999</v>
      </c>
      <c r="R1014" s="2">
        <v>7.001199999999983</v>
      </c>
      <c r="S1014" s="10">
        <v>2.5054636585738491E-2</v>
      </c>
      <c r="T1014" s="2">
        <v>24595.795324999999</v>
      </c>
      <c r="U1014" s="2">
        <v>24598.1123792</v>
      </c>
      <c r="V1014" s="2">
        <v>-2.3170541999970742</v>
      </c>
    </row>
    <row r="1015" spans="1:22" x14ac:dyDescent="0.25">
      <c r="A1015" s="2" t="s">
        <v>1051</v>
      </c>
      <c r="B1015" s="2" t="s">
        <v>218</v>
      </c>
      <c r="C1015" s="3">
        <v>0</v>
      </c>
      <c r="D1015" s="2">
        <v>10</v>
      </c>
      <c r="E1015" s="2">
        <v>100</v>
      </c>
      <c r="F1015" s="2">
        <v>18.18181818181818</v>
      </c>
      <c r="G1015" s="2">
        <v>0.09</v>
      </c>
      <c r="H1015" s="2">
        <v>90</v>
      </c>
      <c r="I1015" s="2">
        <v>1</v>
      </c>
      <c r="J1015" s="2">
        <v>10</v>
      </c>
      <c r="K1015" s="2">
        <v>9</v>
      </c>
      <c r="L1015" s="2">
        <v>0</v>
      </c>
      <c r="M1015" s="2">
        <v>0</v>
      </c>
      <c r="N1015" s="2">
        <v>0</v>
      </c>
      <c r="O1015">
        <f>Table1[[#This Row],[Customer Size]]*Table1[[#This Row],[Capacity]]</f>
        <v>1000</v>
      </c>
      <c r="P1015" s="2">
        <v>170.15190000000001</v>
      </c>
      <c r="Q1015" s="2">
        <v>170</v>
      </c>
      <c r="R1015" s="2">
        <v>-0.15190000000001189</v>
      </c>
      <c r="S1015" s="10">
        <v>-8.9352941176477592E-4</v>
      </c>
      <c r="T1015" s="2">
        <v>24598.606000299998</v>
      </c>
      <c r="U1015" s="2">
        <v>24601.406078299999</v>
      </c>
      <c r="V1015" s="2">
        <v>-2.8000780000038499</v>
      </c>
    </row>
    <row r="1016" spans="1:22" x14ac:dyDescent="0.25">
      <c r="A1016" s="2" t="s">
        <v>1052</v>
      </c>
      <c r="B1016" s="2" t="s">
        <v>218</v>
      </c>
      <c r="C1016" s="3">
        <v>0</v>
      </c>
      <c r="D1016" s="2">
        <v>10</v>
      </c>
      <c r="E1016" s="2">
        <v>70</v>
      </c>
      <c r="F1016" s="2">
        <v>2.333333333333333</v>
      </c>
      <c r="G1016" s="2">
        <v>0.5714285714285714</v>
      </c>
      <c r="H1016" s="2">
        <v>20</v>
      </c>
      <c r="I1016" s="2">
        <v>10</v>
      </c>
      <c r="J1016" s="2">
        <v>50</v>
      </c>
      <c r="K1016" s="2">
        <v>40</v>
      </c>
      <c r="L1016" s="2">
        <v>7064</v>
      </c>
      <c r="M1016" s="2">
        <v>14767</v>
      </c>
      <c r="N1016" s="2">
        <v>7703</v>
      </c>
      <c r="O1016">
        <f>Table1[[#This Row],[Customer Size]]*Table1[[#This Row],[Capacity]]</f>
        <v>700</v>
      </c>
      <c r="P1016" s="2">
        <v>309.60309999999998</v>
      </c>
      <c r="Q1016" s="2">
        <v>320.3485</v>
      </c>
      <c r="R1016" s="2">
        <v>10.74540000000002</v>
      </c>
      <c r="S1016" s="10">
        <v>3.354284474564425E-2</v>
      </c>
      <c r="T1016" s="2">
        <v>24601.9431878</v>
      </c>
      <c r="U1016" s="2">
        <v>24604.609379000001</v>
      </c>
      <c r="V1016" s="2">
        <v>-2.666191200001776</v>
      </c>
    </row>
    <row r="1017" spans="1:22" x14ac:dyDescent="0.25">
      <c r="A1017" s="2" t="s">
        <v>1053</v>
      </c>
      <c r="B1017" s="2" t="s">
        <v>218</v>
      </c>
      <c r="C1017" s="3">
        <v>0</v>
      </c>
      <c r="D1017" s="2">
        <v>10</v>
      </c>
      <c r="E1017" s="2">
        <v>100</v>
      </c>
      <c r="F1017" s="2">
        <v>2</v>
      </c>
      <c r="G1017" s="2">
        <v>0.98</v>
      </c>
      <c r="H1017" s="2">
        <v>1</v>
      </c>
      <c r="I1017" s="2">
        <v>1</v>
      </c>
      <c r="J1017" s="2">
        <v>99</v>
      </c>
      <c r="K1017" s="2">
        <v>98</v>
      </c>
      <c r="L1017" s="2">
        <v>10400</v>
      </c>
      <c r="M1017" s="2">
        <v>19318</v>
      </c>
      <c r="N1017" s="2">
        <v>8918</v>
      </c>
      <c r="O1017">
        <f>Table1[[#This Row],[Customer Size]]*Table1[[#This Row],[Capacity]]</f>
        <v>1000</v>
      </c>
      <c r="P1017" s="2">
        <v>348.82</v>
      </c>
      <c r="Q1017" s="2">
        <v>349.73970000000003</v>
      </c>
      <c r="R1017" s="2">
        <v>0.91970000000003438</v>
      </c>
      <c r="S1017" s="10">
        <v>2.6296700088666919E-3</v>
      </c>
      <c r="T1017" s="2">
        <v>24605.151719699999</v>
      </c>
      <c r="U1017" s="2">
        <v>24607.9748655</v>
      </c>
      <c r="V1017" s="2">
        <v>-2.8231457999972922</v>
      </c>
    </row>
    <row r="1018" spans="1:22" x14ac:dyDescent="0.25">
      <c r="A1018" s="2" t="s">
        <v>1054</v>
      </c>
      <c r="B1018" s="2" t="s">
        <v>218</v>
      </c>
      <c r="C1018" s="3">
        <v>0</v>
      </c>
      <c r="D1018" s="2">
        <v>15</v>
      </c>
      <c r="E1018" s="2">
        <v>15</v>
      </c>
      <c r="F1018" s="2">
        <v>2.7272727272727271</v>
      </c>
      <c r="G1018" s="2">
        <v>0.6</v>
      </c>
      <c r="H1018" s="2">
        <v>5</v>
      </c>
      <c r="I1018" s="2">
        <v>1</v>
      </c>
      <c r="J1018" s="2">
        <v>10</v>
      </c>
      <c r="K1018" s="2">
        <v>9</v>
      </c>
      <c r="L1018" s="2">
        <v>8820</v>
      </c>
      <c r="M1018" s="2">
        <v>17996</v>
      </c>
      <c r="N1018" s="2">
        <v>9176</v>
      </c>
      <c r="O1018">
        <f>Table1[[#This Row],[Customer Size]]*Table1[[#This Row],[Capacity]]</f>
        <v>225</v>
      </c>
      <c r="P1018" s="2">
        <v>399.37920000000003</v>
      </c>
      <c r="Q1018" s="2">
        <v>411.71210000000002</v>
      </c>
      <c r="R1018" s="2">
        <v>12.3329</v>
      </c>
      <c r="S1018" s="10">
        <v>2.9955155556516299E-2</v>
      </c>
      <c r="T1018" s="2">
        <v>24608.6060932</v>
      </c>
      <c r="U1018" s="2">
        <v>24612.039091400002</v>
      </c>
      <c r="V1018" s="2">
        <v>-3.432998200001748</v>
      </c>
    </row>
    <row r="1019" spans="1:22" x14ac:dyDescent="0.25">
      <c r="A1019" s="2" t="s">
        <v>1055</v>
      </c>
      <c r="B1019" s="2" t="s">
        <v>218</v>
      </c>
      <c r="C1019" s="3">
        <v>0</v>
      </c>
      <c r="D1019" s="2">
        <v>15</v>
      </c>
      <c r="E1019" s="2">
        <v>100</v>
      </c>
      <c r="F1019" s="2">
        <v>18.18181818181818</v>
      </c>
      <c r="G1019" s="2">
        <v>0.09</v>
      </c>
      <c r="H1019" s="2">
        <v>90</v>
      </c>
      <c r="I1019" s="2">
        <v>1</v>
      </c>
      <c r="J1019" s="2">
        <v>10</v>
      </c>
      <c r="K1019" s="2">
        <v>9</v>
      </c>
      <c r="L1019" s="2">
        <v>18</v>
      </c>
      <c r="M1019" s="2">
        <v>15</v>
      </c>
      <c r="N1019" s="2">
        <v>-3</v>
      </c>
      <c r="O1019">
        <f>Table1[[#This Row],[Customer Size]]*Table1[[#This Row],[Capacity]]</f>
        <v>1500</v>
      </c>
      <c r="P1019" s="2">
        <v>226.36449999999999</v>
      </c>
      <c r="Q1019" s="2">
        <v>224.18799999999999</v>
      </c>
      <c r="R1019" s="2">
        <v>-2.1765000000000039</v>
      </c>
      <c r="S1019" s="10">
        <v>-9.7083697610933876E-3</v>
      </c>
      <c r="T1019" s="2">
        <v>24612.6185472</v>
      </c>
      <c r="U1019" s="2">
        <v>24616.830203099998</v>
      </c>
      <c r="V1019" s="2">
        <v>-4.2116558999950939</v>
      </c>
    </row>
    <row r="1020" spans="1:22" x14ac:dyDescent="0.25">
      <c r="A1020" s="2" t="s">
        <v>1056</v>
      </c>
      <c r="B1020" s="2" t="s">
        <v>218</v>
      </c>
      <c r="C1020" s="3">
        <v>0</v>
      </c>
      <c r="D1020" s="2">
        <v>15</v>
      </c>
      <c r="E1020" s="2">
        <v>70</v>
      </c>
      <c r="F1020" s="2">
        <v>2.333333333333333</v>
      </c>
      <c r="G1020" s="2">
        <v>0.5714285714285714</v>
      </c>
      <c r="H1020" s="2">
        <v>20</v>
      </c>
      <c r="I1020" s="2">
        <v>10</v>
      </c>
      <c r="J1020" s="2">
        <v>50</v>
      </c>
      <c r="K1020" s="2">
        <v>40</v>
      </c>
      <c r="L1020" s="2">
        <v>11170</v>
      </c>
      <c r="M1020" s="2">
        <v>26967</v>
      </c>
      <c r="N1020" s="2">
        <v>15797</v>
      </c>
      <c r="O1020">
        <f>Table1[[#This Row],[Customer Size]]*Table1[[#This Row],[Capacity]]</f>
        <v>1050</v>
      </c>
      <c r="P1020" s="2">
        <v>460.76530000000002</v>
      </c>
      <c r="Q1020" s="2">
        <v>479.99169999999998</v>
      </c>
      <c r="R1020" s="2">
        <v>19.226399999999959</v>
      </c>
      <c r="S1020" s="10">
        <v>4.0055692629684961E-2</v>
      </c>
      <c r="T1020" s="2">
        <v>24617.479915299999</v>
      </c>
      <c r="U1020" s="2">
        <v>24621.5906875</v>
      </c>
      <c r="V1020" s="2">
        <v>-4.1107721999978821</v>
      </c>
    </row>
    <row r="1021" spans="1:22" x14ac:dyDescent="0.25">
      <c r="A1021" s="2" t="s">
        <v>1057</v>
      </c>
      <c r="B1021" s="2" t="s">
        <v>218</v>
      </c>
      <c r="C1021" s="3">
        <v>0</v>
      </c>
      <c r="D1021" s="2">
        <v>15</v>
      </c>
      <c r="E1021" s="2">
        <v>100</v>
      </c>
      <c r="F1021" s="2">
        <v>2</v>
      </c>
      <c r="G1021" s="2">
        <v>0.98</v>
      </c>
      <c r="H1021" s="2">
        <v>1</v>
      </c>
      <c r="I1021" s="2">
        <v>1</v>
      </c>
      <c r="J1021" s="2">
        <v>99</v>
      </c>
      <c r="K1021" s="2">
        <v>98</v>
      </c>
      <c r="L1021" s="2">
        <v>15956</v>
      </c>
      <c r="M1021" s="2">
        <v>35675</v>
      </c>
      <c r="N1021" s="2">
        <v>19719</v>
      </c>
      <c r="O1021">
        <f>Table1[[#This Row],[Customer Size]]*Table1[[#This Row],[Capacity]]</f>
        <v>1500</v>
      </c>
      <c r="P1021" s="2">
        <v>519.45450000000005</v>
      </c>
      <c r="Q1021" s="2">
        <v>527.40350000000001</v>
      </c>
      <c r="R1021" s="2">
        <v>7.9489999999999554</v>
      </c>
      <c r="S1021" s="10">
        <v>1.507195155132637E-2</v>
      </c>
      <c r="T1021" s="2">
        <v>24622.2500277</v>
      </c>
      <c r="U1021" s="2">
        <v>24626.685071799999</v>
      </c>
      <c r="V1021" s="2">
        <v>-4.4350440999951388</v>
      </c>
    </row>
    <row r="1022" spans="1:22" x14ac:dyDescent="0.25">
      <c r="A1022" s="2" t="s">
        <v>1058</v>
      </c>
      <c r="B1022" s="2" t="s">
        <v>218</v>
      </c>
      <c r="C1022" s="3">
        <v>0</v>
      </c>
      <c r="D1022" s="2">
        <v>20</v>
      </c>
      <c r="E1022" s="2">
        <v>15</v>
      </c>
      <c r="F1022" s="2">
        <v>2.7272727272727271</v>
      </c>
      <c r="G1022" s="2">
        <v>0.6</v>
      </c>
      <c r="H1022" s="2">
        <v>5</v>
      </c>
      <c r="I1022" s="2">
        <v>1</v>
      </c>
      <c r="J1022" s="2">
        <v>10</v>
      </c>
      <c r="K1022" s="2">
        <v>9</v>
      </c>
      <c r="L1022" s="2">
        <v>12018</v>
      </c>
      <c r="M1022" s="2">
        <v>25346</v>
      </c>
      <c r="N1022" s="2">
        <v>13328</v>
      </c>
      <c r="O1022">
        <f>Table1[[#This Row],[Customer Size]]*Table1[[#This Row],[Capacity]]</f>
        <v>300</v>
      </c>
      <c r="P1022" s="2">
        <v>517.91250000000002</v>
      </c>
      <c r="Q1022" s="2">
        <v>542.44650000000001</v>
      </c>
      <c r="R1022" s="2">
        <v>24.533999999999988</v>
      </c>
      <c r="S1022" s="10">
        <v>4.5228423448211007E-2</v>
      </c>
      <c r="T1022" s="2">
        <v>24627.431132500009</v>
      </c>
      <c r="U1022" s="2">
        <v>24631.817969</v>
      </c>
      <c r="V1022" s="2">
        <v>-4.3868364999980258</v>
      </c>
    </row>
    <row r="1023" spans="1:22" x14ac:dyDescent="0.25">
      <c r="A1023" s="2" t="s">
        <v>1059</v>
      </c>
      <c r="B1023" s="2" t="s">
        <v>218</v>
      </c>
      <c r="C1023" s="3">
        <v>0</v>
      </c>
      <c r="D1023" s="2">
        <v>20</v>
      </c>
      <c r="E1023" s="2">
        <v>100</v>
      </c>
      <c r="F1023" s="2">
        <v>18.18181818181818</v>
      </c>
      <c r="G1023" s="2">
        <v>0.09</v>
      </c>
      <c r="H1023" s="2">
        <v>90</v>
      </c>
      <c r="I1023" s="2">
        <v>1</v>
      </c>
      <c r="J1023" s="2">
        <v>10</v>
      </c>
      <c r="K1023" s="2">
        <v>9</v>
      </c>
      <c r="L1023" s="2">
        <v>830</v>
      </c>
      <c r="M1023" s="2">
        <v>2558</v>
      </c>
      <c r="N1023" s="2">
        <v>1728</v>
      </c>
      <c r="O1023">
        <f>Table1[[#This Row],[Customer Size]]*Table1[[#This Row],[Capacity]]</f>
        <v>2000</v>
      </c>
      <c r="P1023" s="2">
        <v>276.83760000000001</v>
      </c>
      <c r="Q1023" s="2">
        <v>277.88529999999997</v>
      </c>
      <c r="R1023" s="2">
        <v>1.047699999999963</v>
      </c>
      <c r="S1023" s="10">
        <v>3.770260607523908E-3</v>
      </c>
      <c r="T1023" s="2">
        <v>24632.497613299998</v>
      </c>
      <c r="U1023" s="2">
        <v>24638.467034599998</v>
      </c>
      <c r="V1023" s="2">
        <v>-5.9694213000002492</v>
      </c>
    </row>
    <row r="1024" spans="1:22" x14ac:dyDescent="0.25">
      <c r="A1024" s="2" t="s">
        <v>1060</v>
      </c>
      <c r="B1024" s="2" t="s">
        <v>218</v>
      </c>
      <c r="C1024" s="3">
        <v>0</v>
      </c>
      <c r="D1024" s="2">
        <v>20</v>
      </c>
      <c r="E1024" s="2">
        <v>70</v>
      </c>
      <c r="F1024" s="2">
        <v>2.333333333333333</v>
      </c>
      <c r="G1024" s="2">
        <v>0.5714285714285714</v>
      </c>
      <c r="H1024" s="2">
        <v>20</v>
      </c>
      <c r="I1024" s="2">
        <v>10</v>
      </c>
      <c r="J1024" s="2">
        <v>50</v>
      </c>
      <c r="K1024" s="2">
        <v>40</v>
      </c>
      <c r="L1024" s="2">
        <v>14845</v>
      </c>
      <c r="M1024" s="2">
        <v>43459</v>
      </c>
      <c r="N1024" s="2">
        <v>28614</v>
      </c>
      <c r="O1024">
        <f>Table1[[#This Row],[Customer Size]]*Table1[[#This Row],[Capacity]]</f>
        <v>1400</v>
      </c>
      <c r="P1024" s="2">
        <v>604.99540000000002</v>
      </c>
      <c r="Q1024" s="2">
        <v>645.51570000000004</v>
      </c>
      <c r="R1024" s="2">
        <v>40.52030000000002</v>
      </c>
      <c r="S1024" s="10">
        <v>6.2771982153183914E-2</v>
      </c>
      <c r="T1024" s="2">
        <v>24639.2344127</v>
      </c>
      <c r="U1024" s="2">
        <v>24645.024752000001</v>
      </c>
      <c r="V1024" s="2">
        <v>-5.7903392999978678</v>
      </c>
    </row>
    <row r="1025" spans="1:22" x14ac:dyDescent="0.25">
      <c r="A1025" s="2" t="s">
        <v>1061</v>
      </c>
      <c r="B1025" s="2" t="s">
        <v>218</v>
      </c>
      <c r="C1025" s="3">
        <v>0</v>
      </c>
      <c r="D1025" s="2">
        <v>20</v>
      </c>
      <c r="E1025" s="2">
        <v>100</v>
      </c>
      <c r="F1025" s="2">
        <v>2</v>
      </c>
      <c r="G1025" s="2">
        <v>0.98</v>
      </c>
      <c r="H1025" s="2">
        <v>1</v>
      </c>
      <c r="I1025" s="2">
        <v>1</v>
      </c>
      <c r="J1025" s="2">
        <v>99</v>
      </c>
      <c r="K1025" s="2">
        <v>98</v>
      </c>
      <c r="L1025" s="2">
        <v>22022</v>
      </c>
      <c r="M1025" s="2">
        <v>54971</v>
      </c>
      <c r="N1025" s="2">
        <v>32949</v>
      </c>
      <c r="O1025">
        <f>Table1[[#This Row],[Customer Size]]*Table1[[#This Row],[Capacity]]</f>
        <v>2000</v>
      </c>
      <c r="P1025" s="2">
        <v>685.06110000000001</v>
      </c>
      <c r="Q1025" s="2">
        <v>714.06510000000003</v>
      </c>
      <c r="R1025" s="2">
        <v>29.004000000000019</v>
      </c>
      <c r="S1025" s="10">
        <v>4.0618145320363667E-2</v>
      </c>
      <c r="T1025" s="2">
        <v>24645.800598599999</v>
      </c>
      <c r="U1025" s="2">
        <v>24652.1565027</v>
      </c>
      <c r="V1025" s="2">
        <v>-6.355904100000771</v>
      </c>
    </row>
    <row r="1026" spans="1:22" x14ac:dyDescent="0.25">
      <c r="A1026" s="2" t="s">
        <v>1062</v>
      </c>
      <c r="B1026" s="2" t="s">
        <v>218</v>
      </c>
      <c r="C1026" s="3">
        <v>0</v>
      </c>
      <c r="D1026" s="2">
        <v>30</v>
      </c>
      <c r="E1026" s="2">
        <v>15</v>
      </c>
      <c r="F1026" s="2">
        <v>2.7272727272727271</v>
      </c>
      <c r="G1026" s="2">
        <v>0.6</v>
      </c>
      <c r="H1026" s="2">
        <v>5</v>
      </c>
      <c r="I1026" s="2">
        <v>1</v>
      </c>
      <c r="J1026" s="2">
        <v>10</v>
      </c>
      <c r="K1026" s="2">
        <v>9</v>
      </c>
      <c r="L1026" s="2">
        <v>18293</v>
      </c>
      <c r="M1026" s="2">
        <v>45195</v>
      </c>
      <c r="N1026" s="2">
        <v>26902</v>
      </c>
      <c r="O1026">
        <f>Table1[[#This Row],[Customer Size]]*Table1[[#This Row],[Capacity]]</f>
        <v>450</v>
      </c>
      <c r="P1026" s="2">
        <v>724.46460000000002</v>
      </c>
      <c r="Q1026" s="2">
        <v>763.43219999999997</v>
      </c>
      <c r="R1026" s="2">
        <v>38.967599999999948</v>
      </c>
      <c r="S1026" s="10">
        <v>5.1042646616163097E-2</v>
      </c>
      <c r="T1026" s="2">
        <v>24653.1522759</v>
      </c>
      <c r="U1026" s="2">
        <v>24659.740285299999</v>
      </c>
      <c r="V1026" s="2">
        <v>-6.5880093999985547</v>
      </c>
    </row>
    <row r="1027" spans="1:22" x14ac:dyDescent="0.25">
      <c r="A1027" s="2" t="s">
        <v>1063</v>
      </c>
      <c r="B1027" s="2" t="s">
        <v>218</v>
      </c>
      <c r="C1027" s="3">
        <v>0</v>
      </c>
      <c r="D1027" s="2">
        <v>30</v>
      </c>
      <c r="E1027" s="2">
        <v>100</v>
      </c>
      <c r="F1027" s="2">
        <v>18.18181818181818</v>
      </c>
      <c r="G1027" s="2">
        <v>0.09</v>
      </c>
      <c r="H1027" s="2">
        <v>90</v>
      </c>
      <c r="I1027" s="2">
        <v>1</v>
      </c>
      <c r="J1027" s="2">
        <v>10</v>
      </c>
      <c r="K1027" s="2">
        <v>9</v>
      </c>
      <c r="L1027" s="2">
        <v>1353</v>
      </c>
      <c r="M1027" s="2">
        <v>4093</v>
      </c>
      <c r="N1027" s="2">
        <v>2740</v>
      </c>
      <c r="O1027">
        <f>Table1[[#This Row],[Customer Size]]*Table1[[#This Row],[Capacity]]</f>
        <v>3000</v>
      </c>
      <c r="P1027" s="2">
        <v>366.16469999999998</v>
      </c>
      <c r="Q1027" s="2">
        <v>364.62110000000001</v>
      </c>
      <c r="R1027" s="2">
        <v>-1.543599999999969</v>
      </c>
      <c r="S1027" s="10">
        <v>-4.2334357501526091E-3</v>
      </c>
      <c r="T1027" s="2">
        <v>24660.639617500001</v>
      </c>
      <c r="U1027" s="2">
        <v>24670.804310700001</v>
      </c>
      <c r="V1027" s="2">
        <v>-10.164693199996689</v>
      </c>
    </row>
    <row r="1028" spans="1:22" x14ac:dyDescent="0.25">
      <c r="A1028" s="2" t="s">
        <v>1064</v>
      </c>
      <c r="B1028" s="2" t="s">
        <v>218</v>
      </c>
      <c r="C1028" s="3">
        <v>0</v>
      </c>
      <c r="D1028" s="2">
        <v>30</v>
      </c>
      <c r="E1028" s="2">
        <v>70</v>
      </c>
      <c r="F1028" s="2">
        <v>2.333333333333333</v>
      </c>
      <c r="G1028" s="2">
        <v>0.5714285714285714</v>
      </c>
      <c r="H1028" s="2">
        <v>20</v>
      </c>
      <c r="I1028" s="2">
        <v>10</v>
      </c>
      <c r="J1028" s="2">
        <v>50</v>
      </c>
      <c r="K1028" s="2">
        <v>40</v>
      </c>
      <c r="L1028" s="2">
        <v>22870</v>
      </c>
      <c r="M1028" s="2">
        <v>67154</v>
      </c>
      <c r="N1028" s="2">
        <v>44284</v>
      </c>
      <c r="O1028">
        <f>Table1[[#This Row],[Customer Size]]*Table1[[#This Row],[Capacity]]</f>
        <v>2100</v>
      </c>
      <c r="P1028" s="2">
        <v>854.70630000000006</v>
      </c>
      <c r="Q1028" s="2">
        <v>920.15800000000002</v>
      </c>
      <c r="R1028" s="2">
        <v>65.45169999999996</v>
      </c>
      <c r="S1028" s="10">
        <v>7.1130936208781484E-2</v>
      </c>
      <c r="T1028" s="2">
        <v>24671.826372899999</v>
      </c>
      <c r="U1028" s="2">
        <v>24681.500376</v>
      </c>
      <c r="V1028" s="2">
        <v>-9.6740030999972078</v>
      </c>
    </row>
    <row r="1029" spans="1:22" x14ac:dyDescent="0.25">
      <c r="A1029" s="2" t="s">
        <v>1065</v>
      </c>
      <c r="B1029" s="2" t="s">
        <v>218</v>
      </c>
      <c r="C1029" s="3">
        <v>0</v>
      </c>
      <c r="D1029" s="2">
        <v>30</v>
      </c>
      <c r="E1029" s="2">
        <v>100</v>
      </c>
      <c r="F1029" s="2">
        <v>2</v>
      </c>
      <c r="G1029" s="2">
        <v>0.98</v>
      </c>
      <c r="H1029" s="2">
        <v>1</v>
      </c>
      <c r="I1029" s="2">
        <v>1</v>
      </c>
      <c r="J1029" s="2">
        <v>99</v>
      </c>
      <c r="K1029" s="2">
        <v>98</v>
      </c>
      <c r="L1029" s="2">
        <v>33570</v>
      </c>
      <c r="M1029" s="2">
        <v>83729</v>
      </c>
      <c r="N1029" s="2">
        <v>50159</v>
      </c>
      <c r="O1029">
        <f>Table1[[#This Row],[Customer Size]]*Table1[[#This Row],[Capacity]]</f>
        <v>3000</v>
      </c>
      <c r="P1029" s="2">
        <v>957.64350000000002</v>
      </c>
      <c r="Q1029" s="2">
        <v>1021.7288</v>
      </c>
      <c r="R1029" s="2">
        <v>64.085299999999961</v>
      </c>
      <c r="S1029" s="10">
        <v>6.2722417142396264E-2</v>
      </c>
      <c r="T1029" s="2">
        <v>24682.546148699999</v>
      </c>
      <c r="U1029" s="2">
        <v>24693.717492299998</v>
      </c>
      <c r="V1029" s="2">
        <v>-11.171343599995449</v>
      </c>
    </row>
    <row r="1030" spans="1:22" x14ac:dyDescent="0.25">
      <c r="A1030" s="2" t="s">
        <v>1066</v>
      </c>
      <c r="B1030" s="2" t="s">
        <v>218</v>
      </c>
      <c r="C1030" s="3">
        <v>0</v>
      </c>
      <c r="D1030" s="2">
        <v>40</v>
      </c>
      <c r="E1030" s="2">
        <v>15</v>
      </c>
      <c r="F1030" s="2">
        <v>2.7272727272727271</v>
      </c>
      <c r="G1030" s="2">
        <v>0.6</v>
      </c>
      <c r="H1030" s="2">
        <v>5</v>
      </c>
      <c r="I1030" s="2">
        <v>1</v>
      </c>
      <c r="J1030" s="2">
        <v>10</v>
      </c>
      <c r="K1030" s="2">
        <v>9</v>
      </c>
      <c r="L1030" s="2">
        <v>24476</v>
      </c>
      <c r="M1030" s="2">
        <v>61883</v>
      </c>
      <c r="N1030" s="2">
        <v>37407</v>
      </c>
      <c r="O1030">
        <f>Table1[[#This Row],[Customer Size]]*Table1[[#This Row],[Capacity]]</f>
        <v>600</v>
      </c>
      <c r="P1030" s="2">
        <v>1012.3369</v>
      </c>
      <c r="Q1030" s="2">
        <v>1065.4733000000001</v>
      </c>
      <c r="R1030" s="2">
        <v>53.136400000000087</v>
      </c>
      <c r="S1030" s="10">
        <v>4.9871169929833141E-2</v>
      </c>
      <c r="T1030" s="2">
        <v>24695.054063899999</v>
      </c>
      <c r="U1030" s="2">
        <v>24704.016665399999</v>
      </c>
      <c r="V1030" s="2">
        <v>-8.9626014999994368</v>
      </c>
    </row>
    <row r="1031" spans="1:22" x14ac:dyDescent="0.25">
      <c r="A1031" s="2" t="s">
        <v>1067</v>
      </c>
      <c r="B1031" s="2" t="s">
        <v>218</v>
      </c>
      <c r="C1031" s="3">
        <v>0</v>
      </c>
      <c r="D1031" s="2">
        <v>40</v>
      </c>
      <c r="E1031" s="2">
        <v>100</v>
      </c>
      <c r="F1031" s="2">
        <v>18.18181818181818</v>
      </c>
      <c r="G1031" s="2">
        <v>0.09</v>
      </c>
      <c r="H1031" s="2">
        <v>90</v>
      </c>
      <c r="I1031" s="2">
        <v>1</v>
      </c>
      <c r="J1031" s="2">
        <v>10</v>
      </c>
      <c r="K1031" s="2">
        <v>9</v>
      </c>
      <c r="L1031" s="2">
        <v>2200</v>
      </c>
      <c r="M1031" s="2">
        <v>6234</v>
      </c>
      <c r="N1031" s="2">
        <v>4034</v>
      </c>
      <c r="O1031">
        <f>Table1[[#This Row],[Customer Size]]*Table1[[#This Row],[Capacity]]</f>
        <v>4000</v>
      </c>
      <c r="P1031" s="2">
        <v>476.84190000000001</v>
      </c>
      <c r="Q1031" s="2">
        <v>475.95030000000003</v>
      </c>
      <c r="R1031" s="2">
        <v>-0.89159999999998263</v>
      </c>
      <c r="S1031" s="10">
        <v>-1.8733048387614901E-3</v>
      </c>
      <c r="T1031" s="2">
        <v>24705.222397500009</v>
      </c>
      <c r="U1031" s="2">
        <v>24720.801286800001</v>
      </c>
      <c r="V1031" s="2">
        <v>-15.57888929999535</v>
      </c>
    </row>
    <row r="1032" spans="1:22" x14ac:dyDescent="0.25">
      <c r="A1032" s="2" t="s">
        <v>1068</v>
      </c>
      <c r="B1032" s="2" t="s">
        <v>218</v>
      </c>
      <c r="C1032" s="3">
        <v>0</v>
      </c>
      <c r="D1032" s="2">
        <v>40</v>
      </c>
      <c r="E1032" s="2">
        <v>70</v>
      </c>
      <c r="F1032" s="2">
        <v>2.333333333333333</v>
      </c>
      <c r="G1032" s="2">
        <v>0.5714285714285714</v>
      </c>
      <c r="H1032" s="2">
        <v>20</v>
      </c>
      <c r="I1032" s="2">
        <v>10</v>
      </c>
      <c r="J1032" s="2">
        <v>50</v>
      </c>
      <c r="K1032" s="2">
        <v>40</v>
      </c>
      <c r="L1032" s="2">
        <v>30493</v>
      </c>
      <c r="M1032" s="2">
        <v>92493</v>
      </c>
      <c r="N1032" s="2">
        <v>62000</v>
      </c>
      <c r="O1032">
        <f>Table1[[#This Row],[Customer Size]]*Table1[[#This Row],[Capacity]]</f>
        <v>2800</v>
      </c>
      <c r="P1032" s="2">
        <v>1191.5117</v>
      </c>
      <c r="Q1032" s="2">
        <v>1295.8187</v>
      </c>
      <c r="R1032" s="2">
        <v>104.307</v>
      </c>
      <c r="S1032" s="10">
        <v>8.0495056908809856E-2</v>
      </c>
      <c r="T1032" s="2">
        <v>24722.179982500002</v>
      </c>
      <c r="U1032" s="2">
        <v>24736.2803054</v>
      </c>
      <c r="V1032" s="2">
        <v>-14.100322900001631</v>
      </c>
    </row>
    <row r="1033" spans="1:22" x14ac:dyDescent="0.25">
      <c r="A1033" s="2" t="s">
        <v>1069</v>
      </c>
      <c r="B1033" s="2" t="s">
        <v>218</v>
      </c>
      <c r="C1033" s="3">
        <v>0</v>
      </c>
      <c r="D1033" s="2">
        <v>40</v>
      </c>
      <c r="E1033" s="2">
        <v>100</v>
      </c>
      <c r="F1033" s="2">
        <v>2</v>
      </c>
      <c r="G1033" s="2">
        <v>0.98</v>
      </c>
      <c r="H1033" s="2">
        <v>1</v>
      </c>
      <c r="I1033" s="2">
        <v>1</v>
      </c>
      <c r="J1033" s="2">
        <v>99</v>
      </c>
      <c r="K1033" s="2">
        <v>98</v>
      </c>
      <c r="L1033" s="2">
        <v>44700</v>
      </c>
      <c r="M1033" s="2">
        <v>115410</v>
      </c>
      <c r="N1033" s="2">
        <v>70710</v>
      </c>
      <c r="O1033">
        <f>Table1[[#This Row],[Customer Size]]*Table1[[#This Row],[Capacity]]</f>
        <v>4000</v>
      </c>
      <c r="P1033" s="2">
        <v>1340.7162000000001</v>
      </c>
      <c r="Q1033" s="2">
        <v>1443.6168</v>
      </c>
      <c r="R1033" s="2">
        <v>102.9005999999999</v>
      </c>
      <c r="S1033" s="10">
        <v>7.1279719105513284E-2</v>
      </c>
      <c r="T1033" s="2">
        <v>24737.673330000001</v>
      </c>
      <c r="U1033" s="2">
        <v>24754.285506200002</v>
      </c>
      <c r="V1033" s="2">
        <v>-16.612176200000249</v>
      </c>
    </row>
    <row r="1034" spans="1:22" x14ac:dyDescent="0.25">
      <c r="A1034" s="2" t="s">
        <v>1070</v>
      </c>
      <c r="B1034" s="2" t="s">
        <v>218</v>
      </c>
      <c r="C1034" s="3">
        <v>0</v>
      </c>
      <c r="D1034" s="2">
        <v>50</v>
      </c>
      <c r="E1034" s="2">
        <v>15</v>
      </c>
      <c r="F1034" s="2">
        <v>2.7272727272727271</v>
      </c>
      <c r="G1034" s="2">
        <v>0.6</v>
      </c>
      <c r="H1034" s="2">
        <v>5</v>
      </c>
      <c r="I1034" s="2">
        <v>1</v>
      </c>
      <c r="J1034" s="2">
        <v>10</v>
      </c>
      <c r="K1034" s="2">
        <v>9</v>
      </c>
      <c r="L1034" s="2">
        <v>30739</v>
      </c>
      <c r="M1034" s="2">
        <v>83137</v>
      </c>
      <c r="N1034" s="2">
        <v>52398</v>
      </c>
      <c r="O1034">
        <f>Table1[[#This Row],[Customer Size]]*Table1[[#This Row],[Capacity]]</f>
        <v>750</v>
      </c>
      <c r="P1034" s="2">
        <v>1253.5966000000001</v>
      </c>
      <c r="Q1034" s="2">
        <v>1333.3809000000001</v>
      </c>
      <c r="R1034" s="2">
        <v>79.78430000000003</v>
      </c>
      <c r="S1034" s="10">
        <v>5.9836090347476868E-2</v>
      </c>
      <c r="T1034" s="2">
        <v>24755.934032699999</v>
      </c>
      <c r="U1034" s="2">
        <v>24767.590029200001</v>
      </c>
      <c r="V1034" s="2">
        <v>-11.655996500001489</v>
      </c>
    </row>
    <row r="1035" spans="1:22" x14ac:dyDescent="0.25">
      <c r="A1035" s="2" t="s">
        <v>1071</v>
      </c>
      <c r="B1035" s="2" t="s">
        <v>218</v>
      </c>
      <c r="C1035" s="3">
        <v>0</v>
      </c>
      <c r="D1035" s="2">
        <v>50</v>
      </c>
      <c r="E1035" s="2">
        <v>100</v>
      </c>
      <c r="F1035" s="2">
        <v>18.18181818181818</v>
      </c>
      <c r="G1035" s="2">
        <v>0.09</v>
      </c>
      <c r="H1035" s="2">
        <v>90</v>
      </c>
      <c r="I1035" s="2">
        <v>1</v>
      </c>
      <c r="J1035" s="2">
        <v>10</v>
      </c>
      <c r="K1035" s="2">
        <v>9</v>
      </c>
      <c r="L1035" s="2">
        <v>2690</v>
      </c>
      <c r="M1035" s="2">
        <v>8314</v>
      </c>
      <c r="N1035" s="2">
        <v>5624</v>
      </c>
      <c r="O1035">
        <f>Table1[[#This Row],[Customer Size]]*Table1[[#This Row],[Capacity]]</f>
        <v>5000</v>
      </c>
      <c r="P1035" s="2">
        <v>555.74950000000001</v>
      </c>
      <c r="Q1035" s="2">
        <v>552.68989999999997</v>
      </c>
      <c r="R1035" s="2">
        <v>-3.0596000000000458</v>
      </c>
      <c r="S1035" s="10">
        <v>-5.5358348325164723E-3</v>
      </c>
      <c r="T1035" s="2">
        <v>24769.0824608</v>
      </c>
      <c r="U1035" s="2">
        <v>24791.0720129</v>
      </c>
      <c r="V1035" s="2">
        <v>-21.989552099996221</v>
      </c>
    </row>
    <row r="1036" spans="1:22" x14ac:dyDescent="0.25">
      <c r="A1036" s="2" t="s">
        <v>1072</v>
      </c>
      <c r="B1036" s="2" t="s">
        <v>218</v>
      </c>
      <c r="C1036" s="3">
        <v>0</v>
      </c>
      <c r="D1036" s="2">
        <v>50</v>
      </c>
      <c r="E1036" s="2">
        <v>70</v>
      </c>
      <c r="F1036" s="2">
        <v>2.333333333333333</v>
      </c>
      <c r="G1036" s="2">
        <v>0.5714285714285714</v>
      </c>
      <c r="H1036" s="2">
        <v>20</v>
      </c>
      <c r="I1036" s="2">
        <v>10</v>
      </c>
      <c r="J1036" s="2">
        <v>50</v>
      </c>
      <c r="K1036" s="2">
        <v>40</v>
      </c>
      <c r="L1036" s="2">
        <v>38480</v>
      </c>
      <c r="M1036" s="2">
        <v>122605</v>
      </c>
      <c r="N1036" s="2">
        <v>84125</v>
      </c>
      <c r="O1036">
        <f>Table1[[#This Row],[Customer Size]]*Table1[[#This Row],[Capacity]]</f>
        <v>3500</v>
      </c>
      <c r="P1036" s="2">
        <v>1486.4571000000001</v>
      </c>
      <c r="Q1036" s="2">
        <v>1643.3267000000001</v>
      </c>
      <c r="R1036" s="2">
        <v>156.86959999999999</v>
      </c>
      <c r="S1036" s="10">
        <v>9.5458559761732092E-2</v>
      </c>
      <c r="T1036" s="2">
        <v>24792.769212800002</v>
      </c>
      <c r="U1036" s="2">
        <v>24811.900678800001</v>
      </c>
      <c r="V1036" s="2">
        <v>-19.131465999995271</v>
      </c>
    </row>
    <row r="1037" spans="1:22" x14ac:dyDescent="0.25">
      <c r="A1037" s="2" t="s">
        <v>1073</v>
      </c>
      <c r="B1037" s="2" t="s">
        <v>218</v>
      </c>
      <c r="C1037" s="3">
        <v>0</v>
      </c>
      <c r="D1037" s="2">
        <v>50</v>
      </c>
      <c r="E1037" s="2">
        <v>100</v>
      </c>
      <c r="F1037" s="2">
        <v>2</v>
      </c>
      <c r="G1037" s="2">
        <v>0.98</v>
      </c>
      <c r="H1037" s="2">
        <v>1</v>
      </c>
      <c r="I1037" s="2">
        <v>1</v>
      </c>
      <c r="J1037" s="2">
        <v>99</v>
      </c>
      <c r="K1037" s="2">
        <v>98</v>
      </c>
      <c r="L1037" s="2">
        <v>56544</v>
      </c>
      <c r="M1037" s="2">
        <v>157775</v>
      </c>
      <c r="N1037" s="2">
        <v>101231</v>
      </c>
      <c r="O1037">
        <f>Table1[[#This Row],[Customer Size]]*Table1[[#This Row],[Capacity]]</f>
        <v>5000</v>
      </c>
      <c r="P1037" s="2">
        <v>1682.0469000000001</v>
      </c>
      <c r="Q1037" s="2">
        <v>1839.5614</v>
      </c>
      <c r="R1037" s="2">
        <v>157.5145</v>
      </c>
      <c r="S1037" s="10">
        <v>8.5626117182063075E-2</v>
      </c>
      <c r="T1037" s="2">
        <v>24813.6376781</v>
      </c>
      <c r="U1037" s="2">
        <v>24836.951139000001</v>
      </c>
      <c r="V1037" s="2">
        <v>-23.313460899993519</v>
      </c>
    </row>
    <row r="1038" spans="1:22" x14ac:dyDescent="0.25">
      <c r="A1038" s="2" t="s">
        <v>1074</v>
      </c>
      <c r="B1038" s="2" t="s">
        <v>218</v>
      </c>
      <c r="C1038" s="3">
        <v>0</v>
      </c>
      <c r="D1038" s="2">
        <v>60</v>
      </c>
      <c r="E1038" s="2">
        <v>15</v>
      </c>
      <c r="F1038" s="2">
        <v>2.7272727272727271</v>
      </c>
      <c r="G1038" s="2">
        <v>0.6</v>
      </c>
      <c r="H1038" s="2">
        <v>5</v>
      </c>
      <c r="I1038" s="2">
        <v>1</v>
      </c>
      <c r="J1038" s="2">
        <v>10</v>
      </c>
      <c r="K1038" s="2">
        <v>9</v>
      </c>
      <c r="L1038" s="2">
        <v>36965</v>
      </c>
      <c r="M1038" s="2">
        <v>104225</v>
      </c>
      <c r="N1038" s="2">
        <v>67260</v>
      </c>
      <c r="O1038">
        <f>Table1[[#This Row],[Customer Size]]*Table1[[#This Row],[Capacity]]</f>
        <v>900</v>
      </c>
      <c r="P1038" s="2">
        <v>1417.8480999999999</v>
      </c>
      <c r="Q1038" s="2">
        <v>1509.8692000000001</v>
      </c>
      <c r="R1038" s="2">
        <v>92.02110000000016</v>
      </c>
      <c r="S1038" s="10">
        <v>6.094640515880459E-2</v>
      </c>
      <c r="T1038" s="2">
        <v>24839.1442967</v>
      </c>
      <c r="U1038" s="2">
        <v>24853.905292300002</v>
      </c>
      <c r="V1038" s="2">
        <v>-14.760995599997839</v>
      </c>
    </row>
    <row r="1039" spans="1:22" x14ac:dyDescent="0.25">
      <c r="A1039" s="2" t="s">
        <v>1075</v>
      </c>
      <c r="B1039" s="2" t="s">
        <v>218</v>
      </c>
      <c r="C1039" s="3">
        <v>0</v>
      </c>
      <c r="D1039" s="2">
        <v>60</v>
      </c>
      <c r="E1039" s="2">
        <v>100</v>
      </c>
      <c r="F1039" s="2">
        <v>18.18181818181818</v>
      </c>
      <c r="G1039" s="2">
        <v>0.09</v>
      </c>
      <c r="H1039" s="2">
        <v>90</v>
      </c>
      <c r="I1039" s="2">
        <v>1</v>
      </c>
      <c r="J1039" s="2">
        <v>10</v>
      </c>
      <c r="K1039" s="2">
        <v>9</v>
      </c>
      <c r="L1039" s="2">
        <v>3586</v>
      </c>
      <c r="M1039" s="2">
        <v>12981</v>
      </c>
      <c r="N1039" s="2">
        <v>9395</v>
      </c>
      <c r="O1039">
        <f>Table1[[#This Row],[Customer Size]]*Table1[[#This Row],[Capacity]]</f>
        <v>6000</v>
      </c>
      <c r="P1039" s="2">
        <v>611.98450000000003</v>
      </c>
      <c r="Q1039" s="2">
        <v>611.44640000000004</v>
      </c>
      <c r="R1039" s="2">
        <v>-0.53809999999998581</v>
      </c>
      <c r="S1039" s="10">
        <v>-8.8004443234923906E-4</v>
      </c>
      <c r="T1039" s="2">
        <v>24855.914938400001</v>
      </c>
      <c r="U1039" s="2">
        <v>24885.4272575</v>
      </c>
      <c r="V1039" s="2">
        <v>-29.512319099998422</v>
      </c>
    </row>
    <row r="1040" spans="1:22" x14ac:dyDescent="0.25">
      <c r="A1040" s="2" t="s">
        <v>1076</v>
      </c>
      <c r="B1040" s="2" t="s">
        <v>218</v>
      </c>
      <c r="C1040" s="3">
        <v>0</v>
      </c>
      <c r="D1040" s="2">
        <v>60</v>
      </c>
      <c r="E1040" s="2">
        <v>70</v>
      </c>
      <c r="F1040" s="2">
        <v>2.333333333333333</v>
      </c>
      <c r="G1040" s="2">
        <v>0.5714285714285714</v>
      </c>
      <c r="H1040" s="2">
        <v>20</v>
      </c>
      <c r="I1040" s="2">
        <v>10</v>
      </c>
      <c r="J1040" s="2">
        <v>50</v>
      </c>
      <c r="K1040" s="2">
        <v>40</v>
      </c>
      <c r="L1040" s="2">
        <v>46313</v>
      </c>
      <c r="M1040" s="2">
        <v>153949</v>
      </c>
      <c r="N1040" s="2">
        <v>107636</v>
      </c>
      <c r="O1040">
        <f>Table1[[#This Row],[Customer Size]]*Table1[[#This Row],[Capacity]]</f>
        <v>4200</v>
      </c>
      <c r="P1040" s="2">
        <v>1686.5637999999999</v>
      </c>
      <c r="Q1040" s="2">
        <v>1870.7674999999999</v>
      </c>
      <c r="R1040" s="2">
        <v>184.2037</v>
      </c>
      <c r="S1040" s="10">
        <v>9.8464239944300952E-2</v>
      </c>
      <c r="T1040" s="2">
        <v>24887.674904700001</v>
      </c>
      <c r="U1040" s="2">
        <v>24913.651594399998</v>
      </c>
      <c r="V1040" s="2">
        <v>-25.97668969999722</v>
      </c>
    </row>
    <row r="1041" spans="1:22" x14ac:dyDescent="0.25">
      <c r="A1041" s="2" t="s">
        <v>1077</v>
      </c>
      <c r="B1041" s="2" t="s">
        <v>218</v>
      </c>
      <c r="C1041" s="3">
        <v>0</v>
      </c>
      <c r="D1041" s="2">
        <v>60</v>
      </c>
      <c r="E1041" s="2">
        <v>100</v>
      </c>
      <c r="F1041" s="2">
        <v>2</v>
      </c>
      <c r="G1041" s="2">
        <v>0.98</v>
      </c>
      <c r="H1041" s="2">
        <v>1</v>
      </c>
      <c r="I1041" s="2">
        <v>1</v>
      </c>
      <c r="J1041" s="2">
        <v>99</v>
      </c>
      <c r="K1041" s="2">
        <v>98</v>
      </c>
      <c r="L1041" s="2">
        <v>67923</v>
      </c>
      <c r="M1041" s="2">
        <v>196094</v>
      </c>
      <c r="N1041" s="2">
        <v>128171</v>
      </c>
      <c r="O1041">
        <f>Table1[[#This Row],[Customer Size]]*Table1[[#This Row],[Capacity]]</f>
        <v>6000</v>
      </c>
      <c r="P1041" s="2">
        <v>1911.5805</v>
      </c>
      <c r="Q1041" s="2">
        <v>2096.3935999999999</v>
      </c>
      <c r="R1041" s="2">
        <v>184.81309999999979</v>
      </c>
      <c r="S1041" s="10">
        <v>8.8157634138932628E-2</v>
      </c>
      <c r="T1041" s="2">
        <v>24915.942992299999</v>
      </c>
      <c r="U1041" s="2">
        <v>24947.744138900001</v>
      </c>
      <c r="V1041" s="2">
        <v>-31.801146599998901</v>
      </c>
    </row>
    <row r="1042" spans="1:22" x14ac:dyDescent="0.25">
      <c r="A1042" s="2" t="s">
        <v>1078</v>
      </c>
      <c r="B1042" s="2" t="s">
        <v>218</v>
      </c>
      <c r="C1042" s="3">
        <v>0</v>
      </c>
      <c r="D1042" s="2">
        <v>70</v>
      </c>
      <c r="E1042" s="2">
        <v>15</v>
      </c>
      <c r="F1042" s="2">
        <v>2.7272727272727271</v>
      </c>
      <c r="G1042" s="2">
        <v>0.6</v>
      </c>
      <c r="H1042" s="2">
        <v>5</v>
      </c>
      <c r="I1042" s="2">
        <v>1</v>
      </c>
      <c r="J1042" s="2">
        <v>10</v>
      </c>
      <c r="K1042" s="2">
        <v>9</v>
      </c>
      <c r="L1042" s="2">
        <v>43196</v>
      </c>
      <c r="M1042" s="2">
        <v>128018</v>
      </c>
      <c r="N1042" s="2">
        <v>84822</v>
      </c>
      <c r="O1042">
        <f>Table1[[#This Row],[Customer Size]]*Table1[[#This Row],[Capacity]]</f>
        <v>1050</v>
      </c>
      <c r="P1042" s="2">
        <v>1682.9213999999999</v>
      </c>
      <c r="Q1042" s="2">
        <v>1800.8664000000001</v>
      </c>
      <c r="R1042" s="2">
        <v>117.94500000000021</v>
      </c>
      <c r="S1042" s="10">
        <v>6.5493475806978327E-2</v>
      </c>
      <c r="T1042" s="2">
        <v>24950.477822000001</v>
      </c>
      <c r="U1042" s="2">
        <v>24968.413299</v>
      </c>
      <c r="V1042" s="2">
        <v>-17.935476999995441</v>
      </c>
    </row>
    <row r="1043" spans="1:22" x14ac:dyDescent="0.25">
      <c r="A1043" s="2" t="s">
        <v>1079</v>
      </c>
      <c r="B1043" s="2" t="s">
        <v>218</v>
      </c>
      <c r="C1043" s="3">
        <v>0</v>
      </c>
      <c r="D1043" s="2">
        <v>70</v>
      </c>
      <c r="E1043" s="2">
        <v>100</v>
      </c>
      <c r="F1043" s="2">
        <v>18.18181818181818</v>
      </c>
      <c r="G1043" s="2">
        <v>0.09</v>
      </c>
      <c r="H1043" s="2">
        <v>90</v>
      </c>
      <c r="I1043" s="2">
        <v>1</v>
      </c>
      <c r="J1043" s="2">
        <v>10</v>
      </c>
      <c r="K1043" s="2">
        <v>9</v>
      </c>
      <c r="L1043" s="2">
        <v>4125</v>
      </c>
      <c r="M1043" s="2">
        <v>14140</v>
      </c>
      <c r="N1043" s="2">
        <v>10015</v>
      </c>
      <c r="O1043">
        <f>Table1[[#This Row],[Customer Size]]*Table1[[#This Row],[Capacity]]</f>
        <v>7000</v>
      </c>
      <c r="P1043" s="2">
        <v>714.96019999999999</v>
      </c>
      <c r="Q1043" s="2">
        <v>709.92340000000002</v>
      </c>
      <c r="R1043" s="2">
        <v>-5.0367999999999711</v>
      </c>
      <c r="S1043" s="10">
        <v>-7.0948499514172526E-3</v>
      </c>
      <c r="T1043" s="2">
        <v>24970.924075700001</v>
      </c>
      <c r="U1043" s="2">
        <v>25009.400455300001</v>
      </c>
      <c r="V1043" s="2">
        <v>-38.476379599993379</v>
      </c>
    </row>
    <row r="1044" spans="1:22" x14ac:dyDescent="0.25">
      <c r="A1044" s="2" t="s">
        <v>1080</v>
      </c>
      <c r="B1044" s="2" t="s">
        <v>218</v>
      </c>
      <c r="C1044" s="3">
        <v>0</v>
      </c>
      <c r="D1044" s="2">
        <v>70</v>
      </c>
      <c r="E1044" s="2">
        <v>70</v>
      </c>
      <c r="F1044" s="2">
        <v>2.333333333333333</v>
      </c>
      <c r="G1044" s="2">
        <v>0.5714285714285714</v>
      </c>
      <c r="H1044" s="2">
        <v>20</v>
      </c>
      <c r="I1044" s="2">
        <v>10</v>
      </c>
      <c r="J1044" s="2">
        <v>50</v>
      </c>
      <c r="K1044" s="2">
        <v>40</v>
      </c>
      <c r="L1044" s="2">
        <v>53615</v>
      </c>
      <c r="M1044" s="2">
        <v>184854</v>
      </c>
      <c r="N1044" s="2">
        <v>131239</v>
      </c>
      <c r="O1044">
        <f>Table1[[#This Row],[Customer Size]]*Table1[[#This Row],[Capacity]]</f>
        <v>4900</v>
      </c>
      <c r="P1044" s="2">
        <v>2011.3369</v>
      </c>
      <c r="Q1044" s="2">
        <v>2243.6950000000002</v>
      </c>
      <c r="R1044" s="2">
        <v>232.35810000000009</v>
      </c>
      <c r="S1044" s="10">
        <v>0.103560466106133</v>
      </c>
      <c r="T1044" s="2">
        <v>25012.197319899999</v>
      </c>
      <c r="U1044" s="2">
        <v>25046.054693499998</v>
      </c>
      <c r="V1044" s="2">
        <v>-33.857373599999853</v>
      </c>
    </row>
    <row r="1045" spans="1:22" x14ac:dyDescent="0.25">
      <c r="A1045" s="2" t="s">
        <v>1081</v>
      </c>
      <c r="B1045" s="2" t="s">
        <v>218</v>
      </c>
      <c r="C1045" s="3">
        <v>0</v>
      </c>
      <c r="D1045" s="2">
        <v>70</v>
      </c>
      <c r="E1045" s="2">
        <v>100</v>
      </c>
      <c r="F1045" s="2">
        <v>2</v>
      </c>
      <c r="G1045" s="2">
        <v>0.98</v>
      </c>
      <c r="H1045" s="2">
        <v>1</v>
      </c>
      <c r="I1045" s="2">
        <v>1</v>
      </c>
      <c r="J1045" s="2">
        <v>99</v>
      </c>
      <c r="K1045" s="2">
        <v>98</v>
      </c>
      <c r="L1045" s="2">
        <v>79385</v>
      </c>
      <c r="M1045" s="2">
        <v>232563</v>
      </c>
      <c r="N1045" s="2">
        <v>153178</v>
      </c>
      <c r="O1045">
        <f>Table1[[#This Row],[Customer Size]]*Table1[[#This Row],[Capacity]]</f>
        <v>7000</v>
      </c>
      <c r="P1045" s="2">
        <v>2279.4771999999998</v>
      </c>
      <c r="Q1045" s="2">
        <v>2520.9870000000001</v>
      </c>
      <c r="R1045" s="2">
        <v>241.5098000000003</v>
      </c>
      <c r="S1045" s="10">
        <v>9.5799700672792143E-2</v>
      </c>
      <c r="T1045" s="2">
        <v>25048.9353152</v>
      </c>
      <c r="U1045" s="2">
        <v>25089.969667699999</v>
      </c>
      <c r="V1045" s="2">
        <v>-41.034352500002569</v>
      </c>
    </row>
    <row r="1046" spans="1:22" x14ac:dyDescent="0.25">
      <c r="A1046" s="2" t="s">
        <v>1082</v>
      </c>
      <c r="B1046" s="2" t="s">
        <v>218</v>
      </c>
      <c r="C1046" s="3">
        <v>0</v>
      </c>
      <c r="D1046" s="2">
        <v>80</v>
      </c>
      <c r="E1046" s="2">
        <v>15</v>
      </c>
      <c r="F1046" s="2">
        <v>2.7272727272727271</v>
      </c>
      <c r="G1046" s="2">
        <v>0.6</v>
      </c>
      <c r="H1046" s="2">
        <v>5</v>
      </c>
      <c r="I1046" s="2">
        <v>1</v>
      </c>
      <c r="J1046" s="2">
        <v>10</v>
      </c>
      <c r="K1046" s="2">
        <v>9</v>
      </c>
      <c r="L1046" s="2">
        <v>49388</v>
      </c>
      <c r="M1046" s="2">
        <v>154237</v>
      </c>
      <c r="N1046" s="2">
        <v>104849</v>
      </c>
      <c r="O1046">
        <f>Table1[[#This Row],[Customer Size]]*Table1[[#This Row],[Capacity]]</f>
        <v>1200</v>
      </c>
      <c r="P1046" s="2">
        <v>1869.5074999999999</v>
      </c>
      <c r="Q1046" s="2">
        <v>2019.0072</v>
      </c>
      <c r="R1046" s="2">
        <v>149.4997000000001</v>
      </c>
      <c r="S1046" s="10">
        <v>7.4046145055847293E-2</v>
      </c>
      <c r="T1046" s="2">
        <v>25093.721742900001</v>
      </c>
      <c r="U1046" s="2">
        <v>25115.4614984</v>
      </c>
      <c r="V1046" s="2">
        <v>-21.73975549999523</v>
      </c>
    </row>
    <row r="1047" spans="1:22" x14ac:dyDescent="0.25">
      <c r="A1047" s="2" t="s">
        <v>1083</v>
      </c>
      <c r="B1047" s="2" t="s">
        <v>218</v>
      </c>
      <c r="C1047" s="3">
        <v>0</v>
      </c>
      <c r="D1047" s="2">
        <v>80</v>
      </c>
      <c r="E1047" s="2">
        <v>100</v>
      </c>
      <c r="F1047" s="2">
        <v>18.18181818181818</v>
      </c>
      <c r="G1047" s="2">
        <v>0.09</v>
      </c>
      <c r="H1047" s="2">
        <v>90</v>
      </c>
      <c r="I1047" s="2">
        <v>1</v>
      </c>
      <c r="J1047" s="2">
        <v>10</v>
      </c>
      <c r="K1047" s="2">
        <v>9</v>
      </c>
      <c r="L1047" s="2">
        <v>4952</v>
      </c>
      <c r="M1047" s="2">
        <v>17933</v>
      </c>
      <c r="N1047" s="2">
        <v>12981</v>
      </c>
      <c r="O1047">
        <f>Table1[[#This Row],[Customer Size]]*Table1[[#This Row],[Capacity]]</f>
        <v>8000</v>
      </c>
      <c r="P1047" s="2">
        <v>799.05370000000005</v>
      </c>
      <c r="Q1047" s="2">
        <v>794.52260000000001</v>
      </c>
      <c r="R1047" s="2">
        <v>-4.5311000000000377</v>
      </c>
      <c r="S1047" s="10">
        <v>-5.7029214776269897E-3</v>
      </c>
      <c r="T1047" s="2">
        <v>25119.001645</v>
      </c>
      <c r="U1047" s="2">
        <v>25167.309214299999</v>
      </c>
      <c r="V1047" s="2">
        <v>-48.307569300002797</v>
      </c>
    </row>
    <row r="1048" spans="1:22" x14ac:dyDescent="0.25">
      <c r="A1048" s="2" t="s">
        <v>1084</v>
      </c>
      <c r="B1048" s="2" t="s">
        <v>218</v>
      </c>
      <c r="C1048" s="3">
        <v>0</v>
      </c>
      <c r="D1048" s="2">
        <v>80</v>
      </c>
      <c r="E1048" s="2">
        <v>70</v>
      </c>
      <c r="F1048" s="2">
        <v>2.333333333333333</v>
      </c>
      <c r="G1048" s="2">
        <v>0.5714285714285714</v>
      </c>
      <c r="H1048" s="2">
        <v>20</v>
      </c>
      <c r="I1048" s="2">
        <v>10</v>
      </c>
      <c r="J1048" s="2">
        <v>50</v>
      </c>
      <c r="K1048" s="2">
        <v>40</v>
      </c>
      <c r="L1048" s="2">
        <v>61484</v>
      </c>
      <c r="M1048" s="2">
        <v>220153</v>
      </c>
      <c r="N1048" s="2">
        <v>158669</v>
      </c>
      <c r="O1048">
        <f>Table1[[#This Row],[Customer Size]]*Table1[[#This Row],[Capacity]]</f>
        <v>5600</v>
      </c>
      <c r="P1048" s="2">
        <v>2243.7930000000001</v>
      </c>
      <c r="Q1048" s="2">
        <v>2526.5601000000001</v>
      </c>
      <c r="R1048" s="2">
        <v>282.76710000000003</v>
      </c>
      <c r="S1048" s="10">
        <v>0.11191782059726189</v>
      </c>
      <c r="T1048" s="2">
        <v>25171.179373399998</v>
      </c>
      <c r="U1048" s="2">
        <v>25212.311667499998</v>
      </c>
      <c r="V1048" s="2">
        <v>-41.132294099999847</v>
      </c>
    </row>
    <row r="1049" spans="1:22" x14ac:dyDescent="0.25">
      <c r="A1049" s="2" t="s">
        <v>1085</v>
      </c>
      <c r="B1049" s="2" t="s">
        <v>218</v>
      </c>
      <c r="C1049" s="3">
        <v>0</v>
      </c>
      <c r="D1049" s="2">
        <v>80</v>
      </c>
      <c r="E1049" s="2">
        <v>100</v>
      </c>
      <c r="F1049" s="2">
        <v>2</v>
      </c>
      <c r="G1049" s="2">
        <v>0.98</v>
      </c>
      <c r="H1049" s="2">
        <v>1</v>
      </c>
      <c r="I1049" s="2">
        <v>1</v>
      </c>
      <c r="J1049" s="2">
        <v>99</v>
      </c>
      <c r="K1049" s="2">
        <v>98</v>
      </c>
      <c r="L1049" s="2">
        <v>90930</v>
      </c>
      <c r="M1049" s="2">
        <v>272973</v>
      </c>
      <c r="N1049" s="2">
        <v>182043</v>
      </c>
      <c r="O1049">
        <f>Table1[[#This Row],[Customer Size]]*Table1[[#This Row],[Capacity]]</f>
        <v>8000</v>
      </c>
      <c r="P1049" s="2">
        <v>2547.1851999999999</v>
      </c>
      <c r="Q1049" s="2">
        <v>2846.6379999999999</v>
      </c>
      <c r="R1049" s="2">
        <v>299.45280000000002</v>
      </c>
      <c r="S1049" s="10">
        <v>0.1051952513807516</v>
      </c>
      <c r="T1049" s="2">
        <v>25216.223263799999</v>
      </c>
      <c r="U1049" s="2">
        <v>25268.2323655</v>
      </c>
      <c r="V1049" s="2">
        <v>-52.0091016999977</v>
      </c>
    </row>
    <row r="1050" spans="1:22" x14ac:dyDescent="0.25">
      <c r="A1050" s="2" t="s">
        <v>1086</v>
      </c>
      <c r="B1050" s="2" t="s">
        <v>218</v>
      </c>
      <c r="C1050" s="3">
        <v>0</v>
      </c>
      <c r="D1050" s="2">
        <v>90</v>
      </c>
      <c r="E1050" s="2">
        <v>15</v>
      </c>
      <c r="F1050" s="2">
        <v>2.7272727272727271</v>
      </c>
      <c r="G1050" s="2">
        <v>0.6</v>
      </c>
      <c r="H1050" s="2">
        <v>5</v>
      </c>
      <c r="I1050" s="2">
        <v>1</v>
      </c>
      <c r="J1050" s="2">
        <v>10</v>
      </c>
      <c r="K1050" s="2">
        <v>9</v>
      </c>
      <c r="L1050" s="2">
        <v>55530</v>
      </c>
      <c r="M1050" s="2">
        <v>174760</v>
      </c>
      <c r="N1050" s="2">
        <v>119230</v>
      </c>
      <c r="O1050">
        <f>Table1[[#This Row],[Customer Size]]*Table1[[#This Row],[Capacity]]</f>
        <v>1350</v>
      </c>
      <c r="P1050" s="2">
        <v>2050.6226000000001</v>
      </c>
      <c r="Q1050" s="2">
        <v>2215.9101000000001</v>
      </c>
      <c r="R1050" s="2">
        <v>165.28749999999991</v>
      </c>
      <c r="S1050" s="10">
        <v>7.4591248083575187E-2</v>
      </c>
      <c r="T1050" s="2">
        <v>25272.861288399999</v>
      </c>
      <c r="U1050" s="2">
        <v>25297.822994999999</v>
      </c>
      <c r="V1050" s="2">
        <v>-24.961706600002799</v>
      </c>
    </row>
    <row r="1051" spans="1:22" x14ac:dyDescent="0.25">
      <c r="A1051" s="2" t="s">
        <v>1087</v>
      </c>
      <c r="B1051" s="2" t="s">
        <v>218</v>
      </c>
      <c r="C1051" s="3">
        <v>0</v>
      </c>
      <c r="D1051" s="2">
        <v>90</v>
      </c>
      <c r="E1051" s="2">
        <v>100</v>
      </c>
      <c r="F1051" s="2">
        <v>18.18181818181818</v>
      </c>
      <c r="G1051" s="2">
        <v>0.09</v>
      </c>
      <c r="H1051" s="2">
        <v>90</v>
      </c>
      <c r="I1051" s="2">
        <v>1</v>
      </c>
      <c r="J1051" s="2">
        <v>10</v>
      </c>
      <c r="K1051" s="2">
        <v>9</v>
      </c>
      <c r="L1051" s="2">
        <v>5343</v>
      </c>
      <c r="M1051" s="2">
        <v>18781</v>
      </c>
      <c r="N1051" s="2">
        <v>13438</v>
      </c>
      <c r="O1051">
        <f>Table1[[#This Row],[Customer Size]]*Table1[[#This Row],[Capacity]]</f>
        <v>9000</v>
      </c>
      <c r="P1051" s="2">
        <v>809.9221</v>
      </c>
      <c r="Q1051" s="2">
        <v>803.22469999999998</v>
      </c>
      <c r="R1051" s="2">
        <v>-6.697400000000016</v>
      </c>
      <c r="S1051" s="10">
        <v>-8.3381399999278103E-3</v>
      </c>
      <c r="T1051" s="2">
        <v>25302.175809699998</v>
      </c>
      <c r="U1051" s="2">
        <v>25361.118956800001</v>
      </c>
      <c r="V1051" s="2">
        <v>-58.943147099995258</v>
      </c>
    </row>
    <row r="1052" spans="1:22" x14ac:dyDescent="0.25">
      <c r="A1052" s="2" t="s">
        <v>1088</v>
      </c>
      <c r="B1052" s="2" t="s">
        <v>218</v>
      </c>
      <c r="C1052" s="3">
        <v>0</v>
      </c>
      <c r="D1052" s="2">
        <v>90</v>
      </c>
      <c r="E1052" s="2">
        <v>70</v>
      </c>
      <c r="F1052" s="2">
        <v>2.333333333333333</v>
      </c>
      <c r="G1052" s="2">
        <v>0.5714285714285714</v>
      </c>
      <c r="H1052" s="2">
        <v>20</v>
      </c>
      <c r="I1052" s="2">
        <v>10</v>
      </c>
      <c r="J1052" s="2">
        <v>50</v>
      </c>
      <c r="K1052" s="2">
        <v>40</v>
      </c>
      <c r="L1052" s="2">
        <v>69728</v>
      </c>
      <c r="M1052" s="2">
        <v>252984</v>
      </c>
      <c r="N1052" s="2">
        <v>183256</v>
      </c>
      <c r="O1052">
        <f>Table1[[#This Row],[Customer Size]]*Table1[[#This Row],[Capacity]]</f>
        <v>6300</v>
      </c>
      <c r="P1052" s="2">
        <v>2461.4639000000002</v>
      </c>
      <c r="Q1052" s="2">
        <v>2789.1749</v>
      </c>
      <c r="R1052" s="2">
        <v>327.71099999999979</v>
      </c>
      <c r="S1052" s="10">
        <v>0.1174938868121894</v>
      </c>
      <c r="T1052" s="2">
        <v>25365.818705900001</v>
      </c>
      <c r="U1052" s="2">
        <v>25416.032823699999</v>
      </c>
      <c r="V1052" s="2">
        <v>-50.214117799998348</v>
      </c>
    </row>
    <row r="1053" spans="1:22" x14ac:dyDescent="0.25">
      <c r="A1053" s="2" t="s">
        <v>1089</v>
      </c>
      <c r="B1053" s="2" t="s">
        <v>218</v>
      </c>
      <c r="C1053" s="3">
        <v>0</v>
      </c>
      <c r="D1053" s="2">
        <v>90</v>
      </c>
      <c r="E1053" s="2">
        <v>100</v>
      </c>
      <c r="F1053" s="2">
        <v>2</v>
      </c>
      <c r="G1053" s="2">
        <v>0.98</v>
      </c>
      <c r="H1053" s="2">
        <v>1</v>
      </c>
      <c r="I1053" s="2">
        <v>1</v>
      </c>
      <c r="J1053" s="2">
        <v>99</v>
      </c>
      <c r="K1053" s="2">
        <v>98</v>
      </c>
      <c r="L1053" s="2">
        <v>102342</v>
      </c>
      <c r="M1053" s="2">
        <v>313261</v>
      </c>
      <c r="N1053" s="2">
        <v>210919</v>
      </c>
      <c r="O1053">
        <f>Table1[[#This Row],[Customer Size]]*Table1[[#This Row],[Capacity]]</f>
        <v>9000</v>
      </c>
      <c r="P1053" s="2">
        <v>2804.1275000000001</v>
      </c>
      <c r="Q1053" s="2">
        <v>3141.5718999999999</v>
      </c>
      <c r="R1053" s="2">
        <v>337.44439999999992</v>
      </c>
      <c r="S1053" s="10">
        <v>0.10741259813280089</v>
      </c>
      <c r="T1053" s="2">
        <v>25420.912892799999</v>
      </c>
      <c r="U1053" s="2">
        <v>25484.701738</v>
      </c>
      <c r="V1053" s="2">
        <v>-63.788845200000651</v>
      </c>
    </row>
    <row r="1054" spans="1:22" x14ac:dyDescent="0.25">
      <c r="A1054" s="2" t="s">
        <v>1090</v>
      </c>
      <c r="B1054" s="2" t="s">
        <v>218</v>
      </c>
      <c r="C1054" s="3">
        <v>0</v>
      </c>
      <c r="D1054" s="2">
        <v>100</v>
      </c>
      <c r="E1054" s="2">
        <v>15</v>
      </c>
      <c r="F1054" s="2">
        <v>2.7272727272727271</v>
      </c>
      <c r="G1054" s="2">
        <v>0.6</v>
      </c>
      <c r="H1054" s="2">
        <v>5</v>
      </c>
      <c r="I1054" s="2">
        <v>1</v>
      </c>
      <c r="J1054" s="2">
        <v>10</v>
      </c>
      <c r="K1054" s="2">
        <v>9</v>
      </c>
      <c r="L1054" s="2">
        <v>61972</v>
      </c>
      <c r="M1054" s="2">
        <v>199965</v>
      </c>
      <c r="N1054" s="2">
        <v>137993</v>
      </c>
      <c r="O1054">
        <f>Table1[[#This Row],[Customer Size]]*Table1[[#This Row],[Capacity]]</f>
        <v>1500</v>
      </c>
      <c r="P1054" s="2">
        <v>2186.4582</v>
      </c>
      <c r="Q1054" s="2">
        <v>2374.6669999999999</v>
      </c>
      <c r="R1054" s="2">
        <v>188.20879999999991</v>
      </c>
      <c r="S1054" s="10">
        <v>7.925692318122915E-2</v>
      </c>
      <c r="T1054" s="2">
        <v>25490.4268816</v>
      </c>
      <c r="U1054" s="2">
        <v>25519.726883800002</v>
      </c>
      <c r="V1054" s="2">
        <v>-29.300002200001469</v>
      </c>
    </row>
    <row r="1055" spans="1:22" x14ac:dyDescent="0.25">
      <c r="A1055" s="2" t="s">
        <v>1091</v>
      </c>
      <c r="B1055" s="2" t="s">
        <v>218</v>
      </c>
      <c r="C1055" s="3">
        <v>0</v>
      </c>
      <c r="D1055" s="2">
        <v>100</v>
      </c>
      <c r="E1055" s="2">
        <v>100</v>
      </c>
      <c r="F1055" s="2">
        <v>18.18181818181818</v>
      </c>
      <c r="G1055" s="2">
        <v>0.09</v>
      </c>
      <c r="H1055" s="2">
        <v>90</v>
      </c>
      <c r="I1055" s="2">
        <v>1</v>
      </c>
      <c r="J1055" s="2">
        <v>10</v>
      </c>
      <c r="K1055" s="2">
        <v>9</v>
      </c>
      <c r="L1055" s="2">
        <v>6340</v>
      </c>
      <c r="M1055" s="2">
        <v>22473</v>
      </c>
      <c r="N1055" s="2">
        <v>16133</v>
      </c>
      <c r="O1055">
        <f>Table1[[#This Row],[Customer Size]]*Table1[[#This Row],[Capacity]]</f>
        <v>10000</v>
      </c>
      <c r="P1055" s="2">
        <v>843.07979999999998</v>
      </c>
      <c r="Q1055" s="2">
        <v>837.16719999999998</v>
      </c>
      <c r="R1055" s="2">
        <v>-5.9125999999999976</v>
      </c>
      <c r="S1055" s="10">
        <v>-7.0626273939064952E-3</v>
      </c>
      <c r="T1055" s="2">
        <v>25525.178305500001</v>
      </c>
      <c r="U1055" s="2">
        <v>25596.3400244</v>
      </c>
      <c r="V1055" s="2">
        <v>-71.161718899998959</v>
      </c>
    </row>
    <row r="1056" spans="1:22" x14ac:dyDescent="0.25">
      <c r="A1056" s="2" t="s">
        <v>1092</v>
      </c>
      <c r="B1056" s="2" t="s">
        <v>218</v>
      </c>
      <c r="C1056" s="3">
        <v>0</v>
      </c>
      <c r="D1056" s="2">
        <v>100</v>
      </c>
      <c r="E1056" s="2">
        <v>70</v>
      </c>
      <c r="F1056" s="2">
        <v>2.333333333333333</v>
      </c>
      <c r="G1056" s="2">
        <v>0.5714285714285714</v>
      </c>
      <c r="H1056" s="2">
        <v>20</v>
      </c>
      <c r="I1056" s="2">
        <v>10</v>
      </c>
      <c r="J1056" s="2">
        <v>50</v>
      </c>
      <c r="K1056" s="2">
        <v>40</v>
      </c>
      <c r="L1056" s="2">
        <v>77363</v>
      </c>
      <c r="M1056" s="2">
        <v>286996</v>
      </c>
      <c r="N1056" s="2">
        <v>209633</v>
      </c>
      <c r="O1056">
        <f>Table1[[#This Row],[Customer Size]]*Table1[[#This Row],[Capacity]]</f>
        <v>7000</v>
      </c>
      <c r="P1056" s="2">
        <v>2632.1392999999998</v>
      </c>
      <c r="Q1056" s="2">
        <v>2997.6325999999999</v>
      </c>
      <c r="R1056" s="2">
        <v>365.49330000000009</v>
      </c>
      <c r="S1056" s="10">
        <v>0.1219273169100176</v>
      </c>
      <c r="T1056" s="2">
        <v>25602.177689799999</v>
      </c>
      <c r="U1056" s="2">
        <v>25661.520082700001</v>
      </c>
      <c r="V1056" s="2">
        <v>-59.342392900001869</v>
      </c>
    </row>
    <row r="1057" spans="1:22" x14ac:dyDescent="0.25">
      <c r="A1057" s="2" t="s">
        <v>1093</v>
      </c>
      <c r="B1057" s="2" t="s">
        <v>218</v>
      </c>
      <c r="C1057" s="3">
        <v>0</v>
      </c>
      <c r="D1057" s="2">
        <v>100</v>
      </c>
      <c r="E1057" s="2">
        <v>100</v>
      </c>
      <c r="F1057" s="2">
        <v>2</v>
      </c>
      <c r="G1057" s="2">
        <v>0.98</v>
      </c>
      <c r="H1057" s="2">
        <v>1</v>
      </c>
      <c r="I1057" s="2">
        <v>1</v>
      </c>
      <c r="J1057" s="2">
        <v>99</v>
      </c>
      <c r="K1057" s="2">
        <v>98</v>
      </c>
      <c r="L1057" s="2">
        <v>114073</v>
      </c>
      <c r="M1057" s="2">
        <v>356361</v>
      </c>
      <c r="N1057" s="2">
        <v>242288</v>
      </c>
      <c r="O1057">
        <f>Table1[[#This Row],[Customer Size]]*Table1[[#This Row],[Capacity]]</f>
        <v>10000</v>
      </c>
      <c r="P1057" s="2">
        <v>3001.6257000000001</v>
      </c>
      <c r="Q1057" s="2">
        <v>3380.5255000000002</v>
      </c>
      <c r="R1057" s="2">
        <v>378.89980000000008</v>
      </c>
      <c r="S1057" s="10">
        <v>0.112083106605763</v>
      </c>
      <c r="T1057" s="2">
        <v>25667.431647400001</v>
      </c>
      <c r="U1057" s="2">
        <v>25744.0798311</v>
      </c>
      <c r="V1057" s="2">
        <v>-76.648183699991932</v>
      </c>
    </row>
    <row r="1058" spans="1:22" x14ac:dyDescent="0.25">
      <c r="A1058" s="2" t="s">
        <v>1094</v>
      </c>
      <c r="B1058" s="2" t="s">
        <v>267</v>
      </c>
      <c r="C1058" s="3">
        <v>0</v>
      </c>
      <c r="D1058" s="2">
        <v>5</v>
      </c>
      <c r="E1058" s="2">
        <v>15</v>
      </c>
      <c r="F1058" s="2">
        <v>2.7272727272727271</v>
      </c>
      <c r="G1058" s="2">
        <v>0.6</v>
      </c>
      <c r="H1058" s="2">
        <v>5</v>
      </c>
      <c r="I1058" s="2">
        <v>1</v>
      </c>
      <c r="J1058" s="2">
        <v>10</v>
      </c>
      <c r="K1058" s="2">
        <v>9</v>
      </c>
      <c r="L1058" s="2">
        <v>2558</v>
      </c>
      <c r="M1058" s="2">
        <v>1927</v>
      </c>
      <c r="N1058" s="2">
        <v>-631</v>
      </c>
      <c r="O1058">
        <f>Table1[[#This Row],[Customer Size]]*Table1[[#This Row],[Capacity]]</f>
        <v>75</v>
      </c>
      <c r="P1058" s="2">
        <v>150.32480000000001</v>
      </c>
      <c r="Q1058" s="2">
        <v>150.31569999999999</v>
      </c>
      <c r="R1058" s="2">
        <v>-9.1000000000178716E-3</v>
      </c>
      <c r="S1058" s="10">
        <v>-6.053925172166229E-5</v>
      </c>
      <c r="T1058" s="2">
        <v>25744.5244361</v>
      </c>
      <c r="U1058" s="2">
        <v>25745.888834099998</v>
      </c>
      <c r="V1058" s="2">
        <v>-1.364397999994253</v>
      </c>
    </row>
    <row r="1059" spans="1:22" x14ac:dyDescent="0.25">
      <c r="A1059" s="2" t="s">
        <v>1095</v>
      </c>
      <c r="B1059" s="2" t="s">
        <v>267</v>
      </c>
      <c r="C1059" s="3">
        <v>0</v>
      </c>
      <c r="D1059" s="2">
        <v>5</v>
      </c>
      <c r="E1059" s="2">
        <v>100</v>
      </c>
      <c r="F1059" s="2">
        <v>18.18181818181818</v>
      </c>
      <c r="G1059" s="2">
        <v>0.09</v>
      </c>
      <c r="H1059" s="2">
        <v>90</v>
      </c>
      <c r="I1059" s="2">
        <v>1</v>
      </c>
      <c r="J1059" s="2">
        <v>10</v>
      </c>
      <c r="K1059" s="2">
        <v>9</v>
      </c>
      <c r="L1059" s="2">
        <v>0</v>
      </c>
      <c r="M1059" s="2">
        <v>0</v>
      </c>
      <c r="N1059" s="2">
        <v>0</v>
      </c>
      <c r="O1059">
        <f>Table1[[#This Row],[Customer Size]]*Table1[[#This Row],[Capacity]]</f>
        <v>500</v>
      </c>
      <c r="P1059" s="2">
        <v>117.1581</v>
      </c>
      <c r="Q1059" s="2">
        <v>117</v>
      </c>
      <c r="R1059" s="2">
        <v>-0.1581000000000046</v>
      </c>
      <c r="S1059" s="10">
        <v>-1.35128205128209E-3</v>
      </c>
      <c r="T1059" s="2">
        <v>25746.313501299999</v>
      </c>
      <c r="U1059" s="2">
        <v>25747.759913599999</v>
      </c>
      <c r="V1059" s="2">
        <v>-1.4464122999961551</v>
      </c>
    </row>
    <row r="1060" spans="1:22" x14ac:dyDescent="0.25">
      <c r="A1060" s="2" t="s">
        <v>1096</v>
      </c>
      <c r="B1060" s="2" t="s">
        <v>267</v>
      </c>
      <c r="C1060" s="3">
        <v>0</v>
      </c>
      <c r="D1060" s="2">
        <v>5</v>
      </c>
      <c r="E1060" s="2">
        <v>70</v>
      </c>
      <c r="F1060" s="2">
        <v>2.333333333333333</v>
      </c>
      <c r="G1060" s="2">
        <v>0.5714285714285714</v>
      </c>
      <c r="H1060" s="2">
        <v>20</v>
      </c>
      <c r="I1060" s="2">
        <v>10</v>
      </c>
      <c r="J1060" s="2">
        <v>50</v>
      </c>
      <c r="K1060" s="2">
        <v>40</v>
      </c>
      <c r="L1060" s="2">
        <v>3292</v>
      </c>
      <c r="M1060" s="2">
        <v>4054</v>
      </c>
      <c r="N1060" s="2">
        <v>762</v>
      </c>
      <c r="O1060">
        <f>Table1[[#This Row],[Customer Size]]*Table1[[#This Row],[Capacity]]</f>
        <v>350</v>
      </c>
      <c r="P1060" s="2">
        <v>165.4059</v>
      </c>
      <c r="Q1060" s="2">
        <v>166.13939999999999</v>
      </c>
      <c r="R1060" s="2">
        <v>0.73349999999999227</v>
      </c>
      <c r="S1060" s="10">
        <v>4.4149671902028792E-3</v>
      </c>
      <c r="T1060" s="2">
        <v>25748.206183099999</v>
      </c>
      <c r="U1060" s="2">
        <v>25749.651624099999</v>
      </c>
      <c r="V1060" s="2">
        <v>-1.4454409999998461</v>
      </c>
    </row>
    <row r="1061" spans="1:22" x14ac:dyDescent="0.25">
      <c r="A1061" s="2" t="s">
        <v>1097</v>
      </c>
      <c r="B1061" s="2" t="s">
        <v>267</v>
      </c>
      <c r="C1061" s="3">
        <v>0</v>
      </c>
      <c r="D1061" s="2">
        <v>5</v>
      </c>
      <c r="E1061" s="2">
        <v>100</v>
      </c>
      <c r="F1061" s="2">
        <v>2</v>
      </c>
      <c r="G1061" s="2">
        <v>0.98</v>
      </c>
      <c r="H1061" s="2">
        <v>1</v>
      </c>
      <c r="I1061" s="2">
        <v>1</v>
      </c>
      <c r="J1061" s="2">
        <v>99</v>
      </c>
      <c r="K1061" s="2">
        <v>98</v>
      </c>
      <c r="L1061" s="2">
        <v>4534</v>
      </c>
      <c r="M1061" s="2">
        <v>5211</v>
      </c>
      <c r="N1061" s="2">
        <v>677</v>
      </c>
      <c r="O1061">
        <f>Table1[[#This Row],[Customer Size]]*Table1[[#This Row],[Capacity]]</f>
        <v>500</v>
      </c>
      <c r="P1061" s="2">
        <v>181.03139999999999</v>
      </c>
      <c r="Q1061" s="2">
        <v>178.72550000000001</v>
      </c>
      <c r="R1061" s="2">
        <v>-2.3058999999999799</v>
      </c>
      <c r="S1061" s="10">
        <v>-1.2901908233575961E-2</v>
      </c>
      <c r="T1061" s="2">
        <v>25750.1020121</v>
      </c>
      <c r="U1061" s="2">
        <v>25751.6233307</v>
      </c>
      <c r="V1061" s="2">
        <v>-1.521318600000086</v>
      </c>
    </row>
    <row r="1062" spans="1:22" x14ac:dyDescent="0.25">
      <c r="A1062" s="2" t="s">
        <v>1098</v>
      </c>
      <c r="B1062" s="2" t="s">
        <v>267</v>
      </c>
      <c r="C1062" s="3">
        <v>0</v>
      </c>
      <c r="D1062" s="2">
        <v>10</v>
      </c>
      <c r="E1062" s="2">
        <v>15</v>
      </c>
      <c r="F1062" s="2">
        <v>2.7272727272727271</v>
      </c>
      <c r="G1062" s="2">
        <v>0.6</v>
      </c>
      <c r="H1062" s="2">
        <v>5</v>
      </c>
      <c r="I1062" s="2">
        <v>1</v>
      </c>
      <c r="J1062" s="2">
        <v>10</v>
      </c>
      <c r="K1062" s="2">
        <v>9</v>
      </c>
      <c r="L1062" s="2">
        <v>5692</v>
      </c>
      <c r="M1062" s="2">
        <v>8243</v>
      </c>
      <c r="N1062" s="2">
        <v>2551</v>
      </c>
      <c r="O1062">
        <f>Table1[[#This Row],[Customer Size]]*Table1[[#This Row],[Capacity]]</f>
        <v>150</v>
      </c>
      <c r="P1062" s="2">
        <v>272.2792</v>
      </c>
      <c r="Q1062" s="2">
        <v>279.11320000000001</v>
      </c>
      <c r="R1062" s="2">
        <v>6.8340000000000032</v>
      </c>
      <c r="S1062" s="10">
        <v>2.4484689366178321E-2</v>
      </c>
      <c r="T1062" s="2">
        <v>25752.162004400001</v>
      </c>
      <c r="U1062" s="2">
        <v>25754.501989299999</v>
      </c>
      <c r="V1062" s="2">
        <v>-2.339984899994306</v>
      </c>
    </row>
    <row r="1063" spans="1:22" x14ac:dyDescent="0.25">
      <c r="A1063" s="2" t="s">
        <v>1099</v>
      </c>
      <c r="B1063" s="2" t="s">
        <v>267</v>
      </c>
      <c r="C1063" s="3">
        <v>0</v>
      </c>
      <c r="D1063" s="2">
        <v>10</v>
      </c>
      <c r="E1063" s="2">
        <v>100</v>
      </c>
      <c r="F1063" s="2">
        <v>18.18181818181818</v>
      </c>
      <c r="G1063" s="2">
        <v>0.09</v>
      </c>
      <c r="H1063" s="2">
        <v>90</v>
      </c>
      <c r="I1063" s="2">
        <v>1</v>
      </c>
      <c r="J1063" s="2">
        <v>10</v>
      </c>
      <c r="K1063" s="2">
        <v>9</v>
      </c>
      <c r="L1063" s="2">
        <v>0</v>
      </c>
      <c r="M1063" s="2">
        <v>0</v>
      </c>
      <c r="N1063" s="2">
        <v>0</v>
      </c>
      <c r="O1063">
        <f>Table1[[#This Row],[Customer Size]]*Table1[[#This Row],[Capacity]]</f>
        <v>1000</v>
      </c>
      <c r="P1063" s="2">
        <v>170.2439</v>
      </c>
      <c r="Q1063" s="2">
        <v>170</v>
      </c>
      <c r="R1063" s="2">
        <v>-0.24389999999999651</v>
      </c>
      <c r="S1063" s="10">
        <v>-1.43470588235292E-3</v>
      </c>
      <c r="T1063" s="2">
        <v>25755.013493499999</v>
      </c>
      <c r="U1063" s="2">
        <v>25757.7208092</v>
      </c>
      <c r="V1063" s="2">
        <v>-2.7073157000013448</v>
      </c>
    </row>
    <row r="1064" spans="1:22" x14ac:dyDescent="0.25">
      <c r="A1064" s="2" t="s">
        <v>1100</v>
      </c>
      <c r="B1064" s="2" t="s">
        <v>267</v>
      </c>
      <c r="C1064" s="3">
        <v>0</v>
      </c>
      <c r="D1064" s="2">
        <v>10</v>
      </c>
      <c r="E1064" s="2">
        <v>70</v>
      </c>
      <c r="F1064" s="2">
        <v>2.333333333333333</v>
      </c>
      <c r="G1064" s="2">
        <v>0.5714285714285714</v>
      </c>
      <c r="H1064" s="2">
        <v>20</v>
      </c>
      <c r="I1064" s="2">
        <v>10</v>
      </c>
      <c r="J1064" s="2">
        <v>50</v>
      </c>
      <c r="K1064" s="2">
        <v>40</v>
      </c>
      <c r="L1064" s="2">
        <v>7266</v>
      </c>
      <c r="M1064" s="2">
        <v>14113</v>
      </c>
      <c r="N1064" s="2">
        <v>6847</v>
      </c>
      <c r="O1064">
        <f>Table1[[#This Row],[Customer Size]]*Table1[[#This Row],[Capacity]]</f>
        <v>700</v>
      </c>
      <c r="P1064" s="2">
        <v>309.87799999999999</v>
      </c>
      <c r="Q1064" s="2">
        <v>320.95119999999997</v>
      </c>
      <c r="R1064" s="2">
        <v>11.073199999999989</v>
      </c>
      <c r="S1064" s="10">
        <v>3.4501195197276048E-2</v>
      </c>
      <c r="T1064" s="2">
        <v>25758.2708599</v>
      </c>
      <c r="U1064" s="2">
        <v>25760.960913300001</v>
      </c>
      <c r="V1064" s="2">
        <v>-2.6900533999978511</v>
      </c>
    </row>
    <row r="1065" spans="1:22" x14ac:dyDescent="0.25">
      <c r="A1065" s="2" t="s">
        <v>1101</v>
      </c>
      <c r="B1065" s="2" t="s">
        <v>267</v>
      </c>
      <c r="C1065" s="3">
        <v>0</v>
      </c>
      <c r="D1065" s="2">
        <v>10</v>
      </c>
      <c r="E1065" s="2">
        <v>100</v>
      </c>
      <c r="F1065" s="2">
        <v>2</v>
      </c>
      <c r="G1065" s="2">
        <v>0.98</v>
      </c>
      <c r="H1065" s="2">
        <v>1</v>
      </c>
      <c r="I1065" s="2">
        <v>1</v>
      </c>
      <c r="J1065" s="2">
        <v>99</v>
      </c>
      <c r="K1065" s="2">
        <v>98</v>
      </c>
      <c r="L1065" s="2">
        <v>10397</v>
      </c>
      <c r="M1065" s="2">
        <v>19390</v>
      </c>
      <c r="N1065" s="2">
        <v>8993</v>
      </c>
      <c r="O1065">
        <f>Table1[[#This Row],[Customer Size]]*Table1[[#This Row],[Capacity]]</f>
        <v>1000</v>
      </c>
      <c r="P1065" s="2">
        <v>348.1377</v>
      </c>
      <c r="Q1065" s="2">
        <v>349.43</v>
      </c>
      <c r="R1065" s="2">
        <v>1.292300000000012</v>
      </c>
      <c r="S1065" s="10">
        <v>3.6983086741264669E-3</v>
      </c>
      <c r="T1065" s="2">
        <v>25761.518489599999</v>
      </c>
      <c r="U1065" s="2">
        <v>25764.345587</v>
      </c>
      <c r="V1065" s="2">
        <v>-2.827097400000639</v>
      </c>
    </row>
    <row r="1066" spans="1:22" x14ac:dyDescent="0.25">
      <c r="A1066" s="2" t="s">
        <v>1102</v>
      </c>
      <c r="B1066" s="2" t="s">
        <v>267</v>
      </c>
      <c r="C1066" s="3">
        <v>0</v>
      </c>
      <c r="D1066" s="2">
        <v>15</v>
      </c>
      <c r="E1066" s="2">
        <v>15</v>
      </c>
      <c r="F1066" s="2">
        <v>2.7272727272727271</v>
      </c>
      <c r="G1066" s="2">
        <v>0.6</v>
      </c>
      <c r="H1066" s="2">
        <v>5</v>
      </c>
      <c r="I1066" s="2">
        <v>1</v>
      </c>
      <c r="J1066" s="2">
        <v>10</v>
      </c>
      <c r="K1066" s="2">
        <v>9</v>
      </c>
      <c r="L1066" s="2">
        <v>8884</v>
      </c>
      <c r="M1066" s="2">
        <v>18057</v>
      </c>
      <c r="N1066" s="2">
        <v>9173</v>
      </c>
      <c r="O1066">
        <f>Table1[[#This Row],[Customer Size]]*Table1[[#This Row],[Capacity]]</f>
        <v>225</v>
      </c>
      <c r="P1066" s="2">
        <v>399.51729999999998</v>
      </c>
      <c r="Q1066" s="2">
        <v>411.42739999999998</v>
      </c>
      <c r="R1066" s="2">
        <v>11.9101</v>
      </c>
      <c r="S1066" s="10">
        <v>2.894824214430055E-2</v>
      </c>
      <c r="T1066" s="2">
        <v>25764.996648200002</v>
      </c>
      <c r="U1066" s="2">
        <v>25768.294122300002</v>
      </c>
      <c r="V1066" s="2">
        <v>-3.297474100003456</v>
      </c>
    </row>
    <row r="1067" spans="1:22" x14ac:dyDescent="0.25">
      <c r="A1067" s="2" t="s">
        <v>1103</v>
      </c>
      <c r="B1067" s="2" t="s">
        <v>267</v>
      </c>
      <c r="C1067" s="3">
        <v>0</v>
      </c>
      <c r="D1067" s="2">
        <v>15</v>
      </c>
      <c r="E1067" s="2">
        <v>100</v>
      </c>
      <c r="F1067" s="2">
        <v>18.18181818181818</v>
      </c>
      <c r="G1067" s="2">
        <v>0.09</v>
      </c>
      <c r="H1067" s="2">
        <v>90</v>
      </c>
      <c r="I1067" s="2">
        <v>1</v>
      </c>
      <c r="J1067" s="2">
        <v>10</v>
      </c>
      <c r="K1067" s="2">
        <v>9</v>
      </c>
      <c r="L1067" s="2">
        <v>24</v>
      </c>
      <c r="M1067" s="2">
        <v>11</v>
      </c>
      <c r="N1067" s="2">
        <v>-13</v>
      </c>
      <c r="O1067">
        <f>Table1[[#This Row],[Customer Size]]*Table1[[#This Row],[Capacity]]</f>
        <v>1500</v>
      </c>
      <c r="P1067" s="2">
        <v>225.30670000000001</v>
      </c>
      <c r="Q1067" s="2">
        <v>224.2681</v>
      </c>
      <c r="R1067" s="2">
        <v>-1.038600000000002</v>
      </c>
      <c r="S1067" s="10">
        <v>-4.6310643377279357E-3</v>
      </c>
      <c r="T1067" s="2">
        <v>25768.8873843</v>
      </c>
      <c r="U1067" s="2">
        <v>25773.176281399999</v>
      </c>
      <c r="V1067" s="2">
        <v>-4.2888971000029414</v>
      </c>
    </row>
    <row r="1068" spans="1:22" x14ac:dyDescent="0.25">
      <c r="A1068" s="2" t="s">
        <v>1104</v>
      </c>
      <c r="B1068" s="2" t="s">
        <v>267</v>
      </c>
      <c r="C1068" s="3">
        <v>0</v>
      </c>
      <c r="D1068" s="2">
        <v>15</v>
      </c>
      <c r="E1068" s="2">
        <v>70</v>
      </c>
      <c r="F1068" s="2">
        <v>2.333333333333333</v>
      </c>
      <c r="G1068" s="2">
        <v>0.5714285714285714</v>
      </c>
      <c r="H1068" s="2">
        <v>20</v>
      </c>
      <c r="I1068" s="2">
        <v>10</v>
      </c>
      <c r="J1068" s="2">
        <v>50</v>
      </c>
      <c r="K1068" s="2">
        <v>40</v>
      </c>
      <c r="L1068" s="2">
        <v>11101</v>
      </c>
      <c r="M1068" s="2">
        <v>27894</v>
      </c>
      <c r="N1068" s="2">
        <v>16793</v>
      </c>
      <c r="O1068">
        <f>Table1[[#This Row],[Customer Size]]*Table1[[#This Row],[Capacity]]</f>
        <v>1050</v>
      </c>
      <c r="P1068" s="2">
        <v>461.05340000000001</v>
      </c>
      <c r="Q1068" s="2">
        <v>480.7654</v>
      </c>
      <c r="R1068" s="2">
        <v>19.711999999999989</v>
      </c>
      <c r="S1068" s="10">
        <v>4.1001286698252391E-2</v>
      </c>
      <c r="T1068" s="2">
        <v>25773.838438899998</v>
      </c>
      <c r="U1068" s="2">
        <v>25777.938607299999</v>
      </c>
      <c r="V1068" s="2">
        <v>-4.100168399996619</v>
      </c>
    </row>
    <row r="1069" spans="1:22" x14ac:dyDescent="0.25">
      <c r="A1069" s="2" t="s">
        <v>1105</v>
      </c>
      <c r="B1069" s="2" t="s">
        <v>267</v>
      </c>
      <c r="C1069" s="3">
        <v>0</v>
      </c>
      <c r="D1069" s="2">
        <v>15</v>
      </c>
      <c r="E1069" s="2">
        <v>100</v>
      </c>
      <c r="F1069" s="2">
        <v>2</v>
      </c>
      <c r="G1069" s="2">
        <v>0.98</v>
      </c>
      <c r="H1069" s="2">
        <v>1</v>
      </c>
      <c r="I1069" s="2">
        <v>1</v>
      </c>
      <c r="J1069" s="2">
        <v>99</v>
      </c>
      <c r="K1069" s="2">
        <v>98</v>
      </c>
      <c r="L1069" s="2">
        <v>16124</v>
      </c>
      <c r="M1069" s="2">
        <v>34824</v>
      </c>
      <c r="N1069" s="2">
        <v>18700</v>
      </c>
      <c r="O1069">
        <f>Table1[[#This Row],[Customer Size]]*Table1[[#This Row],[Capacity]]</f>
        <v>1500</v>
      </c>
      <c r="P1069" s="2">
        <v>518.85990000000004</v>
      </c>
      <c r="Q1069" s="2">
        <v>527.30709999999999</v>
      </c>
      <c r="R1069" s="2">
        <v>8.4471999999999525</v>
      </c>
      <c r="S1069" s="10">
        <v>1.6019507417973231E-2</v>
      </c>
      <c r="T1069" s="2">
        <v>25778.608355199998</v>
      </c>
      <c r="U1069" s="2">
        <v>25783.1653974</v>
      </c>
      <c r="V1069" s="2">
        <v>-4.55704219999825</v>
      </c>
    </row>
    <row r="1070" spans="1:22" x14ac:dyDescent="0.25">
      <c r="A1070" s="2" t="s">
        <v>1106</v>
      </c>
      <c r="B1070" s="2" t="s">
        <v>267</v>
      </c>
      <c r="C1070" s="3">
        <v>0</v>
      </c>
      <c r="D1070" s="2">
        <v>20</v>
      </c>
      <c r="E1070" s="2">
        <v>15</v>
      </c>
      <c r="F1070" s="2">
        <v>2.7272727272727271</v>
      </c>
      <c r="G1070" s="2">
        <v>0.6</v>
      </c>
      <c r="H1070" s="2">
        <v>5</v>
      </c>
      <c r="I1070" s="2">
        <v>1</v>
      </c>
      <c r="J1070" s="2">
        <v>10</v>
      </c>
      <c r="K1070" s="2">
        <v>9</v>
      </c>
      <c r="L1070" s="2">
        <v>11881</v>
      </c>
      <c r="M1070" s="2">
        <v>27259</v>
      </c>
      <c r="N1070" s="2">
        <v>15378</v>
      </c>
      <c r="O1070">
        <f>Table1[[#This Row],[Customer Size]]*Table1[[#This Row],[Capacity]]</f>
        <v>300</v>
      </c>
      <c r="P1070" s="2">
        <v>517.49170000000004</v>
      </c>
      <c r="Q1070" s="2">
        <v>542.61720000000003</v>
      </c>
      <c r="R1070" s="2">
        <v>25.125499999999992</v>
      </c>
      <c r="S1070" s="10">
        <v>4.6304282282242412E-2</v>
      </c>
      <c r="T1070" s="2">
        <v>25783.920817400009</v>
      </c>
      <c r="U1070" s="2">
        <v>25788.301195700002</v>
      </c>
      <c r="V1070" s="2">
        <v>-4.3803782999930263</v>
      </c>
    </row>
    <row r="1071" spans="1:22" x14ac:dyDescent="0.25">
      <c r="A1071" s="2" t="s">
        <v>1107</v>
      </c>
      <c r="B1071" s="2" t="s">
        <v>267</v>
      </c>
      <c r="C1071" s="3">
        <v>0</v>
      </c>
      <c r="D1071" s="2">
        <v>20</v>
      </c>
      <c r="E1071" s="2">
        <v>100</v>
      </c>
      <c r="F1071" s="2">
        <v>18.18181818181818</v>
      </c>
      <c r="G1071" s="2">
        <v>0.09</v>
      </c>
      <c r="H1071" s="2">
        <v>90</v>
      </c>
      <c r="I1071" s="2">
        <v>1</v>
      </c>
      <c r="J1071" s="2">
        <v>10</v>
      </c>
      <c r="K1071" s="2">
        <v>9</v>
      </c>
      <c r="L1071" s="2">
        <v>801</v>
      </c>
      <c r="M1071" s="2">
        <v>2914</v>
      </c>
      <c r="N1071" s="2">
        <v>2113</v>
      </c>
      <c r="O1071">
        <f>Table1[[#This Row],[Customer Size]]*Table1[[#This Row],[Capacity]]</f>
        <v>2000</v>
      </c>
      <c r="P1071" s="2">
        <v>278.21629999999999</v>
      </c>
      <c r="Q1071" s="2">
        <v>277.86200000000002</v>
      </c>
      <c r="R1071" s="2">
        <v>-0.35429999999996648</v>
      </c>
      <c r="S1071" s="10">
        <v>-1.2750933916835211E-3</v>
      </c>
      <c r="T1071" s="2">
        <v>25788.997029400001</v>
      </c>
      <c r="U1071" s="2">
        <v>25795.081843399999</v>
      </c>
      <c r="V1071" s="2">
        <v>-6.0848139999980049</v>
      </c>
    </row>
    <row r="1072" spans="1:22" x14ac:dyDescent="0.25">
      <c r="A1072" s="2" t="s">
        <v>1108</v>
      </c>
      <c r="B1072" s="2" t="s">
        <v>267</v>
      </c>
      <c r="C1072" s="3">
        <v>0</v>
      </c>
      <c r="D1072" s="2">
        <v>20</v>
      </c>
      <c r="E1072" s="2">
        <v>70</v>
      </c>
      <c r="F1072" s="2">
        <v>2.333333333333333</v>
      </c>
      <c r="G1072" s="2">
        <v>0.5714285714285714</v>
      </c>
      <c r="H1072" s="2">
        <v>20</v>
      </c>
      <c r="I1072" s="2">
        <v>10</v>
      </c>
      <c r="J1072" s="2">
        <v>50</v>
      </c>
      <c r="K1072" s="2">
        <v>40</v>
      </c>
      <c r="L1072" s="2">
        <v>15131</v>
      </c>
      <c r="M1072" s="2">
        <v>42313</v>
      </c>
      <c r="N1072" s="2">
        <v>27182</v>
      </c>
      <c r="O1072">
        <f>Table1[[#This Row],[Customer Size]]*Table1[[#This Row],[Capacity]]</f>
        <v>1400</v>
      </c>
      <c r="P1072" s="2">
        <v>605.56870000000004</v>
      </c>
      <c r="Q1072" s="2">
        <v>646.17830000000004</v>
      </c>
      <c r="R1072" s="2">
        <v>40.6096</v>
      </c>
      <c r="S1072" s="10">
        <v>6.2845812061469719E-2</v>
      </c>
      <c r="T1072" s="2">
        <v>25795.860598800002</v>
      </c>
      <c r="U1072" s="2">
        <v>25801.554211999999</v>
      </c>
      <c r="V1072" s="2">
        <v>-5.693613200000982</v>
      </c>
    </row>
    <row r="1073" spans="1:22" x14ac:dyDescent="0.25">
      <c r="A1073" s="2" t="s">
        <v>1109</v>
      </c>
      <c r="B1073" s="2" t="s">
        <v>267</v>
      </c>
      <c r="C1073" s="3">
        <v>0</v>
      </c>
      <c r="D1073" s="2">
        <v>20</v>
      </c>
      <c r="E1073" s="2">
        <v>100</v>
      </c>
      <c r="F1073" s="2">
        <v>2</v>
      </c>
      <c r="G1073" s="2">
        <v>0.98</v>
      </c>
      <c r="H1073" s="2">
        <v>1</v>
      </c>
      <c r="I1073" s="2">
        <v>1</v>
      </c>
      <c r="J1073" s="2">
        <v>99</v>
      </c>
      <c r="K1073" s="2">
        <v>98</v>
      </c>
      <c r="L1073" s="2">
        <v>21884</v>
      </c>
      <c r="M1073" s="2">
        <v>54881</v>
      </c>
      <c r="N1073" s="2">
        <v>32997</v>
      </c>
      <c r="O1073">
        <f>Table1[[#This Row],[Customer Size]]*Table1[[#This Row],[Capacity]]</f>
        <v>2000</v>
      </c>
      <c r="P1073" s="2">
        <v>683.00170000000003</v>
      </c>
      <c r="Q1073" s="2">
        <v>714.40139999999997</v>
      </c>
      <c r="R1073" s="2">
        <v>31.399699999999939</v>
      </c>
      <c r="S1073" s="10">
        <v>4.3952461459341959E-2</v>
      </c>
      <c r="T1073" s="2">
        <v>25802.349209600001</v>
      </c>
      <c r="U1073" s="2">
        <v>25809.081638399999</v>
      </c>
      <c r="V1073" s="2">
        <v>-6.7324287999981607</v>
      </c>
    </row>
    <row r="1074" spans="1:22" x14ac:dyDescent="0.25">
      <c r="A1074" s="2" t="s">
        <v>1110</v>
      </c>
      <c r="B1074" s="2" t="s">
        <v>267</v>
      </c>
      <c r="C1074" s="3">
        <v>0</v>
      </c>
      <c r="D1074" s="2">
        <v>30</v>
      </c>
      <c r="E1074" s="2">
        <v>15</v>
      </c>
      <c r="F1074" s="2">
        <v>2.7272727272727271</v>
      </c>
      <c r="G1074" s="2">
        <v>0.6</v>
      </c>
      <c r="H1074" s="2">
        <v>5</v>
      </c>
      <c r="I1074" s="2">
        <v>1</v>
      </c>
      <c r="J1074" s="2">
        <v>10</v>
      </c>
      <c r="K1074" s="2">
        <v>9</v>
      </c>
      <c r="L1074" s="2">
        <v>18219</v>
      </c>
      <c r="M1074" s="2">
        <v>44363</v>
      </c>
      <c r="N1074" s="2">
        <v>26144</v>
      </c>
      <c r="O1074">
        <f>Table1[[#This Row],[Customer Size]]*Table1[[#This Row],[Capacity]]</f>
        <v>450</v>
      </c>
      <c r="P1074" s="2">
        <v>723.84360000000004</v>
      </c>
      <c r="Q1074" s="2">
        <v>763.85599999999999</v>
      </c>
      <c r="R1074" s="2">
        <v>40.012399999999957</v>
      </c>
      <c r="S1074" s="10">
        <v>5.2382124379464143E-2</v>
      </c>
      <c r="T1074" s="2">
        <v>25810.0918809</v>
      </c>
      <c r="U1074" s="2">
        <v>25816.6650329</v>
      </c>
      <c r="V1074" s="2">
        <v>-6.5731519999935699</v>
      </c>
    </row>
    <row r="1075" spans="1:22" x14ac:dyDescent="0.25">
      <c r="A1075" s="2" t="s">
        <v>1111</v>
      </c>
      <c r="B1075" s="2" t="s">
        <v>267</v>
      </c>
      <c r="C1075" s="3">
        <v>0</v>
      </c>
      <c r="D1075" s="2">
        <v>30</v>
      </c>
      <c r="E1075" s="2">
        <v>100</v>
      </c>
      <c r="F1075" s="2">
        <v>18.18181818181818</v>
      </c>
      <c r="G1075" s="2">
        <v>0.09</v>
      </c>
      <c r="H1075" s="2">
        <v>90</v>
      </c>
      <c r="I1075" s="2">
        <v>1</v>
      </c>
      <c r="J1075" s="2">
        <v>10</v>
      </c>
      <c r="K1075" s="2">
        <v>9</v>
      </c>
      <c r="L1075" s="2">
        <v>1388</v>
      </c>
      <c r="M1075" s="2">
        <v>4249</v>
      </c>
      <c r="N1075" s="2">
        <v>2861</v>
      </c>
      <c r="O1075">
        <f>Table1[[#This Row],[Customer Size]]*Table1[[#This Row],[Capacity]]</f>
        <v>3000</v>
      </c>
      <c r="P1075" s="2">
        <v>364.90289999999999</v>
      </c>
      <c r="Q1075" s="2">
        <v>364.51100000000002</v>
      </c>
      <c r="R1075" s="2">
        <v>-0.39189999999996422</v>
      </c>
      <c r="S1075" s="10">
        <v>-1.075139021867555E-3</v>
      </c>
      <c r="T1075" s="2">
        <v>25817.5759875</v>
      </c>
      <c r="U1075" s="2">
        <v>25827.887577900001</v>
      </c>
      <c r="V1075" s="2">
        <v>-10.311590399996931</v>
      </c>
    </row>
    <row r="1076" spans="1:22" x14ac:dyDescent="0.25">
      <c r="A1076" s="2" t="s">
        <v>1112</v>
      </c>
      <c r="B1076" s="2" t="s">
        <v>267</v>
      </c>
      <c r="C1076" s="3">
        <v>0</v>
      </c>
      <c r="D1076" s="2">
        <v>30</v>
      </c>
      <c r="E1076" s="2">
        <v>70</v>
      </c>
      <c r="F1076" s="2">
        <v>2.333333333333333</v>
      </c>
      <c r="G1076" s="2">
        <v>0.5714285714285714</v>
      </c>
      <c r="H1076" s="2">
        <v>20</v>
      </c>
      <c r="I1076" s="2">
        <v>10</v>
      </c>
      <c r="J1076" s="2">
        <v>50</v>
      </c>
      <c r="K1076" s="2">
        <v>40</v>
      </c>
      <c r="L1076" s="2">
        <v>22816</v>
      </c>
      <c r="M1076" s="2">
        <v>65167</v>
      </c>
      <c r="N1076" s="2">
        <v>42351</v>
      </c>
      <c r="O1076">
        <f>Table1[[#This Row],[Customer Size]]*Table1[[#This Row],[Capacity]]</f>
        <v>2100</v>
      </c>
      <c r="P1076" s="2">
        <v>853.82809999999995</v>
      </c>
      <c r="Q1076" s="2">
        <v>921.7473</v>
      </c>
      <c r="R1076" s="2">
        <v>67.919200000000046</v>
      </c>
      <c r="S1076" s="10">
        <v>7.3685271440447994E-2</v>
      </c>
      <c r="T1076" s="2">
        <v>25828.924045799999</v>
      </c>
      <c r="U1076" s="2">
        <v>25838.343976799999</v>
      </c>
      <c r="V1076" s="2">
        <v>-9.4199310000003607</v>
      </c>
    </row>
    <row r="1077" spans="1:22" x14ac:dyDescent="0.25">
      <c r="A1077" s="2" t="s">
        <v>1113</v>
      </c>
      <c r="B1077" s="2" t="s">
        <v>267</v>
      </c>
      <c r="C1077" s="3">
        <v>0</v>
      </c>
      <c r="D1077" s="2">
        <v>30</v>
      </c>
      <c r="E1077" s="2">
        <v>100</v>
      </c>
      <c r="F1077" s="2">
        <v>2</v>
      </c>
      <c r="G1077" s="2">
        <v>0.98</v>
      </c>
      <c r="H1077" s="2">
        <v>1</v>
      </c>
      <c r="I1077" s="2">
        <v>1</v>
      </c>
      <c r="J1077" s="2">
        <v>99</v>
      </c>
      <c r="K1077" s="2">
        <v>98</v>
      </c>
      <c r="L1077" s="2">
        <v>33309</v>
      </c>
      <c r="M1077" s="2">
        <v>82475</v>
      </c>
      <c r="N1077" s="2">
        <v>49166</v>
      </c>
      <c r="O1077">
        <f>Table1[[#This Row],[Customer Size]]*Table1[[#This Row],[Capacity]]</f>
        <v>3000</v>
      </c>
      <c r="P1077" s="2">
        <v>957.79769999999996</v>
      </c>
      <c r="Q1077" s="2">
        <v>1021.0533</v>
      </c>
      <c r="R1077" s="2">
        <v>63.255600000000072</v>
      </c>
      <c r="S1077" s="10">
        <v>6.1951320268981133E-2</v>
      </c>
      <c r="T1077" s="2">
        <v>25839.400436899999</v>
      </c>
      <c r="U1077" s="2">
        <v>25850.358802700001</v>
      </c>
      <c r="V1077" s="2">
        <v>-10.958365800001051</v>
      </c>
    </row>
    <row r="1078" spans="1:22" x14ac:dyDescent="0.25">
      <c r="A1078" s="2" t="s">
        <v>1114</v>
      </c>
      <c r="B1078" s="2" t="s">
        <v>267</v>
      </c>
      <c r="C1078" s="3">
        <v>0</v>
      </c>
      <c r="D1078" s="2">
        <v>40</v>
      </c>
      <c r="E1078" s="2">
        <v>15</v>
      </c>
      <c r="F1078" s="2">
        <v>2.7272727272727271</v>
      </c>
      <c r="G1078" s="2">
        <v>0.6</v>
      </c>
      <c r="H1078" s="2">
        <v>5</v>
      </c>
      <c r="I1078" s="2">
        <v>1</v>
      </c>
      <c r="J1078" s="2">
        <v>10</v>
      </c>
      <c r="K1078" s="2">
        <v>9</v>
      </c>
      <c r="L1078" s="2">
        <v>24534</v>
      </c>
      <c r="M1078" s="2">
        <v>62169</v>
      </c>
      <c r="N1078" s="2">
        <v>37635</v>
      </c>
      <c r="O1078">
        <f>Table1[[#This Row],[Customer Size]]*Table1[[#This Row],[Capacity]]</f>
        <v>600</v>
      </c>
      <c r="P1078" s="2">
        <v>1010.8758</v>
      </c>
      <c r="Q1078" s="2">
        <v>1064.7247</v>
      </c>
      <c r="R1078" s="2">
        <v>53.848899999999958</v>
      </c>
      <c r="S1078" s="10">
        <v>5.0575421045458938E-2</v>
      </c>
      <c r="T1078" s="2">
        <v>25851.7121343</v>
      </c>
      <c r="U1078" s="2">
        <v>25860.6703409</v>
      </c>
      <c r="V1078" s="2">
        <v>-8.9582065999966289</v>
      </c>
    </row>
    <row r="1079" spans="1:22" x14ac:dyDescent="0.25">
      <c r="A1079" s="2" t="s">
        <v>1115</v>
      </c>
      <c r="B1079" s="2" t="s">
        <v>267</v>
      </c>
      <c r="C1079" s="3">
        <v>0</v>
      </c>
      <c r="D1079" s="2">
        <v>40</v>
      </c>
      <c r="E1079" s="2">
        <v>100</v>
      </c>
      <c r="F1079" s="2">
        <v>18.18181818181818</v>
      </c>
      <c r="G1079" s="2">
        <v>0.09</v>
      </c>
      <c r="H1079" s="2">
        <v>90</v>
      </c>
      <c r="I1079" s="2">
        <v>1</v>
      </c>
      <c r="J1079" s="2">
        <v>10</v>
      </c>
      <c r="K1079" s="2">
        <v>9</v>
      </c>
      <c r="L1079" s="2">
        <v>2197</v>
      </c>
      <c r="M1079" s="2">
        <v>6254</v>
      </c>
      <c r="N1079" s="2">
        <v>4057</v>
      </c>
      <c r="O1079">
        <f>Table1[[#This Row],[Customer Size]]*Table1[[#This Row],[Capacity]]</f>
        <v>4000</v>
      </c>
      <c r="P1079" s="2">
        <v>478.70049999999998</v>
      </c>
      <c r="Q1079" s="2">
        <v>476.21620000000001</v>
      </c>
      <c r="R1079" s="2">
        <v>-2.484299999999962</v>
      </c>
      <c r="S1079" s="10">
        <v>-5.2167481912626283E-3</v>
      </c>
      <c r="T1079" s="2">
        <v>25861.890292799999</v>
      </c>
      <c r="U1079" s="2">
        <v>25877.4678709</v>
      </c>
      <c r="V1079" s="2">
        <v>-15.577578100001119</v>
      </c>
    </row>
    <row r="1080" spans="1:22" x14ac:dyDescent="0.25">
      <c r="A1080" s="2" t="s">
        <v>1116</v>
      </c>
      <c r="B1080" s="2" t="s">
        <v>267</v>
      </c>
      <c r="C1080" s="3">
        <v>0</v>
      </c>
      <c r="D1080" s="2">
        <v>40</v>
      </c>
      <c r="E1080" s="2">
        <v>70</v>
      </c>
      <c r="F1080" s="2">
        <v>2.333333333333333</v>
      </c>
      <c r="G1080" s="2">
        <v>0.5714285714285714</v>
      </c>
      <c r="H1080" s="2">
        <v>20</v>
      </c>
      <c r="I1080" s="2">
        <v>10</v>
      </c>
      <c r="J1080" s="2">
        <v>50</v>
      </c>
      <c r="K1080" s="2">
        <v>40</v>
      </c>
      <c r="L1080" s="2">
        <v>30390</v>
      </c>
      <c r="M1080" s="2">
        <v>92803</v>
      </c>
      <c r="N1080" s="2">
        <v>62413</v>
      </c>
      <c r="O1080">
        <f>Table1[[#This Row],[Customer Size]]*Table1[[#This Row],[Capacity]]</f>
        <v>2800</v>
      </c>
      <c r="P1080" s="2">
        <v>1191.6034999999999</v>
      </c>
      <c r="Q1080" s="2">
        <v>1294.8373999999999</v>
      </c>
      <c r="R1080" s="2">
        <v>103.23389999999991</v>
      </c>
      <c r="S1080" s="10">
        <v>7.9727307845757281E-2</v>
      </c>
      <c r="T1080" s="2">
        <v>25878.860045599999</v>
      </c>
      <c r="U1080" s="2">
        <v>25893.000586300001</v>
      </c>
      <c r="V1080" s="2">
        <v>-14.140540699994739</v>
      </c>
    </row>
    <row r="1081" spans="1:22" x14ac:dyDescent="0.25">
      <c r="A1081" s="2" t="s">
        <v>1117</v>
      </c>
      <c r="B1081" s="2" t="s">
        <v>267</v>
      </c>
      <c r="C1081" s="3">
        <v>0</v>
      </c>
      <c r="D1081" s="2">
        <v>40</v>
      </c>
      <c r="E1081" s="2">
        <v>100</v>
      </c>
      <c r="F1081" s="2">
        <v>2</v>
      </c>
      <c r="G1081" s="2">
        <v>0.98</v>
      </c>
      <c r="H1081" s="2">
        <v>1</v>
      </c>
      <c r="I1081" s="2">
        <v>1</v>
      </c>
      <c r="J1081" s="2">
        <v>99</v>
      </c>
      <c r="K1081" s="2">
        <v>98</v>
      </c>
      <c r="L1081" s="2">
        <v>44787</v>
      </c>
      <c r="M1081" s="2">
        <v>116274</v>
      </c>
      <c r="N1081" s="2">
        <v>71487</v>
      </c>
      <c r="O1081">
        <f>Table1[[#This Row],[Customer Size]]*Table1[[#This Row],[Capacity]]</f>
        <v>4000</v>
      </c>
      <c r="P1081" s="2">
        <v>1343.4085</v>
      </c>
      <c r="Q1081" s="2">
        <v>1443.5407</v>
      </c>
      <c r="R1081" s="2">
        <v>100.1322</v>
      </c>
      <c r="S1081" s="10">
        <v>6.9365692287027311E-2</v>
      </c>
      <c r="T1081" s="2">
        <v>25894.410348099998</v>
      </c>
      <c r="U1081" s="2">
        <v>25911.3099506</v>
      </c>
      <c r="V1081" s="2">
        <v>-16.899602499997851</v>
      </c>
    </row>
    <row r="1082" spans="1:22" x14ac:dyDescent="0.25">
      <c r="A1082" s="2" t="s">
        <v>1118</v>
      </c>
      <c r="B1082" s="2" t="s">
        <v>267</v>
      </c>
      <c r="C1082" s="3">
        <v>0</v>
      </c>
      <c r="D1082" s="2">
        <v>50</v>
      </c>
      <c r="E1082" s="2">
        <v>15</v>
      </c>
      <c r="F1082" s="2">
        <v>2.7272727272727271</v>
      </c>
      <c r="G1082" s="2">
        <v>0.6</v>
      </c>
      <c r="H1082" s="2">
        <v>5</v>
      </c>
      <c r="I1082" s="2">
        <v>1</v>
      </c>
      <c r="J1082" s="2">
        <v>10</v>
      </c>
      <c r="K1082" s="2">
        <v>9</v>
      </c>
      <c r="L1082" s="2">
        <v>30528</v>
      </c>
      <c r="M1082" s="2">
        <v>88158</v>
      </c>
      <c r="N1082" s="2">
        <v>57630</v>
      </c>
      <c r="O1082">
        <f>Table1[[#This Row],[Customer Size]]*Table1[[#This Row],[Capacity]]</f>
        <v>750</v>
      </c>
      <c r="P1082" s="2">
        <v>1253.9054000000001</v>
      </c>
      <c r="Q1082" s="2">
        <v>1331.4278999999999</v>
      </c>
      <c r="R1082" s="2">
        <v>77.522499999999809</v>
      </c>
      <c r="S1082" s="10">
        <v>5.8225083010503102E-2</v>
      </c>
      <c r="T1082" s="2">
        <v>25912.9739821</v>
      </c>
      <c r="U1082" s="2">
        <v>25924.335848800001</v>
      </c>
      <c r="V1082" s="2">
        <v>-11.36186670000097</v>
      </c>
    </row>
    <row r="1083" spans="1:22" x14ac:dyDescent="0.25">
      <c r="A1083" s="2" t="s">
        <v>1119</v>
      </c>
      <c r="B1083" s="2" t="s">
        <v>267</v>
      </c>
      <c r="C1083" s="3">
        <v>0</v>
      </c>
      <c r="D1083" s="2">
        <v>50</v>
      </c>
      <c r="E1083" s="2">
        <v>100</v>
      </c>
      <c r="F1083" s="2">
        <v>18.18181818181818</v>
      </c>
      <c r="G1083" s="2">
        <v>0.09</v>
      </c>
      <c r="H1083" s="2">
        <v>90</v>
      </c>
      <c r="I1083" s="2">
        <v>1</v>
      </c>
      <c r="J1083" s="2">
        <v>10</v>
      </c>
      <c r="K1083" s="2">
        <v>9</v>
      </c>
      <c r="L1083" s="2">
        <v>2672</v>
      </c>
      <c r="M1083" s="2">
        <v>10197</v>
      </c>
      <c r="N1083" s="2">
        <v>7525</v>
      </c>
      <c r="O1083">
        <f>Table1[[#This Row],[Customer Size]]*Table1[[#This Row],[Capacity]]</f>
        <v>5000</v>
      </c>
      <c r="P1083" s="2">
        <v>556.88369999999998</v>
      </c>
      <c r="Q1083" s="2">
        <v>552.77</v>
      </c>
      <c r="R1083" s="2">
        <v>-4.1136999999999944</v>
      </c>
      <c r="S1083" s="10">
        <v>-7.4419740579264333E-3</v>
      </c>
      <c r="T1083" s="2">
        <v>25925.841320799998</v>
      </c>
      <c r="U1083" s="2">
        <v>25947.834510100001</v>
      </c>
      <c r="V1083" s="2">
        <v>-21.993189299999361</v>
      </c>
    </row>
    <row r="1084" spans="1:22" x14ac:dyDescent="0.25">
      <c r="A1084" s="2" t="s">
        <v>1120</v>
      </c>
      <c r="B1084" s="2" t="s">
        <v>267</v>
      </c>
      <c r="C1084" s="3">
        <v>0</v>
      </c>
      <c r="D1084" s="2">
        <v>50</v>
      </c>
      <c r="E1084" s="2">
        <v>70</v>
      </c>
      <c r="F1084" s="2">
        <v>2.333333333333333</v>
      </c>
      <c r="G1084" s="2">
        <v>0.5714285714285714</v>
      </c>
      <c r="H1084" s="2">
        <v>20</v>
      </c>
      <c r="I1084" s="2">
        <v>10</v>
      </c>
      <c r="J1084" s="2">
        <v>50</v>
      </c>
      <c r="K1084" s="2">
        <v>40</v>
      </c>
      <c r="L1084" s="2">
        <v>38136</v>
      </c>
      <c r="M1084" s="2">
        <v>125228</v>
      </c>
      <c r="N1084" s="2">
        <v>87092</v>
      </c>
      <c r="O1084">
        <f>Table1[[#This Row],[Customer Size]]*Table1[[#This Row],[Capacity]]</f>
        <v>3500</v>
      </c>
      <c r="P1084" s="2">
        <v>1487.6601000000001</v>
      </c>
      <c r="Q1084" s="2">
        <v>1644.5059000000001</v>
      </c>
      <c r="R1084" s="2">
        <v>156.84580000000011</v>
      </c>
      <c r="S1084" s="10">
        <v>9.5375638360434001E-2</v>
      </c>
      <c r="T1084" s="2">
        <v>25949.551028599999</v>
      </c>
      <c r="U1084" s="2">
        <v>25968.784982199999</v>
      </c>
      <c r="V1084" s="2">
        <v>-19.233953599996308</v>
      </c>
    </row>
    <row r="1085" spans="1:22" x14ac:dyDescent="0.25">
      <c r="A1085" s="2" t="s">
        <v>1121</v>
      </c>
      <c r="B1085" s="2" t="s">
        <v>267</v>
      </c>
      <c r="C1085" s="3">
        <v>0</v>
      </c>
      <c r="D1085" s="2">
        <v>50</v>
      </c>
      <c r="E1085" s="2">
        <v>100</v>
      </c>
      <c r="F1085" s="2">
        <v>2</v>
      </c>
      <c r="G1085" s="2">
        <v>0.98</v>
      </c>
      <c r="H1085" s="2">
        <v>1</v>
      </c>
      <c r="I1085" s="2">
        <v>1</v>
      </c>
      <c r="J1085" s="2">
        <v>99</v>
      </c>
      <c r="K1085" s="2">
        <v>98</v>
      </c>
      <c r="L1085" s="2">
        <v>56144</v>
      </c>
      <c r="M1085" s="2">
        <v>157017</v>
      </c>
      <c r="N1085" s="2">
        <v>100873</v>
      </c>
      <c r="O1085">
        <f>Table1[[#This Row],[Customer Size]]*Table1[[#This Row],[Capacity]]</f>
        <v>5000</v>
      </c>
      <c r="P1085" s="2">
        <v>1680.8161</v>
      </c>
      <c r="Q1085" s="2">
        <v>1842.4644000000001</v>
      </c>
      <c r="R1085" s="2">
        <v>161.64830000000009</v>
      </c>
      <c r="S1085" s="10">
        <v>8.7734829503354345E-2</v>
      </c>
      <c r="T1085" s="2">
        <v>25970.533138300001</v>
      </c>
      <c r="U1085" s="2">
        <v>25994.177389100001</v>
      </c>
      <c r="V1085" s="2">
        <v>-23.644250799992729</v>
      </c>
    </row>
    <row r="1086" spans="1:22" x14ac:dyDescent="0.25">
      <c r="A1086" s="2" t="s">
        <v>1122</v>
      </c>
      <c r="B1086" s="2" t="s">
        <v>267</v>
      </c>
      <c r="C1086" s="3">
        <v>0</v>
      </c>
      <c r="D1086" s="2">
        <v>60</v>
      </c>
      <c r="E1086" s="2">
        <v>15</v>
      </c>
      <c r="F1086" s="2">
        <v>2.7272727272727271</v>
      </c>
      <c r="G1086" s="2">
        <v>0.6</v>
      </c>
      <c r="H1086" s="2">
        <v>5</v>
      </c>
      <c r="I1086" s="2">
        <v>1</v>
      </c>
      <c r="J1086" s="2">
        <v>10</v>
      </c>
      <c r="K1086" s="2">
        <v>9</v>
      </c>
      <c r="L1086" s="2">
        <v>36713</v>
      </c>
      <c r="M1086" s="2">
        <v>109110</v>
      </c>
      <c r="N1086" s="2">
        <v>72397</v>
      </c>
      <c r="O1086">
        <f>Table1[[#This Row],[Customer Size]]*Table1[[#This Row],[Capacity]]</f>
        <v>900</v>
      </c>
      <c r="P1086" s="2">
        <v>1417.5789</v>
      </c>
      <c r="Q1086" s="2">
        <v>1508.0597</v>
      </c>
      <c r="R1086" s="2">
        <v>90.480800000000045</v>
      </c>
      <c r="S1086" s="10">
        <v>5.999815524544555E-2</v>
      </c>
      <c r="T1086" s="2">
        <v>25996.3766794</v>
      </c>
      <c r="U1086" s="2">
        <v>26011.281728099999</v>
      </c>
      <c r="V1086" s="2">
        <v>-14.905048700002229</v>
      </c>
    </row>
    <row r="1087" spans="1:22" x14ac:dyDescent="0.25">
      <c r="A1087" s="2" t="s">
        <v>1123</v>
      </c>
      <c r="B1087" s="2" t="s">
        <v>267</v>
      </c>
      <c r="C1087" s="3">
        <v>0</v>
      </c>
      <c r="D1087" s="2">
        <v>60</v>
      </c>
      <c r="E1087" s="2">
        <v>100</v>
      </c>
      <c r="F1087" s="2">
        <v>18.18181818181818</v>
      </c>
      <c r="G1087" s="2">
        <v>0.09</v>
      </c>
      <c r="H1087" s="2">
        <v>90</v>
      </c>
      <c r="I1087" s="2">
        <v>1</v>
      </c>
      <c r="J1087" s="2">
        <v>10</v>
      </c>
      <c r="K1087" s="2">
        <v>9</v>
      </c>
      <c r="L1087" s="2">
        <v>3664</v>
      </c>
      <c r="M1087" s="2">
        <v>12396</v>
      </c>
      <c r="N1087" s="2">
        <v>8732</v>
      </c>
      <c r="O1087">
        <f>Table1[[#This Row],[Customer Size]]*Table1[[#This Row],[Capacity]]</f>
        <v>6000</v>
      </c>
      <c r="P1087" s="2">
        <v>610.12459999999999</v>
      </c>
      <c r="Q1087" s="2">
        <v>610.87519999999995</v>
      </c>
      <c r="R1087" s="2">
        <v>0.75059999999996307</v>
      </c>
      <c r="S1087" s="10">
        <v>1.228728879483016E-3</v>
      </c>
      <c r="T1087" s="2">
        <v>26013.309309600001</v>
      </c>
      <c r="U1087" s="2">
        <v>26042.884354400001</v>
      </c>
      <c r="V1087" s="2">
        <v>-29.575044799992611</v>
      </c>
    </row>
    <row r="1088" spans="1:22" x14ac:dyDescent="0.25">
      <c r="A1088" s="2" t="s">
        <v>1124</v>
      </c>
      <c r="B1088" s="2" t="s">
        <v>267</v>
      </c>
      <c r="C1088" s="3">
        <v>0</v>
      </c>
      <c r="D1088" s="2">
        <v>60</v>
      </c>
      <c r="E1088" s="2">
        <v>70</v>
      </c>
      <c r="F1088" s="2">
        <v>2.333333333333333</v>
      </c>
      <c r="G1088" s="2">
        <v>0.5714285714285714</v>
      </c>
      <c r="H1088" s="2">
        <v>20</v>
      </c>
      <c r="I1088" s="2">
        <v>10</v>
      </c>
      <c r="J1088" s="2">
        <v>50</v>
      </c>
      <c r="K1088" s="2">
        <v>40</v>
      </c>
      <c r="L1088" s="2">
        <v>46129</v>
      </c>
      <c r="M1088" s="2">
        <v>155134</v>
      </c>
      <c r="N1088" s="2">
        <v>109005</v>
      </c>
      <c r="O1088">
        <f>Table1[[#This Row],[Customer Size]]*Table1[[#This Row],[Capacity]]</f>
        <v>4200</v>
      </c>
      <c r="P1088" s="2">
        <v>1688.3054999999999</v>
      </c>
      <c r="Q1088" s="2">
        <v>1869.5977</v>
      </c>
      <c r="R1088" s="2">
        <v>181.29220000000009</v>
      </c>
      <c r="S1088" s="10">
        <v>9.6968561739244813E-2</v>
      </c>
      <c r="T1088" s="2">
        <v>26045.1500179</v>
      </c>
      <c r="U1088" s="2">
        <v>26071.206152499999</v>
      </c>
      <c r="V1088" s="2">
        <v>-26.056134599999499</v>
      </c>
    </row>
    <row r="1089" spans="1:22" x14ac:dyDescent="0.25">
      <c r="A1089" s="2" t="s">
        <v>1125</v>
      </c>
      <c r="B1089" s="2" t="s">
        <v>267</v>
      </c>
      <c r="C1089" s="3">
        <v>0</v>
      </c>
      <c r="D1089" s="2">
        <v>60</v>
      </c>
      <c r="E1089" s="2">
        <v>100</v>
      </c>
      <c r="F1089" s="2">
        <v>2</v>
      </c>
      <c r="G1089" s="2">
        <v>0.98</v>
      </c>
      <c r="H1089" s="2">
        <v>1</v>
      </c>
      <c r="I1089" s="2">
        <v>1</v>
      </c>
      <c r="J1089" s="2">
        <v>99</v>
      </c>
      <c r="K1089" s="2">
        <v>98</v>
      </c>
      <c r="L1089" s="2">
        <v>67973</v>
      </c>
      <c r="M1089" s="2">
        <v>193553</v>
      </c>
      <c r="N1089" s="2">
        <v>125580</v>
      </c>
      <c r="O1089">
        <f>Table1[[#This Row],[Customer Size]]*Table1[[#This Row],[Capacity]]</f>
        <v>6000</v>
      </c>
      <c r="P1089" s="2">
        <v>1911.8897999999999</v>
      </c>
      <c r="Q1089" s="2">
        <v>2096.8161</v>
      </c>
      <c r="R1089" s="2">
        <v>184.92630000000011</v>
      </c>
      <c r="S1089" s="10">
        <v>8.8193857343998872E-2</v>
      </c>
      <c r="T1089" s="2">
        <v>26073.5042937</v>
      </c>
      <c r="U1089" s="2">
        <v>26105.776885399999</v>
      </c>
      <c r="V1089" s="2">
        <v>-32.272591700002522</v>
      </c>
    </row>
    <row r="1090" spans="1:22" x14ac:dyDescent="0.25">
      <c r="A1090" s="2" t="s">
        <v>1126</v>
      </c>
      <c r="B1090" s="2" t="s">
        <v>267</v>
      </c>
      <c r="C1090" s="3">
        <v>0</v>
      </c>
      <c r="D1090" s="2">
        <v>70</v>
      </c>
      <c r="E1090" s="2">
        <v>15</v>
      </c>
      <c r="F1090" s="2">
        <v>2.7272727272727271</v>
      </c>
      <c r="G1090" s="2">
        <v>0.6</v>
      </c>
      <c r="H1090" s="2">
        <v>5</v>
      </c>
      <c r="I1090" s="2">
        <v>1</v>
      </c>
      <c r="J1090" s="2">
        <v>10</v>
      </c>
      <c r="K1090" s="2">
        <v>9</v>
      </c>
      <c r="L1090" s="2">
        <v>42965</v>
      </c>
      <c r="M1090" s="2">
        <v>128246</v>
      </c>
      <c r="N1090" s="2">
        <v>85281</v>
      </c>
      <c r="O1090">
        <f>Table1[[#This Row],[Customer Size]]*Table1[[#This Row],[Capacity]]</f>
        <v>1050</v>
      </c>
      <c r="P1090" s="2">
        <v>1682.4306999999999</v>
      </c>
      <c r="Q1090" s="2">
        <v>1799.4163000000001</v>
      </c>
      <c r="R1090" s="2">
        <v>116.9856000000002</v>
      </c>
      <c r="S1090" s="10">
        <v>6.5013082297854144E-2</v>
      </c>
      <c r="T1090" s="2">
        <v>26108.556977600001</v>
      </c>
      <c r="U1090" s="2">
        <v>26126.2890721</v>
      </c>
      <c r="V1090" s="2">
        <v>-17.732094499999221</v>
      </c>
    </row>
    <row r="1091" spans="1:22" x14ac:dyDescent="0.25">
      <c r="A1091" s="2" t="s">
        <v>1127</v>
      </c>
      <c r="B1091" s="2" t="s">
        <v>267</v>
      </c>
      <c r="C1091" s="3">
        <v>0</v>
      </c>
      <c r="D1091" s="2">
        <v>70</v>
      </c>
      <c r="E1091" s="2">
        <v>100</v>
      </c>
      <c r="F1091" s="2">
        <v>18.18181818181818</v>
      </c>
      <c r="G1091" s="2">
        <v>0.09</v>
      </c>
      <c r="H1091" s="2">
        <v>90</v>
      </c>
      <c r="I1091" s="2">
        <v>1</v>
      </c>
      <c r="J1091" s="2">
        <v>10</v>
      </c>
      <c r="K1091" s="2">
        <v>9</v>
      </c>
      <c r="L1091" s="2">
        <v>3967</v>
      </c>
      <c r="M1091" s="2">
        <v>14031</v>
      </c>
      <c r="N1091" s="2">
        <v>10064</v>
      </c>
      <c r="O1091">
        <f>Table1[[#This Row],[Customer Size]]*Table1[[#This Row],[Capacity]]</f>
        <v>7000</v>
      </c>
      <c r="P1091" s="2">
        <v>712.83500000000004</v>
      </c>
      <c r="Q1091" s="2">
        <v>709.38260000000002</v>
      </c>
      <c r="R1091" s="2">
        <v>-3.452400000000011</v>
      </c>
      <c r="S1091" s="10">
        <v>-4.8667672423879744E-3</v>
      </c>
      <c r="T1091" s="2">
        <v>26128.823183600001</v>
      </c>
      <c r="U1091" s="2">
        <v>26167.0483833</v>
      </c>
      <c r="V1091" s="2">
        <v>-38.225199699994853</v>
      </c>
    </row>
    <row r="1092" spans="1:22" x14ac:dyDescent="0.25">
      <c r="A1092" s="2" t="s">
        <v>1128</v>
      </c>
      <c r="B1092" s="2" t="s">
        <v>267</v>
      </c>
      <c r="C1092" s="3">
        <v>0</v>
      </c>
      <c r="D1092" s="2">
        <v>70</v>
      </c>
      <c r="E1092" s="2">
        <v>70</v>
      </c>
      <c r="F1092" s="2">
        <v>2.333333333333333</v>
      </c>
      <c r="G1092" s="2">
        <v>0.5714285714285714</v>
      </c>
      <c r="H1092" s="2">
        <v>20</v>
      </c>
      <c r="I1092" s="2">
        <v>10</v>
      </c>
      <c r="J1092" s="2">
        <v>50</v>
      </c>
      <c r="K1092" s="2">
        <v>40</v>
      </c>
      <c r="L1092" s="2">
        <v>53890</v>
      </c>
      <c r="M1092" s="2">
        <v>186378</v>
      </c>
      <c r="N1092" s="2">
        <v>132488</v>
      </c>
      <c r="O1092">
        <f>Table1[[#This Row],[Customer Size]]*Table1[[#This Row],[Capacity]]</f>
        <v>4900</v>
      </c>
      <c r="P1092" s="2">
        <v>2009.6134999999999</v>
      </c>
      <c r="Q1092" s="2">
        <v>2244.2415000000001</v>
      </c>
      <c r="R1092" s="2">
        <v>234.62800000000021</v>
      </c>
      <c r="S1092" s="10">
        <v>0.1045466809164701</v>
      </c>
      <c r="T1092" s="2">
        <v>26169.864377000002</v>
      </c>
      <c r="U1092" s="2">
        <v>26202.529685900001</v>
      </c>
      <c r="V1092" s="2">
        <v>-32.665308899999218</v>
      </c>
    </row>
    <row r="1093" spans="1:22" x14ac:dyDescent="0.25">
      <c r="A1093" s="2" t="s">
        <v>1129</v>
      </c>
      <c r="B1093" s="2" t="s">
        <v>267</v>
      </c>
      <c r="C1093" s="3">
        <v>0</v>
      </c>
      <c r="D1093" s="2">
        <v>70</v>
      </c>
      <c r="E1093" s="2">
        <v>100</v>
      </c>
      <c r="F1093" s="2">
        <v>2</v>
      </c>
      <c r="G1093" s="2">
        <v>0.98</v>
      </c>
      <c r="H1093" s="2">
        <v>1</v>
      </c>
      <c r="I1093" s="2">
        <v>1</v>
      </c>
      <c r="J1093" s="2">
        <v>99</v>
      </c>
      <c r="K1093" s="2">
        <v>98</v>
      </c>
      <c r="L1093" s="2">
        <v>79397</v>
      </c>
      <c r="M1093" s="2">
        <v>235915</v>
      </c>
      <c r="N1093" s="2">
        <v>156518</v>
      </c>
      <c r="O1093">
        <f>Table1[[#This Row],[Customer Size]]*Table1[[#This Row],[Capacity]]</f>
        <v>7000</v>
      </c>
      <c r="P1093" s="2">
        <v>2276.5531999999998</v>
      </c>
      <c r="Q1093" s="2">
        <v>2521.4960999999998</v>
      </c>
      <c r="R1093" s="2">
        <v>244.94290000000001</v>
      </c>
      <c r="S1093" s="10">
        <v>9.7141891276373585E-2</v>
      </c>
      <c r="T1093" s="2">
        <v>26205.3907301</v>
      </c>
      <c r="U1093" s="2">
        <v>26246.247133699999</v>
      </c>
      <c r="V1093" s="2">
        <v>-40.856403599998877</v>
      </c>
    </row>
    <row r="1094" spans="1:22" x14ac:dyDescent="0.25">
      <c r="A1094" s="2" t="s">
        <v>1130</v>
      </c>
      <c r="B1094" s="2" t="s">
        <v>267</v>
      </c>
      <c r="C1094" s="3">
        <v>0</v>
      </c>
      <c r="D1094" s="2">
        <v>80</v>
      </c>
      <c r="E1094" s="2">
        <v>15</v>
      </c>
      <c r="F1094" s="2">
        <v>2.7272727272727271</v>
      </c>
      <c r="G1094" s="2">
        <v>0.6</v>
      </c>
      <c r="H1094" s="2">
        <v>5</v>
      </c>
      <c r="I1094" s="2">
        <v>1</v>
      </c>
      <c r="J1094" s="2">
        <v>10</v>
      </c>
      <c r="K1094" s="2">
        <v>9</v>
      </c>
      <c r="L1094" s="2">
        <v>49406</v>
      </c>
      <c r="M1094" s="2">
        <v>154274</v>
      </c>
      <c r="N1094" s="2">
        <v>104868</v>
      </c>
      <c r="O1094">
        <f>Table1[[#This Row],[Customer Size]]*Table1[[#This Row],[Capacity]]</f>
        <v>1200</v>
      </c>
      <c r="P1094" s="2">
        <v>1872.2085999999999</v>
      </c>
      <c r="Q1094" s="2">
        <v>2018.7646</v>
      </c>
      <c r="R1094" s="2">
        <v>146.55600000000001</v>
      </c>
      <c r="S1094" s="10">
        <v>7.259687434582518E-2</v>
      </c>
      <c r="T1094" s="2">
        <v>26250.048618500001</v>
      </c>
      <c r="U1094" s="2">
        <v>26271.788806500001</v>
      </c>
      <c r="V1094" s="2">
        <v>-21.740187999999758</v>
      </c>
    </row>
    <row r="1095" spans="1:22" x14ac:dyDescent="0.25">
      <c r="A1095" s="2" t="s">
        <v>1131</v>
      </c>
      <c r="B1095" s="2" t="s">
        <v>267</v>
      </c>
      <c r="C1095" s="3">
        <v>0</v>
      </c>
      <c r="D1095" s="2">
        <v>80</v>
      </c>
      <c r="E1095" s="2">
        <v>100</v>
      </c>
      <c r="F1095" s="2">
        <v>18.18181818181818</v>
      </c>
      <c r="G1095" s="2">
        <v>0.09</v>
      </c>
      <c r="H1095" s="2">
        <v>90</v>
      </c>
      <c r="I1095" s="2">
        <v>1</v>
      </c>
      <c r="J1095" s="2">
        <v>10</v>
      </c>
      <c r="K1095" s="2">
        <v>9</v>
      </c>
      <c r="L1095" s="2">
        <v>4846</v>
      </c>
      <c r="M1095" s="2">
        <v>18036</v>
      </c>
      <c r="N1095" s="2">
        <v>13190</v>
      </c>
      <c r="O1095">
        <f>Table1[[#This Row],[Customer Size]]*Table1[[#This Row],[Capacity]]</f>
        <v>8000</v>
      </c>
      <c r="P1095" s="2">
        <v>799.47559999999999</v>
      </c>
      <c r="Q1095" s="2">
        <v>794.89980000000003</v>
      </c>
      <c r="R1095" s="2">
        <v>-4.5757999999999583</v>
      </c>
      <c r="S1095" s="10">
        <v>-5.7564488002135091E-3</v>
      </c>
      <c r="T1095" s="2">
        <v>26275.352353800001</v>
      </c>
      <c r="U1095" s="2">
        <v>26323.7910386</v>
      </c>
      <c r="V1095" s="2">
        <v>-48.438684799995833</v>
      </c>
    </row>
    <row r="1096" spans="1:22" x14ac:dyDescent="0.25">
      <c r="A1096" s="2" t="s">
        <v>1132</v>
      </c>
      <c r="B1096" s="2" t="s">
        <v>267</v>
      </c>
      <c r="C1096" s="3">
        <v>0</v>
      </c>
      <c r="D1096" s="2">
        <v>80</v>
      </c>
      <c r="E1096" s="2">
        <v>70</v>
      </c>
      <c r="F1096" s="2">
        <v>2.333333333333333</v>
      </c>
      <c r="G1096" s="2">
        <v>0.5714285714285714</v>
      </c>
      <c r="H1096" s="2">
        <v>20</v>
      </c>
      <c r="I1096" s="2">
        <v>10</v>
      </c>
      <c r="J1096" s="2">
        <v>50</v>
      </c>
      <c r="K1096" s="2">
        <v>40</v>
      </c>
      <c r="L1096" s="2">
        <v>61799</v>
      </c>
      <c r="M1096" s="2">
        <v>221308</v>
      </c>
      <c r="N1096" s="2">
        <v>159509</v>
      </c>
      <c r="O1096">
        <f>Table1[[#This Row],[Customer Size]]*Table1[[#This Row],[Capacity]]</f>
        <v>5600</v>
      </c>
      <c r="P1096" s="2">
        <v>2242.0430000000001</v>
      </c>
      <c r="Q1096" s="2">
        <v>2525.6057000000001</v>
      </c>
      <c r="R1096" s="2">
        <v>283.56269999999989</v>
      </c>
      <c r="S1096" s="10">
        <v>0.112275126715148</v>
      </c>
      <c r="T1096" s="2">
        <v>26327.666394200009</v>
      </c>
      <c r="U1096" s="2">
        <v>26368.432894099999</v>
      </c>
      <c r="V1096" s="2">
        <v>-40.766499899993512</v>
      </c>
    </row>
    <row r="1097" spans="1:22" x14ac:dyDescent="0.25">
      <c r="A1097" s="2" t="s">
        <v>1133</v>
      </c>
      <c r="B1097" s="2" t="s">
        <v>267</v>
      </c>
      <c r="C1097" s="3">
        <v>0</v>
      </c>
      <c r="D1097" s="2">
        <v>80</v>
      </c>
      <c r="E1097" s="2">
        <v>100</v>
      </c>
      <c r="F1097" s="2">
        <v>2</v>
      </c>
      <c r="G1097" s="2">
        <v>0.98</v>
      </c>
      <c r="H1097" s="2">
        <v>1</v>
      </c>
      <c r="I1097" s="2">
        <v>1</v>
      </c>
      <c r="J1097" s="2">
        <v>99</v>
      </c>
      <c r="K1097" s="2">
        <v>98</v>
      </c>
      <c r="L1097" s="2">
        <v>90830</v>
      </c>
      <c r="M1097" s="2">
        <v>275775</v>
      </c>
      <c r="N1097" s="2">
        <v>184945</v>
      </c>
      <c r="O1097">
        <f>Table1[[#This Row],[Customer Size]]*Table1[[#This Row],[Capacity]]</f>
        <v>8000</v>
      </c>
      <c r="P1097" s="2">
        <v>2545.1617999999999</v>
      </c>
      <c r="Q1097" s="2">
        <v>2845.4468999999999</v>
      </c>
      <c r="R1097" s="2">
        <v>300.28510000000011</v>
      </c>
      <c r="S1097" s="10">
        <v>0.1055317883457955</v>
      </c>
      <c r="T1097" s="2">
        <v>26372.3607185</v>
      </c>
      <c r="U1097" s="2">
        <v>26424.628071399999</v>
      </c>
      <c r="V1097" s="2">
        <v>-52.267352899998507</v>
      </c>
    </row>
    <row r="1098" spans="1:22" x14ac:dyDescent="0.25">
      <c r="A1098" s="2" t="s">
        <v>1134</v>
      </c>
      <c r="B1098" s="2" t="s">
        <v>267</v>
      </c>
      <c r="C1098" s="3">
        <v>0</v>
      </c>
      <c r="D1098" s="2">
        <v>90</v>
      </c>
      <c r="E1098" s="2">
        <v>15</v>
      </c>
      <c r="F1098" s="2">
        <v>2.7272727272727271</v>
      </c>
      <c r="G1098" s="2">
        <v>0.6</v>
      </c>
      <c r="H1098" s="2">
        <v>5</v>
      </c>
      <c r="I1098" s="2">
        <v>1</v>
      </c>
      <c r="J1098" s="2">
        <v>10</v>
      </c>
      <c r="K1098" s="2">
        <v>9</v>
      </c>
      <c r="L1098" s="2">
        <v>55836</v>
      </c>
      <c r="M1098" s="2">
        <v>181440</v>
      </c>
      <c r="N1098" s="2">
        <v>125604</v>
      </c>
      <c r="O1098">
        <f>Table1[[#This Row],[Customer Size]]*Table1[[#This Row],[Capacity]]</f>
        <v>1350</v>
      </c>
      <c r="P1098" s="2">
        <v>2048.8593999999998</v>
      </c>
      <c r="Q1098" s="2">
        <v>2218.6001000000001</v>
      </c>
      <c r="R1098" s="2">
        <v>169.74070000000029</v>
      </c>
      <c r="S1098" s="10">
        <v>7.6508019629134727E-2</v>
      </c>
      <c r="T1098" s="2">
        <v>26429.261263</v>
      </c>
      <c r="U1098" s="2">
        <v>26454.143600399999</v>
      </c>
      <c r="V1098" s="2">
        <v>-24.882337399994871</v>
      </c>
    </row>
    <row r="1099" spans="1:22" x14ac:dyDescent="0.25">
      <c r="A1099" s="2" t="s">
        <v>1135</v>
      </c>
      <c r="B1099" s="2" t="s">
        <v>267</v>
      </c>
      <c r="C1099" s="3">
        <v>0</v>
      </c>
      <c r="D1099" s="2">
        <v>90</v>
      </c>
      <c r="E1099" s="2">
        <v>100</v>
      </c>
      <c r="F1099" s="2">
        <v>18.18181818181818</v>
      </c>
      <c r="G1099" s="2">
        <v>0.09</v>
      </c>
      <c r="H1099" s="2">
        <v>90</v>
      </c>
      <c r="I1099" s="2">
        <v>1</v>
      </c>
      <c r="J1099" s="2">
        <v>10</v>
      </c>
      <c r="K1099" s="2">
        <v>9</v>
      </c>
      <c r="L1099" s="2">
        <v>5383</v>
      </c>
      <c r="M1099" s="2">
        <v>19570</v>
      </c>
      <c r="N1099" s="2">
        <v>14187</v>
      </c>
      <c r="O1099">
        <f>Table1[[#This Row],[Customer Size]]*Table1[[#This Row],[Capacity]]</f>
        <v>9000</v>
      </c>
      <c r="P1099" s="2">
        <v>810.1309</v>
      </c>
      <c r="Q1099" s="2">
        <v>803.41470000000004</v>
      </c>
      <c r="R1099" s="2">
        <v>-6.716199999999958</v>
      </c>
      <c r="S1099" s="10">
        <v>-8.3595682279649069E-3</v>
      </c>
      <c r="T1099" s="2">
        <v>26458.541988199999</v>
      </c>
      <c r="U1099" s="2">
        <v>26518.085614399999</v>
      </c>
      <c r="V1099" s="2">
        <v>-59.543626199996652</v>
      </c>
    </row>
    <row r="1100" spans="1:22" x14ac:dyDescent="0.25">
      <c r="A1100" s="2" t="s">
        <v>1136</v>
      </c>
      <c r="B1100" s="2" t="s">
        <v>267</v>
      </c>
      <c r="C1100" s="3">
        <v>0</v>
      </c>
      <c r="D1100" s="2">
        <v>90</v>
      </c>
      <c r="E1100" s="2">
        <v>70</v>
      </c>
      <c r="F1100" s="2">
        <v>2.333333333333333</v>
      </c>
      <c r="G1100" s="2">
        <v>0.5714285714285714</v>
      </c>
      <c r="H1100" s="2">
        <v>20</v>
      </c>
      <c r="I1100" s="2">
        <v>10</v>
      </c>
      <c r="J1100" s="2">
        <v>50</v>
      </c>
      <c r="K1100" s="2">
        <v>40</v>
      </c>
      <c r="L1100" s="2">
        <v>69709</v>
      </c>
      <c r="M1100" s="2">
        <v>251145</v>
      </c>
      <c r="N1100" s="2">
        <v>181436</v>
      </c>
      <c r="O1100">
        <f>Table1[[#This Row],[Customer Size]]*Table1[[#This Row],[Capacity]]</f>
        <v>6300</v>
      </c>
      <c r="P1100" s="2">
        <v>2460.4726000000001</v>
      </c>
      <c r="Q1100" s="2">
        <v>2790.1725000000001</v>
      </c>
      <c r="R1100" s="2">
        <v>329.69990000000013</v>
      </c>
      <c r="S1100" s="10">
        <v>0.11816470128639001</v>
      </c>
      <c r="T1100" s="2">
        <v>26522.817454200002</v>
      </c>
      <c r="U1100" s="2">
        <v>26572.549505399998</v>
      </c>
      <c r="V1100" s="2">
        <v>-49.732051199996931</v>
      </c>
    </row>
    <row r="1101" spans="1:22" x14ac:dyDescent="0.25">
      <c r="A1101" s="2" t="s">
        <v>1137</v>
      </c>
      <c r="B1101" s="2" t="s">
        <v>267</v>
      </c>
      <c r="C1101" s="3">
        <v>0</v>
      </c>
      <c r="D1101" s="2">
        <v>90</v>
      </c>
      <c r="E1101" s="2">
        <v>100</v>
      </c>
      <c r="F1101" s="2">
        <v>2</v>
      </c>
      <c r="G1101" s="2">
        <v>0.98</v>
      </c>
      <c r="H1101" s="2">
        <v>1</v>
      </c>
      <c r="I1101" s="2">
        <v>1</v>
      </c>
      <c r="J1101" s="2">
        <v>99</v>
      </c>
      <c r="K1101" s="2">
        <v>98</v>
      </c>
      <c r="L1101" s="2">
        <v>102068</v>
      </c>
      <c r="M1101" s="2">
        <v>314021</v>
      </c>
      <c r="N1101" s="2">
        <v>211953</v>
      </c>
      <c r="O1101">
        <f>Table1[[#This Row],[Customer Size]]*Table1[[#This Row],[Capacity]]</f>
        <v>9000</v>
      </c>
      <c r="P1101" s="2">
        <v>2802.1496000000002</v>
      </c>
      <c r="Q1101" s="2">
        <v>3143.6765999999998</v>
      </c>
      <c r="R1101" s="2">
        <v>341.52699999999959</v>
      </c>
      <c r="S1101" s="10">
        <v>0.108639355587658</v>
      </c>
      <c r="T1101" s="2">
        <v>26577.3490557</v>
      </c>
      <c r="U1101" s="2">
        <v>26641.312078700001</v>
      </c>
      <c r="V1101" s="2">
        <v>-63.963023000000248</v>
      </c>
    </row>
    <row r="1102" spans="1:22" x14ac:dyDescent="0.25">
      <c r="A1102" s="2" t="s">
        <v>1138</v>
      </c>
      <c r="B1102" s="2" t="s">
        <v>267</v>
      </c>
      <c r="C1102" s="3">
        <v>0</v>
      </c>
      <c r="D1102" s="2">
        <v>100</v>
      </c>
      <c r="E1102" s="2">
        <v>15</v>
      </c>
      <c r="F1102" s="2">
        <v>2.7272727272727271</v>
      </c>
      <c r="G1102" s="2">
        <v>0.6</v>
      </c>
      <c r="H1102" s="2">
        <v>5</v>
      </c>
      <c r="I1102" s="2">
        <v>1</v>
      </c>
      <c r="J1102" s="2">
        <v>10</v>
      </c>
      <c r="K1102" s="2">
        <v>9</v>
      </c>
      <c r="L1102" s="2">
        <v>61721</v>
      </c>
      <c r="M1102" s="2">
        <v>199660</v>
      </c>
      <c r="N1102" s="2">
        <v>137939</v>
      </c>
      <c r="O1102">
        <f>Table1[[#This Row],[Customer Size]]*Table1[[#This Row],[Capacity]]</f>
        <v>1500</v>
      </c>
      <c r="P1102" s="2">
        <v>2188.0086000000001</v>
      </c>
      <c r="Q1102" s="2">
        <v>2373.5176999999999</v>
      </c>
      <c r="R1102" s="2">
        <v>185.50909999999979</v>
      </c>
      <c r="S1102" s="10">
        <v>7.8157875123492773E-2</v>
      </c>
      <c r="T1102" s="2">
        <v>26647.061938499999</v>
      </c>
      <c r="U1102" s="2">
        <v>26675.9223986</v>
      </c>
      <c r="V1102" s="2">
        <v>-28.86046010000064</v>
      </c>
    </row>
    <row r="1103" spans="1:22" x14ac:dyDescent="0.25">
      <c r="A1103" s="2" t="s">
        <v>1139</v>
      </c>
      <c r="B1103" s="2" t="s">
        <v>267</v>
      </c>
      <c r="C1103" s="3">
        <v>0</v>
      </c>
      <c r="D1103" s="2">
        <v>100</v>
      </c>
      <c r="E1103" s="2">
        <v>100</v>
      </c>
      <c r="F1103" s="2">
        <v>18.18181818181818</v>
      </c>
      <c r="G1103" s="2">
        <v>0.09</v>
      </c>
      <c r="H1103" s="2">
        <v>90</v>
      </c>
      <c r="I1103" s="2">
        <v>1</v>
      </c>
      <c r="J1103" s="2">
        <v>10</v>
      </c>
      <c r="K1103" s="2">
        <v>9</v>
      </c>
      <c r="L1103" s="2">
        <v>6335</v>
      </c>
      <c r="M1103" s="2">
        <v>21992</v>
      </c>
      <c r="N1103" s="2">
        <v>15657</v>
      </c>
      <c r="O1103">
        <f>Table1[[#This Row],[Customer Size]]*Table1[[#This Row],[Capacity]]</f>
        <v>10000</v>
      </c>
      <c r="P1103" s="2">
        <v>839.69309999999996</v>
      </c>
      <c r="Q1103" s="2">
        <v>837.08199999999999</v>
      </c>
      <c r="R1103" s="2">
        <v>-2.6110999999999649</v>
      </c>
      <c r="S1103" s="10">
        <v>-3.119288193988122E-3</v>
      </c>
      <c r="T1103" s="2">
        <v>26681.3824461</v>
      </c>
      <c r="U1103" s="2">
        <v>26752.931936199999</v>
      </c>
      <c r="V1103" s="2">
        <v>-71.549490100002004</v>
      </c>
    </row>
    <row r="1104" spans="1:22" x14ac:dyDescent="0.25">
      <c r="A1104" s="2" t="s">
        <v>1140</v>
      </c>
      <c r="B1104" s="2" t="s">
        <v>267</v>
      </c>
      <c r="C1104" s="3">
        <v>0</v>
      </c>
      <c r="D1104" s="2">
        <v>100</v>
      </c>
      <c r="E1104" s="2">
        <v>70</v>
      </c>
      <c r="F1104" s="2">
        <v>2.333333333333333</v>
      </c>
      <c r="G1104" s="2">
        <v>0.5714285714285714</v>
      </c>
      <c r="H1104" s="2">
        <v>20</v>
      </c>
      <c r="I1104" s="2">
        <v>10</v>
      </c>
      <c r="J1104" s="2">
        <v>50</v>
      </c>
      <c r="K1104" s="2">
        <v>40</v>
      </c>
      <c r="L1104" s="2">
        <v>76721</v>
      </c>
      <c r="M1104" s="2">
        <v>288705</v>
      </c>
      <c r="N1104" s="2">
        <v>211984</v>
      </c>
      <c r="O1104">
        <f>Table1[[#This Row],[Customer Size]]*Table1[[#This Row],[Capacity]]</f>
        <v>7000</v>
      </c>
      <c r="P1104" s="2">
        <v>2632.9555999999998</v>
      </c>
      <c r="Q1104" s="2">
        <v>2996.5075000000002</v>
      </c>
      <c r="R1104" s="2">
        <v>363.55190000000039</v>
      </c>
      <c r="S1104" s="10">
        <v>0.1213252094313131</v>
      </c>
      <c r="T1104" s="2">
        <v>26758.755289299999</v>
      </c>
      <c r="U1104" s="2">
        <v>26818.196264400001</v>
      </c>
      <c r="V1104" s="2">
        <v>-59.440975100002113</v>
      </c>
    </row>
    <row r="1105" spans="1:22" x14ac:dyDescent="0.25">
      <c r="A1105" s="2" t="s">
        <v>1141</v>
      </c>
      <c r="B1105" s="2" t="s">
        <v>267</v>
      </c>
      <c r="C1105" s="3">
        <v>0</v>
      </c>
      <c r="D1105" s="2">
        <v>100</v>
      </c>
      <c r="E1105" s="2">
        <v>100</v>
      </c>
      <c r="F1105" s="2">
        <v>2</v>
      </c>
      <c r="G1105" s="2">
        <v>0.98</v>
      </c>
      <c r="H1105" s="2">
        <v>1</v>
      </c>
      <c r="I1105" s="2">
        <v>1</v>
      </c>
      <c r="J1105" s="2">
        <v>99</v>
      </c>
      <c r="K1105" s="2">
        <v>98</v>
      </c>
      <c r="L1105" s="2">
        <v>113335</v>
      </c>
      <c r="M1105" s="2">
        <v>356952</v>
      </c>
      <c r="N1105" s="2">
        <v>243617</v>
      </c>
      <c r="O1105">
        <f>Table1[[#This Row],[Customer Size]]*Table1[[#This Row],[Capacity]]</f>
        <v>10000</v>
      </c>
      <c r="P1105" s="2">
        <v>3005.6967</v>
      </c>
      <c r="Q1105" s="2">
        <v>3382.5245</v>
      </c>
      <c r="R1105" s="2">
        <v>376.82780000000002</v>
      </c>
      <c r="S1105" s="10">
        <v>0.1114043076406394</v>
      </c>
      <c r="T1105" s="2">
        <v>26824.155336799999</v>
      </c>
      <c r="U1105" s="2">
        <v>26901.764019900002</v>
      </c>
      <c r="V1105" s="2">
        <v>-77.608683100002963</v>
      </c>
    </row>
    <row r="1106" spans="1:22" x14ac:dyDescent="0.25">
      <c r="A1106" s="2" t="s">
        <v>1142</v>
      </c>
      <c r="B1106" s="2" t="s">
        <v>316</v>
      </c>
      <c r="C1106" s="3">
        <v>0</v>
      </c>
      <c r="D1106" s="2">
        <v>5</v>
      </c>
      <c r="E1106" s="2">
        <v>15</v>
      </c>
      <c r="F1106" s="2">
        <v>2.7272727272727271</v>
      </c>
      <c r="G1106" s="2">
        <v>0.6</v>
      </c>
      <c r="H1106" s="2">
        <v>5</v>
      </c>
      <c r="I1106" s="2">
        <v>1</v>
      </c>
      <c r="J1106" s="2">
        <v>10</v>
      </c>
      <c r="K1106" s="2">
        <v>9</v>
      </c>
      <c r="L1106" s="2">
        <v>2585</v>
      </c>
      <c r="M1106" s="2">
        <v>2248</v>
      </c>
      <c r="N1106" s="2">
        <v>-337</v>
      </c>
      <c r="O1106">
        <f>Table1[[#This Row],[Customer Size]]*Table1[[#This Row],[Capacity]]</f>
        <v>75</v>
      </c>
      <c r="P1106" s="2">
        <v>150.96940000000001</v>
      </c>
      <c r="Q1106" s="2">
        <v>150.4282</v>
      </c>
      <c r="R1106" s="2">
        <v>-0.54120000000000346</v>
      </c>
      <c r="S1106" s="10">
        <v>-3.5977296810039841E-3</v>
      </c>
      <c r="T1106" s="2">
        <v>26902.221772299999</v>
      </c>
      <c r="U1106" s="2">
        <v>26903.5666724</v>
      </c>
      <c r="V1106" s="2">
        <v>-1.3449000999935381</v>
      </c>
    </row>
    <row r="1107" spans="1:22" x14ac:dyDescent="0.25">
      <c r="A1107" s="2" t="s">
        <v>1143</v>
      </c>
      <c r="B1107" s="2" t="s">
        <v>316</v>
      </c>
      <c r="C1107" s="3">
        <v>0</v>
      </c>
      <c r="D1107" s="2">
        <v>5</v>
      </c>
      <c r="E1107" s="2">
        <v>100</v>
      </c>
      <c r="F1107" s="2">
        <v>18.18181818181818</v>
      </c>
      <c r="G1107" s="2">
        <v>0.09</v>
      </c>
      <c r="H1107" s="2">
        <v>90</v>
      </c>
      <c r="I1107" s="2">
        <v>1</v>
      </c>
      <c r="J1107" s="2">
        <v>10</v>
      </c>
      <c r="K1107" s="2">
        <v>9</v>
      </c>
      <c r="L1107" s="2">
        <v>0</v>
      </c>
      <c r="M1107" s="2">
        <v>0</v>
      </c>
      <c r="N1107" s="2">
        <v>0</v>
      </c>
      <c r="O1107">
        <f>Table1[[#This Row],[Customer Size]]*Table1[[#This Row],[Capacity]]</f>
        <v>500</v>
      </c>
      <c r="P1107" s="2">
        <v>117.0411</v>
      </c>
      <c r="Q1107" s="2">
        <v>117</v>
      </c>
      <c r="R1107" s="2">
        <v>-4.1100000000000143E-2</v>
      </c>
      <c r="S1107" s="10">
        <v>-3.5128205128205251E-4</v>
      </c>
      <c r="T1107" s="2">
        <v>26904.006303300001</v>
      </c>
      <c r="U1107" s="2">
        <v>26905.4428247</v>
      </c>
      <c r="V1107" s="2">
        <v>-1.4365214000026749</v>
      </c>
    </row>
    <row r="1108" spans="1:22" x14ac:dyDescent="0.25">
      <c r="A1108" s="2" t="s">
        <v>1144</v>
      </c>
      <c r="B1108" s="2" t="s">
        <v>316</v>
      </c>
      <c r="C1108" s="3">
        <v>0</v>
      </c>
      <c r="D1108" s="2">
        <v>5</v>
      </c>
      <c r="E1108" s="2">
        <v>70</v>
      </c>
      <c r="F1108" s="2">
        <v>2.333333333333333</v>
      </c>
      <c r="G1108" s="2">
        <v>0.5714285714285714</v>
      </c>
      <c r="H1108" s="2">
        <v>20</v>
      </c>
      <c r="I1108" s="2">
        <v>10</v>
      </c>
      <c r="J1108" s="2">
        <v>50</v>
      </c>
      <c r="K1108" s="2">
        <v>40</v>
      </c>
      <c r="L1108" s="2">
        <v>3233</v>
      </c>
      <c r="M1108" s="2">
        <v>3811</v>
      </c>
      <c r="N1108" s="2">
        <v>578</v>
      </c>
      <c r="O1108">
        <f>Table1[[#This Row],[Customer Size]]*Table1[[#This Row],[Capacity]]</f>
        <v>350</v>
      </c>
      <c r="P1108" s="2">
        <v>165.37100000000001</v>
      </c>
      <c r="Q1108" s="2">
        <v>165.72120000000001</v>
      </c>
      <c r="R1108" s="2">
        <v>0.35020000000000101</v>
      </c>
      <c r="S1108" s="10">
        <v>2.1131876911342721E-3</v>
      </c>
      <c r="T1108" s="2">
        <v>26905.903252100001</v>
      </c>
      <c r="U1108" s="2">
        <v>26907.333381699998</v>
      </c>
      <c r="V1108" s="2">
        <v>-1.4301296000012369</v>
      </c>
    </row>
    <row r="1109" spans="1:22" x14ac:dyDescent="0.25">
      <c r="A1109" s="2" t="s">
        <v>1145</v>
      </c>
      <c r="B1109" s="2" t="s">
        <v>316</v>
      </c>
      <c r="C1109" s="3">
        <v>0</v>
      </c>
      <c r="D1109" s="2">
        <v>5</v>
      </c>
      <c r="E1109" s="2">
        <v>100</v>
      </c>
      <c r="F1109" s="2">
        <v>2</v>
      </c>
      <c r="G1109" s="2">
        <v>0.98</v>
      </c>
      <c r="H1109" s="2">
        <v>1</v>
      </c>
      <c r="I1109" s="2">
        <v>1</v>
      </c>
      <c r="J1109" s="2">
        <v>99</v>
      </c>
      <c r="K1109" s="2">
        <v>98</v>
      </c>
      <c r="L1109" s="2">
        <v>4521</v>
      </c>
      <c r="M1109" s="2">
        <v>4951</v>
      </c>
      <c r="N1109" s="2">
        <v>430</v>
      </c>
      <c r="O1109">
        <f>Table1[[#This Row],[Customer Size]]*Table1[[#This Row],[Capacity]]</f>
        <v>500</v>
      </c>
      <c r="P1109" s="2">
        <v>181.7268</v>
      </c>
      <c r="Q1109" s="2">
        <v>178.37729999999999</v>
      </c>
      <c r="R1109" s="2">
        <v>-3.3495000000000061</v>
      </c>
      <c r="S1109" s="10">
        <v>-1.8777613519209039E-2</v>
      </c>
      <c r="T1109" s="2">
        <v>26907.797927200001</v>
      </c>
      <c r="U1109" s="2">
        <v>26909.3065914</v>
      </c>
      <c r="V1109" s="2">
        <v>-1.5086641999914721</v>
      </c>
    </row>
    <row r="1110" spans="1:22" x14ac:dyDescent="0.25">
      <c r="A1110" s="2" t="s">
        <v>1146</v>
      </c>
      <c r="B1110" s="2" t="s">
        <v>316</v>
      </c>
      <c r="C1110" s="3">
        <v>0</v>
      </c>
      <c r="D1110" s="2">
        <v>10</v>
      </c>
      <c r="E1110" s="2">
        <v>15</v>
      </c>
      <c r="F1110" s="2">
        <v>2.7272727272727271</v>
      </c>
      <c r="G1110" s="2">
        <v>0.6</v>
      </c>
      <c r="H1110" s="2">
        <v>5</v>
      </c>
      <c r="I1110" s="2">
        <v>1</v>
      </c>
      <c r="J1110" s="2">
        <v>10</v>
      </c>
      <c r="K1110" s="2">
        <v>9</v>
      </c>
      <c r="L1110" s="2">
        <v>5704</v>
      </c>
      <c r="M1110" s="2">
        <v>10169</v>
      </c>
      <c r="N1110" s="2">
        <v>4465</v>
      </c>
      <c r="O1110">
        <f>Table1[[#This Row],[Customer Size]]*Table1[[#This Row],[Capacity]]</f>
        <v>150</v>
      </c>
      <c r="P1110" s="2">
        <v>271.2826</v>
      </c>
      <c r="Q1110" s="2">
        <v>279.39400000000001</v>
      </c>
      <c r="R1110" s="2">
        <v>8.1114000000000033</v>
      </c>
      <c r="S1110" s="10">
        <v>2.9032119515809231E-2</v>
      </c>
      <c r="T1110" s="2">
        <v>26909.860499499999</v>
      </c>
      <c r="U1110" s="2">
        <v>26912.195765100001</v>
      </c>
      <c r="V1110" s="2">
        <v>-2.3352655999951821</v>
      </c>
    </row>
    <row r="1111" spans="1:22" x14ac:dyDescent="0.25">
      <c r="A1111" s="2" t="s">
        <v>1147</v>
      </c>
      <c r="B1111" s="2" t="s">
        <v>316</v>
      </c>
      <c r="C1111" s="3">
        <v>0</v>
      </c>
      <c r="D1111" s="2">
        <v>10</v>
      </c>
      <c r="E1111" s="2">
        <v>100</v>
      </c>
      <c r="F1111" s="2">
        <v>18.18181818181818</v>
      </c>
      <c r="G1111" s="2">
        <v>0.09</v>
      </c>
      <c r="H1111" s="2">
        <v>90</v>
      </c>
      <c r="I1111" s="2">
        <v>1</v>
      </c>
      <c r="J1111" s="2">
        <v>10</v>
      </c>
      <c r="K1111" s="2">
        <v>9</v>
      </c>
      <c r="L1111" s="2">
        <v>0</v>
      </c>
      <c r="M1111" s="2">
        <v>0</v>
      </c>
      <c r="N1111" s="2">
        <v>0</v>
      </c>
      <c r="O1111">
        <f>Table1[[#This Row],[Customer Size]]*Table1[[#This Row],[Capacity]]</f>
        <v>1000</v>
      </c>
      <c r="P1111" s="2">
        <v>170.3074</v>
      </c>
      <c r="Q1111" s="2">
        <v>170</v>
      </c>
      <c r="R1111" s="2">
        <v>-0.30740000000000117</v>
      </c>
      <c r="S1111" s="10">
        <v>-1.8082352941176539E-3</v>
      </c>
      <c r="T1111" s="2">
        <v>26912.717681400001</v>
      </c>
      <c r="U1111" s="2">
        <v>26915.396242800001</v>
      </c>
      <c r="V1111" s="2">
        <v>-2.6785614000000351</v>
      </c>
    </row>
    <row r="1112" spans="1:22" x14ac:dyDescent="0.25">
      <c r="A1112" s="2" t="s">
        <v>1148</v>
      </c>
      <c r="B1112" s="2" t="s">
        <v>316</v>
      </c>
      <c r="C1112" s="3">
        <v>0</v>
      </c>
      <c r="D1112" s="2">
        <v>10</v>
      </c>
      <c r="E1112" s="2">
        <v>70</v>
      </c>
      <c r="F1112" s="2">
        <v>2.333333333333333</v>
      </c>
      <c r="G1112" s="2">
        <v>0.5714285714285714</v>
      </c>
      <c r="H1112" s="2">
        <v>20</v>
      </c>
      <c r="I1112" s="2">
        <v>10</v>
      </c>
      <c r="J1112" s="2">
        <v>50</v>
      </c>
      <c r="K1112" s="2">
        <v>40</v>
      </c>
      <c r="L1112" s="2">
        <v>7210</v>
      </c>
      <c r="M1112" s="2">
        <v>14338</v>
      </c>
      <c r="N1112" s="2">
        <v>7128</v>
      </c>
      <c r="O1112">
        <f>Table1[[#This Row],[Customer Size]]*Table1[[#This Row],[Capacity]]</f>
        <v>700</v>
      </c>
      <c r="P1112" s="2">
        <v>309.83909999999997</v>
      </c>
      <c r="Q1112" s="2">
        <v>320.45</v>
      </c>
      <c r="R1112" s="2">
        <v>10.61090000000002</v>
      </c>
      <c r="S1112" s="10">
        <v>3.3112498049617772E-2</v>
      </c>
      <c r="T1112" s="2">
        <v>26915.9622237</v>
      </c>
      <c r="U1112" s="2">
        <v>26918.669075400001</v>
      </c>
      <c r="V1112" s="2">
        <v>-2.7068516999970602</v>
      </c>
    </row>
    <row r="1113" spans="1:22" x14ac:dyDescent="0.25">
      <c r="A1113" s="2" t="s">
        <v>1149</v>
      </c>
      <c r="B1113" s="2" t="s">
        <v>316</v>
      </c>
      <c r="C1113" s="3">
        <v>0</v>
      </c>
      <c r="D1113" s="2">
        <v>10</v>
      </c>
      <c r="E1113" s="2">
        <v>100</v>
      </c>
      <c r="F1113" s="2">
        <v>2</v>
      </c>
      <c r="G1113" s="2">
        <v>0.98</v>
      </c>
      <c r="H1113" s="2">
        <v>1</v>
      </c>
      <c r="I1113" s="2">
        <v>1</v>
      </c>
      <c r="J1113" s="2">
        <v>99</v>
      </c>
      <c r="K1113" s="2">
        <v>98</v>
      </c>
      <c r="L1113" s="2">
        <v>10428</v>
      </c>
      <c r="M1113" s="2">
        <v>19325</v>
      </c>
      <c r="N1113" s="2">
        <v>8897</v>
      </c>
      <c r="O1113">
        <f>Table1[[#This Row],[Customer Size]]*Table1[[#This Row],[Capacity]]</f>
        <v>1000</v>
      </c>
      <c r="P1113" s="2">
        <v>348.44319999999999</v>
      </c>
      <c r="Q1113" s="2">
        <v>349.57859999999999</v>
      </c>
      <c r="R1113" s="2">
        <v>1.135400000000004</v>
      </c>
      <c r="S1113" s="10">
        <v>3.247910484223016E-3</v>
      </c>
      <c r="T1113" s="2">
        <v>26919.2400055</v>
      </c>
      <c r="U1113" s="2">
        <v>26922.122047000001</v>
      </c>
      <c r="V1113" s="2">
        <v>-2.882041499997285</v>
      </c>
    </row>
    <row r="1114" spans="1:22" x14ac:dyDescent="0.25">
      <c r="A1114" s="2" t="s">
        <v>1150</v>
      </c>
      <c r="B1114" s="2" t="s">
        <v>316</v>
      </c>
      <c r="C1114" s="3">
        <v>0</v>
      </c>
      <c r="D1114" s="2">
        <v>15</v>
      </c>
      <c r="E1114" s="2">
        <v>15</v>
      </c>
      <c r="F1114" s="2">
        <v>2.7272727272727271</v>
      </c>
      <c r="G1114" s="2">
        <v>0.6</v>
      </c>
      <c r="H1114" s="2">
        <v>5</v>
      </c>
      <c r="I1114" s="2">
        <v>1</v>
      </c>
      <c r="J1114" s="2">
        <v>10</v>
      </c>
      <c r="K1114" s="2">
        <v>9</v>
      </c>
      <c r="L1114" s="2">
        <v>8801</v>
      </c>
      <c r="M1114" s="2">
        <v>17729</v>
      </c>
      <c r="N1114" s="2">
        <v>8928</v>
      </c>
      <c r="O1114">
        <f>Table1[[#This Row],[Customer Size]]*Table1[[#This Row],[Capacity]]</f>
        <v>225</v>
      </c>
      <c r="P1114" s="2">
        <v>399.12049999999999</v>
      </c>
      <c r="Q1114" s="2">
        <v>411.85579999999999</v>
      </c>
      <c r="R1114" s="2">
        <v>12.735300000000001</v>
      </c>
      <c r="S1114" s="10">
        <v>3.0921744940826369E-2</v>
      </c>
      <c r="T1114" s="2">
        <v>26922.784215899999</v>
      </c>
      <c r="U1114" s="2">
        <v>26926.0375465</v>
      </c>
      <c r="V1114" s="2">
        <v>-3.2533306000004809</v>
      </c>
    </row>
    <row r="1115" spans="1:22" x14ac:dyDescent="0.25">
      <c r="A1115" s="2" t="s">
        <v>1151</v>
      </c>
      <c r="B1115" s="2" t="s">
        <v>316</v>
      </c>
      <c r="C1115" s="3">
        <v>0</v>
      </c>
      <c r="D1115" s="2">
        <v>15</v>
      </c>
      <c r="E1115" s="2">
        <v>100</v>
      </c>
      <c r="F1115" s="2">
        <v>18.18181818181818</v>
      </c>
      <c r="G1115" s="2">
        <v>0.09</v>
      </c>
      <c r="H1115" s="2">
        <v>90</v>
      </c>
      <c r="I1115" s="2">
        <v>1</v>
      </c>
      <c r="J1115" s="2">
        <v>10</v>
      </c>
      <c r="K1115" s="2">
        <v>9</v>
      </c>
      <c r="L1115" s="2">
        <v>19</v>
      </c>
      <c r="M1115" s="2">
        <v>5</v>
      </c>
      <c r="N1115" s="2">
        <v>-14</v>
      </c>
      <c r="O1115">
        <f>Table1[[#This Row],[Customer Size]]*Table1[[#This Row],[Capacity]]</f>
        <v>1500</v>
      </c>
      <c r="P1115" s="2">
        <v>224.501</v>
      </c>
      <c r="Q1115" s="2">
        <v>224.2261</v>
      </c>
      <c r="R1115" s="2">
        <v>-0.27490000000000242</v>
      </c>
      <c r="S1115" s="10">
        <v>-1.2259946545027649E-3</v>
      </c>
      <c r="T1115" s="2">
        <v>26926.6580842</v>
      </c>
      <c r="U1115" s="2">
        <v>26930.886569499999</v>
      </c>
      <c r="V1115" s="2">
        <v>-4.2284852999982832</v>
      </c>
    </row>
    <row r="1116" spans="1:22" x14ac:dyDescent="0.25">
      <c r="A1116" s="2" t="s">
        <v>1152</v>
      </c>
      <c r="B1116" s="2" t="s">
        <v>316</v>
      </c>
      <c r="C1116" s="3">
        <v>0</v>
      </c>
      <c r="D1116" s="2">
        <v>15</v>
      </c>
      <c r="E1116" s="2">
        <v>70</v>
      </c>
      <c r="F1116" s="2">
        <v>2.333333333333333</v>
      </c>
      <c r="G1116" s="2">
        <v>0.5714285714285714</v>
      </c>
      <c r="H1116" s="2">
        <v>20</v>
      </c>
      <c r="I1116" s="2">
        <v>10</v>
      </c>
      <c r="J1116" s="2">
        <v>50</v>
      </c>
      <c r="K1116" s="2">
        <v>40</v>
      </c>
      <c r="L1116" s="2">
        <v>11299</v>
      </c>
      <c r="M1116" s="2">
        <v>26318</v>
      </c>
      <c r="N1116" s="2">
        <v>15019</v>
      </c>
      <c r="O1116">
        <f>Table1[[#This Row],[Customer Size]]*Table1[[#This Row],[Capacity]]</f>
        <v>1050</v>
      </c>
      <c r="P1116" s="2">
        <v>460.37139999999999</v>
      </c>
      <c r="Q1116" s="2">
        <v>480.47430000000003</v>
      </c>
      <c r="R1116" s="2">
        <v>20.10290000000003</v>
      </c>
      <c r="S1116" s="10">
        <v>4.1839698814275877E-2</v>
      </c>
      <c r="T1116" s="2">
        <v>26931.566096499999</v>
      </c>
      <c r="U1116" s="2">
        <v>26935.853605</v>
      </c>
      <c r="V1116" s="2">
        <v>-4.2875084999941464</v>
      </c>
    </row>
    <row r="1117" spans="1:22" x14ac:dyDescent="0.25">
      <c r="A1117" s="2" t="s">
        <v>1153</v>
      </c>
      <c r="B1117" s="2" t="s">
        <v>316</v>
      </c>
      <c r="C1117" s="3">
        <v>0</v>
      </c>
      <c r="D1117" s="2">
        <v>15</v>
      </c>
      <c r="E1117" s="2">
        <v>100</v>
      </c>
      <c r="F1117" s="2">
        <v>2</v>
      </c>
      <c r="G1117" s="2">
        <v>0.98</v>
      </c>
      <c r="H1117" s="2">
        <v>1</v>
      </c>
      <c r="I1117" s="2">
        <v>1</v>
      </c>
      <c r="J1117" s="2">
        <v>99</v>
      </c>
      <c r="K1117" s="2">
        <v>98</v>
      </c>
      <c r="L1117" s="2">
        <v>16173</v>
      </c>
      <c r="M1117" s="2">
        <v>34980</v>
      </c>
      <c r="N1117" s="2">
        <v>18807</v>
      </c>
      <c r="O1117">
        <f>Table1[[#This Row],[Customer Size]]*Table1[[#This Row],[Capacity]]</f>
        <v>1500</v>
      </c>
      <c r="P1117" s="2">
        <v>516.81569999999999</v>
      </c>
      <c r="Q1117" s="2">
        <v>527.09569999999997</v>
      </c>
      <c r="R1117" s="2">
        <v>10.279999999999969</v>
      </c>
      <c r="S1117" s="10">
        <v>1.9503099721739289E-2</v>
      </c>
      <c r="T1117" s="2">
        <v>26936.542241399999</v>
      </c>
      <c r="U1117" s="2">
        <v>26941.013327000001</v>
      </c>
      <c r="V1117" s="2">
        <v>-4.4710855999983323</v>
      </c>
    </row>
    <row r="1118" spans="1:22" x14ac:dyDescent="0.25">
      <c r="A1118" s="2" t="s">
        <v>1154</v>
      </c>
      <c r="B1118" s="2" t="s">
        <v>316</v>
      </c>
      <c r="C1118" s="3">
        <v>0</v>
      </c>
      <c r="D1118" s="2">
        <v>20</v>
      </c>
      <c r="E1118" s="2">
        <v>15</v>
      </c>
      <c r="F1118" s="2">
        <v>2.7272727272727271</v>
      </c>
      <c r="G1118" s="2">
        <v>0.6</v>
      </c>
      <c r="H1118" s="2">
        <v>5</v>
      </c>
      <c r="I1118" s="2">
        <v>1</v>
      </c>
      <c r="J1118" s="2">
        <v>10</v>
      </c>
      <c r="K1118" s="2">
        <v>9</v>
      </c>
      <c r="L1118" s="2">
        <v>11968</v>
      </c>
      <c r="M1118" s="2">
        <v>27416</v>
      </c>
      <c r="N1118" s="2">
        <v>15448</v>
      </c>
      <c r="O1118">
        <f>Table1[[#This Row],[Customer Size]]*Table1[[#This Row],[Capacity]]</f>
        <v>300</v>
      </c>
      <c r="P1118" s="2">
        <v>517.73659999999995</v>
      </c>
      <c r="Q1118" s="2">
        <v>542.27480000000003</v>
      </c>
      <c r="R1118" s="2">
        <v>24.538200000000071</v>
      </c>
      <c r="S1118" s="10">
        <v>4.5250489235347233E-2</v>
      </c>
      <c r="T1118" s="2">
        <v>26941.786209400001</v>
      </c>
      <c r="U1118" s="2">
        <v>26946.142423900001</v>
      </c>
      <c r="V1118" s="2">
        <v>-4.3562144999923484</v>
      </c>
    </row>
    <row r="1119" spans="1:22" x14ac:dyDescent="0.25">
      <c r="A1119" s="2" t="s">
        <v>1155</v>
      </c>
      <c r="B1119" s="2" t="s">
        <v>316</v>
      </c>
      <c r="C1119" s="3">
        <v>0</v>
      </c>
      <c r="D1119" s="2">
        <v>20</v>
      </c>
      <c r="E1119" s="2">
        <v>100</v>
      </c>
      <c r="F1119" s="2">
        <v>18.18181818181818</v>
      </c>
      <c r="G1119" s="2">
        <v>0.09</v>
      </c>
      <c r="H1119" s="2">
        <v>90</v>
      </c>
      <c r="I1119" s="2">
        <v>1</v>
      </c>
      <c r="J1119" s="2">
        <v>10</v>
      </c>
      <c r="K1119" s="2">
        <v>9</v>
      </c>
      <c r="L1119" s="2">
        <v>828</v>
      </c>
      <c r="M1119" s="2">
        <v>2245</v>
      </c>
      <c r="N1119" s="2">
        <v>1417</v>
      </c>
      <c r="O1119">
        <f>Table1[[#This Row],[Customer Size]]*Table1[[#This Row],[Capacity]]</f>
        <v>2000</v>
      </c>
      <c r="P1119" s="2">
        <v>278.55430000000001</v>
      </c>
      <c r="Q1119" s="2">
        <v>278.47109999999998</v>
      </c>
      <c r="R1119" s="2">
        <v>-8.3200000000033469E-2</v>
      </c>
      <c r="S1119" s="10">
        <v>-2.9877427136975248E-4</v>
      </c>
      <c r="T1119" s="2">
        <v>26946.853062400001</v>
      </c>
      <c r="U1119" s="2">
        <v>26952.794292300001</v>
      </c>
      <c r="V1119" s="2">
        <v>-5.9412298999995983</v>
      </c>
    </row>
    <row r="1120" spans="1:22" x14ac:dyDescent="0.25">
      <c r="A1120" s="2" t="s">
        <v>1156</v>
      </c>
      <c r="B1120" s="2" t="s">
        <v>316</v>
      </c>
      <c r="C1120" s="3">
        <v>0</v>
      </c>
      <c r="D1120" s="2">
        <v>20</v>
      </c>
      <c r="E1120" s="2">
        <v>70</v>
      </c>
      <c r="F1120" s="2">
        <v>2.333333333333333</v>
      </c>
      <c r="G1120" s="2">
        <v>0.5714285714285714</v>
      </c>
      <c r="H1120" s="2">
        <v>20</v>
      </c>
      <c r="I1120" s="2">
        <v>10</v>
      </c>
      <c r="J1120" s="2">
        <v>50</v>
      </c>
      <c r="K1120" s="2">
        <v>40</v>
      </c>
      <c r="L1120" s="2">
        <v>14967</v>
      </c>
      <c r="M1120" s="2">
        <v>43103</v>
      </c>
      <c r="N1120" s="2">
        <v>28136</v>
      </c>
      <c r="O1120">
        <f>Table1[[#This Row],[Customer Size]]*Table1[[#This Row],[Capacity]]</f>
        <v>1400</v>
      </c>
      <c r="P1120" s="2">
        <v>604.59320000000002</v>
      </c>
      <c r="Q1120" s="2">
        <v>645.02850000000001</v>
      </c>
      <c r="R1120" s="2">
        <v>40.435299999999977</v>
      </c>
      <c r="S1120" s="10">
        <v>6.2687617678908736E-2</v>
      </c>
      <c r="T1120" s="2">
        <v>26953.5891128</v>
      </c>
      <c r="U1120" s="2">
        <v>26959.440994600001</v>
      </c>
      <c r="V1120" s="2">
        <v>-5.8518817999974999</v>
      </c>
    </row>
    <row r="1121" spans="1:22" x14ac:dyDescent="0.25">
      <c r="A1121" s="2" t="s">
        <v>1157</v>
      </c>
      <c r="B1121" s="2" t="s">
        <v>316</v>
      </c>
      <c r="C1121" s="3">
        <v>0</v>
      </c>
      <c r="D1121" s="2">
        <v>20</v>
      </c>
      <c r="E1121" s="2">
        <v>100</v>
      </c>
      <c r="F1121" s="2">
        <v>2</v>
      </c>
      <c r="G1121" s="2">
        <v>0.98</v>
      </c>
      <c r="H1121" s="2">
        <v>1</v>
      </c>
      <c r="I1121" s="2">
        <v>1</v>
      </c>
      <c r="J1121" s="2">
        <v>99</v>
      </c>
      <c r="K1121" s="2">
        <v>98</v>
      </c>
      <c r="L1121" s="2">
        <v>21601</v>
      </c>
      <c r="M1121" s="2">
        <v>55669</v>
      </c>
      <c r="N1121" s="2">
        <v>34068</v>
      </c>
      <c r="O1121">
        <f>Table1[[#This Row],[Customer Size]]*Table1[[#This Row],[Capacity]]</f>
        <v>2000</v>
      </c>
      <c r="P1121" s="2">
        <v>681.48620000000005</v>
      </c>
      <c r="Q1121" s="2">
        <v>714.77419999999995</v>
      </c>
      <c r="R1121" s="2">
        <v>33.287999999999897</v>
      </c>
      <c r="S1121" s="10">
        <v>4.6571350784625272E-2</v>
      </c>
      <c r="T1121" s="2">
        <v>26960.246015799999</v>
      </c>
      <c r="U1121" s="2">
        <v>26966.623046799999</v>
      </c>
      <c r="V1121" s="2">
        <v>-6.3770309999999881</v>
      </c>
    </row>
    <row r="1122" spans="1:22" x14ac:dyDescent="0.25">
      <c r="A1122" s="2" t="s">
        <v>1158</v>
      </c>
      <c r="B1122" s="2" t="s">
        <v>316</v>
      </c>
      <c r="C1122" s="3">
        <v>0</v>
      </c>
      <c r="D1122" s="2">
        <v>30</v>
      </c>
      <c r="E1122" s="2">
        <v>15</v>
      </c>
      <c r="F1122" s="2">
        <v>2.7272727272727271</v>
      </c>
      <c r="G1122" s="2">
        <v>0.6</v>
      </c>
      <c r="H1122" s="2">
        <v>5</v>
      </c>
      <c r="I1122" s="2">
        <v>1</v>
      </c>
      <c r="J1122" s="2">
        <v>10</v>
      </c>
      <c r="K1122" s="2">
        <v>9</v>
      </c>
      <c r="L1122" s="2">
        <v>18107</v>
      </c>
      <c r="M1122" s="2">
        <v>43107</v>
      </c>
      <c r="N1122" s="2">
        <v>25000</v>
      </c>
      <c r="O1122">
        <f>Table1[[#This Row],[Customer Size]]*Table1[[#This Row],[Capacity]]</f>
        <v>450</v>
      </c>
      <c r="P1122" s="2">
        <v>724.84659999999997</v>
      </c>
      <c r="Q1122" s="2">
        <v>763.45</v>
      </c>
      <c r="R1122" s="2">
        <v>38.603400000000079</v>
      </c>
      <c r="S1122" s="10">
        <v>5.0564411552819537E-2</v>
      </c>
      <c r="T1122" s="2">
        <v>26967.653969800002</v>
      </c>
      <c r="U1122" s="2">
        <v>26974.219697600001</v>
      </c>
      <c r="V1122" s="2">
        <v>-6.5657277999962389</v>
      </c>
    </row>
    <row r="1123" spans="1:22" x14ac:dyDescent="0.25">
      <c r="A1123" s="2" t="s">
        <v>1159</v>
      </c>
      <c r="B1123" s="2" t="s">
        <v>316</v>
      </c>
      <c r="C1123" s="3">
        <v>0</v>
      </c>
      <c r="D1123" s="2">
        <v>30</v>
      </c>
      <c r="E1123" s="2">
        <v>100</v>
      </c>
      <c r="F1123" s="2">
        <v>18.18181818181818</v>
      </c>
      <c r="G1123" s="2">
        <v>0.09</v>
      </c>
      <c r="H1123" s="2">
        <v>90</v>
      </c>
      <c r="I1123" s="2">
        <v>1</v>
      </c>
      <c r="J1123" s="2">
        <v>10</v>
      </c>
      <c r="K1123" s="2">
        <v>9</v>
      </c>
      <c r="L1123" s="2">
        <v>1354</v>
      </c>
      <c r="M1123" s="2">
        <v>5088</v>
      </c>
      <c r="N1123" s="2">
        <v>3734</v>
      </c>
      <c r="O1123">
        <f>Table1[[#This Row],[Customer Size]]*Table1[[#This Row],[Capacity]]</f>
        <v>3000</v>
      </c>
      <c r="P1123" s="2">
        <v>369.02929999999998</v>
      </c>
      <c r="Q1123" s="2">
        <v>364.32249999999999</v>
      </c>
      <c r="R1123" s="2">
        <v>-4.706799999999987</v>
      </c>
      <c r="S1123" s="10">
        <v>-1.291932285269229E-2</v>
      </c>
      <c r="T1123" s="2">
        <v>26975.149595899999</v>
      </c>
      <c r="U1123" s="2">
        <v>26985.3108913</v>
      </c>
      <c r="V1123" s="2">
        <v>-10.16129540000475</v>
      </c>
    </row>
    <row r="1124" spans="1:22" x14ac:dyDescent="0.25">
      <c r="A1124" s="2" t="s">
        <v>1160</v>
      </c>
      <c r="B1124" s="2" t="s">
        <v>316</v>
      </c>
      <c r="C1124" s="3">
        <v>0</v>
      </c>
      <c r="D1124" s="2">
        <v>30</v>
      </c>
      <c r="E1124" s="2">
        <v>70</v>
      </c>
      <c r="F1124" s="2">
        <v>2.333333333333333</v>
      </c>
      <c r="G1124" s="2">
        <v>0.5714285714285714</v>
      </c>
      <c r="H1124" s="2">
        <v>20</v>
      </c>
      <c r="I1124" s="2">
        <v>10</v>
      </c>
      <c r="J1124" s="2">
        <v>50</v>
      </c>
      <c r="K1124" s="2">
        <v>40</v>
      </c>
      <c r="L1124" s="2">
        <v>22696</v>
      </c>
      <c r="M1124" s="2">
        <v>65988</v>
      </c>
      <c r="N1124" s="2">
        <v>43292</v>
      </c>
      <c r="O1124">
        <f>Table1[[#This Row],[Customer Size]]*Table1[[#This Row],[Capacity]]</f>
        <v>2100</v>
      </c>
      <c r="P1124" s="2">
        <v>853.9325</v>
      </c>
      <c r="Q1124" s="2">
        <v>919.53740000000005</v>
      </c>
      <c r="R1124" s="2">
        <v>65.604900000000043</v>
      </c>
      <c r="S1124" s="10">
        <v>7.1345548315924989E-2</v>
      </c>
      <c r="T1124" s="2">
        <v>26986.3644881</v>
      </c>
      <c r="U1124" s="2">
        <v>26995.650813600001</v>
      </c>
      <c r="V1124" s="2">
        <v>-9.2863254999938363</v>
      </c>
    </row>
    <row r="1125" spans="1:22" x14ac:dyDescent="0.25">
      <c r="A1125" s="2" t="s">
        <v>1161</v>
      </c>
      <c r="B1125" s="2" t="s">
        <v>316</v>
      </c>
      <c r="C1125" s="3">
        <v>0</v>
      </c>
      <c r="D1125" s="2">
        <v>30</v>
      </c>
      <c r="E1125" s="2">
        <v>100</v>
      </c>
      <c r="F1125" s="2">
        <v>2</v>
      </c>
      <c r="G1125" s="2">
        <v>0.98</v>
      </c>
      <c r="H1125" s="2">
        <v>1</v>
      </c>
      <c r="I1125" s="2">
        <v>1</v>
      </c>
      <c r="J1125" s="2">
        <v>99</v>
      </c>
      <c r="K1125" s="2">
        <v>98</v>
      </c>
      <c r="L1125" s="2">
        <v>33342</v>
      </c>
      <c r="M1125" s="2">
        <v>83572</v>
      </c>
      <c r="N1125" s="2">
        <v>50230</v>
      </c>
      <c r="O1125">
        <f>Table1[[#This Row],[Customer Size]]*Table1[[#This Row],[Capacity]]</f>
        <v>3000</v>
      </c>
      <c r="P1125" s="2">
        <v>958.85530000000006</v>
      </c>
      <c r="Q1125" s="2">
        <v>1021.3119</v>
      </c>
      <c r="R1125" s="2">
        <v>62.45659999999998</v>
      </c>
      <c r="S1125" s="10">
        <v>6.115330683995749E-2</v>
      </c>
      <c r="T1125" s="2">
        <v>26996.722954000001</v>
      </c>
      <c r="U1125" s="2">
        <v>27007.686429199999</v>
      </c>
      <c r="V1125" s="2">
        <v>-10.963475200001991</v>
      </c>
    </row>
    <row r="1126" spans="1:22" x14ac:dyDescent="0.25">
      <c r="A1126" s="2" t="s">
        <v>1162</v>
      </c>
      <c r="B1126" s="2" t="s">
        <v>316</v>
      </c>
      <c r="C1126" s="3">
        <v>0</v>
      </c>
      <c r="D1126" s="2">
        <v>40</v>
      </c>
      <c r="E1126" s="2">
        <v>15</v>
      </c>
      <c r="F1126" s="2">
        <v>2.7272727272727271</v>
      </c>
      <c r="G1126" s="2">
        <v>0.6</v>
      </c>
      <c r="H1126" s="2">
        <v>5</v>
      </c>
      <c r="I1126" s="2">
        <v>1</v>
      </c>
      <c r="J1126" s="2">
        <v>10</v>
      </c>
      <c r="K1126" s="2">
        <v>9</v>
      </c>
      <c r="L1126" s="2">
        <v>24368</v>
      </c>
      <c r="M1126" s="2">
        <v>62547</v>
      </c>
      <c r="N1126" s="2">
        <v>38179</v>
      </c>
      <c r="O1126">
        <f>Table1[[#This Row],[Customer Size]]*Table1[[#This Row],[Capacity]]</f>
        <v>600</v>
      </c>
      <c r="P1126" s="2">
        <v>1010.3456</v>
      </c>
      <c r="Q1126" s="2">
        <v>1064.2696000000001</v>
      </c>
      <c r="R1126" s="2">
        <v>53.924000000000092</v>
      </c>
      <c r="S1126" s="10">
        <v>5.0667612792848822E-2</v>
      </c>
      <c r="T1126" s="2">
        <v>27009.0473494</v>
      </c>
      <c r="U1126" s="2">
        <v>27017.912829699999</v>
      </c>
      <c r="V1126" s="2">
        <v>-8.8654802999990352</v>
      </c>
    </row>
    <row r="1127" spans="1:22" x14ac:dyDescent="0.25">
      <c r="A1127" s="2" t="s">
        <v>1163</v>
      </c>
      <c r="B1127" s="2" t="s">
        <v>316</v>
      </c>
      <c r="C1127" s="3">
        <v>0</v>
      </c>
      <c r="D1127" s="2">
        <v>40</v>
      </c>
      <c r="E1127" s="2">
        <v>100</v>
      </c>
      <c r="F1127" s="2">
        <v>18.18181818181818</v>
      </c>
      <c r="G1127" s="2">
        <v>0.09</v>
      </c>
      <c r="H1127" s="2">
        <v>90</v>
      </c>
      <c r="I1127" s="2">
        <v>1</v>
      </c>
      <c r="J1127" s="2">
        <v>10</v>
      </c>
      <c r="K1127" s="2">
        <v>9</v>
      </c>
      <c r="L1127" s="2">
        <v>2157</v>
      </c>
      <c r="M1127" s="2">
        <v>6670</v>
      </c>
      <c r="N1127" s="2">
        <v>4513</v>
      </c>
      <c r="O1127">
        <f>Table1[[#This Row],[Customer Size]]*Table1[[#This Row],[Capacity]]</f>
        <v>4000</v>
      </c>
      <c r="P1127" s="2">
        <v>477.755</v>
      </c>
      <c r="Q1127" s="2">
        <v>475.89690000000002</v>
      </c>
      <c r="R1127" s="2">
        <v>-1.858099999999979</v>
      </c>
      <c r="S1127" s="10">
        <v>-3.9044171121937941E-3</v>
      </c>
      <c r="T1127" s="2">
        <v>27019.148116199998</v>
      </c>
      <c r="U1127" s="2">
        <v>27035.215294500002</v>
      </c>
      <c r="V1127" s="2">
        <v>-16.067178299996161</v>
      </c>
    </row>
    <row r="1128" spans="1:22" x14ac:dyDescent="0.25">
      <c r="A1128" s="2" t="s">
        <v>1164</v>
      </c>
      <c r="B1128" s="2" t="s">
        <v>316</v>
      </c>
      <c r="C1128" s="3">
        <v>0</v>
      </c>
      <c r="D1128" s="2">
        <v>40</v>
      </c>
      <c r="E1128" s="2">
        <v>70</v>
      </c>
      <c r="F1128" s="2">
        <v>2.333333333333333</v>
      </c>
      <c r="G1128" s="2">
        <v>0.5714285714285714</v>
      </c>
      <c r="H1128" s="2">
        <v>20</v>
      </c>
      <c r="I1128" s="2">
        <v>10</v>
      </c>
      <c r="J1128" s="2">
        <v>50</v>
      </c>
      <c r="K1128" s="2">
        <v>40</v>
      </c>
      <c r="L1128" s="2">
        <v>30432</v>
      </c>
      <c r="M1128" s="2">
        <v>93777</v>
      </c>
      <c r="N1128" s="2">
        <v>63345</v>
      </c>
      <c r="O1128">
        <f>Table1[[#This Row],[Customer Size]]*Table1[[#This Row],[Capacity]]</f>
        <v>2800</v>
      </c>
      <c r="P1128" s="2">
        <v>1191.5559000000001</v>
      </c>
      <c r="Q1128" s="2">
        <v>1294.6407999999999</v>
      </c>
      <c r="R1128" s="2">
        <v>103.08489999999981</v>
      </c>
      <c r="S1128" s="10">
        <v>7.9624325140996516E-2</v>
      </c>
      <c r="T1128" s="2">
        <v>27036.611999799999</v>
      </c>
      <c r="U1128" s="2">
        <v>27050.8708243</v>
      </c>
      <c r="V1128" s="2">
        <v>-14.25882449999699</v>
      </c>
    </row>
    <row r="1129" spans="1:22" x14ac:dyDescent="0.25">
      <c r="A1129" s="2" t="s">
        <v>1165</v>
      </c>
      <c r="B1129" s="2" t="s">
        <v>316</v>
      </c>
      <c r="C1129" s="3">
        <v>0</v>
      </c>
      <c r="D1129" s="2">
        <v>40</v>
      </c>
      <c r="E1129" s="2">
        <v>100</v>
      </c>
      <c r="F1129" s="2">
        <v>2</v>
      </c>
      <c r="G1129" s="2">
        <v>0.98</v>
      </c>
      <c r="H1129" s="2">
        <v>1</v>
      </c>
      <c r="I1129" s="2">
        <v>1</v>
      </c>
      <c r="J1129" s="2">
        <v>99</v>
      </c>
      <c r="K1129" s="2">
        <v>98</v>
      </c>
      <c r="L1129" s="2">
        <v>45026</v>
      </c>
      <c r="M1129" s="2">
        <v>116841</v>
      </c>
      <c r="N1129" s="2">
        <v>71815</v>
      </c>
      <c r="O1129">
        <f>Table1[[#This Row],[Customer Size]]*Table1[[#This Row],[Capacity]]</f>
        <v>4000</v>
      </c>
      <c r="P1129" s="2">
        <v>1343.6514999999999</v>
      </c>
      <c r="Q1129" s="2">
        <v>1443.6966</v>
      </c>
      <c r="R1129" s="2">
        <v>100.04510000000001</v>
      </c>
      <c r="S1129" s="10">
        <v>6.9297870480542825E-2</v>
      </c>
      <c r="T1129" s="2">
        <v>27052.301523900009</v>
      </c>
      <c r="U1129" s="2">
        <v>27069.389774200001</v>
      </c>
      <c r="V1129" s="2">
        <v>-17.088250299992069</v>
      </c>
    </row>
    <row r="1130" spans="1:22" x14ac:dyDescent="0.25">
      <c r="A1130" s="2" t="s">
        <v>1166</v>
      </c>
      <c r="B1130" s="2" t="s">
        <v>316</v>
      </c>
      <c r="C1130" s="3">
        <v>0</v>
      </c>
      <c r="D1130" s="2">
        <v>50</v>
      </c>
      <c r="E1130" s="2">
        <v>15</v>
      </c>
      <c r="F1130" s="2">
        <v>2.7272727272727271</v>
      </c>
      <c r="G1130" s="2">
        <v>0.6</v>
      </c>
      <c r="H1130" s="2">
        <v>5</v>
      </c>
      <c r="I1130" s="2">
        <v>1</v>
      </c>
      <c r="J1130" s="2">
        <v>10</v>
      </c>
      <c r="K1130" s="2">
        <v>9</v>
      </c>
      <c r="L1130" s="2">
        <v>30602</v>
      </c>
      <c r="M1130" s="2">
        <v>85257</v>
      </c>
      <c r="N1130" s="2">
        <v>54655</v>
      </c>
      <c r="O1130">
        <f>Table1[[#This Row],[Customer Size]]*Table1[[#This Row],[Capacity]]</f>
        <v>750</v>
      </c>
      <c r="P1130" s="2">
        <v>1253.2494999999999</v>
      </c>
      <c r="Q1130" s="2">
        <v>1330.9617000000001</v>
      </c>
      <c r="R1130" s="2">
        <v>77.712200000000166</v>
      </c>
      <c r="S1130" s="10">
        <v>5.8388006206339493E-2</v>
      </c>
      <c r="T1130" s="2">
        <v>27071.064774400009</v>
      </c>
      <c r="U1130" s="2">
        <v>27082.446437099999</v>
      </c>
      <c r="V1130" s="2">
        <v>-11.381662699994189</v>
      </c>
    </row>
    <row r="1131" spans="1:22" x14ac:dyDescent="0.25">
      <c r="A1131" s="2" t="s">
        <v>1167</v>
      </c>
      <c r="B1131" s="2" t="s">
        <v>316</v>
      </c>
      <c r="C1131" s="3">
        <v>0</v>
      </c>
      <c r="D1131" s="2">
        <v>50</v>
      </c>
      <c r="E1131" s="2">
        <v>100</v>
      </c>
      <c r="F1131" s="2">
        <v>18.18181818181818</v>
      </c>
      <c r="G1131" s="2">
        <v>0.09</v>
      </c>
      <c r="H1131" s="2">
        <v>90</v>
      </c>
      <c r="I1131" s="2">
        <v>1</v>
      </c>
      <c r="J1131" s="2">
        <v>10</v>
      </c>
      <c r="K1131" s="2">
        <v>9</v>
      </c>
      <c r="L1131" s="2">
        <v>2670</v>
      </c>
      <c r="M1131" s="2">
        <v>9812</v>
      </c>
      <c r="N1131" s="2">
        <v>7142</v>
      </c>
      <c r="O1131">
        <f>Table1[[#This Row],[Customer Size]]*Table1[[#This Row],[Capacity]]</f>
        <v>5000</v>
      </c>
      <c r="P1131" s="2">
        <v>556.82659999999998</v>
      </c>
      <c r="Q1131" s="2">
        <v>552.63210000000004</v>
      </c>
      <c r="R1131" s="2">
        <v>-4.1944999999999482</v>
      </c>
      <c r="S1131" s="10">
        <v>-7.5900404627236599E-3</v>
      </c>
      <c r="T1131" s="2">
        <v>27083.968329800002</v>
      </c>
      <c r="U1131" s="2">
        <v>27105.793604099999</v>
      </c>
      <c r="V1131" s="2">
        <v>-21.82527430000118</v>
      </c>
    </row>
    <row r="1132" spans="1:22" x14ac:dyDescent="0.25">
      <c r="A1132" s="2" t="s">
        <v>1168</v>
      </c>
      <c r="B1132" s="2" t="s">
        <v>316</v>
      </c>
      <c r="C1132" s="3">
        <v>0</v>
      </c>
      <c r="D1132" s="2">
        <v>50</v>
      </c>
      <c r="E1132" s="2">
        <v>70</v>
      </c>
      <c r="F1132" s="2">
        <v>2.333333333333333</v>
      </c>
      <c r="G1132" s="2">
        <v>0.5714285714285714</v>
      </c>
      <c r="H1132" s="2">
        <v>20</v>
      </c>
      <c r="I1132" s="2">
        <v>10</v>
      </c>
      <c r="J1132" s="2">
        <v>50</v>
      </c>
      <c r="K1132" s="2">
        <v>40</v>
      </c>
      <c r="L1132" s="2">
        <v>38662</v>
      </c>
      <c r="M1132" s="2">
        <v>124786</v>
      </c>
      <c r="N1132" s="2">
        <v>86124</v>
      </c>
      <c r="O1132">
        <f>Table1[[#This Row],[Customer Size]]*Table1[[#This Row],[Capacity]]</f>
        <v>3500</v>
      </c>
      <c r="P1132" s="2">
        <v>1487.559</v>
      </c>
      <c r="Q1132" s="2">
        <v>1644.1267</v>
      </c>
      <c r="R1132" s="2">
        <v>156.56770000000009</v>
      </c>
      <c r="S1132" s="10">
        <v>9.5228488169433689E-2</v>
      </c>
      <c r="T1132" s="2">
        <v>27107.516395999999</v>
      </c>
      <c r="U1132" s="2">
        <v>27126.660596599999</v>
      </c>
      <c r="V1132" s="2">
        <v>-19.144200599996111</v>
      </c>
    </row>
    <row r="1133" spans="1:22" x14ac:dyDescent="0.25">
      <c r="A1133" s="2" t="s">
        <v>1169</v>
      </c>
      <c r="B1133" s="2" t="s">
        <v>316</v>
      </c>
      <c r="C1133" s="3">
        <v>0</v>
      </c>
      <c r="D1133" s="2">
        <v>50</v>
      </c>
      <c r="E1133" s="2">
        <v>100</v>
      </c>
      <c r="F1133" s="2">
        <v>2</v>
      </c>
      <c r="G1133" s="2">
        <v>0.98</v>
      </c>
      <c r="H1133" s="2">
        <v>1</v>
      </c>
      <c r="I1133" s="2">
        <v>1</v>
      </c>
      <c r="J1133" s="2">
        <v>99</v>
      </c>
      <c r="K1133" s="2">
        <v>98</v>
      </c>
      <c r="L1133" s="2">
        <v>56116</v>
      </c>
      <c r="M1133" s="2">
        <v>157528</v>
      </c>
      <c r="N1133" s="2">
        <v>101412</v>
      </c>
      <c r="O1133">
        <f>Table1[[#This Row],[Customer Size]]*Table1[[#This Row],[Capacity]]</f>
        <v>5000</v>
      </c>
      <c r="P1133" s="2">
        <v>1681.7174</v>
      </c>
      <c r="Q1133" s="2">
        <v>1842.1953000000001</v>
      </c>
      <c r="R1133" s="2">
        <v>160.47790000000009</v>
      </c>
      <c r="S1133" s="10">
        <v>8.7112316484576902E-2</v>
      </c>
      <c r="T1133" s="2">
        <v>27128.418005299998</v>
      </c>
      <c r="U1133" s="2">
        <v>27152.022448</v>
      </c>
      <c r="V1133" s="2">
        <v>-23.604442700005169</v>
      </c>
    </row>
    <row r="1134" spans="1:22" x14ac:dyDescent="0.25">
      <c r="A1134" s="2" t="s">
        <v>1170</v>
      </c>
      <c r="B1134" s="2" t="s">
        <v>316</v>
      </c>
      <c r="C1134" s="3">
        <v>0</v>
      </c>
      <c r="D1134" s="2">
        <v>60</v>
      </c>
      <c r="E1134" s="2">
        <v>15</v>
      </c>
      <c r="F1134" s="2">
        <v>2.7272727272727271</v>
      </c>
      <c r="G1134" s="2">
        <v>0.6</v>
      </c>
      <c r="H1134" s="2">
        <v>5</v>
      </c>
      <c r="I1134" s="2">
        <v>1</v>
      </c>
      <c r="J1134" s="2">
        <v>10</v>
      </c>
      <c r="K1134" s="2">
        <v>9</v>
      </c>
      <c r="L1134" s="2">
        <v>37107</v>
      </c>
      <c r="M1134" s="2">
        <v>105258</v>
      </c>
      <c r="N1134" s="2">
        <v>68151</v>
      </c>
      <c r="O1134">
        <f>Table1[[#This Row],[Customer Size]]*Table1[[#This Row],[Capacity]]</f>
        <v>900</v>
      </c>
      <c r="P1134" s="2">
        <v>1418.6304</v>
      </c>
      <c r="Q1134" s="2">
        <v>1509.0561</v>
      </c>
      <c r="R1134" s="2">
        <v>90.425700000000006</v>
      </c>
      <c r="S1134" s="10">
        <v>5.9922026755665353E-2</v>
      </c>
      <c r="T1134" s="2">
        <v>27154.241265699999</v>
      </c>
      <c r="U1134" s="2">
        <v>27168.981441399999</v>
      </c>
      <c r="V1134" s="2">
        <v>-14.740175700000689</v>
      </c>
    </row>
    <row r="1135" spans="1:22" x14ac:dyDescent="0.25">
      <c r="A1135" s="2" t="s">
        <v>1171</v>
      </c>
      <c r="B1135" s="2" t="s">
        <v>316</v>
      </c>
      <c r="C1135" s="3">
        <v>0</v>
      </c>
      <c r="D1135" s="2">
        <v>60</v>
      </c>
      <c r="E1135" s="2">
        <v>100</v>
      </c>
      <c r="F1135" s="2">
        <v>18.18181818181818</v>
      </c>
      <c r="G1135" s="2">
        <v>0.09</v>
      </c>
      <c r="H1135" s="2">
        <v>90</v>
      </c>
      <c r="I1135" s="2">
        <v>1</v>
      </c>
      <c r="J1135" s="2">
        <v>10</v>
      </c>
      <c r="K1135" s="2">
        <v>9</v>
      </c>
      <c r="L1135" s="2">
        <v>3638</v>
      </c>
      <c r="M1135" s="2">
        <v>13834</v>
      </c>
      <c r="N1135" s="2">
        <v>10196</v>
      </c>
      <c r="O1135">
        <f>Table1[[#This Row],[Customer Size]]*Table1[[#This Row],[Capacity]]</f>
        <v>6000</v>
      </c>
      <c r="P1135" s="2">
        <v>611.56650000000002</v>
      </c>
      <c r="Q1135" s="2">
        <v>610.82000000000005</v>
      </c>
      <c r="R1135" s="2">
        <v>-0.74649999999996908</v>
      </c>
      <c r="S1135" s="10">
        <v>-1.2221276317081449E-3</v>
      </c>
      <c r="T1135" s="2">
        <v>27171.0184558</v>
      </c>
      <c r="U1135" s="2">
        <v>27200.857142299999</v>
      </c>
      <c r="V1135" s="2">
        <v>-29.83868650000295</v>
      </c>
    </row>
    <row r="1136" spans="1:22" x14ac:dyDescent="0.25">
      <c r="A1136" s="2" t="s">
        <v>1172</v>
      </c>
      <c r="B1136" s="2" t="s">
        <v>316</v>
      </c>
      <c r="C1136" s="3">
        <v>0</v>
      </c>
      <c r="D1136" s="2">
        <v>60</v>
      </c>
      <c r="E1136" s="2">
        <v>70</v>
      </c>
      <c r="F1136" s="2">
        <v>2.333333333333333</v>
      </c>
      <c r="G1136" s="2">
        <v>0.5714285714285714</v>
      </c>
      <c r="H1136" s="2">
        <v>20</v>
      </c>
      <c r="I1136" s="2">
        <v>10</v>
      </c>
      <c r="J1136" s="2">
        <v>50</v>
      </c>
      <c r="K1136" s="2">
        <v>40</v>
      </c>
      <c r="L1136" s="2">
        <v>46020</v>
      </c>
      <c r="M1136" s="2">
        <v>153160</v>
      </c>
      <c r="N1136" s="2">
        <v>107140</v>
      </c>
      <c r="O1136">
        <f>Table1[[#This Row],[Customer Size]]*Table1[[#This Row],[Capacity]]</f>
        <v>4200</v>
      </c>
      <c r="P1136" s="2">
        <v>1688.5406</v>
      </c>
      <c r="Q1136" s="2">
        <v>1869.4483</v>
      </c>
      <c r="R1136" s="2">
        <v>180.90770000000001</v>
      </c>
      <c r="S1136" s="10">
        <v>9.6770635486415957E-2</v>
      </c>
      <c r="T1136" s="2">
        <v>27203.152680700001</v>
      </c>
      <c r="U1136" s="2">
        <v>27228.957164799998</v>
      </c>
      <c r="V1136" s="2">
        <v>-25.804484099997349</v>
      </c>
    </row>
    <row r="1137" spans="1:22" x14ac:dyDescent="0.25">
      <c r="A1137" s="2" t="s">
        <v>1173</v>
      </c>
      <c r="B1137" s="2" t="s">
        <v>316</v>
      </c>
      <c r="C1137" s="3">
        <v>0</v>
      </c>
      <c r="D1137" s="2">
        <v>60</v>
      </c>
      <c r="E1137" s="2">
        <v>100</v>
      </c>
      <c r="F1137" s="2">
        <v>2</v>
      </c>
      <c r="G1137" s="2">
        <v>0.98</v>
      </c>
      <c r="H1137" s="2">
        <v>1</v>
      </c>
      <c r="I1137" s="2">
        <v>1</v>
      </c>
      <c r="J1137" s="2">
        <v>99</v>
      </c>
      <c r="K1137" s="2">
        <v>98</v>
      </c>
      <c r="L1137" s="2">
        <v>67741</v>
      </c>
      <c r="M1137" s="2">
        <v>193597</v>
      </c>
      <c r="N1137" s="2">
        <v>125856</v>
      </c>
      <c r="O1137">
        <f>Table1[[#This Row],[Customer Size]]*Table1[[#This Row],[Capacity]]</f>
        <v>6000</v>
      </c>
      <c r="P1137" s="2">
        <v>1908.9248</v>
      </c>
      <c r="Q1137" s="2">
        <v>2096.5922</v>
      </c>
      <c r="R1137" s="2">
        <v>187.66739999999999</v>
      </c>
      <c r="S1137" s="10">
        <v>8.9510683098029287E-2</v>
      </c>
      <c r="T1137" s="2">
        <v>27231.278217800002</v>
      </c>
      <c r="U1137" s="2">
        <v>27263.150715799999</v>
      </c>
      <c r="V1137" s="2">
        <v>-31.872498000000629</v>
      </c>
    </row>
    <row r="1138" spans="1:22" x14ac:dyDescent="0.25">
      <c r="A1138" s="2" t="s">
        <v>1174</v>
      </c>
      <c r="B1138" s="2" t="s">
        <v>316</v>
      </c>
      <c r="C1138" s="3">
        <v>0</v>
      </c>
      <c r="D1138" s="2">
        <v>70</v>
      </c>
      <c r="E1138" s="2">
        <v>15</v>
      </c>
      <c r="F1138" s="2">
        <v>2.7272727272727271</v>
      </c>
      <c r="G1138" s="2">
        <v>0.6</v>
      </c>
      <c r="H1138" s="2">
        <v>5</v>
      </c>
      <c r="I1138" s="2">
        <v>1</v>
      </c>
      <c r="J1138" s="2">
        <v>10</v>
      </c>
      <c r="K1138" s="2">
        <v>9</v>
      </c>
      <c r="L1138" s="2">
        <v>42927</v>
      </c>
      <c r="M1138" s="2">
        <v>128936</v>
      </c>
      <c r="N1138" s="2">
        <v>86009</v>
      </c>
      <c r="O1138">
        <f>Table1[[#This Row],[Customer Size]]*Table1[[#This Row],[Capacity]]</f>
        <v>1050</v>
      </c>
      <c r="P1138" s="2">
        <v>1682.3988999999999</v>
      </c>
      <c r="Q1138" s="2">
        <v>1799.8088</v>
      </c>
      <c r="R1138" s="2">
        <v>117.40990000000011</v>
      </c>
      <c r="S1138" s="10">
        <v>6.5234651591880258E-2</v>
      </c>
      <c r="T1138" s="2">
        <v>27265.9052739</v>
      </c>
      <c r="U1138" s="2">
        <v>27283.548449400001</v>
      </c>
      <c r="V1138" s="2">
        <v>-17.6431754999976</v>
      </c>
    </row>
    <row r="1139" spans="1:22" x14ac:dyDescent="0.25">
      <c r="A1139" s="2" t="s">
        <v>1175</v>
      </c>
      <c r="B1139" s="2" t="s">
        <v>316</v>
      </c>
      <c r="C1139" s="3">
        <v>0</v>
      </c>
      <c r="D1139" s="2">
        <v>70</v>
      </c>
      <c r="E1139" s="2">
        <v>100</v>
      </c>
      <c r="F1139" s="2">
        <v>18.18181818181818</v>
      </c>
      <c r="G1139" s="2">
        <v>0.09</v>
      </c>
      <c r="H1139" s="2">
        <v>90</v>
      </c>
      <c r="I1139" s="2">
        <v>1</v>
      </c>
      <c r="J1139" s="2">
        <v>10</v>
      </c>
      <c r="K1139" s="2">
        <v>9</v>
      </c>
      <c r="L1139" s="2">
        <v>4035</v>
      </c>
      <c r="M1139" s="2">
        <v>14986</v>
      </c>
      <c r="N1139" s="2">
        <v>10951</v>
      </c>
      <c r="O1139">
        <f>Table1[[#This Row],[Customer Size]]*Table1[[#This Row],[Capacity]]</f>
        <v>7000</v>
      </c>
      <c r="P1139" s="2">
        <v>713.39940000000001</v>
      </c>
      <c r="Q1139" s="2">
        <v>710.24069999999995</v>
      </c>
      <c r="R1139" s="2">
        <v>-3.1587000000000671</v>
      </c>
      <c r="S1139" s="10">
        <v>-4.4473655198865219E-3</v>
      </c>
      <c r="T1139" s="2">
        <v>27286.094722599999</v>
      </c>
      <c r="U1139" s="2">
        <v>27324.394082999999</v>
      </c>
      <c r="V1139" s="2">
        <v>-38.299360399996658</v>
      </c>
    </row>
    <row r="1140" spans="1:22" x14ac:dyDescent="0.25">
      <c r="A1140" s="2" t="s">
        <v>1176</v>
      </c>
      <c r="B1140" s="2" t="s">
        <v>316</v>
      </c>
      <c r="C1140" s="3">
        <v>0</v>
      </c>
      <c r="D1140" s="2">
        <v>70</v>
      </c>
      <c r="E1140" s="2">
        <v>70</v>
      </c>
      <c r="F1140" s="2">
        <v>2.333333333333333</v>
      </c>
      <c r="G1140" s="2">
        <v>0.5714285714285714</v>
      </c>
      <c r="H1140" s="2">
        <v>20</v>
      </c>
      <c r="I1140" s="2">
        <v>10</v>
      </c>
      <c r="J1140" s="2">
        <v>50</v>
      </c>
      <c r="K1140" s="2">
        <v>40</v>
      </c>
      <c r="L1140" s="2">
        <v>53812</v>
      </c>
      <c r="M1140" s="2">
        <v>188512</v>
      </c>
      <c r="N1140" s="2">
        <v>134700</v>
      </c>
      <c r="O1140">
        <f>Table1[[#This Row],[Customer Size]]*Table1[[#This Row],[Capacity]]</f>
        <v>4900</v>
      </c>
      <c r="P1140" s="2">
        <v>2011.2182</v>
      </c>
      <c r="Q1140" s="2">
        <v>2244.2022999999999</v>
      </c>
      <c r="R1140" s="2">
        <v>232.9840999999999</v>
      </c>
      <c r="S1140" s="10">
        <v>0.1038159973367819</v>
      </c>
      <c r="T1140" s="2">
        <v>27327.240951100001</v>
      </c>
      <c r="U1140" s="2">
        <v>27360.0640217</v>
      </c>
      <c r="V1140" s="2">
        <v>-32.823070599992207</v>
      </c>
    </row>
    <row r="1141" spans="1:22" x14ac:dyDescent="0.25">
      <c r="A1141" s="2" t="s">
        <v>1177</v>
      </c>
      <c r="B1141" s="2" t="s">
        <v>316</v>
      </c>
      <c r="C1141" s="3">
        <v>0</v>
      </c>
      <c r="D1141" s="2">
        <v>70</v>
      </c>
      <c r="E1141" s="2">
        <v>100</v>
      </c>
      <c r="F1141" s="2">
        <v>2</v>
      </c>
      <c r="G1141" s="2">
        <v>0.98</v>
      </c>
      <c r="H1141" s="2">
        <v>1</v>
      </c>
      <c r="I1141" s="2">
        <v>1</v>
      </c>
      <c r="J1141" s="2">
        <v>99</v>
      </c>
      <c r="K1141" s="2">
        <v>98</v>
      </c>
      <c r="L1141" s="2">
        <v>79722</v>
      </c>
      <c r="M1141" s="2">
        <v>237362</v>
      </c>
      <c r="N1141" s="2">
        <v>157640</v>
      </c>
      <c r="O1141">
        <f>Table1[[#This Row],[Customer Size]]*Table1[[#This Row],[Capacity]]</f>
        <v>7000</v>
      </c>
      <c r="P1141" s="2">
        <v>2278.0861</v>
      </c>
      <c r="Q1141" s="2">
        <v>2520.2557999999999</v>
      </c>
      <c r="R1141" s="2">
        <v>242.16969999999989</v>
      </c>
      <c r="S1141" s="10">
        <v>9.608933347162614E-2</v>
      </c>
      <c r="T1141" s="2">
        <v>27362.935571800001</v>
      </c>
      <c r="U1141" s="2">
        <v>27404.105023600001</v>
      </c>
      <c r="V1141" s="2">
        <v>-41.16945179999675</v>
      </c>
    </row>
    <row r="1142" spans="1:22" x14ac:dyDescent="0.25">
      <c r="A1142" s="2" t="s">
        <v>1178</v>
      </c>
      <c r="B1142" s="2" t="s">
        <v>316</v>
      </c>
      <c r="C1142" s="3">
        <v>0</v>
      </c>
      <c r="D1142" s="2">
        <v>80</v>
      </c>
      <c r="E1142" s="2">
        <v>15</v>
      </c>
      <c r="F1142" s="2">
        <v>2.7272727272727271</v>
      </c>
      <c r="G1142" s="2">
        <v>0.6</v>
      </c>
      <c r="H1142" s="2">
        <v>5</v>
      </c>
      <c r="I1142" s="2">
        <v>1</v>
      </c>
      <c r="J1142" s="2">
        <v>10</v>
      </c>
      <c r="K1142" s="2">
        <v>9</v>
      </c>
      <c r="L1142" s="2">
        <v>49348</v>
      </c>
      <c r="M1142" s="2">
        <v>154660</v>
      </c>
      <c r="N1142" s="2">
        <v>105312</v>
      </c>
      <c r="O1142">
        <f>Table1[[#This Row],[Customer Size]]*Table1[[#This Row],[Capacity]]</f>
        <v>1200</v>
      </c>
      <c r="P1142" s="2">
        <v>1871.17</v>
      </c>
      <c r="Q1142" s="2">
        <v>2017.8987</v>
      </c>
      <c r="R1142" s="2">
        <v>146.72869999999989</v>
      </c>
      <c r="S1142" s="10">
        <v>7.2713610450316407E-2</v>
      </c>
      <c r="T1142" s="2">
        <v>27408.048166299999</v>
      </c>
      <c r="U1142" s="2">
        <v>27429.555719399999</v>
      </c>
      <c r="V1142" s="2">
        <v>-21.507553100000219</v>
      </c>
    </row>
    <row r="1143" spans="1:22" x14ac:dyDescent="0.25">
      <c r="A1143" s="2" t="s">
        <v>1179</v>
      </c>
      <c r="B1143" s="2" t="s">
        <v>316</v>
      </c>
      <c r="C1143" s="3">
        <v>0</v>
      </c>
      <c r="D1143" s="2">
        <v>80</v>
      </c>
      <c r="E1143" s="2">
        <v>100</v>
      </c>
      <c r="F1143" s="2">
        <v>18.18181818181818</v>
      </c>
      <c r="G1143" s="2">
        <v>0.09</v>
      </c>
      <c r="H1143" s="2">
        <v>90</v>
      </c>
      <c r="I1143" s="2">
        <v>1</v>
      </c>
      <c r="J1143" s="2">
        <v>10</v>
      </c>
      <c r="K1143" s="2">
        <v>9</v>
      </c>
      <c r="L1143" s="2">
        <v>4899</v>
      </c>
      <c r="M1143" s="2">
        <v>17657</v>
      </c>
      <c r="N1143" s="2">
        <v>12758</v>
      </c>
      <c r="O1143">
        <f>Table1[[#This Row],[Customer Size]]*Table1[[#This Row],[Capacity]]</f>
        <v>8000</v>
      </c>
      <c r="P1143" s="2">
        <v>798.18830000000003</v>
      </c>
      <c r="Q1143" s="2">
        <v>794.39949999999999</v>
      </c>
      <c r="R1143" s="2">
        <v>-3.788800000000037</v>
      </c>
      <c r="S1143" s="10">
        <v>-4.7693887017804483E-3</v>
      </c>
      <c r="T1143" s="2">
        <v>27433.141764</v>
      </c>
      <c r="U1143" s="2">
        <v>27482.109780399998</v>
      </c>
      <c r="V1143" s="2">
        <v>-48.968016399998312</v>
      </c>
    </row>
    <row r="1144" spans="1:22" x14ac:dyDescent="0.25">
      <c r="A1144" s="2" t="s">
        <v>1180</v>
      </c>
      <c r="B1144" s="2" t="s">
        <v>316</v>
      </c>
      <c r="C1144" s="3">
        <v>0</v>
      </c>
      <c r="D1144" s="2">
        <v>80</v>
      </c>
      <c r="E1144" s="2">
        <v>70</v>
      </c>
      <c r="F1144" s="2">
        <v>2.333333333333333</v>
      </c>
      <c r="G1144" s="2">
        <v>0.5714285714285714</v>
      </c>
      <c r="H1144" s="2">
        <v>20</v>
      </c>
      <c r="I1144" s="2">
        <v>10</v>
      </c>
      <c r="J1144" s="2">
        <v>50</v>
      </c>
      <c r="K1144" s="2">
        <v>40</v>
      </c>
      <c r="L1144" s="2">
        <v>61300</v>
      </c>
      <c r="M1144" s="2">
        <v>221627</v>
      </c>
      <c r="N1144" s="2">
        <v>160327</v>
      </c>
      <c r="O1144">
        <f>Table1[[#This Row],[Customer Size]]*Table1[[#This Row],[Capacity]]</f>
        <v>5600</v>
      </c>
      <c r="P1144" s="2">
        <v>2243.2944000000002</v>
      </c>
      <c r="Q1144" s="2">
        <v>2528.33</v>
      </c>
      <c r="R1144" s="2">
        <v>285.0355999999997</v>
      </c>
      <c r="S1144" s="10">
        <v>0.11273670762914639</v>
      </c>
      <c r="T1144" s="2">
        <v>27485.982375600001</v>
      </c>
      <c r="U1144" s="2">
        <v>27527.061747299998</v>
      </c>
      <c r="V1144" s="2">
        <v>-41.079371700001502</v>
      </c>
    </row>
    <row r="1145" spans="1:22" x14ac:dyDescent="0.25">
      <c r="A1145" s="2" t="s">
        <v>1181</v>
      </c>
      <c r="B1145" s="2" t="s">
        <v>316</v>
      </c>
      <c r="C1145" s="3">
        <v>0</v>
      </c>
      <c r="D1145" s="2">
        <v>80</v>
      </c>
      <c r="E1145" s="2">
        <v>100</v>
      </c>
      <c r="F1145" s="2">
        <v>2</v>
      </c>
      <c r="G1145" s="2">
        <v>0.98</v>
      </c>
      <c r="H1145" s="2">
        <v>1</v>
      </c>
      <c r="I1145" s="2">
        <v>1</v>
      </c>
      <c r="J1145" s="2">
        <v>99</v>
      </c>
      <c r="K1145" s="2">
        <v>98</v>
      </c>
      <c r="L1145" s="2">
        <v>90915</v>
      </c>
      <c r="M1145" s="2">
        <v>276271</v>
      </c>
      <c r="N1145" s="2">
        <v>185356</v>
      </c>
      <c r="O1145">
        <f>Table1[[#This Row],[Customer Size]]*Table1[[#This Row],[Capacity]]</f>
        <v>8000</v>
      </c>
      <c r="P1145" s="2">
        <v>2547.6278000000002</v>
      </c>
      <c r="Q1145" s="2">
        <v>2844.3827000000001</v>
      </c>
      <c r="R1145" s="2">
        <v>296.75489999999991</v>
      </c>
      <c r="S1145" s="10">
        <v>0.1043301592292767</v>
      </c>
      <c r="T1145" s="2">
        <v>27530.998436400001</v>
      </c>
      <c r="U1145" s="2">
        <v>27583.079619100001</v>
      </c>
      <c r="V1145" s="2">
        <v>-52.081182699996127</v>
      </c>
    </row>
    <row r="1146" spans="1:22" x14ac:dyDescent="0.25">
      <c r="A1146" s="2" t="s">
        <v>1182</v>
      </c>
      <c r="B1146" s="2" t="s">
        <v>316</v>
      </c>
      <c r="C1146" s="3">
        <v>0</v>
      </c>
      <c r="D1146" s="2">
        <v>90</v>
      </c>
      <c r="E1146" s="2">
        <v>15</v>
      </c>
      <c r="F1146" s="2">
        <v>2.7272727272727271</v>
      </c>
      <c r="G1146" s="2">
        <v>0.6</v>
      </c>
      <c r="H1146" s="2">
        <v>5</v>
      </c>
      <c r="I1146" s="2">
        <v>1</v>
      </c>
      <c r="J1146" s="2">
        <v>10</v>
      </c>
      <c r="K1146" s="2">
        <v>9</v>
      </c>
      <c r="L1146" s="2">
        <v>55669</v>
      </c>
      <c r="M1146" s="2">
        <v>177365</v>
      </c>
      <c r="N1146" s="2">
        <v>121696</v>
      </c>
      <c r="O1146">
        <f>Table1[[#This Row],[Customer Size]]*Table1[[#This Row],[Capacity]]</f>
        <v>1350</v>
      </c>
      <c r="P1146" s="2">
        <v>2050.6529</v>
      </c>
      <c r="Q1146" s="2">
        <v>2215.4168</v>
      </c>
      <c r="R1146" s="2">
        <v>164.76389999999989</v>
      </c>
      <c r="S1146" s="10">
        <v>7.4371513297181793E-2</v>
      </c>
      <c r="T1146" s="2">
        <v>27587.725192999998</v>
      </c>
      <c r="U1146" s="2">
        <v>27612.5426854</v>
      </c>
      <c r="V1146" s="2">
        <v>-24.81749240000136</v>
      </c>
    </row>
    <row r="1147" spans="1:22" x14ac:dyDescent="0.25">
      <c r="A1147" s="2" t="s">
        <v>1183</v>
      </c>
      <c r="B1147" s="2" t="s">
        <v>316</v>
      </c>
      <c r="C1147" s="3">
        <v>0</v>
      </c>
      <c r="D1147" s="2">
        <v>90</v>
      </c>
      <c r="E1147" s="2">
        <v>100</v>
      </c>
      <c r="F1147" s="2">
        <v>18.18181818181818</v>
      </c>
      <c r="G1147" s="2">
        <v>0.09</v>
      </c>
      <c r="H1147" s="2">
        <v>90</v>
      </c>
      <c r="I1147" s="2">
        <v>1</v>
      </c>
      <c r="J1147" s="2">
        <v>10</v>
      </c>
      <c r="K1147" s="2">
        <v>9</v>
      </c>
      <c r="L1147" s="2">
        <v>5409</v>
      </c>
      <c r="M1147" s="2">
        <v>16477</v>
      </c>
      <c r="N1147" s="2">
        <v>11068</v>
      </c>
      <c r="O1147">
        <f>Table1[[#This Row],[Customer Size]]*Table1[[#This Row],[Capacity]]</f>
        <v>9000</v>
      </c>
      <c r="P1147" s="2">
        <v>805.02340000000004</v>
      </c>
      <c r="Q1147" s="2">
        <v>802.89829999999995</v>
      </c>
      <c r="R1147" s="2">
        <v>-2.125100000000089</v>
      </c>
      <c r="S1147" s="10">
        <v>-2.6467860250795009E-3</v>
      </c>
      <c r="T1147" s="2">
        <v>27616.9010132</v>
      </c>
      <c r="U1147" s="2">
        <v>27676.405137500002</v>
      </c>
      <c r="V1147" s="2">
        <v>-59.504124299997777</v>
      </c>
    </row>
    <row r="1148" spans="1:22" x14ac:dyDescent="0.25">
      <c r="A1148" s="2" t="s">
        <v>1184</v>
      </c>
      <c r="B1148" s="2" t="s">
        <v>316</v>
      </c>
      <c r="C1148" s="3">
        <v>0</v>
      </c>
      <c r="D1148" s="2">
        <v>90</v>
      </c>
      <c r="E1148" s="2">
        <v>70</v>
      </c>
      <c r="F1148" s="2">
        <v>2.333333333333333</v>
      </c>
      <c r="G1148" s="2">
        <v>0.5714285714285714</v>
      </c>
      <c r="H1148" s="2">
        <v>20</v>
      </c>
      <c r="I1148" s="2">
        <v>10</v>
      </c>
      <c r="J1148" s="2">
        <v>50</v>
      </c>
      <c r="K1148" s="2">
        <v>40</v>
      </c>
      <c r="L1148" s="2">
        <v>69230</v>
      </c>
      <c r="M1148" s="2">
        <v>254303</v>
      </c>
      <c r="N1148" s="2">
        <v>185073</v>
      </c>
      <c r="O1148">
        <f>Table1[[#This Row],[Customer Size]]*Table1[[#This Row],[Capacity]]</f>
        <v>6300</v>
      </c>
      <c r="P1148" s="2">
        <v>2461.1082999999999</v>
      </c>
      <c r="Q1148" s="2">
        <v>2789.9584</v>
      </c>
      <c r="R1148" s="2">
        <v>328.85010000000011</v>
      </c>
      <c r="S1148" s="10">
        <v>0.117869176830737</v>
      </c>
      <c r="T1148" s="2">
        <v>27681.161910899998</v>
      </c>
      <c r="U1148" s="2">
        <v>27730.7863306</v>
      </c>
      <c r="V1148" s="2">
        <v>-49.624419700001447</v>
      </c>
    </row>
    <row r="1149" spans="1:22" x14ac:dyDescent="0.25">
      <c r="A1149" s="2" t="s">
        <v>1185</v>
      </c>
      <c r="B1149" s="2" t="s">
        <v>316</v>
      </c>
      <c r="C1149" s="3">
        <v>0</v>
      </c>
      <c r="D1149" s="2">
        <v>90</v>
      </c>
      <c r="E1149" s="2">
        <v>100</v>
      </c>
      <c r="F1149" s="2">
        <v>2</v>
      </c>
      <c r="G1149" s="2">
        <v>0.98</v>
      </c>
      <c r="H1149" s="2">
        <v>1</v>
      </c>
      <c r="I1149" s="2">
        <v>1</v>
      </c>
      <c r="J1149" s="2">
        <v>99</v>
      </c>
      <c r="K1149" s="2">
        <v>98</v>
      </c>
      <c r="L1149" s="2">
        <v>102061</v>
      </c>
      <c r="M1149" s="2">
        <v>311583</v>
      </c>
      <c r="N1149" s="2">
        <v>209522</v>
      </c>
      <c r="O1149">
        <f>Table1[[#This Row],[Customer Size]]*Table1[[#This Row],[Capacity]]</f>
        <v>9000</v>
      </c>
      <c r="P1149" s="2">
        <v>2804.1792999999998</v>
      </c>
      <c r="Q1149" s="2">
        <v>3141.9625000000001</v>
      </c>
      <c r="R1149" s="2">
        <v>337.78320000000031</v>
      </c>
      <c r="S1149" s="10">
        <v>0.1075070755936776</v>
      </c>
      <c r="T1149" s="2">
        <v>27735.577263499999</v>
      </c>
      <c r="U1149" s="2">
        <v>27800.6576475</v>
      </c>
      <c r="V1149" s="2">
        <v>-65.080383999997139</v>
      </c>
    </row>
    <row r="1150" spans="1:22" x14ac:dyDescent="0.25">
      <c r="A1150" s="2" t="s">
        <v>1186</v>
      </c>
      <c r="B1150" s="2" t="s">
        <v>316</v>
      </c>
      <c r="C1150" s="3">
        <v>0</v>
      </c>
      <c r="D1150" s="2">
        <v>100</v>
      </c>
      <c r="E1150" s="2">
        <v>15</v>
      </c>
      <c r="F1150" s="2">
        <v>2.7272727272727271</v>
      </c>
      <c r="G1150" s="2">
        <v>0.6</v>
      </c>
      <c r="H1150" s="2">
        <v>5</v>
      </c>
      <c r="I1150" s="2">
        <v>1</v>
      </c>
      <c r="J1150" s="2">
        <v>10</v>
      </c>
      <c r="K1150" s="2">
        <v>9</v>
      </c>
      <c r="L1150" s="2">
        <v>62200</v>
      </c>
      <c r="M1150" s="2">
        <v>201635</v>
      </c>
      <c r="N1150" s="2">
        <v>139435</v>
      </c>
      <c r="O1150">
        <f>Table1[[#This Row],[Customer Size]]*Table1[[#This Row],[Capacity]]</f>
        <v>1500</v>
      </c>
      <c r="P1150" s="2">
        <v>2188.2894000000001</v>
      </c>
      <c r="Q1150" s="2">
        <v>2373.6574999999998</v>
      </c>
      <c r="R1150" s="2">
        <v>185.36809999999971</v>
      </c>
      <c r="S1150" s="10">
        <v>7.8093869903303109E-2</v>
      </c>
      <c r="T1150" s="2">
        <v>27806.4291017</v>
      </c>
      <c r="U1150" s="2">
        <v>27835.4103583</v>
      </c>
      <c r="V1150" s="2">
        <v>-28.981256600000052</v>
      </c>
    </row>
    <row r="1151" spans="1:22" x14ac:dyDescent="0.25">
      <c r="A1151" s="2" t="s">
        <v>1187</v>
      </c>
      <c r="B1151" s="2" t="s">
        <v>316</v>
      </c>
      <c r="C1151" s="3">
        <v>0</v>
      </c>
      <c r="D1151" s="2">
        <v>100</v>
      </c>
      <c r="E1151" s="2">
        <v>100</v>
      </c>
      <c r="F1151" s="2">
        <v>18.18181818181818</v>
      </c>
      <c r="G1151" s="2">
        <v>0.09</v>
      </c>
      <c r="H1151" s="2">
        <v>90</v>
      </c>
      <c r="I1151" s="2">
        <v>1</v>
      </c>
      <c r="J1151" s="2">
        <v>10</v>
      </c>
      <c r="K1151" s="2">
        <v>9</v>
      </c>
      <c r="L1151" s="2">
        <v>6298</v>
      </c>
      <c r="M1151" s="2">
        <v>21371</v>
      </c>
      <c r="N1151" s="2">
        <v>15073</v>
      </c>
      <c r="O1151">
        <f>Table1[[#This Row],[Customer Size]]*Table1[[#This Row],[Capacity]]</f>
        <v>10000</v>
      </c>
      <c r="P1151" s="2">
        <v>840.73569999999995</v>
      </c>
      <c r="Q1151" s="2">
        <v>836.64909999999998</v>
      </c>
      <c r="R1151" s="2">
        <v>-4.0865999999999758</v>
      </c>
      <c r="S1151" s="10">
        <v>-4.8844850248449152E-3</v>
      </c>
      <c r="T1151" s="2">
        <v>27840.88896</v>
      </c>
      <c r="U1151" s="2">
        <v>27912.8202738</v>
      </c>
      <c r="V1151" s="2">
        <v>-71.931313799996133</v>
      </c>
    </row>
    <row r="1152" spans="1:22" x14ac:dyDescent="0.25">
      <c r="A1152" s="2" t="s">
        <v>1188</v>
      </c>
      <c r="B1152" s="2" t="s">
        <v>316</v>
      </c>
      <c r="C1152" s="3">
        <v>0</v>
      </c>
      <c r="D1152" s="2">
        <v>100</v>
      </c>
      <c r="E1152" s="2">
        <v>70</v>
      </c>
      <c r="F1152" s="2">
        <v>2.333333333333333</v>
      </c>
      <c r="G1152" s="2">
        <v>0.5714285714285714</v>
      </c>
      <c r="H1152" s="2">
        <v>20</v>
      </c>
      <c r="I1152" s="2">
        <v>10</v>
      </c>
      <c r="J1152" s="2">
        <v>50</v>
      </c>
      <c r="K1152" s="2">
        <v>40</v>
      </c>
      <c r="L1152" s="2">
        <v>77322</v>
      </c>
      <c r="M1152" s="2">
        <v>287387</v>
      </c>
      <c r="N1152" s="2">
        <v>210065</v>
      </c>
      <c r="O1152">
        <f>Table1[[#This Row],[Customer Size]]*Table1[[#This Row],[Capacity]]</f>
        <v>7000</v>
      </c>
      <c r="P1152" s="2">
        <v>2632.1903000000002</v>
      </c>
      <c r="Q1152" s="2">
        <v>2994.9285</v>
      </c>
      <c r="R1152" s="2">
        <v>362.73819999999978</v>
      </c>
      <c r="S1152" s="10">
        <v>0.1211174824373937</v>
      </c>
      <c r="T1152" s="2">
        <v>27918.6817013</v>
      </c>
      <c r="U1152" s="2">
        <v>27978.2883391</v>
      </c>
      <c r="V1152" s="2">
        <v>-59.606637799999589</v>
      </c>
    </row>
    <row r="1153" spans="1:22" x14ac:dyDescent="0.25">
      <c r="A1153" s="2" t="s">
        <v>1189</v>
      </c>
      <c r="B1153" s="2" t="s">
        <v>316</v>
      </c>
      <c r="C1153" s="3">
        <v>0</v>
      </c>
      <c r="D1153" s="2">
        <v>100</v>
      </c>
      <c r="E1153" s="2">
        <v>100</v>
      </c>
      <c r="F1153" s="2">
        <v>2</v>
      </c>
      <c r="G1153" s="2">
        <v>0.98</v>
      </c>
      <c r="H1153" s="2">
        <v>1</v>
      </c>
      <c r="I1153" s="2">
        <v>1</v>
      </c>
      <c r="J1153" s="2">
        <v>99</v>
      </c>
      <c r="K1153" s="2">
        <v>98</v>
      </c>
      <c r="L1153" s="2">
        <v>113768</v>
      </c>
      <c r="M1153" s="2">
        <v>355936</v>
      </c>
      <c r="N1153" s="2">
        <v>242168</v>
      </c>
      <c r="O1153">
        <f>Table1[[#This Row],[Customer Size]]*Table1[[#This Row],[Capacity]]</f>
        <v>10000</v>
      </c>
      <c r="P1153" s="2">
        <v>3001.0599000000002</v>
      </c>
      <c r="Q1153" s="2">
        <v>3379.6415000000002</v>
      </c>
      <c r="R1153" s="2">
        <v>378.58159999999998</v>
      </c>
      <c r="S1153" s="10">
        <v>0.1120182717604811</v>
      </c>
      <c r="T1153" s="2">
        <v>27984.231271699999</v>
      </c>
      <c r="U1153" s="2">
        <v>28061.0722623</v>
      </c>
      <c r="V1153" s="2">
        <v>-76.840990599997895</v>
      </c>
    </row>
    <row r="1154" spans="1:22" x14ac:dyDescent="0.25">
      <c r="A1154" s="2" t="s">
        <v>1190</v>
      </c>
      <c r="B1154" s="2" t="s">
        <v>365</v>
      </c>
      <c r="C1154" s="3">
        <v>0</v>
      </c>
      <c r="D1154" s="2">
        <v>5</v>
      </c>
      <c r="E1154" s="2">
        <v>15</v>
      </c>
      <c r="F1154" s="2">
        <v>2.7272727272727271</v>
      </c>
      <c r="G1154" s="2">
        <v>0.6</v>
      </c>
      <c r="H1154" s="2">
        <v>5</v>
      </c>
      <c r="I1154" s="2">
        <v>1</v>
      </c>
      <c r="J1154" s="2">
        <v>10</v>
      </c>
      <c r="K1154" s="2">
        <v>9</v>
      </c>
      <c r="L1154" s="2">
        <v>2607</v>
      </c>
      <c r="M1154" s="2">
        <v>2405</v>
      </c>
      <c r="N1154" s="2">
        <v>-202</v>
      </c>
      <c r="O1154">
        <f>Table1[[#This Row],[Customer Size]]*Table1[[#This Row],[Capacity]]</f>
        <v>75</v>
      </c>
      <c r="P1154" s="2">
        <v>150.2835</v>
      </c>
      <c r="Q1154" s="2">
        <v>150.43899999999999</v>
      </c>
      <c r="R1154" s="2">
        <v>0.15549999999998931</v>
      </c>
      <c r="S1154" s="10">
        <v>1.033641542419116E-3</v>
      </c>
      <c r="T1154" s="2">
        <v>28061.5415842</v>
      </c>
      <c r="U1154" s="2">
        <v>28062.8682161</v>
      </c>
      <c r="V1154" s="2">
        <v>-1.3266318999994839</v>
      </c>
    </row>
    <row r="1155" spans="1:22" x14ac:dyDescent="0.25">
      <c r="A1155" s="2" t="s">
        <v>1191</v>
      </c>
      <c r="B1155" s="2" t="s">
        <v>365</v>
      </c>
      <c r="C1155" s="3">
        <v>0</v>
      </c>
      <c r="D1155" s="2">
        <v>5</v>
      </c>
      <c r="E1155" s="2">
        <v>100</v>
      </c>
      <c r="F1155" s="2">
        <v>18.18181818181818</v>
      </c>
      <c r="G1155" s="2">
        <v>0.09</v>
      </c>
      <c r="H1155" s="2">
        <v>90</v>
      </c>
      <c r="I1155" s="2">
        <v>1</v>
      </c>
      <c r="J1155" s="2">
        <v>10</v>
      </c>
      <c r="K1155" s="2">
        <v>9</v>
      </c>
      <c r="L1155" s="2">
        <v>0</v>
      </c>
      <c r="M1155" s="2">
        <v>0</v>
      </c>
      <c r="N1155" s="2">
        <v>0</v>
      </c>
      <c r="O1155">
        <f>Table1[[#This Row],[Customer Size]]*Table1[[#This Row],[Capacity]]</f>
        <v>500</v>
      </c>
      <c r="P1155" s="2">
        <v>117</v>
      </c>
      <c r="Q1155" s="2">
        <v>117</v>
      </c>
      <c r="R1155" s="2">
        <v>0</v>
      </c>
      <c r="S1155" s="10">
        <v>0</v>
      </c>
      <c r="T1155" s="2">
        <v>28063.3230539</v>
      </c>
      <c r="U1155" s="2">
        <v>28064.742729599999</v>
      </c>
      <c r="V1155" s="2">
        <v>-1.419675699999061</v>
      </c>
    </row>
    <row r="1156" spans="1:22" x14ac:dyDescent="0.25">
      <c r="A1156" s="2" t="s">
        <v>1192</v>
      </c>
      <c r="B1156" s="2" t="s">
        <v>365</v>
      </c>
      <c r="C1156" s="3">
        <v>0</v>
      </c>
      <c r="D1156" s="2">
        <v>5</v>
      </c>
      <c r="E1156" s="2">
        <v>70</v>
      </c>
      <c r="F1156" s="2">
        <v>2.333333333333333</v>
      </c>
      <c r="G1156" s="2">
        <v>0.5714285714285714</v>
      </c>
      <c r="H1156" s="2">
        <v>20</v>
      </c>
      <c r="I1156" s="2">
        <v>10</v>
      </c>
      <c r="J1156" s="2">
        <v>50</v>
      </c>
      <c r="K1156" s="2">
        <v>40</v>
      </c>
      <c r="L1156" s="2">
        <v>3411</v>
      </c>
      <c r="M1156" s="2">
        <v>4147</v>
      </c>
      <c r="N1156" s="2">
        <v>736</v>
      </c>
      <c r="O1156">
        <f>Table1[[#This Row],[Customer Size]]*Table1[[#This Row],[Capacity]]</f>
        <v>350</v>
      </c>
      <c r="P1156" s="2">
        <v>165.59180000000001</v>
      </c>
      <c r="Q1156" s="2">
        <v>166.1567</v>
      </c>
      <c r="R1156" s="2">
        <v>0.56489999999999441</v>
      </c>
      <c r="S1156" s="10">
        <v>3.399802716351459E-3</v>
      </c>
      <c r="T1156" s="2">
        <v>28065.218165400009</v>
      </c>
      <c r="U1156" s="2">
        <v>28066.6752916</v>
      </c>
      <c r="V1156" s="2">
        <v>-1.457126199991762</v>
      </c>
    </row>
    <row r="1157" spans="1:22" x14ac:dyDescent="0.25">
      <c r="A1157" s="2" t="s">
        <v>1193</v>
      </c>
      <c r="B1157" s="2" t="s">
        <v>365</v>
      </c>
      <c r="C1157" s="3">
        <v>0</v>
      </c>
      <c r="D1157" s="2">
        <v>5</v>
      </c>
      <c r="E1157" s="2">
        <v>100</v>
      </c>
      <c r="F1157" s="2">
        <v>2</v>
      </c>
      <c r="G1157" s="2">
        <v>0.98</v>
      </c>
      <c r="H1157" s="2">
        <v>1</v>
      </c>
      <c r="I1157" s="2">
        <v>1</v>
      </c>
      <c r="J1157" s="2">
        <v>99</v>
      </c>
      <c r="K1157" s="2">
        <v>98</v>
      </c>
      <c r="L1157" s="2">
        <v>4670</v>
      </c>
      <c r="M1157" s="2">
        <v>5000</v>
      </c>
      <c r="N1157" s="2">
        <v>330</v>
      </c>
      <c r="O1157">
        <f>Table1[[#This Row],[Customer Size]]*Table1[[#This Row],[Capacity]]</f>
        <v>500</v>
      </c>
      <c r="P1157" s="2">
        <v>180.49799999999999</v>
      </c>
      <c r="Q1157" s="2">
        <v>178.98920000000001</v>
      </c>
      <c r="R1157" s="2">
        <v>-1.508799999999979</v>
      </c>
      <c r="S1157" s="10">
        <v>-8.4295588784126605E-3</v>
      </c>
      <c r="T1157" s="2">
        <v>28067.155997400001</v>
      </c>
      <c r="U1157" s="2">
        <v>28068.671479799999</v>
      </c>
      <c r="V1157" s="2">
        <v>-1.5154824000019289</v>
      </c>
    </row>
    <row r="1158" spans="1:22" x14ac:dyDescent="0.25">
      <c r="A1158" s="2" t="s">
        <v>1194</v>
      </c>
      <c r="B1158" s="2" t="s">
        <v>365</v>
      </c>
      <c r="C1158" s="3">
        <v>0</v>
      </c>
      <c r="D1158" s="2">
        <v>10</v>
      </c>
      <c r="E1158" s="2">
        <v>15</v>
      </c>
      <c r="F1158" s="2">
        <v>2.7272727272727271</v>
      </c>
      <c r="G1158" s="2">
        <v>0.6</v>
      </c>
      <c r="H1158" s="2">
        <v>5</v>
      </c>
      <c r="I1158" s="2">
        <v>1</v>
      </c>
      <c r="J1158" s="2">
        <v>10</v>
      </c>
      <c r="K1158" s="2">
        <v>9</v>
      </c>
      <c r="L1158" s="2">
        <v>5608</v>
      </c>
      <c r="M1158" s="2">
        <v>9390</v>
      </c>
      <c r="N1158" s="2">
        <v>3782</v>
      </c>
      <c r="O1158">
        <f>Table1[[#This Row],[Customer Size]]*Table1[[#This Row],[Capacity]]</f>
        <v>150</v>
      </c>
      <c r="P1158" s="2">
        <v>271.82049999999998</v>
      </c>
      <c r="Q1158" s="2">
        <v>279.23129999999998</v>
      </c>
      <c r="R1158" s="2">
        <v>7.4107999999999947</v>
      </c>
      <c r="S1158" s="10">
        <v>2.6540004648476001E-2</v>
      </c>
      <c r="T1158" s="2">
        <v>28069.242182599999</v>
      </c>
      <c r="U1158" s="2">
        <v>28071.604022799998</v>
      </c>
      <c r="V1158" s="2">
        <v>-2.36184019999564</v>
      </c>
    </row>
    <row r="1159" spans="1:22" x14ac:dyDescent="0.25">
      <c r="A1159" s="2" t="s">
        <v>1195</v>
      </c>
      <c r="B1159" s="2" t="s">
        <v>365</v>
      </c>
      <c r="C1159" s="3">
        <v>0</v>
      </c>
      <c r="D1159" s="2">
        <v>10</v>
      </c>
      <c r="E1159" s="2">
        <v>100</v>
      </c>
      <c r="F1159" s="2">
        <v>18.18181818181818</v>
      </c>
      <c r="G1159" s="2">
        <v>0.09</v>
      </c>
      <c r="H1159" s="2">
        <v>90</v>
      </c>
      <c r="I1159" s="2">
        <v>1</v>
      </c>
      <c r="J1159" s="2">
        <v>10</v>
      </c>
      <c r="K1159" s="2">
        <v>9</v>
      </c>
      <c r="L1159" s="2">
        <v>0</v>
      </c>
      <c r="M1159" s="2">
        <v>0</v>
      </c>
      <c r="N1159" s="2">
        <v>0</v>
      </c>
      <c r="O1159">
        <f>Table1[[#This Row],[Customer Size]]*Table1[[#This Row],[Capacity]]</f>
        <v>1000</v>
      </c>
      <c r="P1159" s="2">
        <v>170.21610000000001</v>
      </c>
      <c r="Q1159" s="2">
        <v>170</v>
      </c>
      <c r="R1159" s="2">
        <v>-0.21610000000001151</v>
      </c>
      <c r="S1159" s="10">
        <v>-1.2711764705883031E-3</v>
      </c>
      <c r="T1159" s="2">
        <v>28072.143257700009</v>
      </c>
      <c r="U1159" s="2">
        <v>28074.859442600002</v>
      </c>
      <c r="V1159" s="2">
        <v>-2.7161848999930949</v>
      </c>
    </row>
    <row r="1160" spans="1:22" x14ac:dyDescent="0.25">
      <c r="A1160" s="2" t="s">
        <v>1196</v>
      </c>
      <c r="B1160" s="2" t="s">
        <v>365</v>
      </c>
      <c r="C1160" s="3">
        <v>0</v>
      </c>
      <c r="D1160" s="2">
        <v>10</v>
      </c>
      <c r="E1160" s="2">
        <v>70</v>
      </c>
      <c r="F1160" s="2">
        <v>2.333333333333333</v>
      </c>
      <c r="G1160" s="2">
        <v>0.5714285714285714</v>
      </c>
      <c r="H1160" s="2">
        <v>20</v>
      </c>
      <c r="I1160" s="2">
        <v>10</v>
      </c>
      <c r="J1160" s="2">
        <v>50</v>
      </c>
      <c r="K1160" s="2">
        <v>40</v>
      </c>
      <c r="L1160" s="2">
        <v>7130</v>
      </c>
      <c r="M1160" s="2">
        <v>14959</v>
      </c>
      <c r="N1160" s="2">
        <v>7829</v>
      </c>
      <c r="O1160">
        <f>Table1[[#This Row],[Customer Size]]*Table1[[#This Row],[Capacity]]</f>
        <v>700</v>
      </c>
      <c r="P1160" s="2">
        <v>310.17090000000002</v>
      </c>
      <c r="Q1160" s="2">
        <v>320.18740000000003</v>
      </c>
      <c r="R1160" s="2">
        <v>10.01650000000001</v>
      </c>
      <c r="S1160" s="10">
        <v>3.1283242251256629E-2</v>
      </c>
      <c r="T1160" s="2">
        <v>28075.440293200001</v>
      </c>
      <c r="U1160" s="2">
        <v>28078.13247</v>
      </c>
      <c r="V1160" s="2">
        <v>-2.6921767999920121</v>
      </c>
    </row>
    <row r="1161" spans="1:22" x14ac:dyDescent="0.25">
      <c r="A1161" s="2" t="s">
        <v>1197</v>
      </c>
      <c r="B1161" s="2" t="s">
        <v>365</v>
      </c>
      <c r="C1161" s="3">
        <v>0</v>
      </c>
      <c r="D1161" s="2">
        <v>10</v>
      </c>
      <c r="E1161" s="2">
        <v>100</v>
      </c>
      <c r="F1161" s="2">
        <v>2</v>
      </c>
      <c r="G1161" s="2">
        <v>0.98</v>
      </c>
      <c r="H1161" s="2">
        <v>1</v>
      </c>
      <c r="I1161" s="2">
        <v>1</v>
      </c>
      <c r="J1161" s="2">
        <v>99</v>
      </c>
      <c r="K1161" s="2">
        <v>98</v>
      </c>
      <c r="L1161" s="2">
        <v>10482</v>
      </c>
      <c r="M1161" s="2">
        <v>19243</v>
      </c>
      <c r="N1161" s="2">
        <v>8761</v>
      </c>
      <c r="O1161">
        <f>Table1[[#This Row],[Customer Size]]*Table1[[#This Row],[Capacity]]</f>
        <v>1000</v>
      </c>
      <c r="P1161" s="2">
        <v>348.92860000000002</v>
      </c>
      <c r="Q1161" s="2">
        <v>349.78410000000002</v>
      </c>
      <c r="R1161" s="2">
        <v>0.85550000000000637</v>
      </c>
      <c r="S1161" s="10">
        <v>2.4457944200436958E-3</v>
      </c>
      <c r="T1161" s="2">
        <v>28078.719029600001</v>
      </c>
      <c r="U1161" s="2">
        <v>28081.585970700002</v>
      </c>
      <c r="V1161" s="2">
        <v>-2.8669410999973479</v>
      </c>
    </row>
    <row r="1162" spans="1:22" x14ac:dyDescent="0.25">
      <c r="A1162" s="2" t="s">
        <v>1198</v>
      </c>
      <c r="B1162" s="2" t="s">
        <v>365</v>
      </c>
      <c r="C1162" s="3">
        <v>0</v>
      </c>
      <c r="D1162" s="2">
        <v>15</v>
      </c>
      <c r="E1162" s="2">
        <v>15</v>
      </c>
      <c r="F1162" s="2">
        <v>2.7272727272727271</v>
      </c>
      <c r="G1162" s="2">
        <v>0.6</v>
      </c>
      <c r="H1162" s="2">
        <v>5</v>
      </c>
      <c r="I1162" s="2">
        <v>1</v>
      </c>
      <c r="J1162" s="2">
        <v>10</v>
      </c>
      <c r="K1162" s="2">
        <v>9</v>
      </c>
      <c r="L1162" s="2">
        <v>8844</v>
      </c>
      <c r="M1162" s="2">
        <v>16523</v>
      </c>
      <c r="N1162" s="2">
        <v>7679</v>
      </c>
      <c r="O1162">
        <f>Table1[[#This Row],[Customer Size]]*Table1[[#This Row],[Capacity]]</f>
        <v>225</v>
      </c>
      <c r="P1162" s="2">
        <v>399.34309999999999</v>
      </c>
      <c r="Q1162" s="2">
        <v>411.75080000000003</v>
      </c>
      <c r="R1162" s="2">
        <v>12.40770000000003</v>
      </c>
      <c r="S1162" s="10">
        <v>3.0134003382628598E-2</v>
      </c>
      <c r="T1162" s="2">
        <v>28082.2595468</v>
      </c>
      <c r="U1162" s="2">
        <v>28085.5297904</v>
      </c>
      <c r="V1162" s="2">
        <v>-3.270243599992682</v>
      </c>
    </row>
    <row r="1163" spans="1:22" x14ac:dyDescent="0.25">
      <c r="A1163" s="2" t="s">
        <v>1199</v>
      </c>
      <c r="B1163" s="2" t="s">
        <v>365</v>
      </c>
      <c r="C1163" s="3">
        <v>0</v>
      </c>
      <c r="D1163" s="2">
        <v>15</v>
      </c>
      <c r="E1163" s="2">
        <v>100</v>
      </c>
      <c r="F1163" s="2">
        <v>18.18181818181818</v>
      </c>
      <c r="G1163" s="2">
        <v>0.09</v>
      </c>
      <c r="H1163" s="2">
        <v>90</v>
      </c>
      <c r="I1163" s="2">
        <v>1</v>
      </c>
      <c r="J1163" s="2">
        <v>10</v>
      </c>
      <c r="K1163" s="2">
        <v>9</v>
      </c>
      <c r="L1163" s="2">
        <v>20</v>
      </c>
      <c r="M1163" s="2">
        <v>16</v>
      </c>
      <c r="N1163" s="2">
        <v>-4</v>
      </c>
      <c r="O1163">
        <f>Table1[[#This Row],[Customer Size]]*Table1[[#This Row],[Capacity]]</f>
        <v>1500</v>
      </c>
      <c r="P1163" s="2">
        <v>224.9708</v>
      </c>
      <c r="Q1163" s="2">
        <v>224.20699999999999</v>
      </c>
      <c r="R1163" s="2">
        <v>-0.76380000000000337</v>
      </c>
      <c r="S1163" s="10">
        <v>-3.4066732974438949E-3</v>
      </c>
      <c r="T1163" s="2">
        <v>28086.150922600002</v>
      </c>
      <c r="U1163" s="2">
        <v>28090.466738200001</v>
      </c>
      <c r="V1163" s="2">
        <v>-4.3158155999954033</v>
      </c>
    </row>
    <row r="1164" spans="1:22" x14ac:dyDescent="0.25">
      <c r="A1164" s="2" t="s">
        <v>1200</v>
      </c>
      <c r="B1164" s="2" t="s">
        <v>365</v>
      </c>
      <c r="C1164" s="3">
        <v>0</v>
      </c>
      <c r="D1164" s="2">
        <v>15</v>
      </c>
      <c r="E1164" s="2">
        <v>70</v>
      </c>
      <c r="F1164" s="2">
        <v>2.333333333333333</v>
      </c>
      <c r="G1164" s="2">
        <v>0.5714285714285714</v>
      </c>
      <c r="H1164" s="2">
        <v>20</v>
      </c>
      <c r="I1164" s="2">
        <v>10</v>
      </c>
      <c r="J1164" s="2">
        <v>50</v>
      </c>
      <c r="K1164" s="2">
        <v>40</v>
      </c>
      <c r="L1164" s="2">
        <v>11170</v>
      </c>
      <c r="M1164" s="2">
        <v>27600</v>
      </c>
      <c r="N1164" s="2">
        <v>16430</v>
      </c>
      <c r="O1164">
        <f>Table1[[#This Row],[Customer Size]]*Table1[[#This Row],[Capacity]]</f>
        <v>1050</v>
      </c>
      <c r="P1164" s="2">
        <v>460.44639999999998</v>
      </c>
      <c r="Q1164" s="2">
        <v>480.77210000000002</v>
      </c>
      <c r="R1164" s="2">
        <v>20.32570000000004</v>
      </c>
      <c r="S1164" s="10">
        <v>4.2277203689648463E-2</v>
      </c>
      <c r="T1164" s="2">
        <v>28091.158063399998</v>
      </c>
      <c r="U1164" s="2">
        <v>28095.195408600001</v>
      </c>
      <c r="V1164" s="2">
        <v>-4.0373451999948884</v>
      </c>
    </row>
    <row r="1165" spans="1:22" x14ac:dyDescent="0.25">
      <c r="A1165" s="2" t="s">
        <v>1201</v>
      </c>
      <c r="B1165" s="2" t="s">
        <v>365</v>
      </c>
      <c r="C1165" s="3">
        <v>0</v>
      </c>
      <c r="D1165" s="2">
        <v>15</v>
      </c>
      <c r="E1165" s="2">
        <v>100</v>
      </c>
      <c r="F1165" s="2">
        <v>2</v>
      </c>
      <c r="G1165" s="2">
        <v>0.98</v>
      </c>
      <c r="H1165" s="2">
        <v>1</v>
      </c>
      <c r="I1165" s="2">
        <v>1</v>
      </c>
      <c r="J1165" s="2">
        <v>99</v>
      </c>
      <c r="K1165" s="2">
        <v>98</v>
      </c>
      <c r="L1165" s="2">
        <v>16290</v>
      </c>
      <c r="M1165" s="2">
        <v>34315</v>
      </c>
      <c r="N1165" s="2">
        <v>18025</v>
      </c>
      <c r="O1165">
        <f>Table1[[#This Row],[Customer Size]]*Table1[[#This Row],[Capacity]]</f>
        <v>1500</v>
      </c>
      <c r="P1165" s="2">
        <v>517.67920000000004</v>
      </c>
      <c r="Q1165" s="2">
        <v>526.83640000000003</v>
      </c>
      <c r="R1165" s="2">
        <v>9.1571999999999889</v>
      </c>
      <c r="S1165" s="10">
        <v>1.7381486928389891E-2</v>
      </c>
      <c r="T1165" s="2">
        <v>28095.896994800001</v>
      </c>
      <c r="U1165" s="2">
        <v>28100.446611399999</v>
      </c>
      <c r="V1165" s="2">
        <v>-4.5496165999975346</v>
      </c>
    </row>
    <row r="1166" spans="1:22" x14ac:dyDescent="0.25">
      <c r="A1166" s="2" t="s">
        <v>1202</v>
      </c>
      <c r="B1166" s="2" t="s">
        <v>365</v>
      </c>
      <c r="C1166" s="3">
        <v>0</v>
      </c>
      <c r="D1166" s="2">
        <v>20</v>
      </c>
      <c r="E1166" s="2">
        <v>15</v>
      </c>
      <c r="F1166" s="2">
        <v>2.7272727272727271</v>
      </c>
      <c r="G1166" s="2">
        <v>0.6</v>
      </c>
      <c r="H1166" s="2">
        <v>5</v>
      </c>
      <c r="I1166" s="2">
        <v>1</v>
      </c>
      <c r="J1166" s="2">
        <v>10</v>
      </c>
      <c r="K1166" s="2">
        <v>9</v>
      </c>
      <c r="L1166" s="2">
        <v>12074</v>
      </c>
      <c r="M1166" s="2">
        <v>26817</v>
      </c>
      <c r="N1166" s="2">
        <v>14743</v>
      </c>
      <c r="O1166">
        <f>Table1[[#This Row],[Customer Size]]*Table1[[#This Row],[Capacity]]</f>
        <v>300</v>
      </c>
      <c r="P1166" s="2">
        <v>517.29690000000005</v>
      </c>
      <c r="Q1166" s="2">
        <v>542.3229</v>
      </c>
      <c r="R1166" s="2">
        <v>25.02599999999995</v>
      </c>
      <c r="S1166" s="10">
        <v>4.6145939992576303E-2</v>
      </c>
      <c r="T1166" s="2">
        <v>28101.2360314</v>
      </c>
      <c r="U1166" s="2">
        <v>28105.598965599998</v>
      </c>
      <c r="V1166" s="2">
        <v>-4.3629342000022007</v>
      </c>
    </row>
    <row r="1167" spans="1:22" x14ac:dyDescent="0.25">
      <c r="A1167" s="2" t="s">
        <v>1203</v>
      </c>
      <c r="B1167" s="2" t="s">
        <v>365</v>
      </c>
      <c r="C1167" s="3">
        <v>0</v>
      </c>
      <c r="D1167" s="2">
        <v>20</v>
      </c>
      <c r="E1167" s="2">
        <v>100</v>
      </c>
      <c r="F1167" s="2">
        <v>18.18181818181818</v>
      </c>
      <c r="G1167" s="2">
        <v>0.09</v>
      </c>
      <c r="H1167" s="2">
        <v>90</v>
      </c>
      <c r="I1167" s="2">
        <v>1</v>
      </c>
      <c r="J1167" s="2">
        <v>10</v>
      </c>
      <c r="K1167" s="2">
        <v>9</v>
      </c>
      <c r="L1167" s="2">
        <v>856</v>
      </c>
      <c r="M1167" s="2">
        <v>3686</v>
      </c>
      <c r="N1167" s="2">
        <v>2830</v>
      </c>
      <c r="O1167">
        <f>Table1[[#This Row],[Customer Size]]*Table1[[#This Row],[Capacity]]</f>
        <v>2000</v>
      </c>
      <c r="P1167" s="2">
        <v>277.4436</v>
      </c>
      <c r="Q1167" s="2">
        <v>278.59500000000003</v>
      </c>
      <c r="R1167" s="2">
        <v>1.151400000000024</v>
      </c>
      <c r="S1167" s="10">
        <v>4.1328810639100618E-3</v>
      </c>
      <c r="T1167" s="2">
        <v>28106.3234017</v>
      </c>
      <c r="U1167" s="2">
        <v>28112.446916699999</v>
      </c>
      <c r="V1167" s="2">
        <v>-6.1235149999956766</v>
      </c>
    </row>
    <row r="1168" spans="1:22" x14ac:dyDescent="0.25">
      <c r="A1168" s="2" t="s">
        <v>1204</v>
      </c>
      <c r="B1168" s="2" t="s">
        <v>365</v>
      </c>
      <c r="C1168" s="3">
        <v>0</v>
      </c>
      <c r="D1168" s="2">
        <v>20</v>
      </c>
      <c r="E1168" s="2">
        <v>70</v>
      </c>
      <c r="F1168" s="2">
        <v>2.333333333333333</v>
      </c>
      <c r="G1168" s="2">
        <v>0.5714285714285714</v>
      </c>
      <c r="H1168" s="2">
        <v>20</v>
      </c>
      <c r="I1168" s="2">
        <v>10</v>
      </c>
      <c r="J1168" s="2">
        <v>50</v>
      </c>
      <c r="K1168" s="2">
        <v>40</v>
      </c>
      <c r="L1168" s="2">
        <v>14924</v>
      </c>
      <c r="M1168" s="2">
        <v>44311</v>
      </c>
      <c r="N1168" s="2">
        <v>29387</v>
      </c>
      <c r="O1168">
        <f>Table1[[#This Row],[Customer Size]]*Table1[[#This Row],[Capacity]]</f>
        <v>1400</v>
      </c>
      <c r="P1168" s="2">
        <v>606.10640000000001</v>
      </c>
      <c r="Q1168" s="2">
        <v>646.36159999999995</v>
      </c>
      <c r="R1168" s="2">
        <v>40.255199999999952</v>
      </c>
      <c r="S1168" s="10">
        <v>6.2279689882567199E-2</v>
      </c>
      <c r="T1168" s="2">
        <v>28113.2530319</v>
      </c>
      <c r="U1168" s="2">
        <v>28118.9951511</v>
      </c>
      <c r="V1168" s="2">
        <v>-5.7421191999928851</v>
      </c>
    </row>
    <row r="1169" spans="1:22" x14ac:dyDescent="0.25">
      <c r="A1169" s="2" t="s">
        <v>1205</v>
      </c>
      <c r="B1169" s="2" t="s">
        <v>365</v>
      </c>
      <c r="C1169" s="3">
        <v>0</v>
      </c>
      <c r="D1169" s="2">
        <v>20</v>
      </c>
      <c r="E1169" s="2">
        <v>100</v>
      </c>
      <c r="F1169" s="2">
        <v>2</v>
      </c>
      <c r="G1169" s="2">
        <v>0.98</v>
      </c>
      <c r="H1169" s="2">
        <v>1</v>
      </c>
      <c r="I1169" s="2">
        <v>1</v>
      </c>
      <c r="J1169" s="2">
        <v>99</v>
      </c>
      <c r="K1169" s="2">
        <v>98</v>
      </c>
      <c r="L1169" s="2">
        <v>21770</v>
      </c>
      <c r="M1169" s="2">
        <v>54054</v>
      </c>
      <c r="N1169" s="2">
        <v>32284</v>
      </c>
      <c r="O1169">
        <f>Table1[[#This Row],[Customer Size]]*Table1[[#This Row],[Capacity]]</f>
        <v>2000</v>
      </c>
      <c r="P1169" s="2">
        <v>684.53390000000002</v>
      </c>
      <c r="Q1169" s="2">
        <v>713.5453</v>
      </c>
      <c r="R1169" s="2">
        <v>29.011399999999981</v>
      </c>
      <c r="S1169" s="10">
        <v>4.0658105378873613E-2</v>
      </c>
      <c r="T1169" s="2">
        <v>28119.814561800002</v>
      </c>
      <c r="U1169" s="2">
        <v>28126.365731400001</v>
      </c>
      <c r="V1169" s="2">
        <v>-6.5511695999994117</v>
      </c>
    </row>
    <row r="1170" spans="1:22" x14ac:dyDescent="0.25">
      <c r="A1170" s="2" t="s">
        <v>1206</v>
      </c>
      <c r="B1170" s="2" t="s">
        <v>365</v>
      </c>
      <c r="C1170" s="3">
        <v>0</v>
      </c>
      <c r="D1170" s="2">
        <v>30</v>
      </c>
      <c r="E1170" s="2">
        <v>15</v>
      </c>
      <c r="F1170" s="2">
        <v>2.7272727272727271</v>
      </c>
      <c r="G1170" s="2">
        <v>0.6</v>
      </c>
      <c r="H1170" s="2">
        <v>5</v>
      </c>
      <c r="I1170" s="2">
        <v>1</v>
      </c>
      <c r="J1170" s="2">
        <v>10</v>
      </c>
      <c r="K1170" s="2">
        <v>9</v>
      </c>
      <c r="L1170" s="2">
        <v>18019</v>
      </c>
      <c r="M1170" s="2">
        <v>43002</v>
      </c>
      <c r="N1170" s="2">
        <v>24983</v>
      </c>
      <c r="O1170">
        <f>Table1[[#This Row],[Customer Size]]*Table1[[#This Row],[Capacity]]</f>
        <v>450</v>
      </c>
      <c r="P1170" s="2">
        <v>725.12059999999997</v>
      </c>
      <c r="Q1170" s="2">
        <v>762.78459999999995</v>
      </c>
      <c r="R1170" s="2">
        <v>37.663999999999987</v>
      </c>
      <c r="S1170" s="10">
        <v>4.937698008061514E-2</v>
      </c>
      <c r="T1170" s="2">
        <v>28127.399346300001</v>
      </c>
      <c r="U1170" s="2">
        <v>28133.895674300002</v>
      </c>
      <c r="V1170" s="2">
        <v>-6.4963279999974466</v>
      </c>
    </row>
    <row r="1171" spans="1:22" x14ac:dyDescent="0.25">
      <c r="A1171" s="2" t="s">
        <v>1207</v>
      </c>
      <c r="B1171" s="2" t="s">
        <v>365</v>
      </c>
      <c r="C1171" s="3">
        <v>0</v>
      </c>
      <c r="D1171" s="2">
        <v>30</v>
      </c>
      <c r="E1171" s="2">
        <v>100</v>
      </c>
      <c r="F1171" s="2">
        <v>18.18181818181818</v>
      </c>
      <c r="G1171" s="2">
        <v>0.09</v>
      </c>
      <c r="H1171" s="2">
        <v>90</v>
      </c>
      <c r="I1171" s="2">
        <v>1</v>
      </c>
      <c r="J1171" s="2">
        <v>10</v>
      </c>
      <c r="K1171" s="2">
        <v>9</v>
      </c>
      <c r="L1171" s="2">
        <v>1349</v>
      </c>
      <c r="M1171" s="2">
        <v>5574</v>
      </c>
      <c r="N1171" s="2">
        <v>4225</v>
      </c>
      <c r="O1171">
        <f>Table1[[#This Row],[Customer Size]]*Table1[[#This Row],[Capacity]]</f>
        <v>3000</v>
      </c>
      <c r="P1171" s="2">
        <v>368.71170000000001</v>
      </c>
      <c r="Q1171" s="2">
        <v>364.46949999999998</v>
      </c>
      <c r="R1171" s="2">
        <v>-4.2422000000000253</v>
      </c>
      <c r="S1171" s="10">
        <v>-1.1639382719267391E-2</v>
      </c>
      <c r="T1171" s="2">
        <v>28134.836912300001</v>
      </c>
      <c r="U1171" s="2">
        <v>28145.0402369</v>
      </c>
      <c r="V1171" s="2">
        <v>-10.20332459999554</v>
      </c>
    </row>
    <row r="1172" spans="1:22" x14ac:dyDescent="0.25">
      <c r="A1172" s="2" t="s">
        <v>1208</v>
      </c>
      <c r="B1172" s="2" t="s">
        <v>365</v>
      </c>
      <c r="C1172" s="3">
        <v>0</v>
      </c>
      <c r="D1172" s="2">
        <v>30</v>
      </c>
      <c r="E1172" s="2">
        <v>70</v>
      </c>
      <c r="F1172" s="2">
        <v>2.333333333333333</v>
      </c>
      <c r="G1172" s="2">
        <v>0.5714285714285714</v>
      </c>
      <c r="H1172" s="2">
        <v>20</v>
      </c>
      <c r="I1172" s="2">
        <v>10</v>
      </c>
      <c r="J1172" s="2">
        <v>50</v>
      </c>
      <c r="K1172" s="2">
        <v>40</v>
      </c>
      <c r="L1172" s="2">
        <v>22724</v>
      </c>
      <c r="M1172" s="2">
        <v>64519</v>
      </c>
      <c r="N1172" s="2">
        <v>41795</v>
      </c>
      <c r="O1172">
        <f>Table1[[#This Row],[Customer Size]]*Table1[[#This Row],[Capacity]]</f>
        <v>2100</v>
      </c>
      <c r="P1172" s="2">
        <v>855.36419999999998</v>
      </c>
      <c r="Q1172" s="2">
        <v>920.71690000000001</v>
      </c>
      <c r="R1172" s="2">
        <v>65.352700000000027</v>
      </c>
      <c r="S1172" s="10">
        <v>7.0980232903295276E-2</v>
      </c>
      <c r="T1172" s="2">
        <v>28146.1046618</v>
      </c>
      <c r="U1172" s="2">
        <v>28155.561582999999</v>
      </c>
      <c r="V1172" s="2">
        <v>-9.4569212000023981</v>
      </c>
    </row>
    <row r="1173" spans="1:22" x14ac:dyDescent="0.25">
      <c r="A1173" s="2" t="s">
        <v>1209</v>
      </c>
      <c r="B1173" s="2" t="s">
        <v>365</v>
      </c>
      <c r="C1173" s="3">
        <v>0</v>
      </c>
      <c r="D1173" s="2">
        <v>30</v>
      </c>
      <c r="E1173" s="2">
        <v>100</v>
      </c>
      <c r="F1173" s="2">
        <v>2</v>
      </c>
      <c r="G1173" s="2">
        <v>0.98</v>
      </c>
      <c r="H1173" s="2">
        <v>1</v>
      </c>
      <c r="I1173" s="2">
        <v>1</v>
      </c>
      <c r="J1173" s="2">
        <v>99</v>
      </c>
      <c r="K1173" s="2">
        <v>98</v>
      </c>
      <c r="L1173" s="2">
        <v>33352</v>
      </c>
      <c r="M1173" s="2">
        <v>83144</v>
      </c>
      <c r="N1173" s="2">
        <v>49792</v>
      </c>
      <c r="O1173">
        <f>Table1[[#This Row],[Customer Size]]*Table1[[#This Row],[Capacity]]</f>
        <v>3000</v>
      </c>
      <c r="P1173" s="2">
        <v>958.25120000000004</v>
      </c>
      <c r="Q1173" s="2">
        <v>1022.9422</v>
      </c>
      <c r="R1173" s="2">
        <v>64.690999999999917</v>
      </c>
      <c r="S1173" s="10">
        <v>6.3240132238165478E-2</v>
      </c>
      <c r="T1173" s="2">
        <v>28156.641502999999</v>
      </c>
      <c r="U1173" s="2">
        <v>28167.999082999999</v>
      </c>
      <c r="V1173" s="2">
        <v>-11.357579999999871</v>
      </c>
    </row>
    <row r="1174" spans="1:22" x14ac:dyDescent="0.25">
      <c r="A1174" s="2" t="s">
        <v>1210</v>
      </c>
      <c r="B1174" s="2" t="s">
        <v>365</v>
      </c>
      <c r="C1174" s="3">
        <v>0</v>
      </c>
      <c r="D1174" s="2">
        <v>40</v>
      </c>
      <c r="E1174" s="2">
        <v>15</v>
      </c>
      <c r="F1174" s="2">
        <v>2.7272727272727271</v>
      </c>
      <c r="G1174" s="2">
        <v>0.6</v>
      </c>
      <c r="H1174" s="2">
        <v>5</v>
      </c>
      <c r="I1174" s="2">
        <v>1</v>
      </c>
      <c r="J1174" s="2">
        <v>10</v>
      </c>
      <c r="K1174" s="2">
        <v>9</v>
      </c>
      <c r="L1174" s="2">
        <v>24511</v>
      </c>
      <c r="M1174" s="2">
        <v>60415</v>
      </c>
      <c r="N1174" s="2">
        <v>35904</v>
      </c>
      <c r="O1174">
        <f>Table1[[#This Row],[Customer Size]]*Table1[[#This Row],[Capacity]]</f>
        <v>600</v>
      </c>
      <c r="P1174" s="2">
        <v>1010.4627</v>
      </c>
      <c r="Q1174" s="2">
        <v>1064.3062</v>
      </c>
      <c r="R1174" s="2">
        <v>53.843499999999949</v>
      </c>
      <c r="S1174" s="10">
        <v>5.0590234276564353E-2</v>
      </c>
      <c r="T1174" s="2">
        <v>28169.372669199998</v>
      </c>
      <c r="U1174" s="2">
        <v>28178.185049200001</v>
      </c>
      <c r="V1174" s="2">
        <v>-8.8123799999993935</v>
      </c>
    </row>
    <row r="1175" spans="1:22" x14ac:dyDescent="0.25">
      <c r="A1175" s="2" t="s">
        <v>1211</v>
      </c>
      <c r="B1175" s="2" t="s">
        <v>365</v>
      </c>
      <c r="C1175" s="3">
        <v>0</v>
      </c>
      <c r="D1175" s="2">
        <v>40</v>
      </c>
      <c r="E1175" s="2">
        <v>100</v>
      </c>
      <c r="F1175" s="2">
        <v>18.18181818181818</v>
      </c>
      <c r="G1175" s="2">
        <v>0.09</v>
      </c>
      <c r="H1175" s="2">
        <v>90</v>
      </c>
      <c r="I1175" s="2">
        <v>1</v>
      </c>
      <c r="J1175" s="2">
        <v>10</v>
      </c>
      <c r="K1175" s="2">
        <v>9</v>
      </c>
      <c r="L1175" s="2">
        <v>2180</v>
      </c>
      <c r="M1175" s="2">
        <v>6901</v>
      </c>
      <c r="N1175" s="2">
        <v>4721</v>
      </c>
      <c r="O1175">
        <f>Table1[[#This Row],[Customer Size]]*Table1[[#This Row],[Capacity]]</f>
        <v>4000</v>
      </c>
      <c r="P1175" s="2">
        <v>481.61149999999998</v>
      </c>
      <c r="Q1175" s="2">
        <v>476.49630000000002</v>
      </c>
      <c r="R1175" s="2">
        <v>-5.1151999999999589</v>
      </c>
      <c r="S1175" s="10">
        <v>-1.073502564448026E-2</v>
      </c>
      <c r="T1175" s="2">
        <v>28179.428707899999</v>
      </c>
      <c r="U1175" s="2">
        <v>28195.4333634</v>
      </c>
      <c r="V1175" s="2">
        <v>-16.00465549999717</v>
      </c>
    </row>
    <row r="1176" spans="1:22" x14ac:dyDescent="0.25">
      <c r="A1176" s="2" t="s">
        <v>1212</v>
      </c>
      <c r="B1176" s="2" t="s">
        <v>365</v>
      </c>
      <c r="C1176" s="3">
        <v>0</v>
      </c>
      <c r="D1176" s="2">
        <v>40</v>
      </c>
      <c r="E1176" s="2">
        <v>70</v>
      </c>
      <c r="F1176" s="2">
        <v>2.333333333333333</v>
      </c>
      <c r="G1176" s="2">
        <v>0.5714285714285714</v>
      </c>
      <c r="H1176" s="2">
        <v>20</v>
      </c>
      <c r="I1176" s="2">
        <v>10</v>
      </c>
      <c r="J1176" s="2">
        <v>50</v>
      </c>
      <c r="K1176" s="2">
        <v>40</v>
      </c>
      <c r="L1176" s="2">
        <v>30468</v>
      </c>
      <c r="M1176" s="2">
        <v>93026</v>
      </c>
      <c r="N1176" s="2">
        <v>62558</v>
      </c>
      <c r="O1176">
        <f>Table1[[#This Row],[Customer Size]]*Table1[[#This Row],[Capacity]]</f>
        <v>2800</v>
      </c>
      <c r="P1176" s="2">
        <v>1189.6303</v>
      </c>
      <c r="Q1176" s="2">
        <v>1295.7862</v>
      </c>
      <c r="R1176" s="2">
        <v>106.1559</v>
      </c>
      <c r="S1176" s="10">
        <v>8.1923931586862078E-2</v>
      </c>
      <c r="T1176" s="2">
        <v>28196.838074300009</v>
      </c>
      <c r="U1176" s="2">
        <v>28210.792461199999</v>
      </c>
      <c r="V1176" s="2">
        <v>-13.954386899993549</v>
      </c>
    </row>
    <row r="1177" spans="1:22" x14ac:dyDescent="0.25">
      <c r="A1177" s="2" t="s">
        <v>1213</v>
      </c>
      <c r="B1177" s="2" t="s">
        <v>365</v>
      </c>
      <c r="C1177" s="3">
        <v>0</v>
      </c>
      <c r="D1177" s="2">
        <v>40</v>
      </c>
      <c r="E1177" s="2">
        <v>100</v>
      </c>
      <c r="F1177" s="2">
        <v>2</v>
      </c>
      <c r="G1177" s="2">
        <v>0.98</v>
      </c>
      <c r="H1177" s="2">
        <v>1</v>
      </c>
      <c r="I1177" s="2">
        <v>1</v>
      </c>
      <c r="J1177" s="2">
        <v>99</v>
      </c>
      <c r="K1177" s="2">
        <v>98</v>
      </c>
      <c r="L1177" s="2">
        <v>45096</v>
      </c>
      <c r="M1177" s="2">
        <v>118848</v>
      </c>
      <c r="N1177" s="2">
        <v>73752</v>
      </c>
      <c r="O1177">
        <f>Table1[[#This Row],[Customer Size]]*Table1[[#This Row],[Capacity]]</f>
        <v>4000</v>
      </c>
      <c r="P1177" s="2">
        <v>1340.4812999999999</v>
      </c>
      <c r="Q1177" s="2">
        <v>1443.7778000000001</v>
      </c>
      <c r="R1177" s="2">
        <v>103.29650000000019</v>
      </c>
      <c r="S1177" s="10">
        <v>7.1545981660058877E-2</v>
      </c>
      <c r="T1177" s="2">
        <v>28212.2373954</v>
      </c>
      <c r="U1177" s="2">
        <v>28229.2988611</v>
      </c>
      <c r="V1177" s="2">
        <v>-17.061465699993281</v>
      </c>
    </row>
    <row r="1178" spans="1:22" x14ac:dyDescent="0.25">
      <c r="A1178" s="2" t="s">
        <v>1214</v>
      </c>
      <c r="B1178" s="2" t="s">
        <v>365</v>
      </c>
      <c r="C1178" s="3">
        <v>0</v>
      </c>
      <c r="D1178" s="2">
        <v>50</v>
      </c>
      <c r="E1178" s="2">
        <v>15</v>
      </c>
      <c r="F1178" s="2">
        <v>2.7272727272727271</v>
      </c>
      <c r="G1178" s="2">
        <v>0.6</v>
      </c>
      <c r="H1178" s="2">
        <v>5</v>
      </c>
      <c r="I1178" s="2">
        <v>1</v>
      </c>
      <c r="J1178" s="2">
        <v>10</v>
      </c>
      <c r="K1178" s="2">
        <v>9</v>
      </c>
      <c r="L1178" s="2">
        <v>30801</v>
      </c>
      <c r="M1178" s="2">
        <v>84142</v>
      </c>
      <c r="N1178" s="2">
        <v>53341</v>
      </c>
      <c r="O1178">
        <f>Table1[[#This Row],[Customer Size]]*Table1[[#This Row],[Capacity]]</f>
        <v>750</v>
      </c>
      <c r="P1178" s="2">
        <v>1251.9166</v>
      </c>
      <c r="Q1178" s="2">
        <v>1332.6409000000001</v>
      </c>
      <c r="R1178" s="2">
        <v>80.724300000000085</v>
      </c>
      <c r="S1178" s="10">
        <v>6.0574682947221632E-2</v>
      </c>
      <c r="T1178" s="2">
        <v>28230.982747099999</v>
      </c>
      <c r="U1178" s="2">
        <v>28242.3321216</v>
      </c>
      <c r="V1178" s="2">
        <v>-11.34937449999779</v>
      </c>
    </row>
    <row r="1179" spans="1:22" x14ac:dyDescent="0.25">
      <c r="A1179" s="2" t="s">
        <v>1215</v>
      </c>
      <c r="B1179" s="2" t="s">
        <v>365</v>
      </c>
      <c r="C1179" s="3">
        <v>0</v>
      </c>
      <c r="D1179" s="2">
        <v>50</v>
      </c>
      <c r="E1179" s="2">
        <v>100</v>
      </c>
      <c r="F1179" s="2">
        <v>18.18181818181818</v>
      </c>
      <c r="G1179" s="2">
        <v>0.09</v>
      </c>
      <c r="H1179" s="2">
        <v>90</v>
      </c>
      <c r="I1179" s="2">
        <v>1</v>
      </c>
      <c r="J1179" s="2">
        <v>10</v>
      </c>
      <c r="K1179" s="2">
        <v>9</v>
      </c>
      <c r="L1179" s="2">
        <v>2672</v>
      </c>
      <c r="M1179" s="2">
        <v>10335</v>
      </c>
      <c r="N1179" s="2">
        <v>7663</v>
      </c>
      <c r="O1179">
        <f>Table1[[#This Row],[Customer Size]]*Table1[[#This Row],[Capacity]]</f>
        <v>5000</v>
      </c>
      <c r="P1179" s="2">
        <v>558.49429999999995</v>
      </c>
      <c r="Q1179" s="2">
        <v>552.89269999999999</v>
      </c>
      <c r="R1179" s="2">
        <v>-5.6015999999999622</v>
      </c>
      <c r="S1179" s="10">
        <v>-1.0131441417113959E-2</v>
      </c>
      <c r="T1179" s="2">
        <v>28243.864478</v>
      </c>
      <c r="U1179" s="2">
        <v>28266.2130149</v>
      </c>
      <c r="V1179" s="2">
        <v>-22.348536900000909</v>
      </c>
    </row>
    <row r="1180" spans="1:22" x14ac:dyDescent="0.25">
      <c r="A1180" s="2" t="s">
        <v>1216</v>
      </c>
      <c r="B1180" s="2" t="s">
        <v>365</v>
      </c>
      <c r="C1180" s="3">
        <v>0</v>
      </c>
      <c r="D1180" s="2">
        <v>50</v>
      </c>
      <c r="E1180" s="2">
        <v>70</v>
      </c>
      <c r="F1180" s="2">
        <v>2.333333333333333</v>
      </c>
      <c r="G1180" s="2">
        <v>0.5714285714285714</v>
      </c>
      <c r="H1180" s="2">
        <v>20</v>
      </c>
      <c r="I1180" s="2">
        <v>10</v>
      </c>
      <c r="J1180" s="2">
        <v>50</v>
      </c>
      <c r="K1180" s="2">
        <v>40</v>
      </c>
      <c r="L1180" s="2">
        <v>38338</v>
      </c>
      <c r="M1180" s="2">
        <v>124226</v>
      </c>
      <c r="N1180" s="2">
        <v>85888</v>
      </c>
      <c r="O1180">
        <f>Table1[[#This Row],[Customer Size]]*Table1[[#This Row],[Capacity]]</f>
        <v>3500</v>
      </c>
      <c r="P1180" s="2">
        <v>1487.6505999999999</v>
      </c>
      <c r="Q1180" s="2">
        <v>1643.9627</v>
      </c>
      <c r="R1180" s="2">
        <v>156.3121000000001</v>
      </c>
      <c r="S1180" s="10">
        <v>9.5082510083714239E-2</v>
      </c>
      <c r="T1180" s="2">
        <v>28267.943429499999</v>
      </c>
      <c r="U1180" s="2">
        <v>28287.173796200001</v>
      </c>
      <c r="V1180" s="2">
        <v>-19.23036669999783</v>
      </c>
    </row>
    <row r="1181" spans="1:22" x14ac:dyDescent="0.25">
      <c r="A1181" s="2" t="s">
        <v>1217</v>
      </c>
      <c r="B1181" s="2" t="s">
        <v>365</v>
      </c>
      <c r="C1181" s="3">
        <v>0</v>
      </c>
      <c r="D1181" s="2">
        <v>50</v>
      </c>
      <c r="E1181" s="2">
        <v>100</v>
      </c>
      <c r="F1181" s="2">
        <v>2</v>
      </c>
      <c r="G1181" s="2">
        <v>0.98</v>
      </c>
      <c r="H1181" s="2">
        <v>1</v>
      </c>
      <c r="I1181" s="2">
        <v>1</v>
      </c>
      <c r="J1181" s="2">
        <v>99</v>
      </c>
      <c r="K1181" s="2">
        <v>98</v>
      </c>
      <c r="L1181" s="2">
        <v>56192</v>
      </c>
      <c r="M1181" s="2">
        <v>155927</v>
      </c>
      <c r="N1181" s="2">
        <v>99735</v>
      </c>
      <c r="O1181">
        <f>Table1[[#This Row],[Customer Size]]*Table1[[#This Row],[Capacity]]</f>
        <v>5000</v>
      </c>
      <c r="P1181" s="2">
        <v>1681.5257999999999</v>
      </c>
      <c r="Q1181" s="2">
        <v>1839.6387999999999</v>
      </c>
      <c r="R1181" s="2">
        <v>158.11300000000011</v>
      </c>
      <c r="S1181" s="10">
        <v>8.5947850197549677E-2</v>
      </c>
      <c r="T1181" s="2">
        <v>28288.943715500001</v>
      </c>
      <c r="U1181" s="2">
        <v>28312.904849800001</v>
      </c>
      <c r="V1181" s="2">
        <v>-23.961134299996051</v>
      </c>
    </row>
    <row r="1182" spans="1:22" x14ac:dyDescent="0.25">
      <c r="A1182" s="2" t="s">
        <v>1218</v>
      </c>
      <c r="B1182" s="2" t="s">
        <v>365</v>
      </c>
      <c r="C1182" s="3">
        <v>0</v>
      </c>
      <c r="D1182" s="2">
        <v>60</v>
      </c>
      <c r="E1182" s="2">
        <v>15</v>
      </c>
      <c r="F1182" s="2">
        <v>2.7272727272727271</v>
      </c>
      <c r="G1182" s="2">
        <v>0.6</v>
      </c>
      <c r="H1182" s="2">
        <v>5</v>
      </c>
      <c r="I1182" s="2">
        <v>1</v>
      </c>
      <c r="J1182" s="2">
        <v>10</v>
      </c>
      <c r="K1182" s="2">
        <v>9</v>
      </c>
      <c r="L1182" s="2">
        <v>37155</v>
      </c>
      <c r="M1182" s="2">
        <v>110182</v>
      </c>
      <c r="N1182" s="2">
        <v>73027</v>
      </c>
      <c r="O1182">
        <f>Table1[[#This Row],[Customer Size]]*Table1[[#This Row],[Capacity]]</f>
        <v>900</v>
      </c>
      <c r="P1182" s="2">
        <v>1418.4318000000001</v>
      </c>
      <c r="Q1182" s="2">
        <v>1510.1210000000001</v>
      </c>
      <c r="R1182" s="2">
        <v>91.689200000000028</v>
      </c>
      <c r="S1182" s="10">
        <v>6.0716459144664579E-2</v>
      </c>
      <c r="T1182" s="2">
        <v>28315.131167700001</v>
      </c>
      <c r="U1182" s="2">
        <v>28329.863007100001</v>
      </c>
      <c r="V1182" s="2">
        <v>-14.731839399999441</v>
      </c>
    </row>
    <row r="1183" spans="1:22" x14ac:dyDescent="0.25">
      <c r="A1183" s="2" t="s">
        <v>1219</v>
      </c>
      <c r="B1183" s="2" t="s">
        <v>365</v>
      </c>
      <c r="C1183" s="3">
        <v>0</v>
      </c>
      <c r="D1183" s="2">
        <v>60</v>
      </c>
      <c r="E1183" s="2">
        <v>100</v>
      </c>
      <c r="F1183" s="2">
        <v>18.18181818181818</v>
      </c>
      <c r="G1183" s="2">
        <v>0.09</v>
      </c>
      <c r="H1183" s="2">
        <v>90</v>
      </c>
      <c r="I1183" s="2">
        <v>1</v>
      </c>
      <c r="J1183" s="2">
        <v>10</v>
      </c>
      <c r="K1183" s="2">
        <v>9</v>
      </c>
      <c r="L1183" s="2">
        <v>3580</v>
      </c>
      <c r="M1183" s="2">
        <v>12564</v>
      </c>
      <c r="N1183" s="2">
        <v>8984</v>
      </c>
      <c r="O1183">
        <f>Table1[[#This Row],[Customer Size]]*Table1[[#This Row],[Capacity]]</f>
        <v>6000</v>
      </c>
      <c r="P1183" s="2">
        <v>612.53909999999996</v>
      </c>
      <c r="Q1183" s="2">
        <v>611.04769999999996</v>
      </c>
      <c r="R1183" s="2">
        <v>-1.4913999999999989</v>
      </c>
      <c r="S1183" s="10">
        <v>-2.440725985876387E-3</v>
      </c>
      <c r="T1183" s="2">
        <v>28331.912006499999</v>
      </c>
      <c r="U1183" s="2">
        <v>28361.5525997</v>
      </c>
      <c r="V1183" s="2">
        <v>-29.6405932000016</v>
      </c>
    </row>
    <row r="1184" spans="1:22" x14ac:dyDescent="0.25">
      <c r="A1184" s="2" t="s">
        <v>1220</v>
      </c>
      <c r="B1184" s="2" t="s">
        <v>365</v>
      </c>
      <c r="C1184" s="3">
        <v>0</v>
      </c>
      <c r="D1184" s="2">
        <v>60</v>
      </c>
      <c r="E1184" s="2">
        <v>70</v>
      </c>
      <c r="F1184" s="2">
        <v>2.333333333333333</v>
      </c>
      <c r="G1184" s="2">
        <v>0.5714285714285714</v>
      </c>
      <c r="H1184" s="2">
        <v>20</v>
      </c>
      <c r="I1184" s="2">
        <v>10</v>
      </c>
      <c r="J1184" s="2">
        <v>50</v>
      </c>
      <c r="K1184" s="2">
        <v>40</v>
      </c>
      <c r="L1184" s="2">
        <v>46045</v>
      </c>
      <c r="M1184" s="2">
        <v>154195</v>
      </c>
      <c r="N1184" s="2">
        <v>108150</v>
      </c>
      <c r="O1184">
        <f>Table1[[#This Row],[Customer Size]]*Table1[[#This Row],[Capacity]]</f>
        <v>4200</v>
      </c>
      <c r="P1184" s="2">
        <v>1687.7317</v>
      </c>
      <c r="Q1184" s="2">
        <v>1870.4260999999999</v>
      </c>
      <c r="R1184" s="2">
        <v>182.69439999999989</v>
      </c>
      <c r="S1184" s="10">
        <v>9.7675283722783737E-2</v>
      </c>
      <c r="T1184" s="2">
        <v>28363.837046699999</v>
      </c>
      <c r="U1184" s="2">
        <v>28389.610369800001</v>
      </c>
      <c r="V1184" s="2">
        <v>-25.773323099998379</v>
      </c>
    </row>
    <row r="1185" spans="1:22" x14ac:dyDescent="0.25">
      <c r="A1185" s="2" t="s">
        <v>1221</v>
      </c>
      <c r="B1185" s="2" t="s">
        <v>365</v>
      </c>
      <c r="C1185" s="3">
        <v>0</v>
      </c>
      <c r="D1185" s="2">
        <v>60</v>
      </c>
      <c r="E1185" s="2">
        <v>100</v>
      </c>
      <c r="F1185" s="2">
        <v>2</v>
      </c>
      <c r="G1185" s="2">
        <v>0.98</v>
      </c>
      <c r="H1185" s="2">
        <v>1</v>
      </c>
      <c r="I1185" s="2">
        <v>1</v>
      </c>
      <c r="J1185" s="2">
        <v>99</v>
      </c>
      <c r="K1185" s="2">
        <v>98</v>
      </c>
      <c r="L1185" s="2">
        <v>67487</v>
      </c>
      <c r="M1185" s="2">
        <v>195133</v>
      </c>
      <c r="N1185" s="2">
        <v>127646</v>
      </c>
      <c r="O1185">
        <f>Table1[[#This Row],[Customer Size]]*Table1[[#This Row],[Capacity]]</f>
        <v>6000</v>
      </c>
      <c r="P1185" s="2">
        <v>1910.8678</v>
      </c>
      <c r="Q1185" s="2">
        <v>2099.6131999999998</v>
      </c>
      <c r="R1185" s="2">
        <v>188.74539999999979</v>
      </c>
      <c r="S1185" s="10">
        <v>8.9895319766516907E-2</v>
      </c>
      <c r="T1185" s="2">
        <v>28391.937826599999</v>
      </c>
      <c r="U1185" s="2">
        <v>28423.6158498</v>
      </c>
      <c r="V1185" s="2">
        <v>-31.678023199998279</v>
      </c>
    </row>
    <row r="1186" spans="1:22" x14ac:dyDescent="0.25">
      <c r="A1186" s="2" t="s">
        <v>1222</v>
      </c>
      <c r="B1186" s="2" t="s">
        <v>365</v>
      </c>
      <c r="C1186" s="3">
        <v>0</v>
      </c>
      <c r="D1186" s="2">
        <v>70</v>
      </c>
      <c r="E1186" s="2">
        <v>15</v>
      </c>
      <c r="F1186" s="2">
        <v>2.7272727272727271</v>
      </c>
      <c r="G1186" s="2">
        <v>0.6</v>
      </c>
      <c r="H1186" s="2">
        <v>5</v>
      </c>
      <c r="I1186" s="2">
        <v>1</v>
      </c>
      <c r="J1186" s="2">
        <v>10</v>
      </c>
      <c r="K1186" s="2">
        <v>9</v>
      </c>
      <c r="L1186" s="2">
        <v>43349</v>
      </c>
      <c r="M1186" s="2">
        <v>129171</v>
      </c>
      <c r="N1186" s="2">
        <v>85822</v>
      </c>
      <c r="O1186">
        <f>Table1[[#This Row],[Customer Size]]*Table1[[#This Row],[Capacity]]</f>
        <v>1050</v>
      </c>
      <c r="P1186" s="2">
        <v>1683.884</v>
      </c>
      <c r="Q1186" s="2">
        <v>1801.2298000000001</v>
      </c>
      <c r="R1186" s="2">
        <v>117.3458000000001</v>
      </c>
      <c r="S1186" s="10">
        <v>6.5147600822504745E-2</v>
      </c>
      <c r="T1186" s="2">
        <v>28426.397193100001</v>
      </c>
      <c r="U1186" s="2">
        <v>28444.0716197</v>
      </c>
      <c r="V1186" s="2">
        <v>-17.6744265999987</v>
      </c>
    </row>
    <row r="1187" spans="1:22" x14ac:dyDescent="0.25">
      <c r="A1187" s="2" t="s">
        <v>1223</v>
      </c>
      <c r="B1187" s="2" t="s">
        <v>365</v>
      </c>
      <c r="C1187" s="3">
        <v>0</v>
      </c>
      <c r="D1187" s="2">
        <v>70</v>
      </c>
      <c r="E1187" s="2">
        <v>100</v>
      </c>
      <c r="F1187" s="2">
        <v>18.18181818181818</v>
      </c>
      <c r="G1187" s="2">
        <v>0.09</v>
      </c>
      <c r="H1187" s="2">
        <v>90</v>
      </c>
      <c r="I1187" s="2">
        <v>1</v>
      </c>
      <c r="J1187" s="2">
        <v>10</v>
      </c>
      <c r="K1187" s="2">
        <v>9</v>
      </c>
      <c r="L1187" s="2">
        <v>3964</v>
      </c>
      <c r="M1187" s="2">
        <v>15776</v>
      </c>
      <c r="N1187" s="2">
        <v>11812</v>
      </c>
      <c r="O1187">
        <f>Table1[[#This Row],[Customer Size]]*Table1[[#This Row],[Capacity]]</f>
        <v>7000</v>
      </c>
      <c r="P1187" s="2">
        <v>716.0308</v>
      </c>
      <c r="Q1187" s="2">
        <v>709.47919999999999</v>
      </c>
      <c r="R1187" s="2">
        <v>-6.5516000000000076</v>
      </c>
      <c r="S1187" s="10">
        <v>-9.2343792460723405E-3</v>
      </c>
      <c r="T1187" s="2">
        <v>28446.636850700001</v>
      </c>
      <c r="U1187" s="2">
        <v>28485.198437899999</v>
      </c>
      <c r="V1187" s="2">
        <v>-38.561587199994392</v>
      </c>
    </row>
    <row r="1188" spans="1:22" x14ac:dyDescent="0.25">
      <c r="A1188" s="2" t="s">
        <v>1224</v>
      </c>
      <c r="B1188" s="2" t="s">
        <v>365</v>
      </c>
      <c r="C1188" s="3">
        <v>0</v>
      </c>
      <c r="D1188" s="2">
        <v>70</v>
      </c>
      <c r="E1188" s="2">
        <v>70</v>
      </c>
      <c r="F1188" s="2">
        <v>2.333333333333333</v>
      </c>
      <c r="G1188" s="2">
        <v>0.5714285714285714</v>
      </c>
      <c r="H1188" s="2">
        <v>20</v>
      </c>
      <c r="I1188" s="2">
        <v>10</v>
      </c>
      <c r="J1188" s="2">
        <v>50</v>
      </c>
      <c r="K1188" s="2">
        <v>40</v>
      </c>
      <c r="L1188" s="2">
        <v>53860</v>
      </c>
      <c r="M1188" s="2">
        <v>187266</v>
      </c>
      <c r="N1188" s="2">
        <v>133406</v>
      </c>
      <c r="O1188">
        <f>Table1[[#This Row],[Customer Size]]*Table1[[#This Row],[Capacity]]</f>
        <v>4900</v>
      </c>
      <c r="P1188" s="2">
        <v>2009.6467</v>
      </c>
      <c r="Q1188" s="2">
        <v>2242.9767999999999</v>
      </c>
      <c r="R1188" s="2">
        <v>233.3300999999999</v>
      </c>
      <c r="S1188" s="10">
        <v>0.1040269787899723</v>
      </c>
      <c r="T1188" s="2">
        <v>28488.0366894</v>
      </c>
      <c r="U1188" s="2">
        <v>28520.8943267</v>
      </c>
      <c r="V1188" s="2">
        <v>-32.857637299999617</v>
      </c>
    </row>
    <row r="1189" spans="1:22" x14ac:dyDescent="0.25">
      <c r="A1189" s="2" t="s">
        <v>1225</v>
      </c>
      <c r="B1189" s="2" t="s">
        <v>365</v>
      </c>
      <c r="C1189" s="3">
        <v>0</v>
      </c>
      <c r="D1189" s="2">
        <v>70</v>
      </c>
      <c r="E1189" s="2">
        <v>100</v>
      </c>
      <c r="F1189" s="2">
        <v>2</v>
      </c>
      <c r="G1189" s="2">
        <v>0.98</v>
      </c>
      <c r="H1189" s="2">
        <v>1</v>
      </c>
      <c r="I1189" s="2">
        <v>1</v>
      </c>
      <c r="J1189" s="2">
        <v>99</v>
      </c>
      <c r="K1189" s="2">
        <v>98</v>
      </c>
      <c r="L1189" s="2">
        <v>79665</v>
      </c>
      <c r="M1189" s="2">
        <v>232629</v>
      </c>
      <c r="N1189" s="2">
        <v>152964</v>
      </c>
      <c r="O1189">
        <f>Table1[[#This Row],[Customer Size]]*Table1[[#This Row],[Capacity]]</f>
        <v>7000</v>
      </c>
      <c r="P1189" s="2">
        <v>2277.7067999999999</v>
      </c>
      <c r="Q1189" s="2">
        <v>2522.8993</v>
      </c>
      <c r="R1189" s="2">
        <v>245.19250000000011</v>
      </c>
      <c r="S1189" s="10">
        <v>9.7186796159482114E-2</v>
      </c>
      <c r="T1189" s="2">
        <v>28523.7715517</v>
      </c>
      <c r="U1189" s="2">
        <v>28565.0400687</v>
      </c>
      <c r="V1189" s="2">
        <v>-41.268517000000429</v>
      </c>
    </row>
    <row r="1190" spans="1:22" x14ac:dyDescent="0.25">
      <c r="A1190" s="2" t="s">
        <v>1226</v>
      </c>
      <c r="B1190" s="2" t="s">
        <v>365</v>
      </c>
      <c r="C1190" s="3">
        <v>0</v>
      </c>
      <c r="D1190" s="2">
        <v>80</v>
      </c>
      <c r="E1190" s="2">
        <v>15</v>
      </c>
      <c r="F1190" s="2">
        <v>2.7272727272727271</v>
      </c>
      <c r="G1190" s="2">
        <v>0.6</v>
      </c>
      <c r="H1190" s="2">
        <v>5</v>
      </c>
      <c r="I1190" s="2">
        <v>1</v>
      </c>
      <c r="J1190" s="2">
        <v>10</v>
      </c>
      <c r="K1190" s="2">
        <v>9</v>
      </c>
      <c r="L1190" s="2">
        <v>49467</v>
      </c>
      <c r="M1190" s="2">
        <v>151487</v>
      </c>
      <c r="N1190" s="2">
        <v>102020</v>
      </c>
      <c r="O1190">
        <f>Table1[[#This Row],[Customer Size]]*Table1[[#This Row],[Capacity]]</f>
        <v>1200</v>
      </c>
      <c r="P1190" s="2">
        <v>1872.0886</v>
      </c>
      <c r="Q1190" s="2">
        <v>2017.9244000000001</v>
      </c>
      <c r="R1190" s="2">
        <v>145.83580000000009</v>
      </c>
      <c r="S1190" s="10">
        <v>7.2270200013439576E-2</v>
      </c>
      <c r="T1190" s="2">
        <v>28568.8626859</v>
      </c>
      <c r="U1190" s="2">
        <v>28590.007529300001</v>
      </c>
      <c r="V1190" s="2">
        <v>-21.144843399993992</v>
      </c>
    </row>
    <row r="1191" spans="1:22" x14ac:dyDescent="0.25">
      <c r="A1191" s="2" t="s">
        <v>1227</v>
      </c>
      <c r="B1191" s="2" t="s">
        <v>365</v>
      </c>
      <c r="C1191" s="3">
        <v>0</v>
      </c>
      <c r="D1191" s="2">
        <v>80</v>
      </c>
      <c r="E1191" s="2">
        <v>100</v>
      </c>
      <c r="F1191" s="2">
        <v>18.18181818181818</v>
      </c>
      <c r="G1191" s="2">
        <v>0.09</v>
      </c>
      <c r="H1191" s="2">
        <v>90</v>
      </c>
      <c r="I1191" s="2">
        <v>1</v>
      </c>
      <c r="J1191" s="2">
        <v>10</v>
      </c>
      <c r="K1191" s="2">
        <v>9</v>
      </c>
      <c r="L1191" s="2">
        <v>4853</v>
      </c>
      <c r="M1191" s="2">
        <v>18955</v>
      </c>
      <c r="N1191" s="2">
        <v>14102</v>
      </c>
      <c r="O1191">
        <f>Table1[[#This Row],[Customer Size]]*Table1[[#This Row],[Capacity]]</f>
        <v>8000</v>
      </c>
      <c r="P1191" s="2">
        <v>797.65459999999996</v>
      </c>
      <c r="Q1191" s="2">
        <v>794.35080000000005</v>
      </c>
      <c r="R1191" s="2">
        <v>-3.3037999999999101</v>
      </c>
      <c r="S1191" s="10">
        <v>-4.1591196232192498E-3</v>
      </c>
      <c r="T1191" s="2">
        <v>28593.573018899999</v>
      </c>
      <c r="U1191" s="2">
        <v>28642.251352399999</v>
      </c>
      <c r="V1191" s="2">
        <v>-48.678333500003653</v>
      </c>
    </row>
    <row r="1192" spans="1:22" x14ac:dyDescent="0.25">
      <c r="A1192" s="2" t="s">
        <v>1228</v>
      </c>
      <c r="B1192" s="2" t="s">
        <v>365</v>
      </c>
      <c r="C1192" s="3">
        <v>0</v>
      </c>
      <c r="D1192" s="2">
        <v>80</v>
      </c>
      <c r="E1192" s="2">
        <v>70</v>
      </c>
      <c r="F1192" s="2">
        <v>2.333333333333333</v>
      </c>
      <c r="G1192" s="2">
        <v>0.5714285714285714</v>
      </c>
      <c r="H1192" s="2">
        <v>20</v>
      </c>
      <c r="I1192" s="2">
        <v>10</v>
      </c>
      <c r="J1192" s="2">
        <v>50</v>
      </c>
      <c r="K1192" s="2">
        <v>40</v>
      </c>
      <c r="L1192" s="2">
        <v>61792</v>
      </c>
      <c r="M1192" s="2">
        <v>219992</v>
      </c>
      <c r="N1192" s="2">
        <v>158200</v>
      </c>
      <c r="O1192">
        <f>Table1[[#This Row],[Customer Size]]*Table1[[#This Row],[Capacity]]</f>
        <v>5600</v>
      </c>
      <c r="P1192" s="2">
        <v>2243.9112</v>
      </c>
      <c r="Q1192" s="2">
        <v>2527.9095000000002</v>
      </c>
      <c r="R1192" s="2">
        <v>283.9983000000002</v>
      </c>
      <c r="S1192" s="10">
        <v>0.1123451215322385</v>
      </c>
      <c r="T1192" s="2">
        <v>28646.1442412</v>
      </c>
      <c r="U1192" s="2">
        <v>28686.928135800001</v>
      </c>
      <c r="V1192" s="2">
        <v>-40.783894600001076</v>
      </c>
    </row>
    <row r="1193" spans="1:22" x14ac:dyDescent="0.25">
      <c r="A1193" s="2" t="s">
        <v>1229</v>
      </c>
      <c r="B1193" s="2" t="s">
        <v>365</v>
      </c>
      <c r="C1193" s="3">
        <v>0</v>
      </c>
      <c r="D1193" s="2">
        <v>80</v>
      </c>
      <c r="E1193" s="2">
        <v>100</v>
      </c>
      <c r="F1193" s="2">
        <v>2</v>
      </c>
      <c r="G1193" s="2">
        <v>0.98</v>
      </c>
      <c r="H1193" s="2">
        <v>1</v>
      </c>
      <c r="I1193" s="2">
        <v>1</v>
      </c>
      <c r="J1193" s="2">
        <v>99</v>
      </c>
      <c r="K1193" s="2">
        <v>98</v>
      </c>
      <c r="L1193" s="2">
        <v>91319</v>
      </c>
      <c r="M1193" s="2">
        <v>276218</v>
      </c>
      <c r="N1193" s="2">
        <v>184899</v>
      </c>
      <c r="O1193">
        <f>Table1[[#This Row],[Customer Size]]*Table1[[#This Row],[Capacity]]</f>
        <v>8000</v>
      </c>
      <c r="P1193" s="2">
        <v>2549.5070000000001</v>
      </c>
      <c r="Q1193" s="2">
        <v>2843.8107</v>
      </c>
      <c r="R1193" s="2">
        <v>294.30369999999988</v>
      </c>
      <c r="S1193" s="10">
        <v>0.1034892020063079</v>
      </c>
      <c r="T1193" s="2">
        <v>28690.932960499998</v>
      </c>
      <c r="U1193" s="2">
        <v>28743.298563699998</v>
      </c>
      <c r="V1193" s="2">
        <v>-52.365603200003527</v>
      </c>
    </row>
    <row r="1194" spans="1:22" x14ac:dyDescent="0.25">
      <c r="A1194" s="2" t="s">
        <v>1230</v>
      </c>
      <c r="B1194" s="2" t="s">
        <v>365</v>
      </c>
      <c r="C1194" s="3">
        <v>0</v>
      </c>
      <c r="D1194" s="2">
        <v>90</v>
      </c>
      <c r="E1194" s="2">
        <v>15</v>
      </c>
      <c r="F1194" s="2">
        <v>2.7272727272727271</v>
      </c>
      <c r="G1194" s="2">
        <v>0.6</v>
      </c>
      <c r="H1194" s="2">
        <v>5</v>
      </c>
      <c r="I1194" s="2">
        <v>1</v>
      </c>
      <c r="J1194" s="2">
        <v>10</v>
      </c>
      <c r="K1194" s="2">
        <v>9</v>
      </c>
      <c r="L1194" s="2">
        <v>55390</v>
      </c>
      <c r="M1194" s="2">
        <v>173784</v>
      </c>
      <c r="N1194" s="2">
        <v>118394</v>
      </c>
      <c r="O1194">
        <f>Table1[[#This Row],[Customer Size]]*Table1[[#This Row],[Capacity]]</f>
        <v>1350</v>
      </c>
      <c r="P1194" s="2">
        <v>2049.3818999999999</v>
      </c>
      <c r="Q1194" s="2">
        <v>2215.6024000000002</v>
      </c>
      <c r="R1194" s="2">
        <v>166.22050000000041</v>
      </c>
      <c r="S1194" s="10">
        <v>7.5022711656207067E-2</v>
      </c>
      <c r="T1194" s="2">
        <v>28747.968617499999</v>
      </c>
      <c r="U1194" s="2">
        <v>28773.0830092</v>
      </c>
      <c r="V1194" s="2">
        <v>-25.114391700004489</v>
      </c>
    </row>
    <row r="1195" spans="1:22" x14ac:dyDescent="0.25">
      <c r="A1195" s="2" t="s">
        <v>1231</v>
      </c>
      <c r="B1195" s="2" t="s">
        <v>365</v>
      </c>
      <c r="C1195" s="3">
        <v>0</v>
      </c>
      <c r="D1195" s="2">
        <v>90</v>
      </c>
      <c r="E1195" s="2">
        <v>100</v>
      </c>
      <c r="F1195" s="2">
        <v>18.18181818181818</v>
      </c>
      <c r="G1195" s="2">
        <v>0.09</v>
      </c>
      <c r="H1195" s="2">
        <v>90</v>
      </c>
      <c r="I1195" s="2">
        <v>1</v>
      </c>
      <c r="J1195" s="2">
        <v>10</v>
      </c>
      <c r="K1195" s="2">
        <v>9</v>
      </c>
      <c r="L1195" s="2">
        <v>5320</v>
      </c>
      <c r="M1195" s="2">
        <v>19762</v>
      </c>
      <c r="N1195" s="2">
        <v>14442</v>
      </c>
      <c r="O1195">
        <f>Table1[[#This Row],[Customer Size]]*Table1[[#This Row],[Capacity]]</f>
        <v>9000</v>
      </c>
      <c r="P1195" s="2">
        <v>809.66449999999998</v>
      </c>
      <c r="Q1195" s="2">
        <v>803.16309999999999</v>
      </c>
      <c r="R1195" s="2">
        <v>-6.5013999999999896</v>
      </c>
      <c r="S1195" s="10">
        <v>-8.0947443925150318E-3</v>
      </c>
      <c r="T1195" s="2">
        <v>28777.4846741</v>
      </c>
      <c r="U1195" s="2">
        <v>28837.1008296</v>
      </c>
      <c r="V1195" s="2">
        <v>-59.616155499996239</v>
      </c>
    </row>
    <row r="1196" spans="1:22" x14ac:dyDescent="0.25">
      <c r="A1196" s="2" t="s">
        <v>1232</v>
      </c>
      <c r="B1196" s="2" t="s">
        <v>365</v>
      </c>
      <c r="C1196" s="3">
        <v>0</v>
      </c>
      <c r="D1196" s="2">
        <v>90</v>
      </c>
      <c r="E1196" s="2">
        <v>70</v>
      </c>
      <c r="F1196" s="2">
        <v>2.333333333333333</v>
      </c>
      <c r="G1196" s="2">
        <v>0.5714285714285714</v>
      </c>
      <c r="H1196" s="2">
        <v>20</v>
      </c>
      <c r="I1196" s="2">
        <v>10</v>
      </c>
      <c r="J1196" s="2">
        <v>50</v>
      </c>
      <c r="K1196" s="2">
        <v>40</v>
      </c>
      <c r="L1196" s="2">
        <v>69128</v>
      </c>
      <c r="M1196" s="2">
        <v>250514</v>
      </c>
      <c r="N1196" s="2">
        <v>181386</v>
      </c>
      <c r="O1196">
        <f>Table1[[#This Row],[Customer Size]]*Table1[[#This Row],[Capacity]]</f>
        <v>6300</v>
      </c>
      <c r="P1196" s="2">
        <v>2462.0578</v>
      </c>
      <c r="Q1196" s="2">
        <v>2786.8562999999999</v>
      </c>
      <c r="R1196" s="2">
        <v>324.79849999999988</v>
      </c>
      <c r="S1196" s="10">
        <v>0.11654655462500881</v>
      </c>
      <c r="T1196" s="2">
        <v>28841.867659700001</v>
      </c>
      <c r="U1196" s="2">
        <v>28892.366248099999</v>
      </c>
      <c r="V1196" s="2">
        <v>-50.498588399994333</v>
      </c>
    </row>
    <row r="1197" spans="1:22" x14ac:dyDescent="0.25">
      <c r="A1197" s="2" t="s">
        <v>1233</v>
      </c>
      <c r="B1197" s="2" t="s">
        <v>365</v>
      </c>
      <c r="C1197" s="3">
        <v>0</v>
      </c>
      <c r="D1197" s="2">
        <v>90</v>
      </c>
      <c r="E1197" s="2">
        <v>100</v>
      </c>
      <c r="F1197" s="2">
        <v>2</v>
      </c>
      <c r="G1197" s="2">
        <v>0.98</v>
      </c>
      <c r="H1197" s="2">
        <v>1</v>
      </c>
      <c r="I1197" s="2">
        <v>1</v>
      </c>
      <c r="J1197" s="2">
        <v>99</v>
      </c>
      <c r="K1197" s="2">
        <v>98</v>
      </c>
      <c r="L1197" s="2">
        <v>102617</v>
      </c>
      <c r="M1197" s="2">
        <v>313230</v>
      </c>
      <c r="N1197" s="2">
        <v>210613</v>
      </c>
      <c r="O1197">
        <f>Table1[[#This Row],[Customer Size]]*Table1[[#This Row],[Capacity]]</f>
        <v>9000</v>
      </c>
      <c r="P1197" s="2">
        <v>2800.2501999999999</v>
      </c>
      <c r="Q1197" s="2">
        <v>3141.1779000000001</v>
      </c>
      <c r="R1197" s="2">
        <v>340.92770000000019</v>
      </c>
      <c r="S1197" s="10">
        <v>0.1085349861910082</v>
      </c>
      <c r="T1197" s="2">
        <v>28897.172653000009</v>
      </c>
      <c r="U1197" s="2">
        <v>28960.989224199999</v>
      </c>
      <c r="V1197" s="2">
        <v>-63.816571199993632</v>
      </c>
    </row>
    <row r="1198" spans="1:22" x14ac:dyDescent="0.25">
      <c r="A1198" s="2" t="s">
        <v>1234</v>
      </c>
      <c r="B1198" s="2" t="s">
        <v>365</v>
      </c>
      <c r="C1198" s="3">
        <v>0</v>
      </c>
      <c r="D1198" s="2">
        <v>100</v>
      </c>
      <c r="E1198" s="2">
        <v>15</v>
      </c>
      <c r="F1198" s="2">
        <v>2.7272727272727271</v>
      </c>
      <c r="G1198" s="2">
        <v>0.6</v>
      </c>
      <c r="H1198" s="2">
        <v>5</v>
      </c>
      <c r="I1198" s="2">
        <v>1</v>
      </c>
      <c r="J1198" s="2">
        <v>10</v>
      </c>
      <c r="K1198" s="2">
        <v>9</v>
      </c>
      <c r="L1198" s="2">
        <v>61870</v>
      </c>
      <c r="M1198" s="2">
        <v>205119</v>
      </c>
      <c r="N1198" s="2">
        <v>143249</v>
      </c>
      <c r="O1198">
        <f>Table1[[#This Row],[Customer Size]]*Table1[[#This Row],[Capacity]]</f>
        <v>1500</v>
      </c>
      <c r="P1198" s="2">
        <v>2188.0169000000001</v>
      </c>
      <c r="Q1198" s="2">
        <v>2372.7689</v>
      </c>
      <c r="R1198" s="2">
        <v>184.75200000000001</v>
      </c>
      <c r="S1198" s="10">
        <v>7.7863461544864288E-2</v>
      </c>
      <c r="T1198" s="2">
        <v>28966.7695394</v>
      </c>
      <c r="U1198" s="2">
        <v>28995.749782999999</v>
      </c>
      <c r="V1198" s="2">
        <v>-28.980243599999081</v>
      </c>
    </row>
    <row r="1199" spans="1:22" x14ac:dyDescent="0.25">
      <c r="A1199" s="2" t="s">
        <v>1235</v>
      </c>
      <c r="B1199" s="2" t="s">
        <v>365</v>
      </c>
      <c r="C1199" s="3">
        <v>0</v>
      </c>
      <c r="D1199" s="2">
        <v>100</v>
      </c>
      <c r="E1199" s="2">
        <v>100</v>
      </c>
      <c r="F1199" s="2">
        <v>18.18181818181818</v>
      </c>
      <c r="G1199" s="2">
        <v>0.09</v>
      </c>
      <c r="H1199" s="2">
        <v>90</v>
      </c>
      <c r="I1199" s="2">
        <v>1</v>
      </c>
      <c r="J1199" s="2">
        <v>10</v>
      </c>
      <c r="K1199" s="2">
        <v>9</v>
      </c>
      <c r="L1199" s="2">
        <v>6340</v>
      </c>
      <c r="M1199" s="2">
        <v>22101</v>
      </c>
      <c r="N1199" s="2">
        <v>15761</v>
      </c>
      <c r="O1199">
        <f>Table1[[#This Row],[Customer Size]]*Table1[[#This Row],[Capacity]]</f>
        <v>10000</v>
      </c>
      <c r="P1199" s="2">
        <v>841.36900000000003</v>
      </c>
      <c r="Q1199" s="2">
        <v>836.8836</v>
      </c>
      <c r="R1199" s="2">
        <v>-4.4854000000000269</v>
      </c>
      <c r="S1199" s="10">
        <v>-5.3596461921347569E-3</v>
      </c>
      <c r="T1199" s="2">
        <v>29001.2517692</v>
      </c>
      <c r="U1199" s="2">
        <v>29072.487345400001</v>
      </c>
      <c r="V1199" s="2">
        <v>-71.235576199997013</v>
      </c>
    </row>
    <row r="1200" spans="1:22" x14ac:dyDescent="0.25">
      <c r="A1200" s="2" t="s">
        <v>1236</v>
      </c>
      <c r="B1200" s="2" t="s">
        <v>365</v>
      </c>
      <c r="C1200" s="3">
        <v>0</v>
      </c>
      <c r="D1200" s="2">
        <v>100</v>
      </c>
      <c r="E1200" s="2">
        <v>70</v>
      </c>
      <c r="F1200" s="2">
        <v>2.333333333333333</v>
      </c>
      <c r="G1200" s="2">
        <v>0.5714285714285714</v>
      </c>
      <c r="H1200" s="2">
        <v>20</v>
      </c>
      <c r="I1200" s="2">
        <v>10</v>
      </c>
      <c r="J1200" s="2">
        <v>50</v>
      </c>
      <c r="K1200" s="2">
        <v>40</v>
      </c>
      <c r="L1200" s="2">
        <v>77282</v>
      </c>
      <c r="M1200" s="2">
        <v>285440</v>
      </c>
      <c r="N1200" s="2">
        <v>208158</v>
      </c>
      <c r="O1200">
        <f>Table1[[#This Row],[Customer Size]]*Table1[[#This Row],[Capacity]]</f>
        <v>7000</v>
      </c>
      <c r="P1200" s="2">
        <v>2631.6455000000001</v>
      </c>
      <c r="Q1200" s="2">
        <v>2996.2975000000001</v>
      </c>
      <c r="R1200" s="2">
        <v>364.65199999999999</v>
      </c>
      <c r="S1200" s="10">
        <v>0.1217008658185644</v>
      </c>
      <c r="T1200" s="2">
        <v>29078.310161599999</v>
      </c>
      <c r="U1200" s="2">
        <v>29138.124721</v>
      </c>
      <c r="V1200" s="2">
        <v>-59.814559399997961</v>
      </c>
    </row>
    <row r="1201" spans="1:22" x14ac:dyDescent="0.25">
      <c r="A1201" s="2" t="s">
        <v>1237</v>
      </c>
      <c r="B1201" s="2" t="s">
        <v>365</v>
      </c>
      <c r="C1201" s="3">
        <v>0</v>
      </c>
      <c r="D1201" s="2">
        <v>100</v>
      </c>
      <c r="E1201" s="2">
        <v>100</v>
      </c>
      <c r="F1201" s="2">
        <v>2</v>
      </c>
      <c r="G1201" s="2">
        <v>0.98</v>
      </c>
      <c r="H1201" s="2">
        <v>1</v>
      </c>
      <c r="I1201" s="2">
        <v>1</v>
      </c>
      <c r="J1201" s="2">
        <v>99</v>
      </c>
      <c r="K1201" s="2">
        <v>98</v>
      </c>
      <c r="L1201" s="2">
        <v>114227</v>
      </c>
      <c r="M1201" s="2">
        <v>356876</v>
      </c>
      <c r="N1201" s="2">
        <v>242649</v>
      </c>
      <c r="O1201">
        <f>Table1[[#This Row],[Customer Size]]*Table1[[#This Row],[Capacity]]</f>
        <v>10000</v>
      </c>
      <c r="P1201" s="2">
        <v>3003.4668000000001</v>
      </c>
      <c r="Q1201" s="2">
        <v>3380.5839999999998</v>
      </c>
      <c r="R1201" s="2">
        <v>377.11719999999968</v>
      </c>
      <c r="S1201" s="10">
        <v>0.1115538616996352</v>
      </c>
      <c r="T1201" s="2">
        <v>29144.043695199998</v>
      </c>
      <c r="U1201" s="2">
        <v>29220.745352900001</v>
      </c>
      <c r="V1201" s="2">
        <v>-76.701657699999487</v>
      </c>
    </row>
    <row r="1202" spans="1:22" x14ac:dyDescent="0.25">
      <c r="A1202" s="2" t="s">
        <v>1238</v>
      </c>
      <c r="B1202" s="2" t="s">
        <v>414</v>
      </c>
      <c r="C1202" s="3">
        <v>0</v>
      </c>
      <c r="D1202" s="2">
        <v>5</v>
      </c>
      <c r="E1202" s="2">
        <v>15</v>
      </c>
      <c r="F1202" s="2">
        <v>2.7272727272727271</v>
      </c>
      <c r="G1202" s="2">
        <v>0.6</v>
      </c>
      <c r="H1202" s="2">
        <v>5</v>
      </c>
      <c r="I1202" s="2">
        <v>1</v>
      </c>
      <c r="J1202" s="2">
        <v>10</v>
      </c>
      <c r="K1202" s="2">
        <v>9</v>
      </c>
      <c r="L1202" s="2">
        <v>2497</v>
      </c>
      <c r="M1202" s="2">
        <v>2194</v>
      </c>
      <c r="N1202" s="2">
        <v>-303</v>
      </c>
      <c r="O1202">
        <f>Table1[[#This Row],[Customer Size]]*Table1[[#This Row],[Capacity]]</f>
        <v>75</v>
      </c>
      <c r="P1202" s="2">
        <v>150.33879999999999</v>
      </c>
      <c r="Q1202" s="2">
        <v>149.87540000000001</v>
      </c>
      <c r="R1202" s="2">
        <v>-0.46339999999997872</v>
      </c>
      <c r="S1202" s="10">
        <v>-3.091901672989554E-3</v>
      </c>
      <c r="T1202" s="2">
        <v>29221.230345600001</v>
      </c>
      <c r="U1202" s="2">
        <v>29222.586001299998</v>
      </c>
      <c r="V1202" s="2">
        <v>-1.3556556999938041</v>
      </c>
    </row>
    <row r="1203" spans="1:22" x14ac:dyDescent="0.25">
      <c r="A1203" s="2" t="s">
        <v>1239</v>
      </c>
      <c r="B1203" s="2" t="s">
        <v>414</v>
      </c>
      <c r="C1203" s="3">
        <v>0</v>
      </c>
      <c r="D1203" s="2">
        <v>5</v>
      </c>
      <c r="E1203" s="2">
        <v>100</v>
      </c>
      <c r="F1203" s="2">
        <v>18.18181818181818</v>
      </c>
      <c r="G1203" s="2">
        <v>0.09</v>
      </c>
      <c r="H1203" s="2">
        <v>90</v>
      </c>
      <c r="I1203" s="2">
        <v>1</v>
      </c>
      <c r="J1203" s="2">
        <v>10</v>
      </c>
      <c r="K1203" s="2">
        <v>9</v>
      </c>
      <c r="L1203" s="2">
        <v>0</v>
      </c>
      <c r="M1203" s="2">
        <v>0</v>
      </c>
      <c r="N1203" s="2">
        <v>0</v>
      </c>
      <c r="O1203">
        <f>Table1[[#This Row],[Customer Size]]*Table1[[#This Row],[Capacity]]</f>
        <v>500</v>
      </c>
      <c r="P1203" s="2">
        <v>117.06319999999999</v>
      </c>
      <c r="Q1203" s="2">
        <v>117</v>
      </c>
      <c r="R1203" s="2">
        <v>-6.3199999999994816E-2</v>
      </c>
      <c r="S1203" s="10">
        <v>-5.4017094017089586E-4</v>
      </c>
      <c r="T1203" s="2">
        <v>29223.0550764</v>
      </c>
      <c r="U1203" s="2">
        <v>29224.481356600001</v>
      </c>
      <c r="V1203" s="2">
        <v>-1.4262801999975641</v>
      </c>
    </row>
    <row r="1204" spans="1:22" x14ac:dyDescent="0.25">
      <c r="A1204" s="2" t="s">
        <v>1240</v>
      </c>
      <c r="B1204" s="2" t="s">
        <v>414</v>
      </c>
      <c r="C1204" s="3">
        <v>0</v>
      </c>
      <c r="D1204" s="2">
        <v>5</v>
      </c>
      <c r="E1204" s="2">
        <v>70</v>
      </c>
      <c r="F1204" s="2">
        <v>2.333333333333333</v>
      </c>
      <c r="G1204" s="2">
        <v>0.5714285714285714</v>
      </c>
      <c r="H1204" s="2">
        <v>20</v>
      </c>
      <c r="I1204" s="2">
        <v>10</v>
      </c>
      <c r="J1204" s="2">
        <v>50</v>
      </c>
      <c r="K1204" s="2">
        <v>40</v>
      </c>
      <c r="L1204" s="2">
        <v>3231</v>
      </c>
      <c r="M1204" s="2">
        <v>3699</v>
      </c>
      <c r="N1204" s="2">
        <v>468</v>
      </c>
      <c r="O1204">
        <f>Table1[[#This Row],[Customer Size]]*Table1[[#This Row],[Capacity]]</f>
        <v>350</v>
      </c>
      <c r="P1204" s="2">
        <v>165.5685</v>
      </c>
      <c r="Q1204" s="2">
        <v>165.89189999999999</v>
      </c>
      <c r="R1204" s="2">
        <v>0.32339999999999242</v>
      </c>
      <c r="S1204" s="10">
        <v>1.9494622703097159E-3</v>
      </c>
      <c r="T1204" s="2">
        <v>29224.9690849</v>
      </c>
      <c r="U1204" s="2">
        <v>29226.506155300001</v>
      </c>
      <c r="V1204" s="2">
        <v>-1.537070399997901</v>
      </c>
    </row>
    <row r="1205" spans="1:22" x14ac:dyDescent="0.25">
      <c r="A1205" s="2" t="s">
        <v>1241</v>
      </c>
      <c r="B1205" s="2" t="s">
        <v>414</v>
      </c>
      <c r="C1205" s="3">
        <v>0</v>
      </c>
      <c r="D1205" s="2">
        <v>5</v>
      </c>
      <c r="E1205" s="2">
        <v>100</v>
      </c>
      <c r="F1205" s="2">
        <v>2</v>
      </c>
      <c r="G1205" s="2">
        <v>0.98</v>
      </c>
      <c r="H1205" s="2">
        <v>1</v>
      </c>
      <c r="I1205" s="2">
        <v>1</v>
      </c>
      <c r="J1205" s="2">
        <v>99</v>
      </c>
      <c r="K1205" s="2">
        <v>98</v>
      </c>
      <c r="L1205" s="2">
        <v>4666</v>
      </c>
      <c r="M1205" s="2">
        <v>5103</v>
      </c>
      <c r="N1205" s="2">
        <v>437</v>
      </c>
      <c r="O1205">
        <f>Table1[[#This Row],[Customer Size]]*Table1[[#This Row],[Capacity]]</f>
        <v>500</v>
      </c>
      <c r="P1205" s="2">
        <v>181.69110000000001</v>
      </c>
      <c r="Q1205" s="2">
        <v>178.43539999999999</v>
      </c>
      <c r="R1205" s="2">
        <v>-3.2557000000000191</v>
      </c>
      <c r="S1205" s="10">
        <v>-1.8245818935032059E-2</v>
      </c>
      <c r="T1205" s="2">
        <v>29226.9993359</v>
      </c>
      <c r="U1205" s="2">
        <v>29228.497643399998</v>
      </c>
      <c r="V1205" s="2">
        <v>-1.4983074999945529</v>
      </c>
    </row>
    <row r="1206" spans="1:22" x14ac:dyDescent="0.25">
      <c r="A1206" s="2" t="s">
        <v>1242</v>
      </c>
      <c r="B1206" s="2" t="s">
        <v>414</v>
      </c>
      <c r="C1206" s="3">
        <v>0</v>
      </c>
      <c r="D1206" s="2">
        <v>10</v>
      </c>
      <c r="E1206" s="2">
        <v>15</v>
      </c>
      <c r="F1206" s="2">
        <v>2.7272727272727271</v>
      </c>
      <c r="G1206" s="2">
        <v>0.6</v>
      </c>
      <c r="H1206" s="2">
        <v>5</v>
      </c>
      <c r="I1206" s="2">
        <v>1</v>
      </c>
      <c r="J1206" s="2">
        <v>10</v>
      </c>
      <c r="K1206" s="2">
        <v>9</v>
      </c>
      <c r="L1206" s="2">
        <v>5679</v>
      </c>
      <c r="M1206" s="2">
        <v>9723</v>
      </c>
      <c r="N1206" s="2">
        <v>4044</v>
      </c>
      <c r="O1206">
        <f>Table1[[#This Row],[Customer Size]]*Table1[[#This Row],[Capacity]]</f>
        <v>150</v>
      </c>
      <c r="P1206" s="2">
        <v>272.072</v>
      </c>
      <c r="Q1206" s="2">
        <v>279.10169999999999</v>
      </c>
      <c r="R1206" s="2">
        <v>7.0296999999999912</v>
      </c>
      <c r="S1206" s="10">
        <v>2.5186876325009811E-2</v>
      </c>
      <c r="T1206" s="2">
        <v>29229.081630699999</v>
      </c>
      <c r="U1206" s="2">
        <v>29231.428443100001</v>
      </c>
      <c r="V1206" s="2">
        <v>-2.3468123999955419</v>
      </c>
    </row>
    <row r="1207" spans="1:22" x14ac:dyDescent="0.25">
      <c r="A1207" s="2" t="s">
        <v>1243</v>
      </c>
      <c r="B1207" s="2" t="s">
        <v>414</v>
      </c>
      <c r="C1207" s="3">
        <v>0</v>
      </c>
      <c r="D1207" s="2">
        <v>10</v>
      </c>
      <c r="E1207" s="2">
        <v>100</v>
      </c>
      <c r="F1207" s="2">
        <v>18.18181818181818</v>
      </c>
      <c r="G1207" s="2">
        <v>0.09</v>
      </c>
      <c r="H1207" s="2">
        <v>90</v>
      </c>
      <c r="I1207" s="2">
        <v>1</v>
      </c>
      <c r="J1207" s="2">
        <v>10</v>
      </c>
      <c r="K1207" s="2">
        <v>9</v>
      </c>
      <c r="L1207" s="2">
        <v>0</v>
      </c>
      <c r="M1207" s="2">
        <v>0</v>
      </c>
      <c r="N1207" s="2">
        <v>0</v>
      </c>
      <c r="O1207">
        <f>Table1[[#This Row],[Customer Size]]*Table1[[#This Row],[Capacity]]</f>
        <v>1000</v>
      </c>
      <c r="P1207" s="2">
        <v>170.31720000000001</v>
      </c>
      <c r="Q1207" s="2">
        <v>170</v>
      </c>
      <c r="R1207" s="2">
        <v>-0.31720000000001392</v>
      </c>
      <c r="S1207" s="10">
        <v>-1.8658823529412579E-3</v>
      </c>
      <c r="T1207" s="2">
        <v>29231.978740300001</v>
      </c>
      <c r="U1207" s="2">
        <v>29234.624699100001</v>
      </c>
      <c r="V1207" s="2">
        <v>-2.6459587999961509</v>
      </c>
    </row>
    <row r="1208" spans="1:22" x14ac:dyDescent="0.25">
      <c r="A1208" s="2" t="s">
        <v>1244</v>
      </c>
      <c r="B1208" s="2" t="s">
        <v>414</v>
      </c>
      <c r="C1208" s="3">
        <v>0</v>
      </c>
      <c r="D1208" s="2">
        <v>10</v>
      </c>
      <c r="E1208" s="2">
        <v>70</v>
      </c>
      <c r="F1208" s="2">
        <v>2.333333333333333</v>
      </c>
      <c r="G1208" s="2">
        <v>0.5714285714285714</v>
      </c>
      <c r="H1208" s="2">
        <v>20</v>
      </c>
      <c r="I1208" s="2">
        <v>10</v>
      </c>
      <c r="J1208" s="2">
        <v>50</v>
      </c>
      <c r="K1208" s="2">
        <v>40</v>
      </c>
      <c r="L1208" s="2">
        <v>7152</v>
      </c>
      <c r="M1208" s="2">
        <v>14041</v>
      </c>
      <c r="N1208" s="2">
        <v>6889</v>
      </c>
      <c r="O1208">
        <f>Table1[[#This Row],[Customer Size]]*Table1[[#This Row],[Capacity]]</f>
        <v>700</v>
      </c>
      <c r="P1208" s="2">
        <v>309.27100000000002</v>
      </c>
      <c r="Q1208" s="2">
        <v>320.07889999999998</v>
      </c>
      <c r="R1208" s="2">
        <v>10.807899999999959</v>
      </c>
      <c r="S1208" s="10">
        <v>3.3766361981373838E-2</v>
      </c>
      <c r="T1208" s="2">
        <v>29235.2197567</v>
      </c>
      <c r="U1208" s="2">
        <v>29238.061451199999</v>
      </c>
      <c r="V1208" s="2">
        <v>-2.8416945000026321</v>
      </c>
    </row>
    <row r="1209" spans="1:22" x14ac:dyDescent="0.25">
      <c r="A1209" s="2" t="s">
        <v>1245</v>
      </c>
      <c r="B1209" s="2" t="s">
        <v>414</v>
      </c>
      <c r="C1209" s="3">
        <v>0</v>
      </c>
      <c r="D1209" s="2">
        <v>10</v>
      </c>
      <c r="E1209" s="2">
        <v>100</v>
      </c>
      <c r="F1209" s="2">
        <v>2</v>
      </c>
      <c r="G1209" s="2">
        <v>0.98</v>
      </c>
      <c r="H1209" s="2">
        <v>1</v>
      </c>
      <c r="I1209" s="2">
        <v>1</v>
      </c>
      <c r="J1209" s="2">
        <v>99</v>
      </c>
      <c r="K1209" s="2">
        <v>98</v>
      </c>
      <c r="L1209" s="2">
        <v>10290</v>
      </c>
      <c r="M1209" s="2">
        <v>19056</v>
      </c>
      <c r="N1209" s="2">
        <v>8766</v>
      </c>
      <c r="O1209">
        <f>Table1[[#This Row],[Customer Size]]*Table1[[#This Row],[Capacity]]</f>
        <v>1000</v>
      </c>
      <c r="P1209" s="2">
        <v>348.10719999999998</v>
      </c>
      <c r="Q1209" s="2">
        <v>349.0197</v>
      </c>
      <c r="R1209" s="2">
        <v>0.91250000000002274</v>
      </c>
      <c r="S1209" s="10">
        <v>2.6144656017984742E-3</v>
      </c>
      <c r="T1209" s="2">
        <v>29238.6627687</v>
      </c>
      <c r="U1209" s="2">
        <v>29241.512162300001</v>
      </c>
      <c r="V1209" s="2">
        <v>-2.8493935999977111</v>
      </c>
    </row>
    <row r="1210" spans="1:22" x14ac:dyDescent="0.25">
      <c r="A1210" s="2" t="s">
        <v>1246</v>
      </c>
      <c r="B1210" s="2" t="s">
        <v>414</v>
      </c>
      <c r="C1210" s="3">
        <v>0</v>
      </c>
      <c r="D1210" s="2">
        <v>15</v>
      </c>
      <c r="E1210" s="2">
        <v>15</v>
      </c>
      <c r="F1210" s="2">
        <v>2.7272727272727271</v>
      </c>
      <c r="G1210" s="2">
        <v>0.6</v>
      </c>
      <c r="H1210" s="2">
        <v>5</v>
      </c>
      <c r="I1210" s="2">
        <v>1</v>
      </c>
      <c r="J1210" s="2">
        <v>10</v>
      </c>
      <c r="K1210" s="2">
        <v>9</v>
      </c>
      <c r="L1210" s="2">
        <v>8877</v>
      </c>
      <c r="M1210" s="2">
        <v>17655</v>
      </c>
      <c r="N1210" s="2">
        <v>8778</v>
      </c>
      <c r="O1210">
        <f>Table1[[#This Row],[Customer Size]]*Table1[[#This Row],[Capacity]]</f>
        <v>225</v>
      </c>
      <c r="P1210" s="2">
        <v>399.0301</v>
      </c>
      <c r="Q1210" s="2">
        <v>411.76569999999998</v>
      </c>
      <c r="R1210" s="2">
        <v>12.73559999999998</v>
      </c>
      <c r="S1210" s="10">
        <v>3.0929239613692878E-2</v>
      </c>
      <c r="T1210" s="2">
        <v>29242.2021886</v>
      </c>
      <c r="U1210" s="2">
        <v>29245.490148600002</v>
      </c>
      <c r="V1210" s="2">
        <v>-3.2879599999978382</v>
      </c>
    </row>
    <row r="1211" spans="1:22" x14ac:dyDescent="0.25">
      <c r="A1211" s="2" t="s">
        <v>1247</v>
      </c>
      <c r="B1211" s="2" t="s">
        <v>414</v>
      </c>
      <c r="C1211" s="3">
        <v>0</v>
      </c>
      <c r="D1211" s="2">
        <v>15</v>
      </c>
      <c r="E1211" s="2">
        <v>100</v>
      </c>
      <c r="F1211" s="2">
        <v>18.18181818181818</v>
      </c>
      <c r="G1211" s="2">
        <v>0.09</v>
      </c>
      <c r="H1211" s="2">
        <v>90</v>
      </c>
      <c r="I1211" s="2">
        <v>1</v>
      </c>
      <c r="J1211" s="2">
        <v>10</v>
      </c>
      <c r="K1211" s="2">
        <v>9</v>
      </c>
      <c r="L1211" s="2">
        <v>15</v>
      </c>
      <c r="M1211" s="2">
        <v>6</v>
      </c>
      <c r="N1211" s="2">
        <v>-9</v>
      </c>
      <c r="O1211">
        <f>Table1[[#This Row],[Customer Size]]*Table1[[#This Row],[Capacity]]</f>
        <v>1500</v>
      </c>
      <c r="P1211" s="2">
        <v>225.10740000000001</v>
      </c>
      <c r="Q1211" s="2">
        <v>224.19630000000001</v>
      </c>
      <c r="R1211" s="2">
        <v>-0.91110000000000468</v>
      </c>
      <c r="S1211" s="10">
        <v>-4.0638494034023068E-3</v>
      </c>
      <c r="T1211" s="2">
        <v>29246.129643799999</v>
      </c>
      <c r="U1211" s="2">
        <v>29250.6107109</v>
      </c>
      <c r="V1211" s="2">
        <v>-4.4810670999977447</v>
      </c>
    </row>
    <row r="1212" spans="1:22" x14ac:dyDescent="0.25">
      <c r="A1212" s="2" t="s">
        <v>1248</v>
      </c>
      <c r="B1212" s="2" t="s">
        <v>414</v>
      </c>
      <c r="C1212" s="3">
        <v>0</v>
      </c>
      <c r="D1212" s="2">
        <v>15</v>
      </c>
      <c r="E1212" s="2">
        <v>70</v>
      </c>
      <c r="F1212" s="2">
        <v>2.333333333333333</v>
      </c>
      <c r="G1212" s="2">
        <v>0.5714285714285714</v>
      </c>
      <c r="H1212" s="2">
        <v>20</v>
      </c>
      <c r="I1212" s="2">
        <v>10</v>
      </c>
      <c r="J1212" s="2">
        <v>50</v>
      </c>
      <c r="K1212" s="2">
        <v>40</v>
      </c>
      <c r="L1212" s="2">
        <v>11204</v>
      </c>
      <c r="M1212" s="2">
        <v>27367</v>
      </c>
      <c r="N1212" s="2">
        <v>16163</v>
      </c>
      <c r="O1212">
        <f>Table1[[#This Row],[Customer Size]]*Table1[[#This Row],[Capacity]]</f>
        <v>1050</v>
      </c>
      <c r="P1212" s="2">
        <v>460.3546</v>
      </c>
      <c r="Q1212" s="2">
        <v>480.81610000000001</v>
      </c>
      <c r="R1212" s="2">
        <v>20.461500000000001</v>
      </c>
      <c r="S1212" s="10">
        <v>4.2555771322965258E-2</v>
      </c>
      <c r="T1212" s="2">
        <v>29251.313974299999</v>
      </c>
      <c r="U1212" s="2">
        <v>29255.389354899999</v>
      </c>
      <c r="V1212" s="2">
        <v>-4.0753805999956967</v>
      </c>
    </row>
    <row r="1213" spans="1:22" x14ac:dyDescent="0.25">
      <c r="A1213" s="2" t="s">
        <v>1249</v>
      </c>
      <c r="B1213" s="2" t="s">
        <v>414</v>
      </c>
      <c r="C1213" s="3">
        <v>0</v>
      </c>
      <c r="D1213" s="2">
        <v>15</v>
      </c>
      <c r="E1213" s="2">
        <v>100</v>
      </c>
      <c r="F1213" s="2">
        <v>2</v>
      </c>
      <c r="G1213" s="2">
        <v>0.98</v>
      </c>
      <c r="H1213" s="2">
        <v>1</v>
      </c>
      <c r="I1213" s="2">
        <v>1</v>
      </c>
      <c r="J1213" s="2">
        <v>99</v>
      </c>
      <c r="K1213" s="2">
        <v>98</v>
      </c>
      <c r="L1213" s="2">
        <v>16205</v>
      </c>
      <c r="M1213" s="2">
        <v>35282</v>
      </c>
      <c r="N1213" s="2">
        <v>19077</v>
      </c>
      <c r="O1213">
        <f>Table1[[#This Row],[Customer Size]]*Table1[[#This Row],[Capacity]]</f>
        <v>1500</v>
      </c>
      <c r="P1213" s="2">
        <v>517.64400000000001</v>
      </c>
      <c r="Q1213" s="2">
        <v>527.35429999999997</v>
      </c>
      <c r="R1213" s="2">
        <v>9.7102999999999611</v>
      </c>
      <c r="S1213" s="10">
        <v>1.8413237552059331E-2</v>
      </c>
      <c r="T1213" s="2">
        <v>29256.102891899998</v>
      </c>
      <c r="U1213" s="2">
        <v>29260.535344</v>
      </c>
      <c r="V1213" s="2">
        <v>-4.432452099998045</v>
      </c>
    </row>
    <row r="1214" spans="1:22" x14ac:dyDescent="0.25">
      <c r="A1214" s="2" t="s">
        <v>1250</v>
      </c>
      <c r="B1214" s="2" t="s">
        <v>414</v>
      </c>
      <c r="C1214" s="3">
        <v>0</v>
      </c>
      <c r="D1214" s="2">
        <v>20</v>
      </c>
      <c r="E1214" s="2">
        <v>15</v>
      </c>
      <c r="F1214" s="2">
        <v>2.7272727272727271</v>
      </c>
      <c r="G1214" s="2">
        <v>0.6</v>
      </c>
      <c r="H1214" s="2">
        <v>5</v>
      </c>
      <c r="I1214" s="2">
        <v>1</v>
      </c>
      <c r="J1214" s="2">
        <v>10</v>
      </c>
      <c r="K1214" s="2">
        <v>9</v>
      </c>
      <c r="L1214" s="2">
        <v>11889</v>
      </c>
      <c r="M1214" s="2">
        <v>26766</v>
      </c>
      <c r="N1214" s="2">
        <v>14877</v>
      </c>
      <c r="O1214">
        <f>Table1[[#This Row],[Customer Size]]*Table1[[#This Row],[Capacity]]</f>
        <v>300</v>
      </c>
      <c r="P1214" s="2">
        <v>518.07799999999997</v>
      </c>
      <c r="Q1214" s="2">
        <v>541.55370000000005</v>
      </c>
      <c r="R1214" s="2">
        <v>23.475700000000071</v>
      </c>
      <c r="S1214" s="10">
        <v>4.3348794403953048E-2</v>
      </c>
      <c r="T1214" s="2">
        <v>29261.3380507</v>
      </c>
      <c r="U1214" s="2">
        <v>29265.731034</v>
      </c>
      <c r="V1214" s="2">
        <v>-4.3929832999965583</v>
      </c>
    </row>
    <row r="1215" spans="1:22" x14ac:dyDescent="0.25">
      <c r="A1215" s="2" t="s">
        <v>1251</v>
      </c>
      <c r="B1215" s="2" t="s">
        <v>414</v>
      </c>
      <c r="C1215" s="3">
        <v>0</v>
      </c>
      <c r="D1215" s="2">
        <v>20</v>
      </c>
      <c r="E1215" s="2">
        <v>100</v>
      </c>
      <c r="F1215" s="2">
        <v>18.18181818181818</v>
      </c>
      <c r="G1215" s="2">
        <v>0.09</v>
      </c>
      <c r="H1215" s="2">
        <v>90</v>
      </c>
      <c r="I1215" s="2">
        <v>1</v>
      </c>
      <c r="J1215" s="2">
        <v>10</v>
      </c>
      <c r="K1215" s="2">
        <v>9</v>
      </c>
      <c r="L1215" s="2">
        <v>850</v>
      </c>
      <c r="M1215" s="2">
        <v>2266</v>
      </c>
      <c r="N1215" s="2">
        <v>1416</v>
      </c>
      <c r="O1215">
        <f>Table1[[#This Row],[Customer Size]]*Table1[[#This Row],[Capacity]]</f>
        <v>2000</v>
      </c>
      <c r="P1215" s="2">
        <v>277.77069999999998</v>
      </c>
      <c r="Q1215" s="2">
        <v>278.62169999999998</v>
      </c>
      <c r="R1215" s="2">
        <v>0.85099999999999909</v>
      </c>
      <c r="S1215" s="10">
        <v>3.0543206074760119E-3</v>
      </c>
      <c r="T1215" s="2">
        <v>29266.4685326</v>
      </c>
      <c r="U1215" s="2">
        <v>29272.653078700001</v>
      </c>
      <c r="V1215" s="2">
        <v>-6.184546100001171</v>
      </c>
    </row>
    <row r="1216" spans="1:22" x14ac:dyDescent="0.25">
      <c r="A1216" s="2" t="s">
        <v>1252</v>
      </c>
      <c r="B1216" s="2" t="s">
        <v>414</v>
      </c>
      <c r="C1216" s="3">
        <v>0</v>
      </c>
      <c r="D1216" s="2">
        <v>20</v>
      </c>
      <c r="E1216" s="2">
        <v>70</v>
      </c>
      <c r="F1216" s="2">
        <v>2.333333333333333</v>
      </c>
      <c r="G1216" s="2">
        <v>0.5714285714285714</v>
      </c>
      <c r="H1216" s="2">
        <v>20</v>
      </c>
      <c r="I1216" s="2">
        <v>10</v>
      </c>
      <c r="J1216" s="2">
        <v>50</v>
      </c>
      <c r="K1216" s="2">
        <v>40</v>
      </c>
      <c r="L1216" s="2">
        <v>14927</v>
      </c>
      <c r="M1216" s="2">
        <v>43296</v>
      </c>
      <c r="N1216" s="2">
        <v>28369</v>
      </c>
      <c r="O1216">
        <f>Table1[[#This Row],[Customer Size]]*Table1[[#This Row],[Capacity]]</f>
        <v>1400</v>
      </c>
      <c r="P1216" s="2">
        <v>604.67460000000005</v>
      </c>
      <c r="Q1216" s="2">
        <v>645.71749999999997</v>
      </c>
      <c r="R1216" s="2">
        <v>41.042899999999918</v>
      </c>
      <c r="S1216" s="10">
        <v>6.3561696872084031E-2</v>
      </c>
      <c r="T1216" s="2">
        <v>29273.4739519</v>
      </c>
      <c r="U1216" s="2">
        <v>29279.099318699999</v>
      </c>
      <c r="V1216" s="2">
        <v>-5.6253667999953896</v>
      </c>
    </row>
    <row r="1217" spans="1:22" x14ac:dyDescent="0.25">
      <c r="A1217" s="2" t="s">
        <v>1253</v>
      </c>
      <c r="B1217" s="2" t="s">
        <v>414</v>
      </c>
      <c r="C1217" s="3">
        <v>0</v>
      </c>
      <c r="D1217" s="2">
        <v>20</v>
      </c>
      <c r="E1217" s="2">
        <v>100</v>
      </c>
      <c r="F1217" s="2">
        <v>2</v>
      </c>
      <c r="G1217" s="2">
        <v>0.98</v>
      </c>
      <c r="H1217" s="2">
        <v>1</v>
      </c>
      <c r="I1217" s="2">
        <v>1</v>
      </c>
      <c r="J1217" s="2">
        <v>99</v>
      </c>
      <c r="K1217" s="2">
        <v>98</v>
      </c>
      <c r="L1217" s="2">
        <v>22046</v>
      </c>
      <c r="M1217" s="2">
        <v>53191</v>
      </c>
      <c r="N1217" s="2">
        <v>31145</v>
      </c>
      <c r="O1217">
        <f>Table1[[#This Row],[Customer Size]]*Table1[[#This Row],[Capacity]]</f>
        <v>2000</v>
      </c>
      <c r="P1217" s="2">
        <v>682.54139999999995</v>
      </c>
      <c r="Q1217" s="2">
        <v>714.98310000000004</v>
      </c>
      <c r="R1217" s="2">
        <v>32.441700000000083</v>
      </c>
      <c r="S1217" s="10">
        <v>4.5374079471249162E-2</v>
      </c>
      <c r="T1217" s="2">
        <v>29279.934214199999</v>
      </c>
      <c r="U1217" s="2">
        <v>29286.791178899999</v>
      </c>
      <c r="V1217" s="2">
        <v>-6.8569647000003897</v>
      </c>
    </row>
    <row r="1218" spans="1:22" x14ac:dyDescent="0.25">
      <c r="A1218" s="2" t="s">
        <v>1254</v>
      </c>
      <c r="B1218" s="2" t="s">
        <v>414</v>
      </c>
      <c r="C1218" s="3">
        <v>0</v>
      </c>
      <c r="D1218" s="2">
        <v>30</v>
      </c>
      <c r="E1218" s="2">
        <v>15</v>
      </c>
      <c r="F1218" s="2">
        <v>2.7272727272727271</v>
      </c>
      <c r="G1218" s="2">
        <v>0.6</v>
      </c>
      <c r="H1218" s="2">
        <v>5</v>
      </c>
      <c r="I1218" s="2">
        <v>1</v>
      </c>
      <c r="J1218" s="2">
        <v>10</v>
      </c>
      <c r="K1218" s="2">
        <v>9</v>
      </c>
      <c r="L1218" s="2">
        <v>18257</v>
      </c>
      <c r="M1218" s="2">
        <v>43162</v>
      </c>
      <c r="N1218" s="2">
        <v>24905</v>
      </c>
      <c r="O1218">
        <f>Table1[[#This Row],[Customer Size]]*Table1[[#This Row],[Capacity]]</f>
        <v>450</v>
      </c>
      <c r="P1218" s="2">
        <v>724.98990000000003</v>
      </c>
      <c r="Q1218" s="2">
        <v>763.58519999999999</v>
      </c>
      <c r="R1218" s="2">
        <v>38.595299999999952</v>
      </c>
      <c r="S1218" s="10">
        <v>5.0544850790717202E-2</v>
      </c>
      <c r="T1218" s="2">
        <v>29287.841273900001</v>
      </c>
      <c r="U1218" s="2">
        <v>29294.381578500001</v>
      </c>
      <c r="V1218" s="2">
        <v>-6.5403045999955793</v>
      </c>
    </row>
    <row r="1219" spans="1:22" x14ac:dyDescent="0.25">
      <c r="A1219" s="2" t="s">
        <v>1255</v>
      </c>
      <c r="B1219" s="2" t="s">
        <v>414</v>
      </c>
      <c r="C1219" s="3">
        <v>0</v>
      </c>
      <c r="D1219" s="2">
        <v>30</v>
      </c>
      <c r="E1219" s="2">
        <v>100</v>
      </c>
      <c r="F1219" s="2">
        <v>18.18181818181818</v>
      </c>
      <c r="G1219" s="2">
        <v>0.09</v>
      </c>
      <c r="H1219" s="2">
        <v>90</v>
      </c>
      <c r="I1219" s="2">
        <v>1</v>
      </c>
      <c r="J1219" s="2">
        <v>10</v>
      </c>
      <c r="K1219" s="2">
        <v>9</v>
      </c>
      <c r="L1219" s="2">
        <v>1355</v>
      </c>
      <c r="M1219" s="2">
        <v>4264</v>
      </c>
      <c r="N1219" s="2">
        <v>2909</v>
      </c>
      <c r="O1219">
        <f>Table1[[#This Row],[Customer Size]]*Table1[[#This Row],[Capacity]]</f>
        <v>3000</v>
      </c>
      <c r="P1219" s="2">
        <v>366.0917</v>
      </c>
      <c r="Q1219" s="2">
        <v>364.59100000000001</v>
      </c>
      <c r="R1219" s="2">
        <v>-1.500699999999995</v>
      </c>
      <c r="S1219" s="10">
        <v>-4.116119158179974E-3</v>
      </c>
      <c r="T1219" s="2">
        <v>29295.3363054</v>
      </c>
      <c r="U1219" s="2">
        <v>29305.648244</v>
      </c>
      <c r="V1219" s="2">
        <v>-10.311938599992571</v>
      </c>
    </row>
    <row r="1220" spans="1:22" x14ac:dyDescent="0.25">
      <c r="A1220" s="2" t="s">
        <v>1256</v>
      </c>
      <c r="B1220" s="2" t="s">
        <v>414</v>
      </c>
      <c r="C1220" s="3">
        <v>0</v>
      </c>
      <c r="D1220" s="2">
        <v>30</v>
      </c>
      <c r="E1220" s="2">
        <v>70</v>
      </c>
      <c r="F1220" s="2">
        <v>2.333333333333333</v>
      </c>
      <c r="G1220" s="2">
        <v>0.5714285714285714</v>
      </c>
      <c r="H1220" s="2">
        <v>20</v>
      </c>
      <c r="I1220" s="2">
        <v>10</v>
      </c>
      <c r="J1220" s="2">
        <v>50</v>
      </c>
      <c r="K1220" s="2">
        <v>40</v>
      </c>
      <c r="L1220" s="2">
        <v>23036</v>
      </c>
      <c r="M1220" s="2">
        <v>64490</v>
      </c>
      <c r="N1220" s="2">
        <v>41454</v>
      </c>
      <c r="O1220">
        <f>Table1[[#This Row],[Customer Size]]*Table1[[#This Row],[Capacity]]</f>
        <v>2100</v>
      </c>
      <c r="P1220" s="2">
        <v>855.50260000000003</v>
      </c>
      <c r="Q1220" s="2">
        <v>920.24</v>
      </c>
      <c r="R1220" s="2">
        <v>64.73739999999998</v>
      </c>
      <c r="S1220" s="10">
        <v>7.0348387377205918E-2</v>
      </c>
      <c r="T1220" s="2">
        <v>29306.729111000001</v>
      </c>
      <c r="U1220" s="2">
        <v>29316.503752299999</v>
      </c>
      <c r="V1220" s="2">
        <v>-9.7746412999949825</v>
      </c>
    </row>
    <row r="1221" spans="1:22" x14ac:dyDescent="0.25">
      <c r="A1221" s="2" t="s">
        <v>1257</v>
      </c>
      <c r="B1221" s="2" t="s">
        <v>414</v>
      </c>
      <c r="C1221" s="3">
        <v>0</v>
      </c>
      <c r="D1221" s="2">
        <v>30</v>
      </c>
      <c r="E1221" s="2">
        <v>100</v>
      </c>
      <c r="F1221" s="2">
        <v>2</v>
      </c>
      <c r="G1221" s="2">
        <v>0.98</v>
      </c>
      <c r="H1221" s="2">
        <v>1</v>
      </c>
      <c r="I1221" s="2">
        <v>1</v>
      </c>
      <c r="J1221" s="2">
        <v>99</v>
      </c>
      <c r="K1221" s="2">
        <v>98</v>
      </c>
      <c r="L1221" s="2">
        <v>33386</v>
      </c>
      <c r="M1221" s="2">
        <v>84057</v>
      </c>
      <c r="N1221" s="2">
        <v>50671</v>
      </c>
      <c r="O1221">
        <f>Table1[[#This Row],[Customer Size]]*Table1[[#This Row],[Capacity]]</f>
        <v>3000</v>
      </c>
      <c r="P1221" s="2">
        <v>959.65380000000005</v>
      </c>
      <c r="Q1221" s="2">
        <v>1023.4268</v>
      </c>
      <c r="R1221" s="2">
        <v>63.772999999999911</v>
      </c>
      <c r="S1221" s="10">
        <v>6.2313201100459667E-2</v>
      </c>
      <c r="T1221" s="2">
        <v>29317.602587599999</v>
      </c>
      <c r="U1221" s="2">
        <v>29328.677357</v>
      </c>
      <c r="V1221" s="2">
        <v>-11.074769399998329</v>
      </c>
    </row>
    <row r="1222" spans="1:22" x14ac:dyDescent="0.25">
      <c r="A1222" s="2" t="s">
        <v>1258</v>
      </c>
      <c r="B1222" s="2" t="s">
        <v>414</v>
      </c>
      <c r="C1222" s="3">
        <v>0</v>
      </c>
      <c r="D1222" s="2">
        <v>40</v>
      </c>
      <c r="E1222" s="2">
        <v>15</v>
      </c>
      <c r="F1222" s="2">
        <v>2.7272727272727271</v>
      </c>
      <c r="G1222" s="2">
        <v>0.6</v>
      </c>
      <c r="H1222" s="2">
        <v>5</v>
      </c>
      <c r="I1222" s="2">
        <v>1</v>
      </c>
      <c r="J1222" s="2">
        <v>10</v>
      </c>
      <c r="K1222" s="2">
        <v>9</v>
      </c>
      <c r="L1222" s="2">
        <v>24414</v>
      </c>
      <c r="M1222" s="2">
        <v>64500</v>
      </c>
      <c r="N1222" s="2">
        <v>40086</v>
      </c>
      <c r="O1222">
        <f>Table1[[#This Row],[Customer Size]]*Table1[[#This Row],[Capacity]]</f>
        <v>600</v>
      </c>
      <c r="P1222" s="2">
        <v>1011.6258</v>
      </c>
      <c r="Q1222" s="2">
        <v>1063.9277</v>
      </c>
      <c r="R1222" s="2">
        <v>52.301899999999932</v>
      </c>
      <c r="S1222" s="10">
        <v>4.9159261479891851E-2</v>
      </c>
      <c r="T1222" s="2">
        <v>29330.073654399999</v>
      </c>
      <c r="U1222" s="2">
        <v>29339.039048800001</v>
      </c>
      <c r="V1222" s="2">
        <v>-8.9653943999983312</v>
      </c>
    </row>
    <row r="1223" spans="1:22" x14ac:dyDescent="0.25">
      <c r="A1223" s="2" t="s">
        <v>1259</v>
      </c>
      <c r="B1223" s="2" t="s">
        <v>414</v>
      </c>
      <c r="C1223" s="3">
        <v>0</v>
      </c>
      <c r="D1223" s="2">
        <v>40</v>
      </c>
      <c r="E1223" s="2">
        <v>100</v>
      </c>
      <c r="F1223" s="2">
        <v>18.18181818181818</v>
      </c>
      <c r="G1223" s="2">
        <v>0.09</v>
      </c>
      <c r="H1223" s="2">
        <v>90</v>
      </c>
      <c r="I1223" s="2">
        <v>1</v>
      </c>
      <c r="J1223" s="2">
        <v>10</v>
      </c>
      <c r="K1223" s="2">
        <v>9</v>
      </c>
      <c r="L1223" s="2">
        <v>2202</v>
      </c>
      <c r="M1223" s="2">
        <v>6961</v>
      </c>
      <c r="N1223" s="2">
        <v>4759</v>
      </c>
      <c r="O1223">
        <f>Table1[[#This Row],[Customer Size]]*Table1[[#This Row],[Capacity]]</f>
        <v>4000</v>
      </c>
      <c r="P1223" s="2">
        <v>481.41950000000003</v>
      </c>
      <c r="Q1223" s="2">
        <v>475.89710000000002</v>
      </c>
      <c r="R1223" s="2">
        <v>-5.5224000000000046</v>
      </c>
      <c r="S1223" s="10">
        <v>-1.1604189224939601E-2</v>
      </c>
      <c r="T1223" s="2">
        <v>29340.2981994</v>
      </c>
      <c r="U1223" s="2">
        <v>29355.875414099999</v>
      </c>
      <c r="V1223" s="2">
        <v>-15.57721469999888</v>
      </c>
    </row>
    <row r="1224" spans="1:22" x14ac:dyDescent="0.25">
      <c r="A1224" s="2" t="s">
        <v>1260</v>
      </c>
      <c r="B1224" s="2" t="s">
        <v>414</v>
      </c>
      <c r="C1224" s="3">
        <v>0</v>
      </c>
      <c r="D1224" s="2">
        <v>40</v>
      </c>
      <c r="E1224" s="2">
        <v>70</v>
      </c>
      <c r="F1224" s="2">
        <v>2.333333333333333</v>
      </c>
      <c r="G1224" s="2">
        <v>0.5714285714285714</v>
      </c>
      <c r="H1224" s="2">
        <v>20</v>
      </c>
      <c r="I1224" s="2">
        <v>10</v>
      </c>
      <c r="J1224" s="2">
        <v>50</v>
      </c>
      <c r="K1224" s="2">
        <v>40</v>
      </c>
      <c r="L1224" s="2">
        <v>30406</v>
      </c>
      <c r="M1224" s="2">
        <v>92368</v>
      </c>
      <c r="N1224" s="2">
        <v>61962</v>
      </c>
      <c r="O1224">
        <f>Table1[[#This Row],[Customer Size]]*Table1[[#This Row],[Capacity]]</f>
        <v>2800</v>
      </c>
      <c r="P1224" s="2">
        <v>1191.0084999999999</v>
      </c>
      <c r="Q1224" s="2">
        <v>1296.3743999999999</v>
      </c>
      <c r="R1224" s="2">
        <v>105.3659</v>
      </c>
      <c r="S1224" s="10">
        <v>8.1277368636714836E-2</v>
      </c>
      <c r="T1224" s="2">
        <v>29357.298915300009</v>
      </c>
      <c r="U1224" s="2">
        <v>29371.6827605</v>
      </c>
      <c r="V1224" s="2">
        <v>-14.383845199994539</v>
      </c>
    </row>
    <row r="1225" spans="1:22" x14ac:dyDescent="0.25">
      <c r="A1225" s="2" t="s">
        <v>1261</v>
      </c>
      <c r="B1225" s="2" t="s">
        <v>414</v>
      </c>
      <c r="C1225" s="3">
        <v>0</v>
      </c>
      <c r="D1225" s="2">
        <v>40</v>
      </c>
      <c r="E1225" s="2">
        <v>100</v>
      </c>
      <c r="F1225" s="2">
        <v>2</v>
      </c>
      <c r="G1225" s="2">
        <v>0.98</v>
      </c>
      <c r="H1225" s="2">
        <v>1</v>
      </c>
      <c r="I1225" s="2">
        <v>1</v>
      </c>
      <c r="J1225" s="2">
        <v>99</v>
      </c>
      <c r="K1225" s="2">
        <v>98</v>
      </c>
      <c r="L1225" s="2">
        <v>44655</v>
      </c>
      <c r="M1225" s="2">
        <v>116732</v>
      </c>
      <c r="N1225" s="2">
        <v>72077</v>
      </c>
      <c r="O1225">
        <f>Table1[[#This Row],[Customer Size]]*Table1[[#This Row],[Capacity]]</f>
        <v>4000</v>
      </c>
      <c r="P1225" s="2">
        <v>1340.2603999999999</v>
      </c>
      <c r="Q1225" s="2">
        <v>1442.3145</v>
      </c>
      <c r="R1225" s="2">
        <v>102.0541000000001</v>
      </c>
      <c r="S1225" s="10">
        <v>7.0757175359465685E-2</v>
      </c>
      <c r="T1225" s="2">
        <v>29373.134448500001</v>
      </c>
      <c r="U1225" s="2">
        <v>29389.914534399999</v>
      </c>
      <c r="V1225" s="2">
        <v>-16.78008589999445</v>
      </c>
    </row>
    <row r="1226" spans="1:22" x14ac:dyDescent="0.25">
      <c r="A1226" s="2" t="s">
        <v>1262</v>
      </c>
      <c r="B1226" s="2" t="s">
        <v>414</v>
      </c>
      <c r="C1226" s="3">
        <v>0</v>
      </c>
      <c r="D1226" s="2">
        <v>50</v>
      </c>
      <c r="E1226" s="2">
        <v>15</v>
      </c>
      <c r="F1226" s="2">
        <v>2.7272727272727271</v>
      </c>
      <c r="G1226" s="2">
        <v>0.6</v>
      </c>
      <c r="H1226" s="2">
        <v>5</v>
      </c>
      <c r="I1226" s="2">
        <v>1</v>
      </c>
      <c r="J1226" s="2">
        <v>10</v>
      </c>
      <c r="K1226" s="2">
        <v>9</v>
      </c>
      <c r="L1226" s="2">
        <v>30545</v>
      </c>
      <c r="M1226" s="2">
        <v>89743</v>
      </c>
      <c r="N1226" s="2">
        <v>59198</v>
      </c>
      <c r="O1226">
        <f>Table1[[#This Row],[Customer Size]]*Table1[[#This Row],[Capacity]]</f>
        <v>750</v>
      </c>
      <c r="P1226" s="2">
        <v>1253.1074000000001</v>
      </c>
      <c r="Q1226" s="2">
        <v>1331.0271</v>
      </c>
      <c r="R1226" s="2">
        <v>77.919699999999921</v>
      </c>
      <c r="S1226" s="10">
        <v>5.8541031959454412E-2</v>
      </c>
      <c r="T1226" s="2">
        <v>29391.622648299999</v>
      </c>
      <c r="U1226" s="2">
        <v>29403.091240900001</v>
      </c>
      <c r="V1226" s="2">
        <v>-11.46859259999837</v>
      </c>
    </row>
    <row r="1227" spans="1:22" x14ac:dyDescent="0.25">
      <c r="A1227" s="2" t="s">
        <v>1263</v>
      </c>
      <c r="B1227" s="2" t="s">
        <v>414</v>
      </c>
      <c r="C1227" s="3">
        <v>0</v>
      </c>
      <c r="D1227" s="2">
        <v>50</v>
      </c>
      <c r="E1227" s="2">
        <v>100</v>
      </c>
      <c r="F1227" s="2">
        <v>18.18181818181818</v>
      </c>
      <c r="G1227" s="2">
        <v>0.09</v>
      </c>
      <c r="H1227" s="2">
        <v>90</v>
      </c>
      <c r="I1227" s="2">
        <v>1</v>
      </c>
      <c r="J1227" s="2">
        <v>10</v>
      </c>
      <c r="K1227" s="2">
        <v>9</v>
      </c>
      <c r="L1227" s="2">
        <v>2730</v>
      </c>
      <c r="M1227" s="2">
        <v>10116</v>
      </c>
      <c r="N1227" s="2">
        <v>7386</v>
      </c>
      <c r="O1227">
        <f>Table1[[#This Row],[Customer Size]]*Table1[[#This Row],[Capacity]]</f>
        <v>5000</v>
      </c>
      <c r="P1227" s="2">
        <v>557.74350000000004</v>
      </c>
      <c r="Q1227" s="2">
        <v>553.06590000000006</v>
      </c>
      <c r="R1227" s="2">
        <v>-4.677599999999984</v>
      </c>
      <c r="S1227" s="10">
        <v>-8.4575816371972729E-3</v>
      </c>
      <c r="T1227" s="2">
        <v>29404.643268700001</v>
      </c>
      <c r="U1227" s="2">
        <v>29426.728126000002</v>
      </c>
      <c r="V1227" s="2">
        <v>-22.084857300000291</v>
      </c>
    </row>
    <row r="1228" spans="1:22" x14ac:dyDescent="0.25">
      <c r="A1228" s="2" t="s">
        <v>1264</v>
      </c>
      <c r="B1228" s="2" t="s">
        <v>414</v>
      </c>
      <c r="C1228" s="3">
        <v>0</v>
      </c>
      <c r="D1228" s="2">
        <v>50</v>
      </c>
      <c r="E1228" s="2">
        <v>70</v>
      </c>
      <c r="F1228" s="2">
        <v>2.333333333333333</v>
      </c>
      <c r="G1228" s="2">
        <v>0.5714285714285714</v>
      </c>
      <c r="H1228" s="2">
        <v>20</v>
      </c>
      <c r="I1228" s="2">
        <v>10</v>
      </c>
      <c r="J1228" s="2">
        <v>50</v>
      </c>
      <c r="K1228" s="2">
        <v>40</v>
      </c>
      <c r="L1228" s="2">
        <v>38012</v>
      </c>
      <c r="M1228" s="2">
        <v>125231</v>
      </c>
      <c r="N1228" s="2">
        <v>87219</v>
      </c>
      <c r="O1228">
        <f>Table1[[#This Row],[Customer Size]]*Table1[[#This Row],[Capacity]]</f>
        <v>3500</v>
      </c>
      <c r="P1228" s="2">
        <v>1485.9940999999999</v>
      </c>
      <c r="Q1228" s="2">
        <v>1643.6155000000001</v>
      </c>
      <c r="R1228" s="2">
        <v>157.62140000000019</v>
      </c>
      <c r="S1228" s="10">
        <v>9.5899192968185207E-2</v>
      </c>
      <c r="T1228" s="2">
        <v>29428.4786967</v>
      </c>
      <c r="U1228" s="2">
        <v>29447.6235179</v>
      </c>
      <c r="V1228" s="2">
        <v>-19.144821199999569</v>
      </c>
    </row>
    <row r="1229" spans="1:22" x14ac:dyDescent="0.25">
      <c r="A1229" s="2" t="s">
        <v>1265</v>
      </c>
      <c r="B1229" s="2" t="s">
        <v>414</v>
      </c>
      <c r="C1229" s="3">
        <v>0</v>
      </c>
      <c r="D1229" s="2">
        <v>50</v>
      </c>
      <c r="E1229" s="2">
        <v>100</v>
      </c>
      <c r="F1229" s="2">
        <v>2</v>
      </c>
      <c r="G1229" s="2">
        <v>0.98</v>
      </c>
      <c r="H1229" s="2">
        <v>1</v>
      </c>
      <c r="I1229" s="2">
        <v>1</v>
      </c>
      <c r="J1229" s="2">
        <v>99</v>
      </c>
      <c r="K1229" s="2">
        <v>98</v>
      </c>
      <c r="L1229" s="2">
        <v>56196</v>
      </c>
      <c r="M1229" s="2">
        <v>158366</v>
      </c>
      <c r="N1229" s="2">
        <v>102170</v>
      </c>
      <c r="O1229">
        <f>Table1[[#This Row],[Customer Size]]*Table1[[#This Row],[Capacity]]</f>
        <v>5000</v>
      </c>
      <c r="P1229" s="2">
        <v>1682.3891000000001</v>
      </c>
      <c r="Q1229" s="2">
        <v>1839.9888000000001</v>
      </c>
      <c r="R1229" s="2">
        <v>157.59970000000001</v>
      </c>
      <c r="S1229" s="10">
        <v>8.5652532232804876E-2</v>
      </c>
      <c r="T1229" s="2">
        <v>29449.406914399999</v>
      </c>
      <c r="U1229" s="2">
        <v>29473.487000100002</v>
      </c>
      <c r="V1229" s="2">
        <v>-24.08008570000311</v>
      </c>
    </row>
    <row r="1230" spans="1:22" x14ac:dyDescent="0.25">
      <c r="A1230" s="2" t="s">
        <v>1266</v>
      </c>
      <c r="B1230" s="2" t="s">
        <v>414</v>
      </c>
      <c r="C1230" s="3">
        <v>0</v>
      </c>
      <c r="D1230" s="2">
        <v>60</v>
      </c>
      <c r="E1230" s="2">
        <v>15</v>
      </c>
      <c r="F1230" s="2">
        <v>2.7272727272727271</v>
      </c>
      <c r="G1230" s="2">
        <v>0.6</v>
      </c>
      <c r="H1230" s="2">
        <v>5</v>
      </c>
      <c r="I1230" s="2">
        <v>1</v>
      </c>
      <c r="J1230" s="2">
        <v>10</v>
      </c>
      <c r="K1230" s="2">
        <v>9</v>
      </c>
      <c r="L1230" s="2">
        <v>37148</v>
      </c>
      <c r="M1230" s="2">
        <v>107009</v>
      </c>
      <c r="N1230" s="2">
        <v>69861</v>
      </c>
      <c r="O1230">
        <f>Table1[[#This Row],[Customer Size]]*Table1[[#This Row],[Capacity]]</f>
        <v>900</v>
      </c>
      <c r="P1230" s="2">
        <v>1417.2722000000001</v>
      </c>
      <c r="Q1230" s="2">
        <v>1509.4438</v>
      </c>
      <c r="R1230" s="2">
        <v>92.171599999999899</v>
      </c>
      <c r="S1230" s="10">
        <v>6.106328702002678E-2</v>
      </c>
      <c r="T1230" s="2">
        <v>29475.734869700002</v>
      </c>
      <c r="U1230" s="2">
        <v>29490.305536799999</v>
      </c>
      <c r="V1230" s="2">
        <v>-14.570667099997079</v>
      </c>
    </row>
    <row r="1231" spans="1:22" x14ac:dyDescent="0.25">
      <c r="A1231" s="2" t="s">
        <v>1267</v>
      </c>
      <c r="B1231" s="2" t="s">
        <v>414</v>
      </c>
      <c r="C1231" s="3">
        <v>0</v>
      </c>
      <c r="D1231" s="2">
        <v>60</v>
      </c>
      <c r="E1231" s="2">
        <v>100</v>
      </c>
      <c r="F1231" s="2">
        <v>18.18181818181818</v>
      </c>
      <c r="G1231" s="2">
        <v>0.09</v>
      </c>
      <c r="H1231" s="2">
        <v>90</v>
      </c>
      <c r="I1231" s="2">
        <v>1</v>
      </c>
      <c r="J1231" s="2">
        <v>10</v>
      </c>
      <c r="K1231" s="2">
        <v>9</v>
      </c>
      <c r="L1231" s="2">
        <v>3516</v>
      </c>
      <c r="M1231" s="2">
        <v>11472</v>
      </c>
      <c r="N1231" s="2">
        <v>7956</v>
      </c>
      <c r="O1231">
        <f>Table1[[#This Row],[Customer Size]]*Table1[[#This Row],[Capacity]]</f>
        <v>6000</v>
      </c>
      <c r="P1231" s="2">
        <v>613.25009999999997</v>
      </c>
      <c r="Q1231" s="2">
        <v>611.33989999999994</v>
      </c>
      <c r="R1231" s="2">
        <v>-1.9102000000000321</v>
      </c>
      <c r="S1231" s="10">
        <v>-3.1246120202526148E-3</v>
      </c>
      <c r="T1231" s="2">
        <v>29492.376184199999</v>
      </c>
      <c r="U1231" s="2">
        <v>29522.103095099999</v>
      </c>
      <c r="V1231" s="2">
        <v>-29.726910900000799</v>
      </c>
    </row>
    <row r="1232" spans="1:22" x14ac:dyDescent="0.25">
      <c r="A1232" s="2" t="s">
        <v>1268</v>
      </c>
      <c r="B1232" s="2" t="s">
        <v>414</v>
      </c>
      <c r="C1232" s="3">
        <v>0</v>
      </c>
      <c r="D1232" s="2">
        <v>60</v>
      </c>
      <c r="E1232" s="2">
        <v>70</v>
      </c>
      <c r="F1232" s="2">
        <v>2.333333333333333</v>
      </c>
      <c r="G1232" s="2">
        <v>0.5714285714285714</v>
      </c>
      <c r="H1232" s="2">
        <v>20</v>
      </c>
      <c r="I1232" s="2">
        <v>10</v>
      </c>
      <c r="J1232" s="2">
        <v>50</v>
      </c>
      <c r="K1232" s="2">
        <v>40</v>
      </c>
      <c r="L1232" s="2">
        <v>45992</v>
      </c>
      <c r="M1232" s="2">
        <v>154428</v>
      </c>
      <c r="N1232" s="2">
        <v>108436</v>
      </c>
      <c r="O1232">
        <f>Table1[[#This Row],[Customer Size]]*Table1[[#This Row],[Capacity]]</f>
        <v>4200</v>
      </c>
      <c r="P1232" s="2">
        <v>1686.6763000000001</v>
      </c>
      <c r="Q1232" s="2">
        <v>1869.8268</v>
      </c>
      <c r="R1232" s="2">
        <v>183.15049999999999</v>
      </c>
      <c r="S1232" s="10">
        <v>9.795051605849267E-2</v>
      </c>
      <c r="T1232" s="2">
        <v>29524.4012004</v>
      </c>
      <c r="U1232" s="2">
        <v>29550.0015294</v>
      </c>
      <c r="V1232" s="2">
        <v>-25.600328999997149</v>
      </c>
    </row>
    <row r="1233" spans="1:22" x14ac:dyDescent="0.25">
      <c r="A1233" s="2" t="s">
        <v>1269</v>
      </c>
      <c r="B1233" s="2" t="s">
        <v>414</v>
      </c>
      <c r="C1233" s="3">
        <v>0</v>
      </c>
      <c r="D1233" s="2">
        <v>60</v>
      </c>
      <c r="E1233" s="2">
        <v>100</v>
      </c>
      <c r="F1233" s="2">
        <v>2</v>
      </c>
      <c r="G1233" s="2">
        <v>0.98</v>
      </c>
      <c r="H1233" s="2">
        <v>1</v>
      </c>
      <c r="I1233" s="2">
        <v>1</v>
      </c>
      <c r="J1233" s="2">
        <v>99</v>
      </c>
      <c r="K1233" s="2">
        <v>98</v>
      </c>
      <c r="L1233" s="2">
        <v>68124</v>
      </c>
      <c r="M1233" s="2">
        <v>192301</v>
      </c>
      <c r="N1233" s="2">
        <v>124177</v>
      </c>
      <c r="O1233">
        <f>Table1[[#This Row],[Customer Size]]*Table1[[#This Row],[Capacity]]</f>
        <v>6000</v>
      </c>
      <c r="P1233" s="2">
        <v>1907.8693000000001</v>
      </c>
      <c r="Q1233" s="2">
        <v>2099.1486</v>
      </c>
      <c r="R1233" s="2">
        <v>191.27929999999989</v>
      </c>
      <c r="S1233" s="10">
        <v>9.1122324546246955E-2</v>
      </c>
      <c r="T1233" s="2">
        <v>29552.343799300001</v>
      </c>
      <c r="U1233" s="2">
        <v>29584.9149755</v>
      </c>
      <c r="V1233" s="2">
        <v>-32.571176199995527</v>
      </c>
    </row>
    <row r="1234" spans="1:22" x14ac:dyDescent="0.25">
      <c r="A1234" s="2" t="s">
        <v>1270</v>
      </c>
      <c r="B1234" s="2" t="s">
        <v>414</v>
      </c>
      <c r="C1234" s="3">
        <v>0</v>
      </c>
      <c r="D1234" s="2">
        <v>70</v>
      </c>
      <c r="E1234" s="2">
        <v>15</v>
      </c>
      <c r="F1234" s="2">
        <v>2.7272727272727271</v>
      </c>
      <c r="G1234" s="2">
        <v>0.6</v>
      </c>
      <c r="H1234" s="2">
        <v>5</v>
      </c>
      <c r="I1234" s="2">
        <v>1</v>
      </c>
      <c r="J1234" s="2">
        <v>10</v>
      </c>
      <c r="K1234" s="2">
        <v>9</v>
      </c>
      <c r="L1234" s="2">
        <v>42830</v>
      </c>
      <c r="M1234" s="2">
        <v>129482</v>
      </c>
      <c r="N1234" s="2">
        <v>86652</v>
      </c>
      <c r="O1234">
        <f>Table1[[#This Row],[Customer Size]]*Table1[[#This Row],[Capacity]]</f>
        <v>1050</v>
      </c>
      <c r="P1234" s="2">
        <v>1682.4946</v>
      </c>
      <c r="Q1234" s="2">
        <v>1800.82</v>
      </c>
      <c r="R1234" s="2">
        <v>118.3253999999999</v>
      </c>
      <c r="S1234" s="10">
        <v>6.5706400417587518E-2</v>
      </c>
      <c r="T1234" s="2">
        <v>29587.703900699998</v>
      </c>
      <c r="U1234" s="2">
        <v>29605.3560387</v>
      </c>
      <c r="V1234" s="2">
        <v>-17.65213800000129</v>
      </c>
    </row>
    <row r="1235" spans="1:22" x14ac:dyDescent="0.25">
      <c r="A1235" s="2" t="s">
        <v>1271</v>
      </c>
      <c r="B1235" s="2" t="s">
        <v>414</v>
      </c>
      <c r="C1235" s="3">
        <v>0</v>
      </c>
      <c r="D1235" s="2">
        <v>70</v>
      </c>
      <c r="E1235" s="2">
        <v>100</v>
      </c>
      <c r="F1235" s="2">
        <v>18.18181818181818</v>
      </c>
      <c r="G1235" s="2">
        <v>0.09</v>
      </c>
      <c r="H1235" s="2">
        <v>90</v>
      </c>
      <c r="I1235" s="2">
        <v>1</v>
      </c>
      <c r="J1235" s="2">
        <v>10</v>
      </c>
      <c r="K1235" s="2">
        <v>9</v>
      </c>
      <c r="L1235" s="2">
        <v>4094</v>
      </c>
      <c r="M1235" s="2">
        <v>13903</v>
      </c>
      <c r="N1235" s="2">
        <v>9809</v>
      </c>
      <c r="O1235">
        <f>Table1[[#This Row],[Customer Size]]*Table1[[#This Row],[Capacity]]</f>
        <v>7000</v>
      </c>
      <c r="P1235" s="2">
        <v>715.45950000000005</v>
      </c>
      <c r="Q1235" s="2">
        <v>709.84829999999999</v>
      </c>
      <c r="R1235" s="2">
        <v>-5.6112000000000526</v>
      </c>
      <c r="S1235" s="10">
        <v>-7.9047875440429356E-3</v>
      </c>
      <c r="T1235" s="2">
        <v>29607.947139100001</v>
      </c>
      <c r="U1235" s="2">
        <v>29646.3485669</v>
      </c>
      <c r="V1235" s="2">
        <v>-38.40142779999951</v>
      </c>
    </row>
    <row r="1236" spans="1:22" x14ac:dyDescent="0.25">
      <c r="A1236" s="2" t="s">
        <v>1272</v>
      </c>
      <c r="B1236" s="2" t="s">
        <v>414</v>
      </c>
      <c r="C1236" s="3">
        <v>0</v>
      </c>
      <c r="D1236" s="2">
        <v>70</v>
      </c>
      <c r="E1236" s="2">
        <v>70</v>
      </c>
      <c r="F1236" s="2">
        <v>2.333333333333333</v>
      </c>
      <c r="G1236" s="2">
        <v>0.5714285714285714</v>
      </c>
      <c r="H1236" s="2">
        <v>20</v>
      </c>
      <c r="I1236" s="2">
        <v>10</v>
      </c>
      <c r="J1236" s="2">
        <v>50</v>
      </c>
      <c r="K1236" s="2">
        <v>40</v>
      </c>
      <c r="L1236" s="2">
        <v>53765</v>
      </c>
      <c r="M1236" s="2">
        <v>188600</v>
      </c>
      <c r="N1236" s="2">
        <v>134835</v>
      </c>
      <c r="O1236">
        <f>Table1[[#This Row],[Customer Size]]*Table1[[#This Row],[Capacity]]</f>
        <v>4900</v>
      </c>
      <c r="P1236" s="2">
        <v>2008.9502</v>
      </c>
      <c r="Q1236" s="2">
        <v>2243.8591000000001</v>
      </c>
      <c r="R1236" s="2">
        <v>234.9089000000001</v>
      </c>
      <c r="S1236" s="10">
        <v>0.1046896839467327</v>
      </c>
      <c r="T1236" s="2">
        <v>29649.206339100001</v>
      </c>
      <c r="U1236" s="2">
        <v>29681.8983161</v>
      </c>
      <c r="V1236" s="2">
        <v>-32.691976999998587</v>
      </c>
    </row>
    <row r="1237" spans="1:22" x14ac:dyDescent="0.25">
      <c r="A1237" s="2" t="s">
        <v>1273</v>
      </c>
      <c r="B1237" s="2" t="s">
        <v>414</v>
      </c>
      <c r="C1237" s="3">
        <v>0</v>
      </c>
      <c r="D1237" s="2">
        <v>70</v>
      </c>
      <c r="E1237" s="2">
        <v>100</v>
      </c>
      <c r="F1237" s="2">
        <v>2</v>
      </c>
      <c r="G1237" s="2">
        <v>0.98</v>
      </c>
      <c r="H1237" s="2">
        <v>1</v>
      </c>
      <c r="I1237" s="2">
        <v>1</v>
      </c>
      <c r="J1237" s="2">
        <v>99</v>
      </c>
      <c r="K1237" s="2">
        <v>98</v>
      </c>
      <c r="L1237" s="2">
        <v>79606</v>
      </c>
      <c r="M1237" s="2">
        <v>233836</v>
      </c>
      <c r="N1237" s="2">
        <v>154230</v>
      </c>
      <c r="O1237">
        <f>Table1[[#This Row],[Customer Size]]*Table1[[#This Row],[Capacity]]</f>
        <v>7000</v>
      </c>
      <c r="P1237" s="2">
        <v>2279.1302999999998</v>
      </c>
      <c r="Q1237" s="2">
        <v>2521.0329000000002</v>
      </c>
      <c r="R1237" s="2">
        <v>241.90260000000029</v>
      </c>
      <c r="S1237" s="10">
        <v>9.5953765617259629E-2</v>
      </c>
      <c r="T1237" s="2">
        <v>29684.799635399999</v>
      </c>
      <c r="U1237" s="2">
        <v>29725.876657000001</v>
      </c>
      <c r="V1237" s="2">
        <v>-41.077021599998261</v>
      </c>
    </row>
    <row r="1238" spans="1:22" x14ac:dyDescent="0.25">
      <c r="A1238" s="2" t="s">
        <v>1274</v>
      </c>
      <c r="B1238" s="2" t="s">
        <v>414</v>
      </c>
      <c r="C1238" s="3">
        <v>0</v>
      </c>
      <c r="D1238" s="2">
        <v>80</v>
      </c>
      <c r="E1238" s="2">
        <v>15</v>
      </c>
      <c r="F1238" s="2">
        <v>2.7272727272727271</v>
      </c>
      <c r="G1238" s="2">
        <v>0.6</v>
      </c>
      <c r="H1238" s="2">
        <v>5</v>
      </c>
      <c r="I1238" s="2">
        <v>1</v>
      </c>
      <c r="J1238" s="2">
        <v>10</v>
      </c>
      <c r="K1238" s="2">
        <v>9</v>
      </c>
      <c r="L1238" s="2">
        <v>49417</v>
      </c>
      <c r="M1238" s="2">
        <v>160186</v>
      </c>
      <c r="N1238" s="2">
        <v>110769</v>
      </c>
      <c r="O1238">
        <f>Table1[[#This Row],[Customer Size]]*Table1[[#This Row],[Capacity]]</f>
        <v>1200</v>
      </c>
      <c r="P1238" s="2">
        <v>1870.9432999999999</v>
      </c>
      <c r="Q1238" s="2">
        <v>2020.0751</v>
      </c>
      <c r="R1238" s="2">
        <v>149.13180000000011</v>
      </c>
      <c r="S1238" s="10">
        <v>7.3824879084941009E-2</v>
      </c>
      <c r="T1238" s="2">
        <v>29729.725920600009</v>
      </c>
      <c r="U1238" s="2">
        <v>29751.218174099999</v>
      </c>
      <c r="V1238" s="2">
        <v>-21.492253499996881</v>
      </c>
    </row>
    <row r="1239" spans="1:22" x14ac:dyDescent="0.25">
      <c r="A1239" s="2" t="s">
        <v>1275</v>
      </c>
      <c r="B1239" s="2" t="s">
        <v>414</v>
      </c>
      <c r="C1239" s="3">
        <v>0</v>
      </c>
      <c r="D1239" s="2">
        <v>80</v>
      </c>
      <c r="E1239" s="2">
        <v>100</v>
      </c>
      <c r="F1239" s="2">
        <v>18.18181818181818</v>
      </c>
      <c r="G1239" s="2">
        <v>0.09</v>
      </c>
      <c r="H1239" s="2">
        <v>90</v>
      </c>
      <c r="I1239" s="2">
        <v>1</v>
      </c>
      <c r="J1239" s="2">
        <v>10</v>
      </c>
      <c r="K1239" s="2">
        <v>9</v>
      </c>
      <c r="L1239" s="2">
        <v>4883</v>
      </c>
      <c r="M1239" s="2">
        <v>18250</v>
      </c>
      <c r="N1239" s="2">
        <v>13367</v>
      </c>
      <c r="O1239">
        <f>Table1[[#This Row],[Customer Size]]*Table1[[#This Row],[Capacity]]</f>
        <v>8000</v>
      </c>
      <c r="P1239" s="2">
        <v>798.005</v>
      </c>
      <c r="Q1239" s="2">
        <v>794.63440000000003</v>
      </c>
      <c r="R1239" s="2">
        <v>-3.3705999999999681</v>
      </c>
      <c r="S1239" s="10">
        <v>-4.2416990757006843E-3</v>
      </c>
      <c r="T1239" s="2">
        <v>29754.819546700001</v>
      </c>
      <c r="U1239" s="2">
        <v>29803.260676800001</v>
      </c>
      <c r="V1239" s="2">
        <v>-48.441130099996371</v>
      </c>
    </row>
    <row r="1240" spans="1:22" x14ac:dyDescent="0.25">
      <c r="A1240" s="2" t="s">
        <v>1276</v>
      </c>
      <c r="B1240" s="2" t="s">
        <v>414</v>
      </c>
      <c r="C1240" s="3">
        <v>0</v>
      </c>
      <c r="D1240" s="2">
        <v>80</v>
      </c>
      <c r="E1240" s="2">
        <v>70</v>
      </c>
      <c r="F1240" s="2">
        <v>2.333333333333333</v>
      </c>
      <c r="G1240" s="2">
        <v>0.5714285714285714</v>
      </c>
      <c r="H1240" s="2">
        <v>20</v>
      </c>
      <c r="I1240" s="2">
        <v>10</v>
      </c>
      <c r="J1240" s="2">
        <v>50</v>
      </c>
      <c r="K1240" s="2">
        <v>40</v>
      </c>
      <c r="L1240" s="2">
        <v>61627</v>
      </c>
      <c r="M1240" s="2">
        <v>215691</v>
      </c>
      <c r="N1240" s="2">
        <v>154064</v>
      </c>
      <c r="O1240">
        <f>Table1[[#This Row],[Customer Size]]*Table1[[#This Row],[Capacity]]</f>
        <v>5600</v>
      </c>
      <c r="P1240" s="2">
        <v>2242.4703</v>
      </c>
      <c r="Q1240" s="2">
        <v>2527.4557</v>
      </c>
      <c r="R1240" s="2">
        <v>284.98540000000003</v>
      </c>
      <c r="S1240" s="10">
        <v>0.11275584375227631</v>
      </c>
      <c r="T1240" s="2">
        <v>29807.189209700002</v>
      </c>
      <c r="U1240" s="2">
        <v>29848.186547199999</v>
      </c>
      <c r="V1240" s="2">
        <v>-40.997337500000867</v>
      </c>
    </row>
    <row r="1241" spans="1:22" x14ac:dyDescent="0.25">
      <c r="A1241" s="2" t="s">
        <v>1277</v>
      </c>
      <c r="B1241" s="2" t="s">
        <v>414</v>
      </c>
      <c r="C1241" s="3">
        <v>0</v>
      </c>
      <c r="D1241" s="2">
        <v>80</v>
      </c>
      <c r="E1241" s="2">
        <v>100</v>
      </c>
      <c r="F1241" s="2">
        <v>2</v>
      </c>
      <c r="G1241" s="2">
        <v>0.98</v>
      </c>
      <c r="H1241" s="2">
        <v>1</v>
      </c>
      <c r="I1241" s="2">
        <v>1</v>
      </c>
      <c r="J1241" s="2">
        <v>99</v>
      </c>
      <c r="K1241" s="2">
        <v>98</v>
      </c>
      <c r="L1241" s="2">
        <v>91261</v>
      </c>
      <c r="M1241" s="2">
        <v>273129</v>
      </c>
      <c r="N1241" s="2">
        <v>181868</v>
      </c>
      <c r="O1241">
        <f>Table1[[#This Row],[Customer Size]]*Table1[[#This Row],[Capacity]]</f>
        <v>8000</v>
      </c>
      <c r="P1241" s="2">
        <v>2548.5113000000001</v>
      </c>
      <c r="Q1241" s="2">
        <v>2844.2393000000002</v>
      </c>
      <c r="R1241" s="2">
        <v>295.72800000000012</v>
      </c>
      <c r="S1241" s="10">
        <v>0.1039743737455565</v>
      </c>
      <c r="T1241" s="2">
        <v>29852.170617299998</v>
      </c>
      <c r="U1241" s="2">
        <v>29904.532075800002</v>
      </c>
      <c r="V1241" s="2">
        <v>-52.361458499999571</v>
      </c>
    </row>
    <row r="1242" spans="1:22" x14ac:dyDescent="0.25">
      <c r="A1242" s="2" t="s">
        <v>1278</v>
      </c>
      <c r="B1242" s="2" t="s">
        <v>414</v>
      </c>
      <c r="C1242" s="3">
        <v>0</v>
      </c>
      <c r="D1242" s="2">
        <v>90</v>
      </c>
      <c r="E1242" s="2">
        <v>15</v>
      </c>
      <c r="F1242" s="2">
        <v>2.7272727272727271</v>
      </c>
      <c r="G1242" s="2">
        <v>0.6</v>
      </c>
      <c r="H1242" s="2">
        <v>5</v>
      </c>
      <c r="I1242" s="2">
        <v>1</v>
      </c>
      <c r="J1242" s="2">
        <v>10</v>
      </c>
      <c r="K1242" s="2">
        <v>9</v>
      </c>
      <c r="L1242" s="2">
        <v>55192</v>
      </c>
      <c r="M1242" s="2">
        <v>175841</v>
      </c>
      <c r="N1242" s="2">
        <v>120649</v>
      </c>
      <c r="O1242">
        <f>Table1[[#This Row],[Customer Size]]*Table1[[#This Row],[Capacity]]</f>
        <v>1350</v>
      </c>
      <c r="P1242" s="2">
        <v>2049.7221</v>
      </c>
      <c r="Q1242" s="2">
        <v>2215.5652</v>
      </c>
      <c r="R1242" s="2">
        <v>165.84309999999999</v>
      </c>
      <c r="S1242" s="10">
        <v>7.4853631028326345E-2</v>
      </c>
      <c r="T1242" s="2">
        <v>29909.213463600001</v>
      </c>
      <c r="U1242" s="2">
        <v>29934.3610448</v>
      </c>
      <c r="V1242" s="2">
        <v>-25.147581199995329</v>
      </c>
    </row>
    <row r="1243" spans="1:22" x14ac:dyDescent="0.25">
      <c r="A1243" s="2" t="s">
        <v>1279</v>
      </c>
      <c r="B1243" s="2" t="s">
        <v>414</v>
      </c>
      <c r="C1243" s="3">
        <v>0</v>
      </c>
      <c r="D1243" s="2">
        <v>90</v>
      </c>
      <c r="E1243" s="2">
        <v>100</v>
      </c>
      <c r="F1243" s="2">
        <v>18.18181818181818</v>
      </c>
      <c r="G1243" s="2">
        <v>0.09</v>
      </c>
      <c r="H1243" s="2">
        <v>90</v>
      </c>
      <c r="I1243" s="2">
        <v>1</v>
      </c>
      <c r="J1243" s="2">
        <v>10</v>
      </c>
      <c r="K1243" s="2">
        <v>9</v>
      </c>
      <c r="L1243" s="2">
        <v>5394</v>
      </c>
      <c r="M1243" s="2">
        <v>18137</v>
      </c>
      <c r="N1243" s="2">
        <v>12743</v>
      </c>
      <c r="O1243">
        <f>Table1[[#This Row],[Customer Size]]*Table1[[#This Row],[Capacity]]</f>
        <v>9000</v>
      </c>
      <c r="P1243" s="2">
        <v>807.57090000000005</v>
      </c>
      <c r="Q1243" s="2">
        <v>803.30089999999996</v>
      </c>
      <c r="R1243" s="2">
        <v>-4.2700000000000946</v>
      </c>
      <c r="S1243" s="10">
        <v>-5.3155673048543772E-3</v>
      </c>
      <c r="T1243" s="2">
        <v>29938.789713900002</v>
      </c>
      <c r="U1243" s="2">
        <v>29998.229541799999</v>
      </c>
      <c r="V1243" s="2">
        <v>-59.439827899997908</v>
      </c>
    </row>
    <row r="1244" spans="1:22" x14ac:dyDescent="0.25">
      <c r="A1244" s="2" t="s">
        <v>1280</v>
      </c>
      <c r="B1244" s="2" t="s">
        <v>414</v>
      </c>
      <c r="C1244" s="3">
        <v>0</v>
      </c>
      <c r="D1244" s="2">
        <v>90</v>
      </c>
      <c r="E1244" s="2">
        <v>70</v>
      </c>
      <c r="F1244" s="2">
        <v>2.333333333333333</v>
      </c>
      <c r="G1244" s="2">
        <v>0.5714285714285714</v>
      </c>
      <c r="H1244" s="2">
        <v>20</v>
      </c>
      <c r="I1244" s="2">
        <v>10</v>
      </c>
      <c r="J1244" s="2">
        <v>50</v>
      </c>
      <c r="K1244" s="2">
        <v>40</v>
      </c>
      <c r="L1244" s="2">
        <v>69184</v>
      </c>
      <c r="M1244" s="2">
        <v>251878</v>
      </c>
      <c r="N1244" s="2">
        <v>182694</v>
      </c>
      <c r="O1244">
        <f>Table1[[#This Row],[Customer Size]]*Table1[[#This Row],[Capacity]]</f>
        <v>6300</v>
      </c>
      <c r="P1244" s="2">
        <v>2461.8924000000002</v>
      </c>
      <c r="Q1244" s="2">
        <v>2787.9953</v>
      </c>
      <c r="R1244" s="2">
        <v>326.10289999999992</v>
      </c>
      <c r="S1244" s="10">
        <v>0.116966804068859</v>
      </c>
      <c r="T1244" s="2">
        <v>30003.002051200001</v>
      </c>
      <c r="U1244" s="2">
        <v>30052.516846499999</v>
      </c>
      <c r="V1244" s="2">
        <v>-49.514795300001417</v>
      </c>
    </row>
    <row r="1245" spans="1:22" x14ac:dyDescent="0.25">
      <c r="A1245" s="2" t="s">
        <v>1281</v>
      </c>
      <c r="B1245" s="2" t="s">
        <v>414</v>
      </c>
      <c r="C1245" s="3">
        <v>0</v>
      </c>
      <c r="D1245" s="2">
        <v>90</v>
      </c>
      <c r="E1245" s="2">
        <v>100</v>
      </c>
      <c r="F1245" s="2">
        <v>2</v>
      </c>
      <c r="G1245" s="2">
        <v>0.98</v>
      </c>
      <c r="H1245" s="2">
        <v>1</v>
      </c>
      <c r="I1245" s="2">
        <v>1</v>
      </c>
      <c r="J1245" s="2">
        <v>99</v>
      </c>
      <c r="K1245" s="2">
        <v>98</v>
      </c>
      <c r="L1245" s="2">
        <v>102669</v>
      </c>
      <c r="M1245" s="2">
        <v>312737</v>
      </c>
      <c r="N1245" s="2">
        <v>210068</v>
      </c>
      <c r="O1245">
        <f>Table1[[#This Row],[Customer Size]]*Table1[[#This Row],[Capacity]]</f>
        <v>9000</v>
      </c>
      <c r="P1245" s="2">
        <v>2803.6165000000001</v>
      </c>
      <c r="Q1245" s="2">
        <v>3144.8090000000002</v>
      </c>
      <c r="R1245" s="2">
        <v>341.19250000000011</v>
      </c>
      <c r="S1245" s="10">
        <v>0.1084938703749576</v>
      </c>
      <c r="T1245" s="2">
        <v>30057.382298500001</v>
      </c>
      <c r="U1245" s="2">
        <v>30120.709548300001</v>
      </c>
      <c r="V1245" s="2">
        <v>-63.327249799996927</v>
      </c>
    </row>
    <row r="1246" spans="1:22" x14ac:dyDescent="0.25">
      <c r="A1246" s="2" t="s">
        <v>1282</v>
      </c>
      <c r="B1246" s="2" t="s">
        <v>414</v>
      </c>
      <c r="C1246" s="3">
        <v>0</v>
      </c>
      <c r="D1246" s="2">
        <v>100</v>
      </c>
      <c r="E1246" s="2">
        <v>15</v>
      </c>
      <c r="F1246" s="2">
        <v>2.7272727272727271</v>
      </c>
      <c r="G1246" s="2">
        <v>0.6</v>
      </c>
      <c r="H1246" s="2">
        <v>5</v>
      </c>
      <c r="I1246" s="2">
        <v>1</v>
      </c>
      <c r="J1246" s="2">
        <v>10</v>
      </c>
      <c r="K1246" s="2">
        <v>9</v>
      </c>
      <c r="L1246" s="2">
        <v>62282</v>
      </c>
      <c r="M1246" s="2">
        <v>205003</v>
      </c>
      <c r="N1246" s="2">
        <v>142721</v>
      </c>
      <c r="O1246">
        <f>Table1[[#This Row],[Customer Size]]*Table1[[#This Row],[Capacity]]</f>
        <v>1500</v>
      </c>
      <c r="P1246" s="2">
        <v>2190.0086999999999</v>
      </c>
      <c r="Q1246" s="2">
        <v>2372.6995999999999</v>
      </c>
      <c r="R1246" s="2">
        <v>182.69090000000011</v>
      </c>
      <c r="S1246" s="10">
        <v>7.6997062755015458E-2</v>
      </c>
      <c r="T1246" s="2">
        <v>30126.529538300001</v>
      </c>
      <c r="U1246" s="2">
        <v>30155.499238</v>
      </c>
      <c r="V1246" s="2">
        <v>-28.969699699995541</v>
      </c>
    </row>
    <row r="1247" spans="1:22" x14ac:dyDescent="0.25">
      <c r="A1247" s="2" t="s">
        <v>1283</v>
      </c>
      <c r="B1247" s="2" t="s">
        <v>414</v>
      </c>
      <c r="C1247" s="3">
        <v>0</v>
      </c>
      <c r="D1247" s="2">
        <v>100</v>
      </c>
      <c r="E1247" s="2">
        <v>100</v>
      </c>
      <c r="F1247" s="2">
        <v>18.18181818181818</v>
      </c>
      <c r="G1247" s="2">
        <v>0.09</v>
      </c>
      <c r="H1247" s="2">
        <v>90</v>
      </c>
      <c r="I1247" s="2">
        <v>1</v>
      </c>
      <c r="J1247" s="2">
        <v>10</v>
      </c>
      <c r="K1247" s="2">
        <v>9</v>
      </c>
      <c r="L1247" s="2">
        <v>6249</v>
      </c>
      <c r="M1247" s="2">
        <v>21002</v>
      </c>
      <c r="N1247" s="2">
        <v>14753</v>
      </c>
      <c r="O1247">
        <f>Table1[[#This Row],[Customer Size]]*Table1[[#This Row],[Capacity]]</f>
        <v>10000</v>
      </c>
      <c r="P1247" s="2">
        <v>840.85649999999998</v>
      </c>
      <c r="Q1247" s="2">
        <v>836.75450000000001</v>
      </c>
      <c r="R1247" s="2">
        <v>-4.1019999999999754</v>
      </c>
      <c r="S1247" s="10">
        <v>-4.9022742034849831E-3</v>
      </c>
      <c r="T1247" s="2">
        <v>30160.9434349</v>
      </c>
      <c r="U1247" s="2">
        <v>30232.820027199999</v>
      </c>
      <c r="V1247" s="2">
        <v>-71.876592299999174</v>
      </c>
    </row>
    <row r="1248" spans="1:22" x14ac:dyDescent="0.25">
      <c r="A1248" s="2" t="s">
        <v>1284</v>
      </c>
      <c r="B1248" s="2" t="s">
        <v>414</v>
      </c>
      <c r="C1248" s="3">
        <v>0</v>
      </c>
      <c r="D1248" s="2">
        <v>100</v>
      </c>
      <c r="E1248" s="2">
        <v>70</v>
      </c>
      <c r="F1248" s="2">
        <v>2.333333333333333</v>
      </c>
      <c r="G1248" s="2">
        <v>0.5714285714285714</v>
      </c>
      <c r="H1248" s="2">
        <v>20</v>
      </c>
      <c r="I1248" s="2">
        <v>10</v>
      </c>
      <c r="J1248" s="2">
        <v>50</v>
      </c>
      <c r="K1248" s="2">
        <v>40</v>
      </c>
      <c r="L1248" s="2">
        <v>76874</v>
      </c>
      <c r="M1248" s="2">
        <v>284305</v>
      </c>
      <c r="N1248" s="2">
        <v>207431</v>
      </c>
      <c r="O1248">
        <f>Table1[[#This Row],[Customer Size]]*Table1[[#This Row],[Capacity]]</f>
        <v>7000</v>
      </c>
      <c r="P1248" s="2">
        <v>2631.7</v>
      </c>
      <c r="Q1248" s="2">
        <v>2995.2329</v>
      </c>
      <c r="R1248" s="2">
        <v>363.53290000000021</v>
      </c>
      <c r="S1248" s="10">
        <v>0.1213704950957237</v>
      </c>
      <c r="T1248" s="2">
        <v>30238.699773600001</v>
      </c>
      <c r="U1248" s="2">
        <v>30298.1910068</v>
      </c>
      <c r="V1248" s="2">
        <v>-59.491233199998533</v>
      </c>
    </row>
    <row r="1249" spans="1:22" x14ac:dyDescent="0.25">
      <c r="A1249" s="2" t="s">
        <v>1285</v>
      </c>
      <c r="B1249" s="2" t="s">
        <v>414</v>
      </c>
      <c r="C1249" s="3">
        <v>0</v>
      </c>
      <c r="D1249" s="2">
        <v>100</v>
      </c>
      <c r="E1249" s="2">
        <v>100</v>
      </c>
      <c r="F1249" s="2">
        <v>2</v>
      </c>
      <c r="G1249" s="2">
        <v>0.98</v>
      </c>
      <c r="H1249" s="2">
        <v>1</v>
      </c>
      <c r="I1249" s="2">
        <v>1</v>
      </c>
      <c r="J1249" s="2">
        <v>99</v>
      </c>
      <c r="K1249" s="2">
        <v>98</v>
      </c>
      <c r="L1249" s="2">
        <v>113869</v>
      </c>
      <c r="M1249" s="2">
        <v>356696</v>
      </c>
      <c r="N1249" s="2">
        <v>242827</v>
      </c>
      <c r="O1249">
        <f>Table1[[#This Row],[Customer Size]]*Table1[[#This Row],[Capacity]]</f>
        <v>10000</v>
      </c>
      <c r="P1249" s="2">
        <v>3002.8624</v>
      </c>
      <c r="Q1249" s="2">
        <v>3382.5455000000002</v>
      </c>
      <c r="R1249" s="2">
        <v>379.68310000000019</v>
      </c>
      <c r="S1249" s="10">
        <v>0.112247743600197</v>
      </c>
      <c r="T1249" s="2">
        <v>30304.158200000002</v>
      </c>
      <c r="U1249" s="2">
        <v>30382.678556300001</v>
      </c>
      <c r="V1249" s="2">
        <v>-78.520356299999548</v>
      </c>
    </row>
    <row r="1250" spans="1:22" x14ac:dyDescent="0.25">
      <c r="A1250" s="2" t="s">
        <v>1286</v>
      </c>
      <c r="B1250" s="2" t="s">
        <v>1287</v>
      </c>
      <c r="C1250" s="3">
        <v>0</v>
      </c>
      <c r="D1250" s="2">
        <v>5</v>
      </c>
      <c r="E1250" s="2">
        <v>15</v>
      </c>
      <c r="F1250" s="2">
        <v>2.7272727272727271</v>
      </c>
      <c r="G1250" s="2">
        <v>0.6</v>
      </c>
      <c r="H1250" s="2">
        <v>5</v>
      </c>
      <c r="I1250" s="2">
        <v>1</v>
      </c>
      <c r="J1250" s="2">
        <v>10</v>
      </c>
      <c r="K1250" s="2">
        <v>9</v>
      </c>
      <c r="L1250" s="2">
        <v>2588</v>
      </c>
      <c r="M1250" s="2">
        <v>2459</v>
      </c>
      <c r="N1250" s="2">
        <v>-129</v>
      </c>
      <c r="O1250">
        <f>Table1[[#This Row],[Customer Size]]*Table1[[#This Row],[Capacity]]</f>
        <v>75</v>
      </c>
      <c r="P1250" s="2">
        <v>150.0429</v>
      </c>
      <c r="Q1250" s="2">
        <v>150.3109</v>
      </c>
      <c r="R1250" s="2">
        <v>0.26800000000000068</v>
      </c>
      <c r="S1250" s="10">
        <v>1.782971161772038E-3</v>
      </c>
      <c r="T1250" s="2">
        <v>30383.178662599999</v>
      </c>
      <c r="U1250" s="2">
        <v>30384.535438300001</v>
      </c>
      <c r="V1250" s="2">
        <v>-1.3567757000018901</v>
      </c>
    </row>
    <row r="1251" spans="1:22" x14ac:dyDescent="0.25">
      <c r="A1251" s="2" t="s">
        <v>1288</v>
      </c>
      <c r="B1251" s="2" t="s">
        <v>1287</v>
      </c>
      <c r="C1251" s="3">
        <v>0</v>
      </c>
      <c r="D1251" s="2">
        <v>5</v>
      </c>
      <c r="E1251" s="2">
        <v>100</v>
      </c>
      <c r="F1251" s="2">
        <v>18.18181818181818</v>
      </c>
      <c r="G1251" s="2">
        <v>0.09</v>
      </c>
      <c r="H1251" s="2">
        <v>90</v>
      </c>
      <c r="I1251" s="2">
        <v>1</v>
      </c>
      <c r="J1251" s="2">
        <v>10</v>
      </c>
      <c r="K1251" s="2">
        <v>9</v>
      </c>
      <c r="L1251" s="2">
        <v>0</v>
      </c>
      <c r="M1251" s="2">
        <v>0</v>
      </c>
      <c r="N1251" s="2">
        <v>0</v>
      </c>
      <c r="O1251">
        <f>Table1[[#This Row],[Customer Size]]*Table1[[#This Row],[Capacity]]</f>
        <v>500</v>
      </c>
      <c r="P1251" s="2">
        <v>117.04989999999999</v>
      </c>
      <c r="Q1251" s="2">
        <v>117</v>
      </c>
      <c r="R1251" s="2">
        <v>-4.9899999999993838E-2</v>
      </c>
      <c r="S1251" s="10">
        <v>-4.2649572649567377E-4</v>
      </c>
      <c r="T1251" s="2">
        <v>30385.015874100001</v>
      </c>
      <c r="U1251" s="2">
        <v>30386.467642899999</v>
      </c>
      <c r="V1251" s="2">
        <v>-1.4517688000014459</v>
      </c>
    </row>
    <row r="1252" spans="1:22" x14ac:dyDescent="0.25">
      <c r="A1252" s="2" t="s">
        <v>1289</v>
      </c>
      <c r="B1252" s="2" t="s">
        <v>1287</v>
      </c>
      <c r="C1252" s="3">
        <v>0</v>
      </c>
      <c r="D1252" s="2">
        <v>5</v>
      </c>
      <c r="E1252" s="2">
        <v>70</v>
      </c>
      <c r="F1252" s="2">
        <v>2.333333333333333</v>
      </c>
      <c r="G1252" s="2">
        <v>0.5714285714285714</v>
      </c>
      <c r="H1252" s="2">
        <v>20</v>
      </c>
      <c r="I1252" s="2">
        <v>10</v>
      </c>
      <c r="J1252" s="2">
        <v>50</v>
      </c>
      <c r="K1252" s="2">
        <v>40</v>
      </c>
      <c r="L1252" s="2">
        <v>3335</v>
      </c>
      <c r="M1252" s="2">
        <v>4652</v>
      </c>
      <c r="N1252" s="2">
        <v>1317</v>
      </c>
      <c r="O1252">
        <f>Table1[[#This Row],[Customer Size]]*Table1[[#This Row],[Capacity]]</f>
        <v>350</v>
      </c>
      <c r="P1252" s="2">
        <v>165.59270000000001</v>
      </c>
      <c r="Q1252" s="2">
        <v>165.9324</v>
      </c>
      <c r="R1252" s="2">
        <v>0.33969999999999351</v>
      </c>
      <c r="S1252" s="10">
        <v>2.047219229035399E-3</v>
      </c>
      <c r="T1252" s="2">
        <v>30386.972819300001</v>
      </c>
      <c r="U1252" s="2">
        <v>30388.429194699998</v>
      </c>
      <c r="V1252" s="2">
        <v>-1.456375400000979</v>
      </c>
    </row>
    <row r="1253" spans="1:22" x14ac:dyDescent="0.25">
      <c r="A1253" s="2" t="s">
        <v>1290</v>
      </c>
      <c r="B1253" s="2" t="s">
        <v>1287</v>
      </c>
      <c r="C1253" s="3">
        <v>0</v>
      </c>
      <c r="D1253" s="2">
        <v>5</v>
      </c>
      <c r="E1253" s="2">
        <v>100</v>
      </c>
      <c r="F1253" s="2">
        <v>2</v>
      </c>
      <c r="G1253" s="2">
        <v>0.98</v>
      </c>
      <c r="H1253" s="2">
        <v>1</v>
      </c>
      <c r="I1253" s="2">
        <v>1</v>
      </c>
      <c r="J1253" s="2">
        <v>99</v>
      </c>
      <c r="K1253" s="2">
        <v>98</v>
      </c>
      <c r="L1253" s="2">
        <v>4752</v>
      </c>
      <c r="M1253" s="2">
        <v>4584</v>
      </c>
      <c r="N1253" s="2">
        <v>-168</v>
      </c>
      <c r="O1253">
        <f>Table1[[#This Row],[Customer Size]]*Table1[[#This Row],[Capacity]]</f>
        <v>500</v>
      </c>
      <c r="P1253" s="2">
        <v>180.745</v>
      </c>
      <c r="Q1253" s="2">
        <v>179.0301</v>
      </c>
      <c r="R1253" s="2">
        <v>-1.7149000000000001</v>
      </c>
      <c r="S1253" s="10">
        <v>-9.5788361845298639E-3</v>
      </c>
      <c r="T1253" s="2">
        <v>30388.9385196</v>
      </c>
      <c r="U1253" s="2">
        <v>30390.4519564</v>
      </c>
      <c r="V1253" s="2">
        <v>-1.513436799996271</v>
      </c>
    </row>
    <row r="1254" spans="1:22" x14ac:dyDescent="0.25">
      <c r="A1254" s="2" t="s">
        <v>1291</v>
      </c>
      <c r="B1254" s="2" t="s">
        <v>1287</v>
      </c>
      <c r="C1254" s="3">
        <v>0</v>
      </c>
      <c r="D1254" s="2">
        <v>10</v>
      </c>
      <c r="E1254" s="2">
        <v>15</v>
      </c>
      <c r="F1254" s="2">
        <v>2.7272727272727271</v>
      </c>
      <c r="G1254" s="2">
        <v>0.6</v>
      </c>
      <c r="H1254" s="2">
        <v>5</v>
      </c>
      <c r="I1254" s="2">
        <v>1</v>
      </c>
      <c r="J1254" s="2">
        <v>10</v>
      </c>
      <c r="K1254" s="2">
        <v>9</v>
      </c>
      <c r="L1254" s="2">
        <v>5677</v>
      </c>
      <c r="M1254" s="2">
        <v>8440</v>
      </c>
      <c r="N1254" s="2">
        <v>2763</v>
      </c>
      <c r="O1254">
        <f>Table1[[#This Row],[Customer Size]]*Table1[[#This Row],[Capacity]]</f>
        <v>150</v>
      </c>
      <c r="P1254" s="2">
        <v>272.42689999999999</v>
      </c>
      <c r="Q1254" s="2">
        <v>279.27120000000002</v>
      </c>
      <c r="R1254" s="2">
        <v>6.8443000000000316</v>
      </c>
      <c r="S1254" s="10">
        <v>2.450771866200321E-2</v>
      </c>
      <c r="T1254" s="2">
        <v>30391.059598</v>
      </c>
      <c r="U1254" s="2">
        <v>30393.473103100001</v>
      </c>
      <c r="V1254" s="2">
        <v>-2.4135050999939271</v>
      </c>
    </row>
    <row r="1255" spans="1:22" x14ac:dyDescent="0.25">
      <c r="A1255" s="2" t="s">
        <v>1292</v>
      </c>
      <c r="B1255" s="2" t="s">
        <v>1287</v>
      </c>
      <c r="C1255" s="3">
        <v>0</v>
      </c>
      <c r="D1255" s="2">
        <v>10</v>
      </c>
      <c r="E1255" s="2">
        <v>100</v>
      </c>
      <c r="F1255" s="2">
        <v>18.18181818181818</v>
      </c>
      <c r="G1255" s="2">
        <v>0.09</v>
      </c>
      <c r="H1255" s="2">
        <v>90</v>
      </c>
      <c r="I1255" s="2">
        <v>1</v>
      </c>
      <c r="J1255" s="2">
        <v>10</v>
      </c>
      <c r="K1255" s="2">
        <v>9</v>
      </c>
      <c r="L1255" s="2">
        <v>0</v>
      </c>
      <c r="M1255" s="2">
        <v>0</v>
      </c>
      <c r="N1255" s="2">
        <v>0</v>
      </c>
      <c r="O1255">
        <f>Table1[[#This Row],[Customer Size]]*Table1[[#This Row],[Capacity]]</f>
        <v>1000</v>
      </c>
      <c r="P1255" s="2">
        <v>170.31620000000001</v>
      </c>
      <c r="Q1255" s="2">
        <v>170</v>
      </c>
      <c r="R1255" s="2">
        <v>-0.31620000000000908</v>
      </c>
      <c r="S1255" s="10">
        <v>-1.8600000000000541E-3</v>
      </c>
      <c r="T1255" s="2">
        <v>30394.0396306</v>
      </c>
      <c r="U1255" s="2">
        <v>30396.721107599999</v>
      </c>
      <c r="V1255" s="2">
        <v>-2.6814770000019048</v>
      </c>
    </row>
    <row r="1256" spans="1:22" x14ac:dyDescent="0.25">
      <c r="A1256" s="2" t="s">
        <v>1293</v>
      </c>
      <c r="B1256" s="2" t="s">
        <v>1287</v>
      </c>
      <c r="C1256" s="3">
        <v>0</v>
      </c>
      <c r="D1256" s="2">
        <v>10</v>
      </c>
      <c r="E1256" s="2">
        <v>70</v>
      </c>
      <c r="F1256" s="2">
        <v>2.333333333333333</v>
      </c>
      <c r="G1256" s="2">
        <v>0.5714285714285714</v>
      </c>
      <c r="H1256" s="2">
        <v>20</v>
      </c>
      <c r="I1256" s="2">
        <v>10</v>
      </c>
      <c r="J1256" s="2">
        <v>50</v>
      </c>
      <c r="K1256" s="2">
        <v>40</v>
      </c>
      <c r="L1256" s="2">
        <v>7163</v>
      </c>
      <c r="M1256" s="2">
        <v>14466</v>
      </c>
      <c r="N1256" s="2">
        <v>7303</v>
      </c>
      <c r="O1256">
        <f>Table1[[#This Row],[Customer Size]]*Table1[[#This Row],[Capacity]]</f>
        <v>700</v>
      </c>
      <c r="P1256" s="2">
        <v>308.87810000000002</v>
      </c>
      <c r="Q1256" s="2">
        <v>320.45740000000001</v>
      </c>
      <c r="R1256" s="2">
        <v>11.579299999999989</v>
      </c>
      <c r="S1256" s="10">
        <v>3.6133663944099871E-2</v>
      </c>
      <c r="T1256" s="2">
        <v>30397.327987799999</v>
      </c>
      <c r="U1256" s="2">
        <v>30400.014683500001</v>
      </c>
      <c r="V1256" s="2">
        <v>-2.6866956999983809</v>
      </c>
    </row>
    <row r="1257" spans="1:22" x14ac:dyDescent="0.25">
      <c r="A1257" s="2" t="s">
        <v>1294</v>
      </c>
      <c r="B1257" s="2" t="s">
        <v>1287</v>
      </c>
      <c r="C1257" s="3">
        <v>0</v>
      </c>
      <c r="D1257" s="2">
        <v>10</v>
      </c>
      <c r="E1257" s="2">
        <v>100</v>
      </c>
      <c r="F1257" s="2">
        <v>2</v>
      </c>
      <c r="G1257" s="2">
        <v>0.98</v>
      </c>
      <c r="H1257" s="2">
        <v>1</v>
      </c>
      <c r="I1257" s="2">
        <v>1</v>
      </c>
      <c r="J1257" s="2">
        <v>99</v>
      </c>
      <c r="K1257" s="2">
        <v>98</v>
      </c>
      <c r="L1257" s="2">
        <v>10375</v>
      </c>
      <c r="M1257" s="2">
        <v>20159</v>
      </c>
      <c r="N1257" s="2">
        <v>9784</v>
      </c>
      <c r="O1257">
        <f>Table1[[#This Row],[Customer Size]]*Table1[[#This Row],[Capacity]]</f>
        <v>1000</v>
      </c>
      <c r="P1257" s="2">
        <v>348.65100000000001</v>
      </c>
      <c r="Q1257" s="2">
        <v>349.66919999999999</v>
      </c>
      <c r="R1257" s="2">
        <v>1.0181999999999789</v>
      </c>
      <c r="S1257" s="10">
        <v>2.911895013915949E-3</v>
      </c>
      <c r="T1257" s="2">
        <v>30400.6273626</v>
      </c>
      <c r="U1257" s="2">
        <v>30403.512524500002</v>
      </c>
      <c r="V1257" s="2">
        <v>-2.8851619000015489</v>
      </c>
    </row>
    <row r="1258" spans="1:22" x14ac:dyDescent="0.25">
      <c r="A1258" s="2" t="s">
        <v>1295</v>
      </c>
      <c r="B1258" s="2" t="s">
        <v>1287</v>
      </c>
      <c r="C1258" s="3">
        <v>0</v>
      </c>
      <c r="D1258" s="2">
        <v>15</v>
      </c>
      <c r="E1258" s="2">
        <v>15</v>
      </c>
      <c r="F1258" s="2">
        <v>2.7272727272727271</v>
      </c>
      <c r="G1258" s="2">
        <v>0.6</v>
      </c>
      <c r="H1258" s="2">
        <v>5</v>
      </c>
      <c r="I1258" s="2">
        <v>1</v>
      </c>
      <c r="J1258" s="2">
        <v>10</v>
      </c>
      <c r="K1258" s="2">
        <v>9</v>
      </c>
      <c r="L1258" s="2">
        <v>8841</v>
      </c>
      <c r="M1258" s="2">
        <v>15677</v>
      </c>
      <c r="N1258" s="2">
        <v>6836</v>
      </c>
      <c r="O1258">
        <f>Table1[[#This Row],[Customer Size]]*Table1[[#This Row],[Capacity]]</f>
        <v>225</v>
      </c>
      <c r="P1258" s="2">
        <v>399.60680000000002</v>
      </c>
      <c r="Q1258" s="2">
        <v>412.2944</v>
      </c>
      <c r="R1258" s="2">
        <v>12.68759999999997</v>
      </c>
      <c r="S1258" s="10">
        <v>3.077315626891846E-2</v>
      </c>
      <c r="T1258" s="2">
        <v>30404.216039300001</v>
      </c>
      <c r="U1258" s="2">
        <v>30407.4881007</v>
      </c>
      <c r="V1258" s="2">
        <v>-3.2720613999954371</v>
      </c>
    </row>
    <row r="1259" spans="1:22" x14ac:dyDescent="0.25">
      <c r="A1259" s="2" t="s">
        <v>1296</v>
      </c>
      <c r="B1259" s="2" t="s">
        <v>1287</v>
      </c>
      <c r="C1259" s="3">
        <v>0</v>
      </c>
      <c r="D1259" s="2">
        <v>15</v>
      </c>
      <c r="E1259" s="2">
        <v>100</v>
      </c>
      <c r="F1259" s="2">
        <v>18.18181818181818</v>
      </c>
      <c r="G1259" s="2">
        <v>0.09</v>
      </c>
      <c r="H1259" s="2">
        <v>90</v>
      </c>
      <c r="I1259" s="2">
        <v>1</v>
      </c>
      <c r="J1259" s="2">
        <v>10</v>
      </c>
      <c r="K1259" s="2">
        <v>9</v>
      </c>
      <c r="L1259" s="2">
        <v>13</v>
      </c>
      <c r="M1259" s="2">
        <v>11</v>
      </c>
      <c r="N1259" s="2">
        <v>-2</v>
      </c>
      <c r="O1259">
        <f>Table1[[#This Row],[Customer Size]]*Table1[[#This Row],[Capacity]]</f>
        <v>1500</v>
      </c>
      <c r="P1259" s="2">
        <v>225.12280000000001</v>
      </c>
      <c r="Q1259" s="2">
        <v>224.1677</v>
      </c>
      <c r="R1259" s="2">
        <v>-0.95510000000001583</v>
      </c>
      <c r="S1259" s="10">
        <v>-4.2606495048127619E-3</v>
      </c>
      <c r="T1259" s="2">
        <v>30408.140341499999</v>
      </c>
      <c r="U1259" s="2">
        <v>30412.3977939</v>
      </c>
      <c r="V1259" s="2">
        <v>-4.2574524000046949</v>
      </c>
    </row>
    <row r="1260" spans="1:22" x14ac:dyDescent="0.25">
      <c r="A1260" s="2" t="s">
        <v>1297</v>
      </c>
      <c r="B1260" s="2" t="s">
        <v>1287</v>
      </c>
      <c r="C1260" s="3">
        <v>0</v>
      </c>
      <c r="D1260" s="2">
        <v>15</v>
      </c>
      <c r="E1260" s="2">
        <v>70</v>
      </c>
      <c r="F1260" s="2">
        <v>2.333333333333333</v>
      </c>
      <c r="G1260" s="2">
        <v>0.5714285714285714</v>
      </c>
      <c r="H1260" s="2">
        <v>20</v>
      </c>
      <c r="I1260" s="2">
        <v>10</v>
      </c>
      <c r="J1260" s="2">
        <v>50</v>
      </c>
      <c r="K1260" s="2">
        <v>40</v>
      </c>
      <c r="L1260" s="2">
        <v>11118</v>
      </c>
      <c r="M1260" s="2">
        <v>28936</v>
      </c>
      <c r="N1260" s="2">
        <v>17818</v>
      </c>
      <c r="O1260">
        <f>Table1[[#This Row],[Customer Size]]*Table1[[#This Row],[Capacity]]</f>
        <v>1050</v>
      </c>
      <c r="P1260" s="2">
        <v>461.10320000000002</v>
      </c>
      <c r="Q1260" s="2">
        <v>480.31830000000002</v>
      </c>
      <c r="R1260" s="2">
        <v>19.21510000000001</v>
      </c>
      <c r="S1260" s="10">
        <v>4.00049300640846E-2</v>
      </c>
      <c r="T1260" s="2">
        <v>30413.122350900001</v>
      </c>
      <c r="U1260" s="2">
        <v>30417.237333199999</v>
      </c>
      <c r="V1260" s="2">
        <v>-4.1149822999977914</v>
      </c>
    </row>
    <row r="1261" spans="1:22" x14ac:dyDescent="0.25">
      <c r="A1261" s="2" t="s">
        <v>1298</v>
      </c>
      <c r="B1261" s="2" t="s">
        <v>1287</v>
      </c>
      <c r="C1261" s="3">
        <v>0</v>
      </c>
      <c r="D1261" s="2">
        <v>15</v>
      </c>
      <c r="E1261" s="2">
        <v>100</v>
      </c>
      <c r="F1261" s="2">
        <v>2</v>
      </c>
      <c r="G1261" s="2">
        <v>0.98</v>
      </c>
      <c r="H1261" s="2">
        <v>1</v>
      </c>
      <c r="I1261" s="2">
        <v>1</v>
      </c>
      <c r="J1261" s="2">
        <v>99</v>
      </c>
      <c r="K1261" s="2">
        <v>98</v>
      </c>
      <c r="L1261" s="2">
        <v>16332</v>
      </c>
      <c r="M1261" s="2">
        <v>34953</v>
      </c>
      <c r="N1261" s="2">
        <v>18621</v>
      </c>
      <c r="O1261">
        <f>Table1[[#This Row],[Customer Size]]*Table1[[#This Row],[Capacity]]</f>
        <v>1500</v>
      </c>
      <c r="P1261" s="2">
        <v>517.95410000000004</v>
      </c>
      <c r="Q1261" s="2">
        <v>527.64</v>
      </c>
      <c r="R1261" s="2">
        <v>9.6858999999999469</v>
      </c>
      <c r="S1261" s="10">
        <v>1.8357023728299501E-2</v>
      </c>
      <c r="T1261" s="2">
        <v>30417.9657114</v>
      </c>
      <c r="U1261" s="2">
        <v>30422.494757799999</v>
      </c>
      <c r="V1261" s="2">
        <v>-4.5290463999954227</v>
      </c>
    </row>
    <row r="1262" spans="1:22" x14ac:dyDescent="0.25">
      <c r="A1262" s="2" t="s">
        <v>1299</v>
      </c>
      <c r="B1262" s="2" t="s">
        <v>1287</v>
      </c>
      <c r="C1262" s="3">
        <v>0</v>
      </c>
      <c r="D1262" s="2">
        <v>20</v>
      </c>
      <c r="E1262" s="2">
        <v>15</v>
      </c>
      <c r="F1262" s="2">
        <v>2.7272727272727271</v>
      </c>
      <c r="G1262" s="2">
        <v>0.6</v>
      </c>
      <c r="H1262" s="2">
        <v>5</v>
      </c>
      <c r="I1262" s="2">
        <v>1</v>
      </c>
      <c r="J1262" s="2">
        <v>10</v>
      </c>
      <c r="K1262" s="2">
        <v>9</v>
      </c>
      <c r="L1262" s="2">
        <v>12000</v>
      </c>
      <c r="M1262" s="2">
        <v>25542</v>
      </c>
      <c r="N1262" s="2">
        <v>13542</v>
      </c>
      <c r="O1262">
        <f>Table1[[#This Row],[Customer Size]]*Table1[[#This Row],[Capacity]]</f>
        <v>300</v>
      </c>
      <c r="P1262" s="2">
        <v>516.99400000000003</v>
      </c>
      <c r="Q1262" s="2">
        <v>542.74149999999997</v>
      </c>
      <c r="R1262" s="2">
        <v>25.747499999999949</v>
      </c>
      <c r="S1262" s="10">
        <v>4.7439711170050469E-2</v>
      </c>
      <c r="T1262" s="2">
        <v>30423.3127093</v>
      </c>
      <c r="U1262" s="2">
        <v>30427.6726289</v>
      </c>
      <c r="V1262" s="2">
        <v>-4.3599195999959193</v>
      </c>
    </row>
    <row r="1263" spans="1:22" x14ac:dyDescent="0.25">
      <c r="A1263" s="2" t="s">
        <v>1300</v>
      </c>
      <c r="B1263" s="2" t="s">
        <v>1287</v>
      </c>
      <c r="C1263" s="3">
        <v>0</v>
      </c>
      <c r="D1263" s="2">
        <v>20</v>
      </c>
      <c r="E1263" s="2">
        <v>100</v>
      </c>
      <c r="F1263" s="2">
        <v>18.18181818181818</v>
      </c>
      <c r="G1263" s="2">
        <v>0.09</v>
      </c>
      <c r="H1263" s="2">
        <v>90</v>
      </c>
      <c r="I1263" s="2">
        <v>1</v>
      </c>
      <c r="J1263" s="2">
        <v>10</v>
      </c>
      <c r="K1263" s="2">
        <v>9</v>
      </c>
      <c r="L1263" s="2">
        <v>814</v>
      </c>
      <c r="M1263" s="2">
        <v>2217</v>
      </c>
      <c r="N1263" s="2">
        <v>1403</v>
      </c>
      <c r="O1263">
        <f>Table1[[#This Row],[Customer Size]]*Table1[[#This Row],[Capacity]]</f>
        <v>2000</v>
      </c>
      <c r="P1263" s="2">
        <v>278.86989999999997</v>
      </c>
      <c r="Q1263" s="2">
        <v>278.19709999999998</v>
      </c>
      <c r="R1263" s="2">
        <v>-0.67279999999999518</v>
      </c>
      <c r="S1263" s="10">
        <v>-2.4184292359625431E-3</v>
      </c>
      <c r="T1263" s="2">
        <v>30428.4234402</v>
      </c>
      <c r="U1263" s="2">
        <v>30434.485470299998</v>
      </c>
      <c r="V1263" s="2">
        <v>-6.0620300999980827</v>
      </c>
    </row>
    <row r="1264" spans="1:22" x14ac:dyDescent="0.25">
      <c r="A1264" s="2" t="s">
        <v>1301</v>
      </c>
      <c r="B1264" s="2" t="s">
        <v>1287</v>
      </c>
      <c r="C1264" s="3">
        <v>0</v>
      </c>
      <c r="D1264" s="2">
        <v>20</v>
      </c>
      <c r="E1264" s="2">
        <v>70</v>
      </c>
      <c r="F1264" s="2">
        <v>2.333333333333333</v>
      </c>
      <c r="G1264" s="2">
        <v>0.5714285714285714</v>
      </c>
      <c r="H1264" s="2">
        <v>20</v>
      </c>
      <c r="I1264" s="2">
        <v>10</v>
      </c>
      <c r="J1264" s="2">
        <v>50</v>
      </c>
      <c r="K1264" s="2">
        <v>40</v>
      </c>
      <c r="L1264" s="2">
        <v>14959</v>
      </c>
      <c r="M1264" s="2">
        <v>42127</v>
      </c>
      <c r="N1264" s="2">
        <v>27168</v>
      </c>
      <c r="O1264">
        <f>Table1[[#This Row],[Customer Size]]*Table1[[#This Row],[Capacity]]</f>
        <v>1400</v>
      </c>
      <c r="P1264" s="2">
        <v>604.08540000000005</v>
      </c>
      <c r="Q1264" s="2">
        <v>646.05150000000003</v>
      </c>
      <c r="R1264" s="2">
        <v>41.966099999999983</v>
      </c>
      <c r="S1264" s="10">
        <v>6.4957824569713066E-2</v>
      </c>
      <c r="T1264" s="2">
        <v>30435.3176231</v>
      </c>
      <c r="U1264" s="2">
        <v>30441.052067100001</v>
      </c>
      <c r="V1264" s="2">
        <v>-5.7344439999978931</v>
      </c>
    </row>
    <row r="1265" spans="1:22" x14ac:dyDescent="0.25">
      <c r="A1265" s="2" t="s">
        <v>1302</v>
      </c>
      <c r="B1265" s="2" t="s">
        <v>1287</v>
      </c>
      <c r="C1265" s="3">
        <v>0</v>
      </c>
      <c r="D1265" s="2">
        <v>20</v>
      </c>
      <c r="E1265" s="2">
        <v>100</v>
      </c>
      <c r="F1265" s="2">
        <v>2</v>
      </c>
      <c r="G1265" s="2">
        <v>0.98</v>
      </c>
      <c r="H1265" s="2">
        <v>1</v>
      </c>
      <c r="I1265" s="2">
        <v>1</v>
      </c>
      <c r="J1265" s="2">
        <v>99</v>
      </c>
      <c r="K1265" s="2">
        <v>98</v>
      </c>
      <c r="L1265" s="2">
        <v>21802</v>
      </c>
      <c r="M1265" s="2">
        <v>51942</v>
      </c>
      <c r="N1265" s="2">
        <v>30140</v>
      </c>
      <c r="O1265">
        <f>Table1[[#This Row],[Customer Size]]*Table1[[#This Row],[Capacity]]</f>
        <v>2000</v>
      </c>
      <c r="P1265" s="2">
        <v>683.88030000000003</v>
      </c>
      <c r="Q1265" s="2">
        <v>714.77359999999999</v>
      </c>
      <c r="R1265" s="2">
        <v>30.89329999999995</v>
      </c>
      <c r="S1265" s="10">
        <v>4.3221098261043707E-2</v>
      </c>
      <c r="T1265" s="2">
        <v>30441.899190399999</v>
      </c>
      <c r="U1265" s="2">
        <v>30448.382063500001</v>
      </c>
      <c r="V1265" s="2">
        <v>-6.4828730999979598</v>
      </c>
    </row>
    <row r="1266" spans="1:22" x14ac:dyDescent="0.25">
      <c r="A1266" s="2" t="s">
        <v>1303</v>
      </c>
      <c r="B1266" s="2" t="s">
        <v>1287</v>
      </c>
      <c r="C1266" s="3">
        <v>0</v>
      </c>
      <c r="D1266" s="2">
        <v>30</v>
      </c>
      <c r="E1266" s="2">
        <v>15</v>
      </c>
      <c r="F1266" s="2">
        <v>2.7272727272727271</v>
      </c>
      <c r="G1266" s="2">
        <v>0.6</v>
      </c>
      <c r="H1266" s="2">
        <v>5</v>
      </c>
      <c r="I1266" s="2">
        <v>1</v>
      </c>
      <c r="J1266" s="2">
        <v>10</v>
      </c>
      <c r="K1266" s="2">
        <v>9</v>
      </c>
      <c r="L1266" s="2">
        <v>18085</v>
      </c>
      <c r="M1266" s="2">
        <v>44281</v>
      </c>
      <c r="N1266" s="2">
        <v>26196</v>
      </c>
      <c r="O1266">
        <f>Table1[[#This Row],[Customer Size]]*Table1[[#This Row],[Capacity]]</f>
        <v>450</v>
      </c>
      <c r="P1266" s="2">
        <v>725.37879999999996</v>
      </c>
      <c r="Q1266" s="2">
        <v>762.56799999999998</v>
      </c>
      <c r="R1266" s="2">
        <v>37.189200000000028</v>
      </c>
      <c r="S1266" s="10">
        <v>4.8768372132059083E-2</v>
      </c>
      <c r="T1266" s="2">
        <v>30449.4442408</v>
      </c>
      <c r="U1266" s="2">
        <v>30456.031303600001</v>
      </c>
      <c r="V1266" s="2">
        <v>-6.5870628000011493</v>
      </c>
    </row>
    <row r="1267" spans="1:22" x14ac:dyDescent="0.25">
      <c r="A1267" s="2" t="s">
        <v>1304</v>
      </c>
      <c r="B1267" s="2" t="s">
        <v>1287</v>
      </c>
      <c r="C1267" s="3">
        <v>0</v>
      </c>
      <c r="D1267" s="2">
        <v>30</v>
      </c>
      <c r="E1267" s="2">
        <v>100</v>
      </c>
      <c r="F1267" s="2">
        <v>18.18181818181818</v>
      </c>
      <c r="G1267" s="2">
        <v>0.09</v>
      </c>
      <c r="H1267" s="2">
        <v>90</v>
      </c>
      <c r="I1267" s="2">
        <v>1</v>
      </c>
      <c r="J1267" s="2">
        <v>10</v>
      </c>
      <c r="K1267" s="2">
        <v>9</v>
      </c>
      <c r="L1267" s="2">
        <v>1312</v>
      </c>
      <c r="M1267" s="2">
        <v>4714</v>
      </c>
      <c r="N1267" s="2">
        <v>3402</v>
      </c>
      <c r="O1267">
        <f>Table1[[#This Row],[Customer Size]]*Table1[[#This Row],[Capacity]]</f>
        <v>3000</v>
      </c>
      <c r="P1267" s="2">
        <v>368.45069999999998</v>
      </c>
      <c r="Q1267" s="2">
        <v>364.50650000000002</v>
      </c>
      <c r="R1267" s="2">
        <v>-3.9441999999999671</v>
      </c>
      <c r="S1267" s="10">
        <v>-1.0820657519138801E-2</v>
      </c>
      <c r="T1267" s="2">
        <v>30457.001239599998</v>
      </c>
      <c r="U1267" s="2">
        <v>30467.263261600001</v>
      </c>
      <c r="V1267" s="2">
        <v>-10.26202199999898</v>
      </c>
    </row>
    <row r="1268" spans="1:22" x14ac:dyDescent="0.25">
      <c r="A1268" s="2" t="s">
        <v>1305</v>
      </c>
      <c r="B1268" s="2" t="s">
        <v>1287</v>
      </c>
      <c r="C1268" s="3">
        <v>0</v>
      </c>
      <c r="D1268" s="2">
        <v>30</v>
      </c>
      <c r="E1268" s="2">
        <v>70</v>
      </c>
      <c r="F1268" s="2">
        <v>2.333333333333333</v>
      </c>
      <c r="G1268" s="2">
        <v>0.5714285714285714</v>
      </c>
      <c r="H1268" s="2">
        <v>20</v>
      </c>
      <c r="I1268" s="2">
        <v>10</v>
      </c>
      <c r="J1268" s="2">
        <v>50</v>
      </c>
      <c r="K1268" s="2">
        <v>40</v>
      </c>
      <c r="L1268" s="2">
        <v>22983</v>
      </c>
      <c r="M1268" s="2">
        <v>67935</v>
      </c>
      <c r="N1268" s="2">
        <v>44952</v>
      </c>
      <c r="O1268">
        <f>Table1[[#This Row],[Customer Size]]*Table1[[#This Row],[Capacity]]</f>
        <v>2100</v>
      </c>
      <c r="P1268" s="2">
        <v>854.47580000000005</v>
      </c>
      <c r="Q1268" s="2">
        <v>921.41219999999998</v>
      </c>
      <c r="R1268" s="2">
        <v>66.936399999999935</v>
      </c>
      <c r="S1268" s="10">
        <v>7.2645445762493627E-2</v>
      </c>
      <c r="T1268" s="2">
        <v>30468.356594600009</v>
      </c>
      <c r="U1268" s="2">
        <v>30477.711132699998</v>
      </c>
      <c r="V1268" s="2">
        <v>-9.3545380999967165</v>
      </c>
    </row>
    <row r="1269" spans="1:22" x14ac:dyDescent="0.25">
      <c r="A1269" s="2" t="s">
        <v>1306</v>
      </c>
      <c r="B1269" s="2" t="s">
        <v>1287</v>
      </c>
      <c r="C1269" s="3">
        <v>0</v>
      </c>
      <c r="D1269" s="2">
        <v>30</v>
      </c>
      <c r="E1269" s="2">
        <v>100</v>
      </c>
      <c r="F1269" s="2">
        <v>2</v>
      </c>
      <c r="G1269" s="2">
        <v>0.98</v>
      </c>
      <c r="H1269" s="2">
        <v>1</v>
      </c>
      <c r="I1269" s="2">
        <v>1</v>
      </c>
      <c r="J1269" s="2">
        <v>99</v>
      </c>
      <c r="K1269" s="2">
        <v>98</v>
      </c>
      <c r="L1269" s="2">
        <v>33690</v>
      </c>
      <c r="M1269" s="2">
        <v>84211</v>
      </c>
      <c r="N1269" s="2">
        <v>50521</v>
      </c>
      <c r="O1269">
        <f>Table1[[#This Row],[Customer Size]]*Table1[[#This Row],[Capacity]]</f>
        <v>3000</v>
      </c>
      <c r="P1269" s="2">
        <v>959.6626</v>
      </c>
      <c r="Q1269" s="2">
        <v>1021.6743</v>
      </c>
      <c r="R1269" s="2">
        <v>62.011700000000019</v>
      </c>
      <c r="S1269" s="10">
        <v>6.0696153363160858E-2</v>
      </c>
      <c r="T1269" s="2">
        <v>30478.825256</v>
      </c>
      <c r="U1269" s="2">
        <v>30489.805616000001</v>
      </c>
      <c r="V1269" s="2">
        <v>-10.98035999999775</v>
      </c>
    </row>
    <row r="1270" spans="1:22" x14ac:dyDescent="0.25">
      <c r="A1270" s="2" t="s">
        <v>1307</v>
      </c>
      <c r="B1270" s="2" t="s">
        <v>1287</v>
      </c>
      <c r="C1270" s="3">
        <v>0</v>
      </c>
      <c r="D1270" s="2">
        <v>40</v>
      </c>
      <c r="E1270" s="2">
        <v>15</v>
      </c>
      <c r="F1270" s="2">
        <v>2.7272727272727271</v>
      </c>
      <c r="G1270" s="2">
        <v>0.6</v>
      </c>
      <c r="H1270" s="2">
        <v>5</v>
      </c>
      <c r="I1270" s="2">
        <v>1</v>
      </c>
      <c r="J1270" s="2">
        <v>10</v>
      </c>
      <c r="K1270" s="2">
        <v>9</v>
      </c>
      <c r="L1270" s="2">
        <v>24520</v>
      </c>
      <c r="M1270" s="2">
        <v>60831</v>
      </c>
      <c r="N1270" s="2">
        <v>36311</v>
      </c>
      <c r="O1270">
        <f>Table1[[#This Row],[Customer Size]]*Table1[[#This Row],[Capacity]]</f>
        <v>600</v>
      </c>
      <c r="P1270" s="2">
        <v>1011.5623000000001</v>
      </c>
      <c r="Q1270" s="2">
        <v>1064.5653</v>
      </c>
      <c r="R1270" s="2">
        <v>53.002999999999929</v>
      </c>
      <c r="S1270" s="10">
        <v>4.9788397198368133E-2</v>
      </c>
      <c r="T1270" s="2">
        <v>30491.2043724</v>
      </c>
      <c r="U1270" s="2">
        <v>30500.1928032</v>
      </c>
      <c r="V1270" s="2">
        <v>-8.9884308000000601</v>
      </c>
    </row>
    <row r="1271" spans="1:22" x14ac:dyDescent="0.25">
      <c r="A1271" s="2" t="s">
        <v>1308</v>
      </c>
      <c r="B1271" s="2" t="s">
        <v>1287</v>
      </c>
      <c r="C1271" s="3">
        <v>0</v>
      </c>
      <c r="D1271" s="2">
        <v>40</v>
      </c>
      <c r="E1271" s="2">
        <v>100</v>
      </c>
      <c r="F1271" s="2">
        <v>18.18181818181818</v>
      </c>
      <c r="G1271" s="2">
        <v>0.09</v>
      </c>
      <c r="H1271" s="2">
        <v>90</v>
      </c>
      <c r="I1271" s="2">
        <v>1</v>
      </c>
      <c r="J1271" s="2">
        <v>10</v>
      </c>
      <c r="K1271" s="2">
        <v>9</v>
      </c>
      <c r="L1271" s="2">
        <v>2137</v>
      </c>
      <c r="M1271" s="2">
        <v>8211</v>
      </c>
      <c r="N1271" s="2">
        <v>6074</v>
      </c>
      <c r="O1271">
        <f>Table1[[#This Row],[Customer Size]]*Table1[[#This Row],[Capacity]]</f>
        <v>4000</v>
      </c>
      <c r="P1271" s="2">
        <v>478.22109999999998</v>
      </c>
      <c r="Q1271" s="2">
        <v>476.36419999999998</v>
      </c>
      <c r="R1271" s="2">
        <v>-1.856899999999996</v>
      </c>
      <c r="S1271" s="10">
        <v>-3.8980679068662091E-3</v>
      </c>
      <c r="T1271" s="2">
        <v>30501.471790700001</v>
      </c>
      <c r="U1271" s="2">
        <v>30517.167784099998</v>
      </c>
      <c r="V1271" s="2">
        <v>-15.695993399993309</v>
      </c>
    </row>
    <row r="1272" spans="1:22" x14ac:dyDescent="0.25">
      <c r="A1272" s="2" t="s">
        <v>1309</v>
      </c>
      <c r="B1272" s="2" t="s">
        <v>1287</v>
      </c>
      <c r="C1272" s="3">
        <v>0</v>
      </c>
      <c r="D1272" s="2">
        <v>40</v>
      </c>
      <c r="E1272" s="2">
        <v>70</v>
      </c>
      <c r="F1272" s="2">
        <v>2.333333333333333</v>
      </c>
      <c r="G1272" s="2">
        <v>0.5714285714285714</v>
      </c>
      <c r="H1272" s="2">
        <v>20</v>
      </c>
      <c r="I1272" s="2">
        <v>10</v>
      </c>
      <c r="J1272" s="2">
        <v>50</v>
      </c>
      <c r="K1272" s="2">
        <v>40</v>
      </c>
      <c r="L1272" s="2">
        <v>30418</v>
      </c>
      <c r="M1272" s="2">
        <v>92943</v>
      </c>
      <c r="N1272" s="2">
        <v>62525</v>
      </c>
      <c r="O1272">
        <f>Table1[[#This Row],[Customer Size]]*Table1[[#This Row],[Capacity]]</f>
        <v>2800</v>
      </c>
      <c r="P1272" s="2">
        <v>1191.8039000000001</v>
      </c>
      <c r="Q1272" s="2">
        <v>1294.5359000000001</v>
      </c>
      <c r="R1272" s="2">
        <v>102.732</v>
      </c>
      <c r="S1272" s="10">
        <v>7.9358169981998933E-2</v>
      </c>
      <c r="T1272" s="2">
        <v>30518.606279399999</v>
      </c>
      <c r="U1272" s="2">
        <v>30532.7926754</v>
      </c>
      <c r="V1272" s="2">
        <v>-14.18639600000097</v>
      </c>
    </row>
    <row r="1273" spans="1:22" x14ac:dyDescent="0.25">
      <c r="A1273" s="2" t="s">
        <v>1310</v>
      </c>
      <c r="B1273" s="2" t="s">
        <v>1287</v>
      </c>
      <c r="C1273" s="3">
        <v>0</v>
      </c>
      <c r="D1273" s="2">
        <v>40</v>
      </c>
      <c r="E1273" s="2">
        <v>100</v>
      </c>
      <c r="F1273" s="2">
        <v>2</v>
      </c>
      <c r="G1273" s="2">
        <v>0.98</v>
      </c>
      <c r="H1273" s="2">
        <v>1</v>
      </c>
      <c r="I1273" s="2">
        <v>1</v>
      </c>
      <c r="J1273" s="2">
        <v>99</v>
      </c>
      <c r="K1273" s="2">
        <v>98</v>
      </c>
      <c r="L1273" s="2">
        <v>45208</v>
      </c>
      <c r="M1273" s="2">
        <v>117366</v>
      </c>
      <c r="N1273" s="2">
        <v>72158</v>
      </c>
      <c r="O1273">
        <f>Table1[[#This Row],[Customer Size]]*Table1[[#This Row],[Capacity]]</f>
        <v>4000</v>
      </c>
      <c r="P1273" s="2">
        <v>1339.6208999999999</v>
      </c>
      <c r="Q1273" s="2">
        <v>1444.3942999999999</v>
      </c>
      <c r="R1273" s="2">
        <v>104.7734</v>
      </c>
      <c r="S1273" s="10">
        <v>7.2537948952027878E-2</v>
      </c>
      <c r="T1273" s="2">
        <v>30534.259511799999</v>
      </c>
      <c r="U1273" s="2">
        <v>30551.040772699998</v>
      </c>
      <c r="V1273" s="2">
        <v>-16.781260899999321</v>
      </c>
    </row>
    <row r="1274" spans="1:22" x14ac:dyDescent="0.25">
      <c r="A1274" s="2" t="s">
        <v>1311</v>
      </c>
      <c r="B1274" s="2" t="s">
        <v>1287</v>
      </c>
      <c r="C1274" s="3">
        <v>0</v>
      </c>
      <c r="D1274" s="2">
        <v>50</v>
      </c>
      <c r="E1274" s="2">
        <v>15</v>
      </c>
      <c r="F1274" s="2">
        <v>2.7272727272727271</v>
      </c>
      <c r="G1274" s="2">
        <v>0.6</v>
      </c>
      <c r="H1274" s="2">
        <v>5</v>
      </c>
      <c r="I1274" s="2">
        <v>1</v>
      </c>
      <c r="J1274" s="2">
        <v>10</v>
      </c>
      <c r="K1274" s="2">
        <v>9</v>
      </c>
      <c r="L1274" s="2">
        <v>30531</v>
      </c>
      <c r="M1274" s="2">
        <v>85208</v>
      </c>
      <c r="N1274" s="2">
        <v>54677</v>
      </c>
      <c r="O1274">
        <f>Table1[[#This Row],[Customer Size]]*Table1[[#This Row],[Capacity]]</f>
        <v>750</v>
      </c>
      <c r="P1274" s="2">
        <v>1252.4838999999999</v>
      </c>
      <c r="Q1274" s="2">
        <v>1331.7665</v>
      </c>
      <c r="R1274" s="2">
        <v>79.282600000000002</v>
      </c>
      <c r="S1274" s="10">
        <v>5.9531907432721881E-2</v>
      </c>
      <c r="T1274" s="2">
        <v>30552.7628229</v>
      </c>
      <c r="U1274" s="2">
        <v>30564.208634800001</v>
      </c>
      <c r="V1274" s="2">
        <v>-11.44581190000099</v>
      </c>
    </row>
    <row r="1275" spans="1:22" x14ac:dyDescent="0.25">
      <c r="A1275" s="2" t="s">
        <v>1312</v>
      </c>
      <c r="B1275" s="2" t="s">
        <v>1287</v>
      </c>
      <c r="C1275" s="3">
        <v>0</v>
      </c>
      <c r="D1275" s="2">
        <v>50</v>
      </c>
      <c r="E1275" s="2">
        <v>100</v>
      </c>
      <c r="F1275" s="2">
        <v>18.18181818181818</v>
      </c>
      <c r="G1275" s="2">
        <v>0.09</v>
      </c>
      <c r="H1275" s="2">
        <v>90</v>
      </c>
      <c r="I1275" s="2">
        <v>1</v>
      </c>
      <c r="J1275" s="2">
        <v>10</v>
      </c>
      <c r="K1275" s="2">
        <v>9</v>
      </c>
      <c r="L1275" s="2">
        <v>2627</v>
      </c>
      <c r="M1275" s="2">
        <v>8710</v>
      </c>
      <c r="N1275" s="2">
        <v>6083</v>
      </c>
      <c r="O1275">
        <f>Table1[[#This Row],[Customer Size]]*Table1[[#This Row],[Capacity]]</f>
        <v>5000</v>
      </c>
      <c r="P1275" s="2">
        <v>555.40179999999998</v>
      </c>
      <c r="Q1275" s="2">
        <v>552.73710000000005</v>
      </c>
      <c r="R1275" s="2">
        <v>-2.6646999999999248</v>
      </c>
      <c r="S1275" s="10">
        <v>-4.8209175754620496E-3</v>
      </c>
      <c r="T1275" s="2">
        <v>30565.7717639</v>
      </c>
      <c r="U1275" s="2">
        <v>30587.791731599998</v>
      </c>
      <c r="V1275" s="2">
        <v>-22.019967700001871</v>
      </c>
    </row>
    <row r="1276" spans="1:22" x14ac:dyDescent="0.25">
      <c r="A1276" s="2" t="s">
        <v>1313</v>
      </c>
      <c r="B1276" s="2" t="s">
        <v>1287</v>
      </c>
      <c r="C1276" s="3">
        <v>0</v>
      </c>
      <c r="D1276" s="2">
        <v>50</v>
      </c>
      <c r="E1276" s="2">
        <v>70</v>
      </c>
      <c r="F1276" s="2">
        <v>2.333333333333333</v>
      </c>
      <c r="G1276" s="2">
        <v>0.5714285714285714</v>
      </c>
      <c r="H1276" s="2">
        <v>20</v>
      </c>
      <c r="I1276" s="2">
        <v>10</v>
      </c>
      <c r="J1276" s="2">
        <v>50</v>
      </c>
      <c r="K1276" s="2">
        <v>40</v>
      </c>
      <c r="L1276" s="2">
        <v>38367</v>
      </c>
      <c r="M1276" s="2">
        <v>121690</v>
      </c>
      <c r="N1276" s="2">
        <v>83323</v>
      </c>
      <c r="O1276">
        <f>Table1[[#This Row],[Customer Size]]*Table1[[#This Row],[Capacity]]</f>
        <v>3500</v>
      </c>
      <c r="P1276" s="2">
        <v>1486.6998000000001</v>
      </c>
      <c r="Q1276" s="2">
        <v>1644.2454</v>
      </c>
      <c r="R1276" s="2">
        <v>157.54559999999989</v>
      </c>
      <c r="S1276" s="10">
        <v>9.5816354420088345E-2</v>
      </c>
      <c r="T1276" s="2">
        <v>30589.558064699999</v>
      </c>
      <c r="U1276" s="2">
        <v>30608.711241000001</v>
      </c>
      <c r="V1276" s="2">
        <v>-19.153176299998449</v>
      </c>
    </row>
    <row r="1277" spans="1:22" x14ac:dyDescent="0.25">
      <c r="A1277" s="2" t="s">
        <v>1314</v>
      </c>
      <c r="B1277" s="2" t="s">
        <v>1287</v>
      </c>
      <c r="C1277" s="3">
        <v>0</v>
      </c>
      <c r="D1277" s="2">
        <v>50</v>
      </c>
      <c r="E1277" s="2">
        <v>100</v>
      </c>
      <c r="F1277" s="2">
        <v>2</v>
      </c>
      <c r="G1277" s="2">
        <v>0.98</v>
      </c>
      <c r="H1277" s="2">
        <v>1</v>
      </c>
      <c r="I1277" s="2">
        <v>1</v>
      </c>
      <c r="J1277" s="2">
        <v>99</v>
      </c>
      <c r="K1277" s="2">
        <v>98</v>
      </c>
      <c r="L1277" s="2">
        <v>56292</v>
      </c>
      <c r="M1277" s="2">
        <v>157926</v>
      </c>
      <c r="N1277" s="2">
        <v>101634</v>
      </c>
      <c r="O1277">
        <f>Table1[[#This Row],[Customer Size]]*Table1[[#This Row],[Capacity]]</f>
        <v>5000</v>
      </c>
      <c r="P1277" s="2">
        <v>1680.6293000000001</v>
      </c>
      <c r="Q1277" s="2">
        <v>1841.895</v>
      </c>
      <c r="R1277" s="2">
        <v>161.2656999999999</v>
      </c>
      <c r="S1277" s="10">
        <v>8.7554230832919314E-2</v>
      </c>
      <c r="T1277" s="2">
        <v>30610.5067031</v>
      </c>
      <c r="U1277" s="2">
        <v>30634.2984555</v>
      </c>
      <c r="V1277" s="2">
        <v>-23.791752399996771</v>
      </c>
    </row>
    <row r="1278" spans="1:22" x14ac:dyDescent="0.25">
      <c r="A1278" s="2" t="s">
        <v>1315</v>
      </c>
      <c r="B1278" s="2" t="s">
        <v>1287</v>
      </c>
      <c r="C1278" s="3">
        <v>0</v>
      </c>
      <c r="D1278" s="2">
        <v>60</v>
      </c>
      <c r="E1278" s="2">
        <v>15</v>
      </c>
      <c r="F1278" s="2">
        <v>2.7272727272727271</v>
      </c>
      <c r="G1278" s="2">
        <v>0.6</v>
      </c>
      <c r="H1278" s="2">
        <v>5</v>
      </c>
      <c r="I1278" s="2">
        <v>1</v>
      </c>
      <c r="J1278" s="2">
        <v>10</v>
      </c>
      <c r="K1278" s="2">
        <v>9</v>
      </c>
      <c r="L1278" s="2">
        <v>36786</v>
      </c>
      <c r="M1278" s="2">
        <v>106700</v>
      </c>
      <c r="N1278" s="2">
        <v>69914</v>
      </c>
      <c r="O1278">
        <f>Table1[[#This Row],[Customer Size]]*Table1[[#This Row],[Capacity]]</f>
        <v>900</v>
      </c>
      <c r="P1278" s="2">
        <v>1417.6822999999999</v>
      </c>
      <c r="Q1278" s="2">
        <v>1508.6883</v>
      </c>
      <c r="R1278" s="2">
        <v>91.006000000000085</v>
      </c>
      <c r="S1278" s="10">
        <v>6.0321273784651262E-2</v>
      </c>
      <c r="T1278" s="2">
        <v>30636.5545002</v>
      </c>
      <c r="U1278" s="2">
        <v>30651.160932899998</v>
      </c>
      <c r="V1278" s="2">
        <v>-14.60643269999491</v>
      </c>
    </row>
    <row r="1279" spans="1:22" x14ac:dyDescent="0.25">
      <c r="A1279" s="2" t="s">
        <v>1316</v>
      </c>
      <c r="B1279" s="2" t="s">
        <v>1287</v>
      </c>
      <c r="C1279" s="3">
        <v>0</v>
      </c>
      <c r="D1279" s="2">
        <v>60</v>
      </c>
      <c r="E1279" s="2">
        <v>100</v>
      </c>
      <c r="F1279" s="2">
        <v>18.18181818181818</v>
      </c>
      <c r="G1279" s="2">
        <v>0.09</v>
      </c>
      <c r="H1279" s="2">
        <v>90</v>
      </c>
      <c r="I1279" s="2">
        <v>1</v>
      </c>
      <c r="J1279" s="2">
        <v>10</v>
      </c>
      <c r="K1279" s="2">
        <v>9</v>
      </c>
      <c r="L1279" s="2">
        <v>3508</v>
      </c>
      <c r="M1279" s="2">
        <v>12080</v>
      </c>
      <c r="N1279" s="2">
        <v>8572</v>
      </c>
      <c r="O1279">
        <f>Table1[[#This Row],[Customer Size]]*Table1[[#This Row],[Capacity]]</f>
        <v>6000</v>
      </c>
      <c r="P1279" s="2">
        <v>613.18899999999996</v>
      </c>
      <c r="Q1279" s="2">
        <v>611.61569999999995</v>
      </c>
      <c r="R1279" s="2">
        <v>-1.573300000000017</v>
      </c>
      <c r="S1279" s="10">
        <v>-2.5723669291027318E-3</v>
      </c>
      <c r="T1279" s="2">
        <v>30653.237799400002</v>
      </c>
      <c r="U1279" s="2">
        <v>30682.800418800001</v>
      </c>
      <c r="V1279" s="2">
        <v>-29.562619399996041</v>
      </c>
    </row>
    <row r="1280" spans="1:22" x14ac:dyDescent="0.25">
      <c r="A1280" s="2" t="s">
        <v>1317</v>
      </c>
      <c r="B1280" s="2" t="s">
        <v>1287</v>
      </c>
      <c r="C1280" s="3">
        <v>0</v>
      </c>
      <c r="D1280" s="2">
        <v>60</v>
      </c>
      <c r="E1280" s="2">
        <v>70</v>
      </c>
      <c r="F1280" s="2">
        <v>2.333333333333333</v>
      </c>
      <c r="G1280" s="2">
        <v>0.5714285714285714</v>
      </c>
      <c r="H1280" s="2">
        <v>20</v>
      </c>
      <c r="I1280" s="2">
        <v>10</v>
      </c>
      <c r="J1280" s="2">
        <v>50</v>
      </c>
      <c r="K1280" s="2">
        <v>40</v>
      </c>
      <c r="L1280" s="2">
        <v>46241</v>
      </c>
      <c r="M1280" s="2">
        <v>155117</v>
      </c>
      <c r="N1280" s="2">
        <v>108876</v>
      </c>
      <c r="O1280">
        <f>Table1[[#This Row],[Customer Size]]*Table1[[#This Row],[Capacity]]</f>
        <v>4200</v>
      </c>
      <c r="P1280" s="2">
        <v>1689.0947000000001</v>
      </c>
      <c r="Q1280" s="2">
        <v>1869.7973</v>
      </c>
      <c r="R1280" s="2">
        <v>180.70259999999979</v>
      </c>
      <c r="S1280" s="10">
        <v>9.6642882092085519E-2</v>
      </c>
      <c r="T1280" s="2">
        <v>30685.1212137</v>
      </c>
      <c r="U1280" s="2">
        <v>30710.688495300001</v>
      </c>
      <c r="V1280" s="2">
        <v>-25.567281599996932</v>
      </c>
    </row>
    <row r="1281" spans="1:22" x14ac:dyDescent="0.25">
      <c r="A1281" s="2" t="s">
        <v>1318</v>
      </c>
      <c r="B1281" s="2" t="s">
        <v>1287</v>
      </c>
      <c r="C1281" s="3">
        <v>0</v>
      </c>
      <c r="D1281" s="2">
        <v>60</v>
      </c>
      <c r="E1281" s="2">
        <v>100</v>
      </c>
      <c r="F1281" s="2">
        <v>2</v>
      </c>
      <c r="G1281" s="2">
        <v>0.98</v>
      </c>
      <c r="H1281" s="2">
        <v>1</v>
      </c>
      <c r="I1281" s="2">
        <v>1</v>
      </c>
      <c r="J1281" s="2">
        <v>99</v>
      </c>
      <c r="K1281" s="2">
        <v>98</v>
      </c>
      <c r="L1281" s="2">
        <v>68231</v>
      </c>
      <c r="M1281" s="2">
        <v>193840</v>
      </c>
      <c r="N1281" s="2">
        <v>125609</v>
      </c>
      <c r="O1281">
        <f>Table1[[#This Row],[Customer Size]]*Table1[[#This Row],[Capacity]]</f>
        <v>6000</v>
      </c>
      <c r="P1281" s="2">
        <v>1910.8389</v>
      </c>
      <c r="Q1281" s="2">
        <v>2098.6756999999998</v>
      </c>
      <c r="R1281" s="2">
        <v>187.83679999999981</v>
      </c>
      <c r="S1281" s="10">
        <v>8.9502537242890756E-2</v>
      </c>
      <c r="T1281" s="2">
        <v>30713.042629899999</v>
      </c>
      <c r="U1281" s="2">
        <v>30744.865211600001</v>
      </c>
      <c r="V1281" s="2">
        <v>-31.822581700002051</v>
      </c>
    </row>
    <row r="1282" spans="1:22" x14ac:dyDescent="0.25">
      <c r="A1282" s="2" t="s">
        <v>1319</v>
      </c>
      <c r="B1282" s="2" t="s">
        <v>1287</v>
      </c>
      <c r="C1282" s="3">
        <v>0</v>
      </c>
      <c r="D1282" s="2">
        <v>70</v>
      </c>
      <c r="E1282" s="2">
        <v>15</v>
      </c>
      <c r="F1282" s="2">
        <v>2.7272727272727271</v>
      </c>
      <c r="G1282" s="2">
        <v>0.6</v>
      </c>
      <c r="H1282" s="2">
        <v>5</v>
      </c>
      <c r="I1282" s="2">
        <v>1</v>
      </c>
      <c r="J1282" s="2">
        <v>10</v>
      </c>
      <c r="K1282" s="2">
        <v>9</v>
      </c>
      <c r="L1282" s="2">
        <v>43029</v>
      </c>
      <c r="M1282" s="2">
        <v>130906</v>
      </c>
      <c r="N1282" s="2">
        <v>87877</v>
      </c>
      <c r="O1282">
        <f>Table1[[#This Row],[Customer Size]]*Table1[[#This Row],[Capacity]]</f>
        <v>1050</v>
      </c>
      <c r="P1282" s="2">
        <v>1680.7453</v>
      </c>
      <c r="Q1282" s="2">
        <v>1801.07</v>
      </c>
      <c r="R1282" s="2">
        <v>120.32469999999989</v>
      </c>
      <c r="S1282" s="10">
        <v>6.6807342302075925E-2</v>
      </c>
      <c r="T1282" s="2">
        <v>30747.665098699999</v>
      </c>
      <c r="U1282" s="2">
        <v>30765.657072099999</v>
      </c>
      <c r="V1282" s="2">
        <v>-17.991973400003189</v>
      </c>
    </row>
    <row r="1283" spans="1:22" x14ac:dyDescent="0.25">
      <c r="A1283" s="2" t="s">
        <v>1320</v>
      </c>
      <c r="B1283" s="2" t="s">
        <v>1287</v>
      </c>
      <c r="C1283" s="3">
        <v>0</v>
      </c>
      <c r="D1283" s="2">
        <v>70</v>
      </c>
      <c r="E1283" s="2">
        <v>100</v>
      </c>
      <c r="F1283" s="2">
        <v>18.18181818181818</v>
      </c>
      <c r="G1283" s="2">
        <v>0.09</v>
      </c>
      <c r="H1283" s="2">
        <v>90</v>
      </c>
      <c r="I1283" s="2">
        <v>1</v>
      </c>
      <c r="J1283" s="2">
        <v>10</v>
      </c>
      <c r="K1283" s="2">
        <v>9</v>
      </c>
      <c r="L1283" s="2">
        <v>4020</v>
      </c>
      <c r="M1283" s="2">
        <v>13797</v>
      </c>
      <c r="N1283" s="2">
        <v>9777</v>
      </c>
      <c r="O1283">
        <f>Table1[[#This Row],[Customer Size]]*Table1[[#This Row],[Capacity]]</f>
        <v>7000</v>
      </c>
      <c r="P1283" s="2">
        <v>714.86369999999999</v>
      </c>
      <c r="Q1283" s="2">
        <v>709.95439999999996</v>
      </c>
      <c r="R1283" s="2">
        <v>-4.9093000000000302</v>
      </c>
      <c r="S1283" s="10">
        <v>-6.9149511574264919E-3</v>
      </c>
      <c r="T1283" s="2">
        <v>30768.2522322</v>
      </c>
      <c r="U1283" s="2">
        <v>30806.672120300002</v>
      </c>
      <c r="V1283" s="2">
        <v>-38.419888099993841</v>
      </c>
    </row>
    <row r="1284" spans="1:22" x14ac:dyDescent="0.25">
      <c r="A1284" s="2" t="s">
        <v>1321</v>
      </c>
      <c r="B1284" s="2" t="s">
        <v>1287</v>
      </c>
      <c r="C1284" s="3">
        <v>0</v>
      </c>
      <c r="D1284" s="2">
        <v>70</v>
      </c>
      <c r="E1284" s="2">
        <v>70</v>
      </c>
      <c r="F1284" s="2">
        <v>2.333333333333333</v>
      </c>
      <c r="G1284" s="2">
        <v>0.5714285714285714</v>
      </c>
      <c r="H1284" s="2">
        <v>20</v>
      </c>
      <c r="I1284" s="2">
        <v>10</v>
      </c>
      <c r="J1284" s="2">
        <v>50</v>
      </c>
      <c r="K1284" s="2">
        <v>40</v>
      </c>
      <c r="L1284" s="2">
        <v>53909</v>
      </c>
      <c r="M1284" s="2">
        <v>186093</v>
      </c>
      <c r="N1284" s="2">
        <v>132184</v>
      </c>
      <c r="O1284">
        <f>Table1[[#This Row],[Customer Size]]*Table1[[#This Row],[Capacity]]</f>
        <v>4900</v>
      </c>
      <c r="P1284" s="2">
        <v>2009.4697000000001</v>
      </c>
      <c r="Q1284" s="2">
        <v>2243.9294</v>
      </c>
      <c r="R1284" s="2">
        <v>234.45969999999991</v>
      </c>
      <c r="S1284" s="10">
        <v>0.10448621957535741</v>
      </c>
      <c r="T1284" s="2">
        <v>30809.556982800001</v>
      </c>
      <c r="U1284" s="2">
        <v>30842.2529077</v>
      </c>
      <c r="V1284" s="2">
        <v>-32.695924899995589</v>
      </c>
    </row>
    <row r="1285" spans="1:22" x14ac:dyDescent="0.25">
      <c r="A1285" s="2" t="s">
        <v>1322</v>
      </c>
      <c r="B1285" s="2" t="s">
        <v>1287</v>
      </c>
      <c r="C1285" s="3">
        <v>0</v>
      </c>
      <c r="D1285" s="2">
        <v>70</v>
      </c>
      <c r="E1285" s="2">
        <v>100</v>
      </c>
      <c r="F1285" s="2">
        <v>2</v>
      </c>
      <c r="G1285" s="2">
        <v>0.98</v>
      </c>
      <c r="H1285" s="2">
        <v>1</v>
      </c>
      <c r="I1285" s="2">
        <v>1</v>
      </c>
      <c r="J1285" s="2">
        <v>99</v>
      </c>
      <c r="K1285" s="2">
        <v>98</v>
      </c>
      <c r="L1285" s="2">
        <v>79808</v>
      </c>
      <c r="M1285" s="2">
        <v>234814</v>
      </c>
      <c r="N1285" s="2">
        <v>155006</v>
      </c>
      <c r="O1285">
        <f>Table1[[#This Row],[Customer Size]]*Table1[[#This Row],[Capacity]]</f>
        <v>7000</v>
      </c>
      <c r="P1285" s="2">
        <v>2278.8339999999998</v>
      </c>
      <c r="Q1285" s="2">
        <v>2524.0938000000001</v>
      </c>
      <c r="R1285" s="2">
        <v>245.2598000000003</v>
      </c>
      <c r="S1285" s="10">
        <v>9.7167466597319105E-2</v>
      </c>
      <c r="T1285" s="2">
        <v>30845.2110493</v>
      </c>
      <c r="U1285" s="2">
        <v>30886.640295099998</v>
      </c>
      <c r="V1285" s="2">
        <v>-41.429245799994533</v>
      </c>
    </row>
    <row r="1286" spans="1:22" x14ac:dyDescent="0.25">
      <c r="A1286" s="2" t="s">
        <v>1323</v>
      </c>
      <c r="B1286" s="2" t="s">
        <v>1287</v>
      </c>
      <c r="C1286" s="3">
        <v>0</v>
      </c>
      <c r="D1286" s="2">
        <v>80</v>
      </c>
      <c r="E1286" s="2">
        <v>15</v>
      </c>
      <c r="F1286" s="2">
        <v>2.7272727272727271</v>
      </c>
      <c r="G1286" s="2">
        <v>0.6</v>
      </c>
      <c r="H1286" s="2">
        <v>5</v>
      </c>
      <c r="I1286" s="2">
        <v>1</v>
      </c>
      <c r="J1286" s="2">
        <v>10</v>
      </c>
      <c r="K1286" s="2">
        <v>9</v>
      </c>
      <c r="L1286" s="2">
        <v>49414</v>
      </c>
      <c r="M1286" s="2">
        <v>154473</v>
      </c>
      <c r="N1286" s="2">
        <v>105059</v>
      </c>
      <c r="O1286">
        <f>Table1[[#This Row],[Customer Size]]*Table1[[#This Row],[Capacity]]</f>
        <v>1200</v>
      </c>
      <c r="P1286" s="2">
        <v>1872.0699</v>
      </c>
      <c r="Q1286" s="2">
        <v>2018.3181</v>
      </c>
      <c r="R1286" s="2">
        <v>146.2482</v>
      </c>
      <c r="S1286" s="10">
        <v>7.2460431286822433E-2</v>
      </c>
      <c r="T1286" s="2">
        <v>30890.501508099998</v>
      </c>
      <c r="U1286" s="2">
        <v>30911.9004575</v>
      </c>
      <c r="V1286" s="2">
        <v>-21.39894940000158</v>
      </c>
    </row>
    <row r="1287" spans="1:22" x14ac:dyDescent="0.25">
      <c r="A1287" s="2" t="s">
        <v>1324</v>
      </c>
      <c r="B1287" s="2" t="s">
        <v>1287</v>
      </c>
      <c r="C1287" s="3">
        <v>0</v>
      </c>
      <c r="D1287" s="2">
        <v>80</v>
      </c>
      <c r="E1287" s="2">
        <v>100</v>
      </c>
      <c r="F1287" s="2">
        <v>18.18181818181818</v>
      </c>
      <c r="G1287" s="2">
        <v>0.09</v>
      </c>
      <c r="H1287" s="2">
        <v>90</v>
      </c>
      <c r="I1287" s="2">
        <v>1</v>
      </c>
      <c r="J1287" s="2">
        <v>10</v>
      </c>
      <c r="K1287" s="2">
        <v>9</v>
      </c>
      <c r="L1287" s="2">
        <v>4890</v>
      </c>
      <c r="M1287" s="2">
        <v>18318</v>
      </c>
      <c r="N1287" s="2">
        <v>13428</v>
      </c>
      <c r="O1287">
        <f>Table1[[#This Row],[Customer Size]]*Table1[[#This Row],[Capacity]]</f>
        <v>8000</v>
      </c>
      <c r="P1287" s="2">
        <v>797.81380000000001</v>
      </c>
      <c r="Q1287" s="2">
        <v>794.84370000000001</v>
      </c>
      <c r="R1287" s="2">
        <v>-2.9701000000000022</v>
      </c>
      <c r="S1287" s="10">
        <v>-3.7367094939545998E-3</v>
      </c>
      <c r="T1287" s="2">
        <v>30915.519496299999</v>
      </c>
      <c r="U1287" s="2">
        <v>30964.2036047</v>
      </c>
      <c r="V1287" s="2">
        <v>-48.684108400000703</v>
      </c>
    </row>
    <row r="1288" spans="1:22" x14ac:dyDescent="0.25">
      <c r="A1288" s="2" t="s">
        <v>1325</v>
      </c>
      <c r="B1288" s="2" t="s">
        <v>1287</v>
      </c>
      <c r="C1288" s="3">
        <v>0</v>
      </c>
      <c r="D1288" s="2">
        <v>80</v>
      </c>
      <c r="E1288" s="2">
        <v>70</v>
      </c>
      <c r="F1288" s="2">
        <v>2.333333333333333</v>
      </c>
      <c r="G1288" s="2">
        <v>0.5714285714285714</v>
      </c>
      <c r="H1288" s="2">
        <v>20</v>
      </c>
      <c r="I1288" s="2">
        <v>10</v>
      </c>
      <c r="J1288" s="2">
        <v>50</v>
      </c>
      <c r="K1288" s="2">
        <v>40</v>
      </c>
      <c r="L1288" s="2">
        <v>61746</v>
      </c>
      <c r="M1288" s="2">
        <v>221286</v>
      </c>
      <c r="N1288" s="2">
        <v>159540</v>
      </c>
      <c r="O1288">
        <f>Table1[[#This Row],[Customer Size]]*Table1[[#This Row],[Capacity]]</f>
        <v>5600</v>
      </c>
      <c r="P1288" s="2">
        <v>2241.2022999999999</v>
      </c>
      <c r="Q1288" s="2">
        <v>2526.5072</v>
      </c>
      <c r="R1288" s="2">
        <v>285.30490000000009</v>
      </c>
      <c r="S1288" s="10">
        <v>0.1129246336602564</v>
      </c>
      <c r="T1288" s="2">
        <v>30968.136774999999</v>
      </c>
      <c r="U1288" s="2">
        <v>31008.716628400001</v>
      </c>
      <c r="V1288" s="2">
        <v>-40.579853399995052</v>
      </c>
    </row>
    <row r="1289" spans="1:22" x14ac:dyDescent="0.25">
      <c r="A1289" s="2" t="s">
        <v>1326</v>
      </c>
      <c r="B1289" s="2" t="s">
        <v>1287</v>
      </c>
      <c r="C1289" s="3">
        <v>0</v>
      </c>
      <c r="D1289" s="2">
        <v>80</v>
      </c>
      <c r="E1289" s="2">
        <v>100</v>
      </c>
      <c r="F1289" s="2">
        <v>2</v>
      </c>
      <c r="G1289" s="2">
        <v>0.98</v>
      </c>
      <c r="H1289" s="2">
        <v>1</v>
      </c>
      <c r="I1289" s="2">
        <v>1</v>
      </c>
      <c r="J1289" s="2">
        <v>99</v>
      </c>
      <c r="K1289" s="2">
        <v>98</v>
      </c>
      <c r="L1289" s="2">
        <v>91522</v>
      </c>
      <c r="M1289" s="2">
        <v>275538</v>
      </c>
      <c r="N1289" s="2">
        <v>184016</v>
      </c>
      <c r="O1289">
        <f>Table1[[#This Row],[Customer Size]]*Table1[[#This Row],[Capacity]]</f>
        <v>8000</v>
      </c>
      <c r="P1289" s="2">
        <v>2549.0174999999999</v>
      </c>
      <c r="Q1289" s="2">
        <v>2844.9546</v>
      </c>
      <c r="R1289" s="2">
        <v>295.9371000000001</v>
      </c>
      <c r="S1289" s="10">
        <v>0.10402173025889409</v>
      </c>
      <c r="T1289" s="2">
        <v>31012.6740116</v>
      </c>
      <c r="U1289" s="2">
        <v>31064.773867899999</v>
      </c>
      <c r="V1289" s="2">
        <v>-52.099856299999367</v>
      </c>
    </row>
    <row r="1290" spans="1:22" x14ac:dyDescent="0.25">
      <c r="A1290" s="2" t="s">
        <v>1327</v>
      </c>
      <c r="B1290" s="2" t="s">
        <v>1287</v>
      </c>
      <c r="C1290" s="3">
        <v>0</v>
      </c>
      <c r="D1290" s="2">
        <v>90</v>
      </c>
      <c r="E1290" s="2">
        <v>15</v>
      </c>
      <c r="F1290" s="2">
        <v>2.7272727272727271</v>
      </c>
      <c r="G1290" s="2">
        <v>0.6</v>
      </c>
      <c r="H1290" s="2">
        <v>5</v>
      </c>
      <c r="I1290" s="2">
        <v>1</v>
      </c>
      <c r="J1290" s="2">
        <v>10</v>
      </c>
      <c r="K1290" s="2">
        <v>9</v>
      </c>
      <c r="L1290" s="2">
        <v>55499</v>
      </c>
      <c r="M1290" s="2">
        <v>171997</v>
      </c>
      <c r="N1290" s="2">
        <v>116498</v>
      </c>
      <c r="O1290">
        <f>Table1[[#This Row],[Customer Size]]*Table1[[#This Row],[Capacity]]</f>
        <v>1350</v>
      </c>
      <c r="P1290" s="2">
        <v>2051.502</v>
      </c>
      <c r="Q1290" s="2">
        <v>2215.3842</v>
      </c>
      <c r="R1290" s="2">
        <v>163.88220000000001</v>
      </c>
      <c r="S1290" s="10">
        <v>7.3974618036907552E-2</v>
      </c>
      <c r="T1290" s="2">
        <v>31069.474384199999</v>
      </c>
      <c r="U1290" s="2">
        <v>31094.6269503</v>
      </c>
      <c r="V1290" s="2">
        <v>-25.152566100001419</v>
      </c>
    </row>
    <row r="1291" spans="1:22" x14ac:dyDescent="0.25">
      <c r="A1291" s="2" t="s">
        <v>1328</v>
      </c>
      <c r="B1291" s="2" t="s">
        <v>1287</v>
      </c>
      <c r="C1291" s="3">
        <v>0</v>
      </c>
      <c r="D1291" s="2">
        <v>90</v>
      </c>
      <c r="E1291" s="2">
        <v>100</v>
      </c>
      <c r="F1291" s="2">
        <v>18.18181818181818</v>
      </c>
      <c r="G1291" s="2">
        <v>0.09</v>
      </c>
      <c r="H1291" s="2">
        <v>90</v>
      </c>
      <c r="I1291" s="2">
        <v>1</v>
      </c>
      <c r="J1291" s="2">
        <v>10</v>
      </c>
      <c r="K1291" s="2">
        <v>9</v>
      </c>
      <c r="L1291" s="2">
        <v>5388</v>
      </c>
      <c r="M1291" s="2">
        <v>19941</v>
      </c>
      <c r="N1291" s="2">
        <v>14553</v>
      </c>
      <c r="O1291">
        <f>Table1[[#This Row],[Customer Size]]*Table1[[#This Row],[Capacity]]</f>
        <v>9000</v>
      </c>
      <c r="P1291" s="2">
        <v>809.33640000000003</v>
      </c>
      <c r="Q1291" s="2">
        <v>803.03819999999996</v>
      </c>
      <c r="R1291" s="2">
        <v>-6.2982000000000653</v>
      </c>
      <c r="S1291" s="10">
        <v>-7.8429643820182721E-3</v>
      </c>
      <c r="T1291" s="2">
        <v>31099.163895099999</v>
      </c>
      <c r="U1291" s="2">
        <v>31158.8474112</v>
      </c>
      <c r="V1291" s="2">
        <v>-59.683516099994449</v>
      </c>
    </row>
    <row r="1292" spans="1:22" x14ac:dyDescent="0.25">
      <c r="A1292" s="2" t="s">
        <v>1329</v>
      </c>
      <c r="B1292" s="2" t="s">
        <v>1287</v>
      </c>
      <c r="C1292" s="3">
        <v>0</v>
      </c>
      <c r="D1292" s="2">
        <v>90</v>
      </c>
      <c r="E1292" s="2">
        <v>70</v>
      </c>
      <c r="F1292" s="2">
        <v>2.333333333333333</v>
      </c>
      <c r="G1292" s="2">
        <v>0.5714285714285714</v>
      </c>
      <c r="H1292" s="2">
        <v>20</v>
      </c>
      <c r="I1292" s="2">
        <v>10</v>
      </c>
      <c r="J1292" s="2">
        <v>50</v>
      </c>
      <c r="K1292" s="2">
        <v>40</v>
      </c>
      <c r="L1292" s="2">
        <v>69380</v>
      </c>
      <c r="M1292" s="2">
        <v>251850</v>
      </c>
      <c r="N1292" s="2">
        <v>182470</v>
      </c>
      <c r="O1292">
        <f>Table1[[#This Row],[Customer Size]]*Table1[[#This Row],[Capacity]]</f>
        <v>6300</v>
      </c>
      <c r="P1292" s="2">
        <v>2461.2518</v>
      </c>
      <c r="Q1292" s="2">
        <v>2788.5252</v>
      </c>
      <c r="R1292" s="2">
        <v>327.27339999999998</v>
      </c>
      <c r="S1292" s="10">
        <v>0.1173643329456015</v>
      </c>
      <c r="T1292" s="2">
        <v>31163.613534600001</v>
      </c>
      <c r="U1292" s="2">
        <v>31213.650966699999</v>
      </c>
      <c r="V1292" s="2">
        <v>-50.037432099994483</v>
      </c>
    </row>
    <row r="1293" spans="1:22" x14ac:dyDescent="0.25">
      <c r="A1293" s="2" t="s">
        <v>1330</v>
      </c>
      <c r="B1293" s="2" t="s">
        <v>1287</v>
      </c>
      <c r="C1293" s="3">
        <v>0</v>
      </c>
      <c r="D1293" s="2">
        <v>90</v>
      </c>
      <c r="E1293" s="2">
        <v>100</v>
      </c>
      <c r="F1293" s="2">
        <v>2</v>
      </c>
      <c r="G1293" s="2">
        <v>0.98</v>
      </c>
      <c r="H1293" s="2">
        <v>1</v>
      </c>
      <c r="I1293" s="2">
        <v>1</v>
      </c>
      <c r="J1293" s="2">
        <v>99</v>
      </c>
      <c r="K1293" s="2">
        <v>98</v>
      </c>
      <c r="L1293" s="2">
        <v>102903</v>
      </c>
      <c r="M1293" s="2">
        <v>314232</v>
      </c>
      <c r="N1293" s="2">
        <v>211329</v>
      </c>
      <c r="O1293">
        <f>Table1[[#This Row],[Customer Size]]*Table1[[#This Row],[Capacity]]</f>
        <v>9000</v>
      </c>
      <c r="P1293" s="2">
        <v>2804.3582999999999</v>
      </c>
      <c r="Q1293" s="2">
        <v>3143.3685999999998</v>
      </c>
      <c r="R1293" s="2">
        <v>339.01029999999992</v>
      </c>
      <c r="S1293" s="10">
        <v>0.1078493626232698</v>
      </c>
      <c r="T1293" s="2">
        <v>31218.511396099999</v>
      </c>
      <c r="U1293" s="2">
        <v>31282.332920199999</v>
      </c>
      <c r="V1293" s="2">
        <v>-63.821524100003437</v>
      </c>
    </row>
    <row r="1294" spans="1:22" x14ac:dyDescent="0.25">
      <c r="A1294" s="2" t="s">
        <v>1331</v>
      </c>
      <c r="B1294" s="2" t="s">
        <v>1287</v>
      </c>
      <c r="C1294" s="3">
        <v>0</v>
      </c>
      <c r="D1294" s="2">
        <v>100</v>
      </c>
      <c r="E1294" s="2">
        <v>15</v>
      </c>
      <c r="F1294" s="2">
        <v>2.7272727272727271</v>
      </c>
      <c r="G1294" s="2">
        <v>0.6</v>
      </c>
      <c r="H1294" s="2">
        <v>5</v>
      </c>
      <c r="I1294" s="2">
        <v>1</v>
      </c>
      <c r="J1294" s="2">
        <v>10</v>
      </c>
      <c r="K1294" s="2">
        <v>9</v>
      </c>
      <c r="L1294" s="2">
        <v>61772</v>
      </c>
      <c r="M1294" s="2">
        <v>198819</v>
      </c>
      <c r="N1294" s="2">
        <v>137047</v>
      </c>
      <c r="O1294">
        <f>Table1[[#This Row],[Customer Size]]*Table1[[#This Row],[Capacity]]</f>
        <v>1500</v>
      </c>
      <c r="P1294" s="2">
        <v>2189.15</v>
      </c>
      <c r="Q1294" s="2">
        <v>2375.2287000000001</v>
      </c>
      <c r="R1294" s="2">
        <v>186.0787</v>
      </c>
      <c r="S1294" s="10">
        <v>7.8341382452982319E-2</v>
      </c>
      <c r="T1294" s="2">
        <v>31288.149787900009</v>
      </c>
      <c r="U1294" s="2">
        <v>31317.615313499999</v>
      </c>
      <c r="V1294" s="2">
        <v>-29.465525599993271</v>
      </c>
    </row>
    <row r="1295" spans="1:22" x14ac:dyDescent="0.25">
      <c r="A1295" s="2" t="s">
        <v>1332</v>
      </c>
      <c r="B1295" s="2" t="s">
        <v>1287</v>
      </c>
      <c r="C1295" s="3">
        <v>0</v>
      </c>
      <c r="D1295" s="2">
        <v>100</v>
      </c>
      <c r="E1295" s="2">
        <v>100</v>
      </c>
      <c r="F1295" s="2">
        <v>18.18181818181818</v>
      </c>
      <c r="G1295" s="2">
        <v>0.09</v>
      </c>
      <c r="H1295" s="2">
        <v>90</v>
      </c>
      <c r="I1295" s="2">
        <v>1</v>
      </c>
      <c r="J1295" s="2">
        <v>10</v>
      </c>
      <c r="K1295" s="2">
        <v>9</v>
      </c>
      <c r="L1295" s="2">
        <v>6277</v>
      </c>
      <c r="M1295" s="2">
        <v>22146</v>
      </c>
      <c r="N1295" s="2">
        <v>15869</v>
      </c>
      <c r="O1295">
        <f>Table1[[#This Row],[Customer Size]]*Table1[[#This Row],[Capacity]]</f>
        <v>10000</v>
      </c>
      <c r="P1295" s="2">
        <v>839.83770000000004</v>
      </c>
      <c r="Q1295" s="2">
        <v>836.79039999999998</v>
      </c>
      <c r="R1295" s="2">
        <v>-3.0473000000000638</v>
      </c>
      <c r="S1295" s="10">
        <v>-3.641652676703824E-3</v>
      </c>
      <c r="T1295" s="2">
        <v>31323.135997699999</v>
      </c>
      <c r="U1295" s="2">
        <v>31394.890739300001</v>
      </c>
      <c r="V1295" s="2">
        <v>-71.754741599997942</v>
      </c>
    </row>
    <row r="1296" spans="1:22" x14ac:dyDescent="0.25">
      <c r="A1296" s="2" t="s">
        <v>1333</v>
      </c>
      <c r="B1296" s="2" t="s">
        <v>1287</v>
      </c>
      <c r="C1296" s="3">
        <v>0</v>
      </c>
      <c r="D1296" s="2">
        <v>100</v>
      </c>
      <c r="E1296" s="2">
        <v>70</v>
      </c>
      <c r="F1296" s="2">
        <v>2.333333333333333</v>
      </c>
      <c r="G1296" s="2">
        <v>0.5714285714285714</v>
      </c>
      <c r="H1296" s="2">
        <v>20</v>
      </c>
      <c r="I1296" s="2">
        <v>10</v>
      </c>
      <c r="J1296" s="2">
        <v>50</v>
      </c>
      <c r="K1296" s="2">
        <v>40</v>
      </c>
      <c r="L1296" s="2">
        <v>76967</v>
      </c>
      <c r="M1296" s="2">
        <v>286732</v>
      </c>
      <c r="N1296" s="2">
        <v>209765</v>
      </c>
      <c r="O1296">
        <f>Table1[[#This Row],[Customer Size]]*Table1[[#This Row],[Capacity]]</f>
        <v>7000</v>
      </c>
      <c r="P1296" s="2">
        <v>2630.5673999999999</v>
      </c>
      <c r="Q1296" s="2">
        <v>2996.6882999999998</v>
      </c>
      <c r="R1296" s="2">
        <v>366.12089999999989</v>
      </c>
      <c r="S1296" s="10">
        <v>0.1221751691692459</v>
      </c>
      <c r="T1296" s="2">
        <v>31400.814557099999</v>
      </c>
      <c r="U1296" s="2">
        <v>31460.422361000001</v>
      </c>
      <c r="V1296" s="2">
        <v>-59.607803899994913</v>
      </c>
    </row>
    <row r="1297" spans="1:22" x14ac:dyDescent="0.25">
      <c r="A1297" s="2" t="s">
        <v>1334</v>
      </c>
      <c r="B1297" s="2" t="s">
        <v>1287</v>
      </c>
      <c r="C1297" s="3">
        <v>0</v>
      </c>
      <c r="D1297" s="2">
        <v>100</v>
      </c>
      <c r="E1297" s="2">
        <v>100</v>
      </c>
      <c r="F1297" s="2">
        <v>2</v>
      </c>
      <c r="G1297" s="2">
        <v>0.98</v>
      </c>
      <c r="H1297" s="2">
        <v>1</v>
      </c>
      <c r="I1297" s="2">
        <v>1</v>
      </c>
      <c r="J1297" s="2">
        <v>99</v>
      </c>
      <c r="K1297" s="2">
        <v>98</v>
      </c>
      <c r="L1297" s="2">
        <v>114026</v>
      </c>
      <c r="M1297" s="2">
        <v>358193</v>
      </c>
      <c r="N1297" s="2">
        <v>244167</v>
      </c>
      <c r="O1297">
        <f>Table1[[#This Row],[Customer Size]]*Table1[[#This Row],[Capacity]]</f>
        <v>10000</v>
      </c>
      <c r="P1297" s="2">
        <v>3000.2633999999998</v>
      </c>
      <c r="Q1297" s="2">
        <v>3382.3714</v>
      </c>
      <c r="R1297" s="2">
        <v>382.10800000000017</v>
      </c>
      <c r="S1297" s="10">
        <v>0.1129704443456447</v>
      </c>
      <c r="T1297" s="2">
        <v>31466.3666104</v>
      </c>
      <c r="U1297" s="2">
        <v>31544.1866028</v>
      </c>
      <c r="V1297" s="2">
        <v>-77.819992399996408</v>
      </c>
    </row>
    <row r="1298" spans="1:22" x14ac:dyDescent="0.25">
      <c r="A1298" s="2" t="s">
        <v>1335</v>
      </c>
      <c r="B1298" s="2" t="s">
        <v>1336</v>
      </c>
      <c r="C1298" s="3">
        <v>0</v>
      </c>
      <c r="D1298" s="2">
        <v>5</v>
      </c>
      <c r="E1298" s="2">
        <v>15</v>
      </c>
      <c r="F1298" s="2">
        <v>2.7272727272727271</v>
      </c>
      <c r="G1298" s="2">
        <v>0.6</v>
      </c>
      <c r="H1298" s="2">
        <v>5</v>
      </c>
      <c r="I1298" s="2">
        <v>1</v>
      </c>
      <c r="J1298" s="2">
        <v>10</v>
      </c>
      <c r="K1298" s="2">
        <v>9</v>
      </c>
      <c r="L1298" s="2">
        <v>2624</v>
      </c>
      <c r="M1298" s="2">
        <v>2141</v>
      </c>
      <c r="N1298" s="2">
        <v>-483</v>
      </c>
      <c r="O1298">
        <f>Table1[[#This Row],[Customer Size]]*Table1[[#This Row],[Capacity]]</f>
        <v>75</v>
      </c>
      <c r="P1298" s="2">
        <v>150.12610000000001</v>
      </c>
      <c r="Q1298" s="2">
        <v>150.60140000000001</v>
      </c>
      <c r="R1298" s="2">
        <v>0.47530000000000427</v>
      </c>
      <c r="S1298" s="10">
        <v>3.1560131579122389E-3</v>
      </c>
      <c r="T1298" s="2">
        <v>31544.703377500002</v>
      </c>
      <c r="U1298" s="2">
        <v>31546.0402221</v>
      </c>
      <c r="V1298" s="2">
        <v>-1.336844599998585</v>
      </c>
    </row>
    <row r="1299" spans="1:22" x14ac:dyDescent="0.25">
      <c r="A1299" s="2" t="s">
        <v>1337</v>
      </c>
      <c r="B1299" s="2" t="s">
        <v>1336</v>
      </c>
      <c r="C1299" s="3">
        <v>0</v>
      </c>
      <c r="D1299" s="2">
        <v>5</v>
      </c>
      <c r="E1299" s="2">
        <v>100</v>
      </c>
      <c r="F1299" s="2">
        <v>18.18181818181818</v>
      </c>
      <c r="G1299" s="2">
        <v>0.09</v>
      </c>
      <c r="H1299" s="2">
        <v>90</v>
      </c>
      <c r="I1299" s="2">
        <v>1</v>
      </c>
      <c r="J1299" s="2">
        <v>10</v>
      </c>
      <c r="K1299" s="2">
        <v>9</v>
      </c>
      <c r="L1299" s="2">
        <v>0</v>
      </c>
      <c r="M1299" s="2">
        <v>0</v>
      </c>
      <c r="N1299" s="2">
        <v>0</v>
      </c>
      <c r="O1299">
        <f>Table1[[#This Row],[Customer Size]]*Table1[[#This Row],[Capacity]]</f>
        <v>500</v>
      </c>
      <c r="P1299" s="2">
        <v>117.00449999999999</v>
      </c>
      <c r="Q1299" s="2">
        <v>117</v>
      </c>
      <c r="R1299" s="2">
        <v>-4.4999999999930651E-3</v>
      </c>
      <c r="S1299" s="10">
        <v>-3.8461538461479191E-5</v>
      </c>
      <c r="T1299" s="2">
        <v>31546.5336814</v>
      </c>
      <c r="U1299" s="2">
        <v>31547.969603099998</v>
      </c>
      <c r="V1299" s="2">
        <v>-1.4359216999982889</v>
      </c>
    </row>
    <row r="1300" spans="1:22" x14ac:dyDescent="0.25">
      <c r="A1300" s="2" t="s">
        <v>1338</v>
      </c>
      <c r="B1300" s="2" t="s">
        <v>1336</v>
      </c>
      <c r="C1300" s="3">
        <v>0</v>
      </c>
      <c r="D1300" s="2">
        <v>5</v>
      </c>
      <c r="E1300" s="2">
        <v>70</v>
      </c>
      <c r="F1300" s="2">
        <v>2.333333333333333</v>
      </c>
      <c r="G1300" s="2">
        <v>0.5714285714285714</v>
      </c>
      <c r="H1300" s="2">
        <v>20</v>
      </c>
      <c r="I1300" s="2">
        <v>10</v>
      </c>
      <c r="J1300" s="2">
        <v>50</v>
      </c>
      <c r="K1300" s="2">
        <v>40</v>
      </c>
      <c r="L1300" s="2">
        <v>3331</v>
      </c>
      <c r="M1300" s="2">
        <v>4568</v>
      </c>
      <c r="N1300" s="2">
        <v>1237</v>
      </c>
      <c r="O1300">
        <f>Table1[[#This Row],[Customer Size]]*Table1[[#This Row],[Capacity]]</f>
        <v>350</v>
      </c>
      <c r="P1300" s="2">
        <v>165.5224</v>
      </c>
      <c r="Q1300" s="2">
        <v>166.17320000000001</v>
      </c>
      <c r="R1300" s="2">
        <v>0.65080000000000382</v>
      </c>
      <c r="S1300" s="10">
        <v>3.9163956642828306E-3</v>
      </c>
      <c r="T1300" s="2">
        <v>31548.4874834</v>
      </c>
      <c r="U1300" s="2">
        <v>31549.923447000001</v>
      </c>
      <c r="V1300" s="2">
        <v>-1.435963599997194</v>
      </c>
    </row>
    <row r="1301" spans="1:22" x14ac:dyDescent="0.25">
      <c r="A1301" s="2" t="s">
        <v>1339</v>
      </c>
      <c r="B1301" s="2" t="s">
        <v>1336</v>
      </c>
      <c r="C1301" s="3">
        <v>0</v>
      </c>
      <c r="D1301" s="2">
        <v>5</v>
      </c>
      <c r="E1301" s="2">
        <v>100</v>
      </c>
      <c r="F1301" s="2">
        <v>2</v>
      </c>
      <c r="G1301" s="2">
        <v>0.98</v>
      </c>
      <c r="H1301" s="2">
        <v>1</v>
      </c>
      <c r="I1301" s="2">
        <v>1</v>
      </c>
      <c r="J1301" s="2">
        <v>99</v>
      </c>
      <c r="K1301" s="2">
        <v>98</v>
      </c>
      <c r="L1301" s="2">
        <v>4701</v>
      </c>
      <c r="M1301" s="2">
        <v>5453</v>
      </c>
      <c r="N1301" s="2">
        <v>752</v>
      </c>
      <c r="O1301">
        <f>Table1[[#This Row],[Customer Size]]*Table1[[#This Row],[Capacity]]</f>
        <v>500</v>
      </c>
      <c r="P1301" s="2">
        <v>181.6053</v>
      </c>
      <c r="Q1301" s="2">
        <v>179.0701</v>
      </c>
      <c r="R1301" s="2">
        <v>-2.5352000000000028</v>
      </c>
      <c r="S1301" s="10">
        <v>-1.415758409695423E-2</v>
      </c>
      <c r="T1301" s="2">
        <v>31550.441802400001</v>
      </c>
      <c r="U1301" s="2">
        <v>31551.936266299999</v>
      </c>
      <c r="V1301" s="2">
        <v>-1.4944638999986639</v>
      </c>
    </row>
    <row r="1302" spans="1:22" x14ac:dyDescent="0.25">
      <c r="A1302" s="2" t="s">
        <v>1340</v>
      </c>
      <c r="B1302" s="2" t="s">
        <v>1336</v>
      </c>
      <c r="C1302" s="3">
        <v>0</v>
      </c>
      <c r="D1302" s="2">
        <v>10</v>
      </c>
      <c r="E1302" s="2">
        <v>15</v>
      </c>
      <c r="F1302" s="2">
        <v>2.7272727272727271</v>
      </c>
      <c r="G1302" s="2">
        <v>0.6</v>
      </c>
      <c r="H1302" s="2">
        <v>5</v>
      </c>
      <c r="I1302" s="2">
        <v>1</v>
      </c>
      <c r="J1302" s="2">
        <v>10</v>
      </c>
      <c r="K1302" s="2">
        <v>9</v>
      </c>
      <c r="L1302" s="2">
        <v>5679</v>
      </c>
      <c r="M1302" s="2">
        <v>9190</v>
      </c>
      <c r="N1302" s="2">
        <v>3511</v>
      </c>
      <c r="O1302">
        <f>Table1[[#This Row],[Customer Size]]*Table1[[#This Row],[Capacity]]</f>
        <v>150</v>
      </c>
      <c r="P1302" s="2">
        <v>271.59910000000002</v>
      </c>
      <c r="Q1302" s="2">
        <v>278.96260000000001</v>
      </c>
      <c r="R1302" s="2">
        <v>7.3634999999999877</v>
      </c>
      <c r="S1302" s="10">
        <v>2.639601150835269E-2</v>
      </c>
      <c r="T1302" s="2">
        <v>31552.543711800001</v>
      </c>
      <c r="U1302" s="2">
        <v>31554.8564099</v>
      </c>
      <c r="V1302" s="2">
        <v>-2.3126980999986699</v>
      </c>
    </row>
    <row r="1303" spans="1:22" x14ac:dyDescent="0.25">
      <c r="A1303" s="2" t="s">
        <v>1341</v>
      </c>
      <c r="B1303" s="2" t="s">
        <v>1336</v>
      </c>
      <c r="C1303" s="3">
        <v>0</v>
      </c>
      <c r="D1303" s="2">
        <v>10</v>
      </c>
      <c r="E1303" s="2">
        <v>100</v>
      </c>
      <c r="F1303" s="2">
        <v>18.18181818181818</v>
      </c>
      <c r="G1303" s="2">
        <v>0.09</v>
      </c>
      <c r="H1303" s="2">
        <v>90</v>
      </c>
      <c r="I1303" s="2">
        <v>1</v>
      </c>
      <c r="J1303" s="2">
        <v>10</v>
      </c>
      <c r="K1303" s="2">
        <v>9</v>
      </c>
      <c r="L1303" s="2">
        <v>0</v>
      </c>
      <c r="M1303" s="2">
        <v>0</v>
      </c>
      <c r="N1303" s="2">
        <v>0</v>
      </c>
      <c r="O1303">
        <f>Table1[[#This Row],[Customer Size]]*Table1[[#This Row],[Capacity]]</f>
        <v>1000</v>
      </c>
      <c r="P1303" s="2">
        <v>170.82259999999999</v>
      </c>
      <c r="Q1303" s="2">
        <v>170</v>
      </c>
      <c r="R1303" s="2">
        <v>-0.82259999999999422</v>
      </c>
      <c r="S1303" s="10">
        <v>-4.8388235294117314E-3</v>
      </c>
      <c r="T1303" s="2">
        <v>31555.433816500001</v>
      </c>
      <c r="U1303" s="2">
        <v>31558.1227449</v>
      </c>
      <c r="V1303" s="2">
        <v>-2.6889283999953482</v>
      </c>
    </row>
    <row r="1304" spans="1:22" x14ac:dyDescent="0.25">
      <c r="A1304" s="2" t="s">
        <v>1342</v>
      </c>
      <c r="B1304" s="2" t="s">
        <v>1336</v>
      </c>
      <c r="C1304" s="3">
        <v>0</v>
      </c>
      <c r="D1304" s="2">
        <v>10</v>
      </c>
      <c r="E1304" s="2">
        <v>70</v>
      </c>
      <c r="F1304" s="2">
        <v>2.333333333333333</v>
      </c>
      <c r="G1304" s="2">
        <v>0.5714285714285714</v>
      </c>
      <c r="H1304" s="2">
        <v>20</v>
      </c>
      <c r="I1304" s="2">
        <v>10</v>
      </c>
      <c r="J1304" s="2">
        <v>50</v>
      </c>
      <c r="K1304" s="2">
        <v>40</v>
      </c>
      <c r="L1304" s="2">
        <v>7210</v>
      </c>
      <c r="M1304" s="2">
        <v>15640</v>
      </c>
      <c r="N1304" s="2">
        <v>8430</v>
      </c>
      <c r="O1304">
        <f>Table1[[#This Row],[Customer Size]]*Table1[[#This Row],[Capacity]]</f>
        <v>700</v>
      </c>
      <c r="P1304" s="2">
        <v>309.70999999999998</v>
      </c>
      <c r="Q1304" s="2">
        <v>320.61219999999997</v>
      </c>
      <c r="R1304" s="2">
        <v>10.90219999999999</v>
      </c>
      <c r="S1304" s="10">
        <v>3.4004320484373317E-2</v>
      </c>
      <c r="T1304" s="2">
        <v>31558.742397099999</v>
      </c>
      <c r="U1304" s="2">
        <v>31561.422343599999</v>
      </c>
      <c r="V1304" s="2">
        <v>-2.6799465000040068</v>
      </c>
    </row>
    <row r="1305" spans="1:22" x14ac:dyDescent="0.25">
      <c r="A1305" s="2" t="s">
        <v>1343</v>
      </c>
      <c r="B1305" s="2" t="s">
        <v>1336</v>
      </c>
      <c r="C1305" s="3">
        <v>0</v>
      </c>
      <c r="D1305" s="2">
        <v>10</v>
      </c>
      <c r="E1305" s="2">
        <v>100</v>
      </c>
      <c r="F1305" s="2">
        <v>2</v>
      </c>
      <c r="G1305" s="2">
        <v>0.98</v>
      </c>
      <c r="H1305" s="2">
        <v>1</v>
      </c>
      <c r="I1305" s="2">
        <v>1</v>
      </c>
      <c r="J1305" s="2">
        <v>99</v>
      </c>
      <c r="K1305" s="2">
        <v>98</v>
      </c>
      <c r="L1305" s="2">
        <v>10408</v>
      </c>
      <c r="M1305" s="2">
        <v>19407</v>
      </c>
      <c r="N1305" s="2">
        <v>8999</v>
      </c>
      <c r="O1305">
        <f>Table1[[#This Row],[Customer Size]]*Table1[[#This Row],[Capacity]]</f>
        <v>1000</v>
      </c>
      <c r="P1305" s="2">
        <v>347.12090000000001</v>
      </c>
      <c r="Q1305" s="2">
        <v>349.41460000000001</v>
      </c>
      <c r="R1305" s="2">
        <v>2.2937000000000012</v>
      </c>
      <c r="S1305" s="10">
        <v>6.5644080127161292E-3</v>
      </c>
      <c r="T1305" s="2">
        <v>31562.0474588</v>
      </c>
      <c r="U1305" s="2">
        <v>31564.9259724</v>
      </c>
      <c r="V1305" s="2">
        <v>-2.8785135999969498</v>
      </c>
    </row>
    <row r="1306" spans="1:22" x14ac:dyDescent="0.25">
      <c r="A1306" s="2" t="s">
        <v>1344</v>
      </c>
      <c r="B1306" s="2" t="s">
        <v>1336</v>
      </c>
      <c r="C1306" s="3">
        <v>0</v>
      </c>
      <c r="D1306" s="2">
        <v>15</v>
      </c>
      <c r="E1306" s="2">
        <v>15</v>
      </c>
      <c r="F1306" s="2">
        <v>2.7272727272727271</v>
      </c>
      <c r="G1306" s="2">
        <v>0.6</v>
      </c>
      <c r="H1306" s="2">
        <v>5</v>
      </c>
      <c r="I1306" s="2">
        <v>1</v>
      </c>
      <c r="J1306" s="2">
        <v>10</v>
      </c>
      <c r="K1306" s="2">
        <v>9</v>
      </c>
      <c r="L1306" s="2">
        <v>8876</v>
      </c>
      <c r="M1306" s="2">
        <v>16689</v>
      </c>
      <c r="N1306" s="2">
        <v>7813</v>
      </c>
      <c r="O1306">
        <f>Table1[[#This Row],[Customer Size]]*Table1[[#This Row],[Capacity]]</f>
        <v>225</v>
      </c>
      <c r="P1306" s="2">
        <v>399.28289999999998</v>
      </c>
      <c r="Q1306" s="2">
        <v>411.52510000000001</v>
      </c>
      <c r="R1306" s="2">
        <v>12.242200000000031</v>
      </c>
      <c r="S1306" s="10">
        <v>2.9748367718032329E-2</v>
      </c>
      <c r="T1306" s="2">
        <v>31565.639940100009</v>
      </c>
      <c r="U1306" s="2">
        <v>31569.013346200001</v>
      </c>
      <c r="V1306" s="2">
        <v>-3.3734060999959179</v>
      </c>
    </row>
    <row r="1307" spans="1:22" x14ac:dyDescent="0.25">
      <c r="A1307" s="2" t="s">
        <v>1345</v>
      </c>
      <c r="B1307" s="2" t="s">
        <v>1336</v>
      </c>
      <c r="C1307" s="3">
        <v>0</v>
      </c>
      <c r="D1307" s="2">
        <v>15</v>
      </c>
      <c r="E1307" s="2">
        <v>100</v>
      </c>
      <c r="F1307" s="2">
        <v>18.18181818181818</v>
      </c>
      <c r="G1307" s="2">
        <v>0.09</v>
      </c>
      <c r="H1307" s="2">
        <v>90</v>
      </c>
      <c r="I1307" s="2">
        <v>1</v>
      </c>
      <c r="J1307" s="2">
        <v>10</v>
      </c>
      <c r="K1307" s="2">
        <v>9</v>
      </c>
      <c r="L1307" s="2">
        <v>23</v>
      </c>
      <c r="M1307" s="2">
        <v>10</v>
      </c>
      <c r="N1307" s="2">
        <v>-13</v>
      </c>
      <c r="O1307">
        <f>Table1[[#This Row],[Customer Size]]*Table1[[#This Row],[Capacity]]</f>
        <v>1500</v>
      </c>
      <c r="P1307" s="2">
        <v>224.3186</v>
      </c>
      <c r="Q1307" s="2">
        <v>224.2166</v>
      </c>
      <c r="R1307" s="2">
        <v>-0.10200000000000389</v>
      </c>
      <c r="S1307" s="10">
        <v>-4.5491725411947139E-4</v>
      </c>
      <c r="T1307" s="2">
        <v>31569.675632099999</v>
      </c>
      <c r="U1307" s="2">
        <v>31573.872540799999</v>
      </c>
      <c r="V1307" s="2">
        <v>-4.1969086999997671</v>
      </c>
    </row>
    <row r="1308" spans="1:22" x14ac:dyDescent="0.25">
      <c r="A1308" s="2" t="s">
        <v>1346</v>
      </c>
      <c r="B1308" s="2" t="s">
        <v>1336</v>
      </c>
      <c r="C1308" s="3">
        <v>0</v>
      </c>
      <c r="D1308" s="2">
        <v>15</v>
      </c>
      <c r="E1308" s="2">
        <v>70</v>
      </c>
      <c r="F1308" s="2">
        <v>2.333333333333333</v>
      </c>
      <c r="G1308" s="2">
        <v>0.5714285714285714</v>
      </c>
      <c r="H1308" s="2">
        <v>20</v>
      </c>
      <c r="I1308" s="2">
        <v>10</v>
      </c>
      <c r="J1308" s="2">
        <v>50</v>
      </c>
      <c r="K1308" s="2">
        <v>40</v>
      </c>
      <c r="L1308" s="2">
        <v>11100</v>
      </c>
      <c r="M1308" s="2">
        <v>28905</v>
      </c>
      <c r="N1308" s="2">
        <v>17805</v>
      </c>
      <c r="O1308">
        <f>Table1[[#This Row],[Customer Size]]*Table1[[#This Row],[Capacity]]</f>
        <v>1050</v>
      </c>
      <c r="P1308" s="2">
        <v>459.95979999999997</v>
      </c>
      <c r="Q1308" s="2">
        <v>480.6798</v>
      </c>
      <c r="R1308" s="2">
        <v>20.720000000000031</v>
      </c>
      <c r="S1308" s="10">
        <v>4.3105618334700203E-2</v>
      </c>
      <c r="T1308" s="2">
        <v>31574.601816499999</v>
      </c>
      <c r="U1308" s="2">
        <v>31578.697812900002</v>
      </c>
      <c r="V1308" s="2">
        <v>-4.0959963999957836</v>
      </c>
    </row>
    <row r="1309" spans="1:22" x14ac:dyDescent="0.25">
      <c r="A1309" s="2" t="s">
        <v>1347</v>
      </c>
      <c r="B1309" s="2" t="s">
        <v>1336</v>
      </c>
      <c r="C1309" s="3">
        <v>0</v>
      </c>
      <c r="D1309" s="2">
        <v>15</v>
      </c>
      <c r="E1309" s="2">
        <v>100</v>
      </c>
      <c r="F1309" s="2">
        <v>2</v>
      </c>
      <c r="G1309" s="2">
        <v>0.98</v>
      </c>
      <c r="H1309" s="2">
        <v>1</v>
      </c>
      <c r="I1309" s="2">
        <v>1</v>
      </c>
      <c r="J1309" s="2">
        <v>99</v>
      </c>
      <c r="K1309" s="2">
        <v>98</v>
      </c>
      <c r="L1309" s="2">
        <v>16372</v>
      </c>
      <c r="M1309" s="2">
        <v>37066</v>
      </c>
      <c r="N1309" s="2">
        <v>20694</v>
      </c>
      <c r="O1309">
        <f>Table1[[#This Row],[Customer Size]]*Table1[[#This Row],[Capacity]]</f>
        <v>1500</v>
      </c>
      <c r="P1309" s="2">
        <v>517.32280000000003</v>
      </c>
      <c r="Q1309" s="2">
        <v>527.5027</v>
      </c>
      <c r="R1309" s="2">
        <v>10.17989999999998</v>
      </c>
      <c r="S1309" s="10">
        <v>1.9298289847615901E-2</v>
      </c>
      <c r="T1309" s="2">
        <v>31579.439153800002</v>
      </c>
      <c r="U1309" s="2">
        <v>31583.9149143</v>
      </c>
      <c r="V1309" s="2">
        <v>-4.4757605000013427</v>
      </c>
    </row>
    <row r="1310" spans="1:22" x14ac:dyDescent="0.25">
      <c r="A1310" s="2" t="s">
        <v>1348</v>
      </c>
      <c r="B1310" s="2" t="s">
        <v>1336</v>
      </c>
      <c r="C1310" s="3">
        <v>0</v>
      </c>
      <c r="D1310" s="2">
        <v>20</v>
      </c>
      <c r="E1310" s="2">
        <v>15</v>
      </c>
      <c r="F1310" s="2">
        <v>2.7272727272727271</v>
      </c>
      <c r="G1310" s="2">
        <v>0.6</v>
      </c>
      <c r="H1310" s="2">
        <v>5</v>
      </c>
      <c r="I1310" s="2">
        <v>1</v>
      </c>
      <c r="J1310" s="2">
        <v>10</v>
      </c>
      <c r="K1310" s="2">
        <v>9</v>
      </c>
      <c r="L1310" s="2">
        <v>12004</v>
      </c>
      <c r="M1310" s="2">
        <v>26209</v>
      </c>
      <c r="N1310" s="2">
        <v>14205</v>
      </c>
      <c r="O1310">
        <f>Table1[[#This Row],[Customer Size]]*Table1[[#This Row],[Capacity]]</f>
        <v>300</v>
      </c>
      <c r="P1310" s="2">
        <v>518.30820000000006</v>
      </c>
      <c r="Q1310" s="2">
        <v>542.26620000000003</v>
      </c>
      <c r="R1310" s="2">
        <v>23.95799999999997</v>
      </c>
      <c r="S1310" s="10">
        <v>4.4181252676268538E-2</v>
      </c>
      <c r="T1310" s="2">
        <v>31584.745507399999</v>
      </c>
      <c r="U1310" s="2">
        <v>31589.121922099999</v>
      </c>
      <c r="V1310" s="2">
        <v>-4.3764147000001694</v>
      </c>
    </row>
    <row r="1311" spans="1:22" x14ac:dyDescent="0.25">
      <c r="A1311" s="2" t="s">
        <v>1349</v>
      </c>
      <c r="B1311" s="2" t="s">
        <v>1336</v>
      </c>
      <c r="C1311" s="3">
        <v>0</v>
      </c>
      <c r="D1311" s="2">
        <v>20</v>
      </c>
      <c r="E1311" s="2">
        <v>100</v>
      </c>
      <c r="F1311" s="2">
        <v>18.18181818181818</v>
      </c>
      <c r="G1311" s="2">
        <v>0.09</v>
      </c>
      <c r="H1311" s="2">
        <v>90</v>
      </c>
      <c r="I1311" s="2">
        <v>1</v>
      </c>
      <c r="J1311" s="2">
        <v>10</v>
      </c>
      <c r="K1311" s="2">
        <v>9</v>
      </c>
      <c r="L1311" s="2">
        <v>840</v>
      </c>
      <c r="M1311" s="2">
        <v>1883</v>
      </c>
      <c r="N1311" s="2">
        <v>1043</v>
      </c>
      <c r="O1311">
        <f>Table1[[#This Row],[Customer Size]]*Table1[[#This Row],[Capacity]]</f>
        <v>2000</v>
      </c>
      <c r="P1311" s="2">
        <v>278.23390000000001</v>
      </c>
      <c r="Q1311" s="2">
        <v>278.57819999999998</v>
      </c>
      <c r="R1311" s="2">
        <v>0.34429999999997563</v>
      </c>
      <c r="S1311" s="10">
        <v>1.2359186756177459E-3</v>
      </c>
      <c r="T1311" s="2">
        <v>31589.884113100001</v>
      </c>
      <c r="U1311" s="2">
        <v>31595.813144600001</v>
      </c>
      <c r="V1311" s="2">
        <v>-5.9290314999925613</v>
      </c>
    </row>
    <row r="1312" spans="1:22" x14ac:dyDescent="0.25">
      <c r="A1312" s="2" t="s">
        <v>1350</v>
      </c>
      <c r="B1312" s="2" t="s">
        <v>1336</v>
      </c>
      <c r="C1312" s="3">
        <v>0</v>
      </c>
      <c r="D1312" s="2">
        <v>20</v>
      </c>
      <c r="E1312" s="2">
        <v>70</v>
      </c>
      <c r="F1312" s="2">
        <v>2.333333333333333</v>
      </c>
      <c r="G1312" s="2">
        <v>0.5714285714285714</v>
      </c>
      <c r="H1312" s="2">
        <v>20</v>
      </c>
      <c r="I1312" s="2">
        <v>10</v>
      </c>
      <c r="J1312" s="2">
        <v>50</v>
      </c>
      <c r="K1312" s="2">
        <v>40</v>
      </c>
      <c r="L1312" s="2">
        <v>14934</v>
      </c>
      <c r="M1312" s="2">
        <v>42366</v>
      </c>
      <c r="N1312" s="2">
        <v>27432</v>
      </c>
      <c r="O1312">
        <f>Table1[[#This Row],[Customer Size]]*Table1[[#This Row],[Capacity]]</f>
        <v>1400</v>
      </c>
      <c r="P1312" s="2">
        <v>606.22540000000004</v>
      </c>
      <c r="Q1312" s="2">
        <v>645.60739999999998</v>
      </c>
      <c r="R1312" s="2">
        <v>39.381999999999948</v>
      </c>
      <c r="S1312" s="10">
        <v>6.0999920385051268E-2</v>
      </c>
      <c r="T1312" s="2">
        <v>31596.658082599999</v>
      </c>
      <c r="U1312" s="2">
        <v>31602.646121199999</v>
      </c>
      <c r="V1312" s="2">
        <v>-5.9880385999967984</v>
      </c>
    </row>
    <row r="1313" spans="1:22" x14ac:dyDescent="0.25">
      <c r="A1313" s="2" t="s">
        <v>1351</v>
      </c>
      <c r="B1313" s="2" t="s">
        <v>1336</v>
      </c>
      <c r="C1313" s="3">
        <v>0</v>
      </c>
      <c r="D1313" s="2">
        <v>20</v>
      </c>
      <c r="E1313" s="2">
        <v>100</v>
      </c>
      <c r="F1313" s="2">
        <v>2</v>
      </c>
      <c r="G1313" s="2">
        <v>0.98</v>
      </c>
      <c r="H1313" s="2">
        <v>1</v>
      </c>
      <c r="I1313" s="2">
        <v>1</v>
      </c>
      <c r="J1313" s="2">
        <v>99</v>
      </c>
      <c r="K1313" s="2">
        <v>98</v>
      </c>
      <c r="L1313" s="2">
        <v>21970</v>
      </c>
      <c r="M1313" s="2">
        <v>52692</v>
      </c>
      <c r="N1313" s="2">
        <v>30722</v>
      </c>
      <c r="O1313">
        <f>Table1[[#This Row],[Customer Size]]*Table1[[#This Row],[Capacity]]</f>
        <v>2000</v>
      </c>
      <c r="P1313" s="2">
        <v>682.57529999999997</v>
      </c>
      <c r="Q1313" s="2">
        <v>714.10230000000001</v>
      </c>
      <c r="R1313" s="2">
        <v>31.52700000000004</v>
      </c>
      <c r="S1313" s="10">
        <v>4.4149136615300143E-2</v>
      </c>
      <c r="T1313" s="2">
        <v>31603.5061499</v>
      </c>
      <c r="U1313" s="2">
        <v>31609.839260299999</v>
      </c>
      <c r="V1313" s="2">
        <v>-6.3331103999989864</v>
      </c>
    </row>
    <row r="1314" spans="1:22" x14ac:dyDescent="0.25">
      <c r="A1314" s="2" t="s">
        <v>1352</v>
      </c>
      <c r="B1314" s="2" t="s">
        <v>1336</v>
      </c>
      <c r="C1314" s="3">
        <v>0</v>
      </c>
      <c r="D1314" s="2">
        <v>30</v>
      </c>
      <c r="E1314" s="2">
        <v>15</v>
      </c>
      <c r="F1314" s="2">
        <v>2.7272727272727271</v>
      </c>
      <c r="G1314" s="2">
        <v>0.6</v>
      </c>
      <c r="H1314" s="2">
        <v>5</v>
      </c>
      <c r="I1314" s="2">
        <v>1</v>
      </c>
      <c r="J1314" s="2">
        <v>10</v>
      </c>
      <c r="K1314" s="2">
        <v>9</v>
      </c>
      <c r="L1314" s="2">
        <v>18219</v>
      </c>
      <c r="M1314" s="2">
        <v>42386</v>
      </c>
      <c r="N1314" s="2">
        <v>24167</v>
      </c>
      <c r="O1314">
        <f>Table1[[#This Row],[Customer Size]]*Table1[[#This Row],[Capacity]]</f>
        <v>450</v>
      </c>
      <c r="P1314" s="2">
        <v>724.33199999999999</v>
      </c>
      <c r="Q1314" s="2">
        <v>763.41229999999996</v>
      </c>
      <c r="R1314" s="2">
        <v>39.080299999999973</v>
      </c>
      <c r="S1314" s="10">
        <v>5.1191603803082512E-2</v>
      </c>
      <c r="T1314" s="2">
        <v>31610.9189506</v>
      </c>
      <c r="U1314" s="2">
        <v>31617.4171542</v>
      </c>
      <c r="V1314" s="2">
        <v>-6.4982035999964856</v>
      </c>
    </row>
    <row r="1315" spans="1:22" x14ac:dyDescent="0.25">
      <c r="A1315" s="2" t="s">
        <v>1353</v>
      </c>
      <c r="B1315" s="2" t="s">
        <v>1336</v>
      </c>
      <c r="C1315" s="3">
        <v>0</v>
      </c>
      <c r="D1315" s="2">
        <v>30</v>
      </c>
      <c r="E1315" s="2">
        <v>100</v>
      </c>
      <c r="F1315" s="2">
        <v>18.18181818181818</v>
      </c>
      <c r="G1315" s="2">
        <v>0.09</v>
      </c>
      <c r="H1315" s="2">
        <v>90</v>
      </c>
      <c r="I1315" s="2">
        <v>1</v>
      </c>
      <c r="J1315" s="2">
        <v>10</v>
      </c>
      <c r="K1315" s="2">
        <v>9</v>
      </c>
      <c r="L1315" s="2">
        <v>1381</v>
      </c>
      <c r="M1315" s="2">
        <v>3306</v>
      </c>
      <c r="N1315" s="2">
        <v>1925</v>
      </c>
      <c r="O1315">
        <f>Table1[[#This Row],[Customer Size]]*Table1[[#This Row],[Capacity]]</f>
        <v>3000</v>
      </c>
      <c r="P1315" s="2">
        <v>365.72660000000002</v>
      </c>
      <c r="Q1315" s="2">
        <v>364.62099999999998</v>
      </c>
      <c r="R1315" s="2">
        <v>-1.1056000000000381</v>
      </c>
      <c r="S1315" s="10">
        <v>-3.0321895886414609E-3</v>
      </c>
      <c r="T1315" s="2">
        <v>31618.397061299998</v>
      </c>
      <c r="U1315" s="2">
        <v>31629.497954300001</v>
      </c>
      <c r="V1315" s="2">
        <v>-11.1008929999989</v>
      </c>
    </row>
    <row r="1316" spans="1:22" x14ac:dyDescent="0.25">
      <c r="A1316" s="2" t="s">
        <v>1354</v>
      </c>
      <c r="B1316" s="2" t="s">
        <v>1336</v>
      </c>
      <c r="C1316" s="3">
        <v>0</v>
      </c>
      <c r="D1316" s="2">
        <v>30</v>
      </c>
      <c r="E1316" s="2">
        <v>70</v>
      </c>
      <c r="F1316" s="2">
        <v>2.333333333333333</v>
      </c>
      <c r="G1316" s="2">
        <v>0.5714285714285714</v>
      </c>
      <c r="H1316" s="2">
        <v>20</v>
      </c>
      <c r="I1316" s="2">
        <v>10</v>
      </c>
      <c r="J1316" s="2">
        <v>50</v>
      </c>
      <c r="K1316" s="2">
        <v>40</v>
      </c>
      <c r="L1316" s="2">
        <v>22646</v>
      </c>
      <c r="M1316" s="2">
        <v>65426</v>
      </c>
      <c r="N1316" s="2">
        <v>42780</v>
      </c>
      <c r="O1316">
        <f>Table1[[#This Row],[Customer Size]]*Table1[[#This Row],[Capacity]]</f>
        <v>2100</v>
      </c>
      <c r="P1316" s="2">
        <v>854.38900000000001</v>
      </c>
      <c r="Q1316" s="2">
        <v>920.87810000000002</v>
      </c>
      <c r="R1316" s="2">
        <v>66.489100000000008</v>
      </c>
      <c r="S1316" s="10">
        <v>7.220184734548471E-2</v>
      </c>
      <c r="T1316" s="2">
        <v>31630.679742</v>
      </c>
      <c r="U1316" s="2">
        <v>31640.138993299999</v>
      </c>
      <c r="V1316" s="2">
        <v>-9.4592512999988685</v>
      </c>
    </row>
    <row r="1317" spans="1:22" x14ac:dyDescent="0.25">
      <c r="A1317" s="2" t="s">
        <v>1355</v>
      </c>
      <c r="B1317" s="2" t="s">
        <v>1336</v>
      </c>
      <c r="C1317" s="3">
        <v>0</v>
      </c>
      <c r="D1317" s="2">
        <v>30</v>
      </c>
      <c r="E1317" s="2">
        <v>100</v>
      </c>
      <c r="F1317" s="2">
        <v>2</v>
      </c>
      <c r="G1317" s="2">
        <v>0.98</v>
      </c>
      <c r="H1317" s="2">
        <v>1</v>
      </c>
      <c r="I1317" s="2">
        <v>1</v>
      </c>
      <c r="J1317" s="2">
        <v>99</v>
      </c>
      <c r="K1317" s="2">
        <v>98</v>
      </c>
      <c r="L1317" s="2">
        <v>33397</v>
      </c>
      <c r="M1317" s="2">
        <v>83712</v>
      </c>
      <c r="N1317" s="2">
        <v>50315</v>
      </c>
      <c r="O1317">
        <f>Table1[[#This Row],[Customer Size]]*Table1[[#This Row],[Capacity]]</f>
        <v>3000</v>
      </c>
      <c r="P1317" s="2">
        <v>957.04269999999997</v>
      </c>
      <c r="Q1317" s="2">
        <v>1023.0207</v>
      </c>
      <c r="R1317" s="2">
        <v>65.978000000000065</v>
      </c>
      <c r="S1317" s="10">
        <v>6.4493318659143511E-2</v>
      </c>
      <c r="T1317" s="2">
        <v>31641.311887100001</v>
      </c>
      <c r="U1317" s="2">
        <v>31653.036373200001</v>
      </c>
      <c r="V1317" s="2">
        <v>-11.72448609999628</v>
      </c>
    </row>
    <row r="1318" spans="1:22" x14ac:dyDescent="0.25">
      <c r="A1318" s="2" t="s">
        <v>1356</v>
      </c>
      <c r="B1318" s="2" t="s">
        <v>1336</v>
      </c>
      <c r="C1318" s="3">
        <v>0</v>
      </c>
      <c r="D1318" s="2">
        <v>40</v>
      </c>
      <c r="E1318" s="2">
        <v>15</v>
      </c>
      <c r="F1318" s="2">
        <v>2.7272727272727271</v>
      </c>
      <c r="G1318" s="2">
        <v>0.6</v>
      </c>
      <c r="H1318" s="2">
        <v>5</v>
      </c>
      <c r="I1318" s="2">
        <v>1</v>
      </c>
      <c r="J1318" s="2">
        <v>10</v>
      </c>
      <c r="K1318" s="2">
        <v>9</v>
      </c>
      <c r="L1318" s="2">
        <v>24338</v>
      </c>
      <c r="M1318" s="2">
        <v>59923</v>
      </c>
      <c r="N1318" s="2">
        <v>35585</v>
      </c>
      <c r="O1318">
        <f>Table1[[#This Row],[Customer Size]]*Table1[[#This Row],[Capacity]]</f>
        <v>600</v>
      </c>
      <c r="P1318" s="2">
        <v>1011.5678</v>
      </c>
      <c r="Q1318" s="2">
        <v>1063.6835000000001</v>
      </c>
      <c r="R1318" s="2">
        <v>52.115700000000061</v>
      </c>
      <c r="S1318" s="10">
        <v>4.8995495370568458E-2</v>
      </c>
      <c r="T1318" s="2">
        <v>31654.492556500001</v>
      </c>
      <c r="U1318" s="2">
        <v>31663.5423386</v>
      </c>
      <c r="V1318" s="2">
        <v>-9.0497820999917167</v>
      </c>
    </row>
    <row r="1319" spans="1:22" x14ac:dyDescent="0.25">
      <c r="A1319" s="2" t="s">
        <v>1357</v>
      </c>
      <c r="B1319" s="2" t="s">
        <v>1336</v>
      </c>
      <c r="C1319" s="3">
        <v>0</v>
      </c>
      <c r="D1319" s="2">
        <v>40</v>
      </c>
      <c r="E1319" s="2">
        <v>100</v>
      </c>
      <c r="F1319" s="2">
        <v>18.18181818181818</v>
      </c>
      <c r="G1319" s="2">
        <v>0.09</v>
      </c>
      <c r="H1319" s="2">
        <v>90</v>
      </c>
      <c r="I1319" s="2">
        <v>1</v>
      </c>
      <c r="J1319" s="2">
        <v>10</v>
      </c>
      <c r="K1319" s="2">
        <v>9</v>
      </c>
      <c r="L1319" s="2">
        <v>2170</v>
      </c>
      <c r="M1319" s="2">
        <v>7815</v>
      </c>
      <c r="N1319" s="2">
        <v>5645</v>
      </c>
      <c r="O1319">
        <f>Table1[[#This Row],[Customer Size]]*Table1[[#This Row],[Capacity]]</f>
        <v>4000</v>
      </c>
      <c r="P1319" s="2">
        <v>479.31439999999998</v>
      </c>
      <c r="Q1319" s="2">
        <v>475.88099999999997</v>
      </c>
      <c r="R1319" s="2">
        <v>-3.433400000000006</v>
      </c>
      <c r="S1319" s="10">
        <v>-7.214828917313375E-3</v>
      </c>
      <c r="T1319" s="2">
        <v>31664.8420711</v>
      </c>
      <c r="U1319" s="2">
        <v>31681.0930381</v>
      </c>
      <c r="V1319" s="2">
        <v>-16.250966999996312</v>
      </c>
    </row>
    <row r="1320" spans="1:22" x14ac:dyDescent="0.25">
      <c r="A1320" s="2" t="s">
        <v>1358</v>
      </c>
      <c r="B1320" s="2" t="s">
        <v>1336</v>
      </c>
      <c r="C1320" s="3">
        <v>0</v>
      </c>
      <c r="D1320" s="2">
        <v>40</v>
      </c>
      <c r="E1320" s="2">
        <v>70</v>
      </c>
      <c r="F1320" s="2">
        <v>2.333333333333333</v>
      </c>
      <c r="G1320" s="2">
        <v>0.5714285714285714</v>
      </c>
      <c r="H1320" s="2">
        <v>20</v>
      </c>
      <c r="I1320" s="2">
        <v>10</v>
      </c>
      <c r="J1320" s="2">
        <v>50</v>
      </c>
      <c r="K1320" s="2">
        <v>40</v>
      </c>
      <c r="L1320" s="2">
        <v>30533</v>
      </c>
      <c r="M1320" s="2">
        <v>92579</v>
      </c>
      <c r="N1320" s="2">
        <v>62046</v>
      </c>
      <c r="O1320">
        <f>Table1[[#This Row],[Customer Size]]*Table1[[#This Row],[Capacity]]</f>
        <v>2800</v>
      </c>
      <c r="P1320" s="2">
        <v>1190.2476999999999</v>
      </c>
      <c r="Q1320" s="2">
        <v>1295.4647</v>
      </c>
      <c r="R1320" s="2">
        <v>105.2170000000001</v>
      </c>
      <c r="S1320" s="10">
        <v>8.1219503703960513E-2</v>
      </c>
      <c r="T1320" s="2">
        <v>31682.569773200001</v>
      </c>
      <c r="U1320" s="2">
        <v>31696.520446099999</v>
      </c>
      <c r="V1320" s="2">
        <v>-13.95067290000225</v>
      </c>
    </row>
    <row r="1321" spans="1:22" x14ac:dyDescent="0.25">
      <c r="A1321" s="2" t="s">
        <v>1359</v>
      </c>
      <c r="B1321" s="2" t="s">
        <v>1336</v>
      </c>
      <c r="C1321" s="3">
        <v>0</v>
      </c>
      <c r="D1321" s="2">
        <v>40</v>
      </c>
      <c r="E1321" s="2">
        <v>100</v>
      </c>
      <c r="F1321" s="2">
        <v>2</v>
      </c>
      <c r="G1321" s="2">
        <v>0.98</v>
      </c>
      <c r="H1321" s="2">
        <v>1</v>
      </c>
      <c r="I1321" s="2">
        <v>1</v>
      </c>
      <c r="J1321" s="2">
        <v>99</v>
      </c>
      <c r="K1321" s="2">
        <v>98</v>
      </c>
      <c r="L1321" s="2">
        <v>44978</v>
      </c>
      <c r="M1321" s="2">
        <v>117959</v>
      </c>
      <c r="N1321" s="2">
        <v>72981</v>
      </c>
      <c r="O1321">
        <f>Table1[[#This Row],[Customer Size]]*Table1[[#This Row],[Capacity]]</f>
        <v>4000</v>
      </c>
      <c r="P1321" s="2">
        <v>1342.1463000000001</v>
      </c>
      <c r="Q1321" s="2">
        <v>1442.9846</v>
      </c>
      <c r="R1321" s="2">
        <v>100.8382999999999</v>
      </c>
      <c r="S1321" s="10">
        <v>6.9881757573850678E-2</v>
      </c>
      <c r="T1321" s="2">
        <v>31698.008327200001</v>
      </c>
      <c r="U1321" s="2">
        <v>31714.7894385</v>
      </c>
      <c r="V1321" s="2">
        <v>-16.781111299995249</v>
      </c>
    </row>
    <row r="1322" spans="1:22" x14ac:dyDescent="0.25">
      <c r="A1322" s="2" t="s">
        <v>1360</v>
      </c>
      <c r="B1322" s="2" t="s">
        <v>1336</v>
      </c>
      <c r="C1322" s="3">
        <v>0</v>
      </c>
      <c r="D1322" s="2">
        <v>50</v>
      </c>
      <c r="E1322" s="2">
        <v>15</v>
      </c>
      <c r="F1322" s="2">
        <v>2.7272727272727271</v>
      </c>
      <c r="G1322" s="2">
        <v>0.6</v>
      </c>
      <c r="H1322" s="2">
        <v>5</v>
      </c>
      <c r="I1322" s="2">
        <v>1</v>
      </c>
      <c r="J1322" s="2">
        <v>10</v>
      </c>
      <c r="K1322" s="2">
        <v>9</v>
      </c>
      <c r="L1322" s="2">
        <v>30782</v>
      </c>
      <c r="M1322" s="2">
        <v>83728</v>
      </c>
      <c r="N1322" s="2">
        <v>52946</v>
      </c>
      <c r="O1322">
        <f>Table1[[#This Row],[Customer Size]]*Table1[[#This Row],[Capacity]]</f>
        <v>750</v>
      </c>
      <c r="P1322" s="2">
        <v>1251.4095</v>
      </c>
      <c r="Q1322" s="2">
        <v>1332.0556999999999</v>
      </c>
      <c r="R1322" s="2">
        <v>80.646199999999908</v>
      </c>
      <c r="S1322" s="10">
        <v>6.0542663493726209E-2</v>
      </c>
      <c r="T1322" s="2">
        <v>31716.525826100002</v>
      </c>
      <c r="U1322" s="2">
        <v>31728.168955900001</v>
      </c>
      <c r="V1322" s="2">
        <v>-11.64312979999886</v>
      </c>
    </row>
    <row r="1323" spans="1:22" x14ac:dyDescent="0.25">
      <c r="A1323" s="2" t="s">
        <v>1361</v>
      </c>
      <c r="B1323" s="2" t="s">
        <v>1336</v>
      </c>
      <c r="C1323" s="3">
        <v>0</v>
      </c>
      <c r="D1323" s="2">
        <v>50</v>
      </c>
      <c r="E1323" s="2">
        <v>100</v>
      </c>
      <c r="F1323" s="2">
        <v>18.18181818181818</v>
      </c>
      <c r="G1323" s="2">
        <v>0.09</v>
      </c>
      <c r="H1323" s="2">
        <v>90</v>
      </c>
      <c r="I1323" s="2">
        <v>1</v>
      </c>
      <c r="J1323" s="2">
        <v>10</v>
      </c>
      <c r="K1323" s="2">
        <v>9</v>
      </c>
      <c r="L1323" s="2">
        <v>2607</v>
      </c>
      <c r="M1323" s="2">
        <v>8494</v>
      </c>
      <c r="N1323" s="2">
        <v>5887</v>
      </c>
      <c r="O1323">
        <f>Table1[[#This Row],[Customer Size]]*Table1[[#This Row],[Capacity]]</f>
        <v>5000</v>
      </c>
      <c r="P1323" s="2">
        <v>556.14030000000002</v>
      </c>
      <c r="Q1323" s="2">
        <v>553.05060000000003</v>
      </c>
      <c r="R1323" s="2">
        <v>-3.089699999999993</v>
      </c>
      <c r="S1323" s="10">
        <v>-5.5866497568215151E-3</v>
      </c>
      <c r="T1323" s="2">
        <v>31729.753904500001</v>
      </c>
      <c r="U1323" s="2">
        <v>31751.797922000002</v>
      </c>
      <c r="V1323" s="2">
        <v>-22.04401749999306</v>
      </c>
    </row>
    <row r="1324" spans="1:22" x14ac:dyDescent="0.25">
      <c r="A1324" s="2" t="s">
        <v>1362</v>
      </c>
      <c r="B1324" s="2" t="s">
        <v>1336</v>
      </c>
      <c r="C1324" s="3">
        <v>0</v>
      </c>
      <c r="D1324" s="2">
        <v>50</v>
      </c>
      <c r="E1324" s="2">
        <v>70</v>
      </c>
      <c r="F1324" s="2">
        <v>2.333333333333333</v>
      </c>
      <c r="G1324" s="2">
        <v>0.5714285714285714</v>
      </c>
      <c r="H1324" s="2">
        <v>20</v>
      </c>
      <c r="I1324" s="2">
        <v>10</v>
      </c>
      <c r="J1324" s="2">
        <v>50</v>
      </c>
      <c r="K1324" s="2">
        <v>40</v>
      </c>
      <c r="L1324" s="2">
        <v>38111</v>
      </c>
      <c r="M1324" s="2">
        <v>124581</v>
      </c>
      <c r="N1324" s="2">
        <v>86470</v>
      </c>
      <c r="O1324">
        <f>Table1[[#This Row],[Customer Size]]*Table1[[#This Row],[Capacity]]</f>
        <v>3500</v>
      </c>
      <c r="P1324" s="2">
        <v>1488.2692</v>
      </c>
      <c r="Q1324" s="2">
        <v>1643.4392</v>
      </c>
      <c r="R1324" s="2">
        <v>155.1700000000001</v>
      </c>
      <c r="S1324" s="10">
        <v>9.441785251319311E-2</v>
      </c>
      <c r="T1324" s="2">
        <v>31753.593884999998</v>
      </c>
      <c r="U1324" s="2">
        <v>31772.9815299</v>
      </c>
      <c r="V1324" s="2">
        <v>-19.387644899998119</v>
      </c>
    </row>
    <row r="1325" spans="1:22" x14ac:dyDescent="0.25">
      <c r="A1325" s="2" t="s">
        <v>1363</v>
      </c>
      <c r="B1325" s="2" t="s">
        <v>1336</v>
      </c>
      <c r="C1325" s="3">
        <v>0</v>
      </c>
      <c r="D1325" s="2">
        <v>50</v>
      </c>
      <c r="E1325" s="2">
        <v>100</v>
      </c>
      <c r="F1325" s="2">
        <v>2</v>
      </c>
      <c r="G1325" s="2">
        <v>0.98</v>
      </c>
      <c r="H1325" s="2">
        <v>1</v>
      </c>
      <c r="I1325" s="2">
        <v>1</v>
      </c>
      <c r="J1325" s="2">
        <v>99</v>
      </c>
      <c r="K1325" s="2">
        <v>98</v>
      </c>
      <c r="L1325" s="2">
        <v>55968</v>
      </c>
      <c r="M1325" s="2">
        <v>155115</v>
      </c>
      <c r="N1325" s="2">
        <v>99147</v>
      </c>
      <c r="O1325">
        <f>Table1[[#This Row],[Customer Size]]*Table1[[#This Row],[Capacity]]</f>
        <v>5000</v>
      </c>
      <c r="P1325" s="2">
        <v>1681.6043</v>
      </c>
      <c r="Q1325" s="2">
        <v>1841.4794999999999</v>
      </c>
      <c r="R1325" s="2">
        <v>159.87519999999989</v>
      </c>
      <c r="S1325" s="10">
        <v>8.6818886661513175E-2</v>
      </c>
      <c r="T1325" s="2">
        <v>31774.812688499998</v>
      </c>
      <c r="U1325" s="2">
        <v>31798.460269399999</v>
      </c>
      <c r="V1325" s="2">
        <v>-23.647580900000321</v>
      </c>
    </row>
    <row r="1326" spans="1:22" x14ac:dyDescent="0.25">
      <c r="A1326" s="2" t="s">
        <v>1364</v>
      </c>
      <c r="B1326" s="2" t="s">
        <v>1336</v>
      </c>
      <c r="C1326" s="3">
        <v>0</v>
      </c>
      <c r="D1326" s="2">
        <v>60</v>
      </c>
      <c r="E1326" s="2">
        <v>15</v>
      </c>
      <c r="F1326" s="2">
        <v>2.7272727272727271</v>
      </c>
      <c r="G1326" s="2">
        <v>0.6</v>
      </c>
      <c r="H1326" s="2">
        <v>5</v>
      </c>
      <c r="I1326" s="2">
        <v>1</v>
      </c>
      <c r="J1326" s="2">
        <v>10</v>
      </c>
      <c r="K1326" s="2">
        <v>9</v>
      </c>
      <c r="L1326" s="2">
        <v>36722</v>
      </c>
      <c r="M1326" s="2">
        <v>103115</v>
      </c>
      <c r="N1326" s="2">
        <v>66393</v>
      </c>
      <c r="O1326">
        <f>Table1[[#This Row],[Customer Size]]*Table1[[#This Row],[Capacity]]</f>
        <v>900</v>
      </c>
      <c r="P1326" s="2">
        <v>1419.0047</v>
      </c>
      <c r="Q1326" s="2">
        <v>1509.6966</v>
      </c>
      <c r="R1326" s="2">
        <v>90.691900000000032</v>
      </c>
      <c r="S1326" s="10">
        <v>6.0072931210151781E-2</v>
      </c>
      <c r="T1326" s="2">
        <v>31800.757450900001</v>
      </c>
      <c r="U1326" s="2">
        <v>31815.531433799999</v>
      </c>
      <c r="V1326" s="2">
        <v>-14.773982900002011</v>
      </c>
    </row>
    <row r="1327" spans="1:22" x14ac:dyDescent="0.25">
      <c r="A1327" s="2" t="s">
        <v>1365</v>
      </c>
      <c r="B1327" s="2" t="s">
        <v>1336</v>
      </c>
      <c r="C1327" s="3">
        <v>0</v>
      </c>
      <c r="D1327" s="2">
        <v>60</v>
      </c>
      <c r="E1327" s="2">
        <v>100</v>
      </c>
      <c r="F1327" s="2">
        <v>18.18181818181818</v>
      </c>
      <c r="G1327" s="2">
        <v>0.09</v>
      </c>
      <c r="H1327" s="2">
        <v>90</v>
      </c>
      <c r="I1327" s="2">
        <v>1</v>
      </c>
      <c r="J1327" s="2">
        <v>10</v>
      </c>
      <c r="K1327" s="2">
        <v>9</v>
      </c>
      <c r="L1327" s="2">
        <v>3549</v>
      </c>
      <c r="M1327" s="2">
        <v>12048</v>
      </c>
      <c r="N1327" s="2">
        <v>8499</v>
      </c>
      <c r="O1327">
        <f>Table1[[#This Row],[Customer Size]]*Table1[[#This Row],[Capacity]]</f>
        <v>6000</v>
      </c>
      <c r="P1327" s="2">
        <v>613.32100000000003</v>
      </c>
      <c r="Q1327" s="2">
        <v>610.94380000000001</v>
      </c>
      <c r="R1327" s="2">
        <v>-2.3772000000000162</v>
      </c>
      <c r="S1327" s="10">
        <v>-3.8910289293385349E-3</v>
      </c>
      <c r="T1327" s="2">
        <v>31817.634723499999</v>
      </c>
      <c r="U1327" s="2">
        <v>31847.411242400001</v>
      </c>
      <c r="V1327" s="2">
        <v>-29.776518899994699</v>
      </c>
    </row>
    <row r="1328" spans="1:22" x14ac:dyDescent="0.25">
      <c r="A1328" s="2" t="s">
        <v>1366</v>
      </c>
      <c r="B1328" s="2" t="s">
        <v>1336</v>
      </c>
      <c r="C1328" s="3">
        <v>0</v>
      </c>
      <c r="D1328" s="2">
        <v>60</v>
      </c>
      <c r="E1328" s="2">
        <v>70</v>
      </c>
      <c r="F1328" s="2">
        <v>2.333333333333333</v>
      </c>
      <c r="G1328" s="2">
        <v>0.5714285714285714</v>
      </c>
      <c r="H1328" s="2">
        <v>20</v>
      </c>
      <c r="I1328" s="2">
        <v>10</v>
      </c>
      <c r="J1328" s="2">
        <v>50</v>
      </c>
      <c r="K1328" s="2">
        <v>40</v>
      </c>
      <c r="L1328" s="2">
        <v>46527</v>
      </c>
      <c r="M1328" s="2">
        <v>154432</v>
      </c>
      <c r="N1328" s="2">
        <v>107905</v>
      </c>
      <c r="O1328">
        <f>Table1[[#This Row],[Customer Size]]*Table1[[#This Row],[Capacity]]</f>
        <v>4200</v>
      </c>
      <c r="P1328" s="2">
        <v>1687.3626999999999</v>
      </c>
      <c r="Q1328" s="2">
        <v>1870.1458</v>
      </c>
      <c r="R1328" s="2">
        <v>182.7831000000001</v>
      </c>
      <c r="S1328" s="10">
        <v>9.7737352884465001E-2</v>
      </c>
      <c r="T1328" s="2">
        <v>31849.764177100002</v>
      </c>
      <c r="U1328" s="2">
        <v>31875.200583999998</v>
      </c>
      <c r="V1328" s="2">
        <v>-25.436406899996651</v>
      </c>
    </row>
    <row r="1329" spans="1:22" x14ac:dyDescent="0.25">
      <c r="A1329" s="2" t="s">
        <v>1367</v>
      </c>
      <c r="B1329" s="2" t="s">
        <v>1336</v>
      </c>
      <c r="C1329" s="3">
        <v>0</v>
      </c>
      <c r="D1329" s="2">
        <v>60</v>
      </c>
      <c r="E1329" s="2">
        <v>100</v>
      </c>
      <c r="F1329" s="2">
        <v>2</v>
      </c>
      <c r="G1329" s="2">
        <v>0.98</v>
      </c>
      <c r="H1329" s="2">
        <v>1</v>
      </c>
      <c r="I1329" s="2">
        <v>1</v>
      </c>
      <c r="J1329" s="2">
        <v>99</v>
      </c>
      <c r="K1329" s="2">
        <v>98</v>
      </c>
      <c r="L1329" s="2">
        <v>68009</v>
      </c>
      <c r="M1329" s="2">
        <v>195044</v>
      </c>
      <c r="N1329" s="2">
        <v>127035</v>
      </c>
      <c r="O1329">
        <f>Table1[[#This Row],[Customer Size]]*Table1[[#This Row],[Capacity]]</f>
        <v>6000</v>
      </c>
      <c r="P1329" s="2">
        <v>1910.2786000000001</v>
      </c>
      <c r="Q1329" s="2">
        <v>2097.1325999999999</v>
      </c>
      <c r="R1329" s="2">
        <v>186.85399999999979</v>
      </c>
      <c r="S1329" s="10">
        <v>8.9099754588717869E-2</v>
      </c>
      <c r="T1329" s="2">
        <v>31877.5924586</v>
      </c>
      <c r="U1329" s="2">
        <v>31909.2253203</v>
      </c>
      <c r="V1329" s="2">
        <v>-31.632861699999921</v>
      </c>
    </row>
    <row r="1330" spans="1:22" x14ac:dyDescent="0.25">
      <c r="A1330" s="2" t="s">
        <v>1368</v>
      </c>
      <c r="B1330" s="2" t="s">
        <v>1336</v>
      </c>
      <c r="C1330" s="3">
        <v>0</v>
      </c>
      <c r="D1330" s="2">
        <v>70</v>
      </c>
      <c r="E1330" s="2">
        <v>15</v>
      </c>
      <c r="F1330" s="2">
        <v>2.7272727272727271</v>
      </c>
      <c r="G1330" s="2">
        <v>0.6</v>
      </c>
      <c r="H1330" s="2">
        <v>5</v>
      </c>
      <c r="I1330" s="2">
        <v>1</v>
      </c>
      <c r="J1330" s="2">
        <v>10</v>
      </c>
      <c r="K1330" s="2">
        <v>9</v>
      </c>
      <c r="L1330" s="2">
        <v>43144</v>
      </c>
      <c r="M1330" s="2">
        <v>132594</v>
      </c>
      <c r="N1330" s="2">
        <v>89450</v>
      </c>
      <c r="O1330">
        <f>Table1[[#This Row],[Customer Size]]*Table1[[#This Row],[Capacity]]</f>
        <v>1050</v>
      </c>
      <c r="P1330" s="2">
        <v>1681.2538</v>
      </c>
      <c r="Q1330" s="2">
        <v>1800.6389999999999</v>
      </c>
      <c r="R1330" s="2">
        <v>119.3851999999999</v>
      </c>
      <c r="S1330" s="10">
        <v>6.6301574052322509E-2</v>
      </c>
      <c r="T1330" s="2">
        <v>31912.060498300001</v>
      </c>
      <c r="U1330" s="2">
        <v>31930.0355361</v>
      </c>
      <c r="V1330" s="2">
        <v>-17.9750377999917</v>
      </c>
    </row>
    <row r="1331" spans="1:22" x14ac:dyDescent="0.25">
      <c r="A1331" s="2" t="s">
        <v>1369</v>
      </c>
      <c r="B1331" s="2" t="s">
        <v>1336</v>
      </c>
      <c r="C1331" s="3">
        <v>0</v>
      </c>
      <c r="D1331" s="2">
        <v>70</v>
      </c>
      <c r="E1331" s="2">
        <v>100</v>
      </c>
      <c r="F1331" s="2">
        <v>18.18181818181818</v>
      </c>
      <c r="G1331" s="2">
        <v>0.09</v>
      </c>
      <c r="H1331" s="2">
        <v>90</v>
      </c>
      <c r="I1331" s="2">
        <v>1</v>
      </c>
      <c r="J1331" s="2">
        <v>10</v>
      </c>
      <c r="K1331" s="2">
        <v>9</v>
      </c>
      <c r="L1331" s="2">
        <v>4087</v>
      </c>
      <c r="M1331" s="2">
        <v>13067</v>
      </c>
      <c r="N1331" s="2">
        <v>8980</v>
      </c>
      <c r="O1331">
        <f>Table1[[#This Row],[Customer Size]]*Table1[[#This Row],[Capacity]]</f>
        <v>7000</v>
      </c>
      <c r="P1331" s="2">
        <v>713.49080000000004</v>
      </c>
      <c r="Q1331" s="2">
        <v>709.75570000000005</v>
      </c>
      <c r="R1331" s="2">
        <v>-3.735099999999989</v>
      </c>
      <c r="S1331" s="10">
        <v>-5.2625149752231482E-3</v>
      </c>
      <c r="T1331" s="2">
        <v>31932.680836799998</v>
      </c>
      <c r="U1331" s="2">
        <v>31971.4056795</v>
      </c>
      <c r="V1331" s="2">
        <v>-38.72484269999768</v>
      </c>
    </row>
    <row r="1332" spans="1:22" x14ac:dyDescent="0.25">
      <c r="A1332" s="2" t="s">
        <v>1370</v>
      </c>
      <c r="B1332" s="2" t="s">
        <v>1336</v>
      </c>
      <c r="C1332" s="3">
        <v>0</v>
      </c>
      <c r="D1332" s="2">
        <v>70</v>
      </c>
      <c r="E1332" s="2">
        <v>70</v>
      </c>
      <c r="F1332" s="2">
        <v>2.333333333333333</v>
      </c>
      <c r="G1332" s="2">
        <v>0.5714285714285714</v>
      </c>
      <c r="H1332" s="2">
        <v>20</v>
      </c>
      <c r="I1332" s="2">
        <v>10</v>
      </c>
      <c r="J1332" s="2">
        <v>50</v>
      </c>
      <c r="K1332" s="2">
        <v>40</v>
      </c>
      <c r="L1332" s="2">
        <v>53794</v>
      </c>
      <c r="M1332" s="2">
        <v>190483</v>
      </c>
      <c r="N1332" s="2">
        <v>136689</v>
      </c>
      <c r="O1332">
        <f>Table1[[#This Row],[Customer Size]]*Table1[[#This Row],[Capacity]]</f>
        <v>4900</v>
      </c>
      <c r="P1332" s="2">
        <v>2008.3442</v>
      </c>
      <c r="Q1332" s="2">
        <v>2244.8624</v>
      </c>
      <c r="R1332" s="2">
        <v>236.51820000000001</v>
      </c>
      <c r="S1332" s="10">
        <v>0.10535977617158181</v>
      </c>
      <c r="T1332" s="2">
        <v>31974.3178415</v>
      </c>
      <c r="U1332" s="2">
        <v>32006.944704500002</v>
      </c>
      <c r="V1332" s="2">
        <v>-32.626862999994053</v>
      </c>
    </row>
    <row r="1333" spans="1:22" x14ac:dyDescent="0.25">
      <c r="A1333" s="2" t="s">
        <v>1371</v>
      </c>
      <c r="B1333" s="2" t="s">
        <v>1336</v>
      </c>
      <c r="C1333" s="3">
        <v>0</v>
      </c>
      <c r="D1333" s="2">
        <v>70</v>
      </c>
      <c r="E1333" s="2">
        <v>100</v>
      </c>
      <c r="F1333" s="2">
        <v>2</v>
      </c>
      <c r="G1333" s="2">
        <v>0.98</v>
      </c>
      <c r="H1333" s="2">
        <v>1</v>
      </c>
      <c r="I1333" s="2">
        <v>1</v>
      </c>
      <c r="J1333" s="2">
        <v>99</v>
      </c>
      <c r="K1333" s="2">
        <v>98</v>
      </c>
      <c r="L1333" s="2">
        <v>79246</v>
      </c>
      <c r="M1333" s="2">
        <v>236068</v>
      </c>
      <c r="N1333" s="2">
        <v>156822</v>
      </c>
      <c r="O1333">
        <f>Table1[[#This Row],[Customer Size]]*Table1[[#This Row],[Capacity]]</f>
        <v>7000</v>
      </c>
      <c r="P1333" s="2">
        <v>2279.2058000000002</v>
      </c>
      <c r="Q1333" s="2">
        <v>2520.6370999999999</v>
      </c>
      <c r="R1333" s="2">
        <v>241.43129999999971</v>
      </c>
      <c r="S1333" s="10">
        <v>9.5781856102966884E-2</v>
      </c>
      <c r="T1333" s="2">
        <v>32009.884269800001</v>
      </c>
      <c r="U1333" s="2">
        <v>32050.760475300001</v>
      </c>
      <c r="V1333" s="2">
        <v>-40.876205499993382</v>
      </c>
    </row>
    <row r="1334" spans="1:22" x14ac:dyDescent="0.25">
      <c r="A1334" s="2" t="s">
        <v>1372</v>
      </c>
      <c r="B1334" s="2" t="s">
        <v>1336</v>
      </c>
      <c r="C1334" s="3">
        <v>0</v>
      </c>
      <c r="D1334" s="2">
        <v>80</v>
      </c>
      <c r="E1334" s="2">
        <v>15</v>
      </c>
      <c r="F1334" s="2">
        <v>2.7272727272727271</v>
      </c>
      <c r="G1334" s="2">
        <v>0.6</v>
      </c>
      <c r="H1334" s="2">
        <v>5</v>
      </c>
      <c r="I1334" s="2">
        <v>1</v>
      </c>
      <c r="J1334" s="2">
        <v>10</v>
      </c>
      <c r="K1334" s="2">
        <v>9</v>
      </c>
      <c r="L1334" s="2">
        <v>49320</v>
      </c>
      <c r="M1334" s="2">
        <v>149794</v>
      </c>
      <c r="N1334" s="2">
        <v>100474</v>
      </c>
      <c r="O1334">
        <f>Table1[[#This Row],[Customer Size]]*Table1[[#This Row],[Capacity]]</f>
        <v>1200</v>
      </c>
      <c r="P1334" s="2">
        <v>1872.2769000000001</v>
      </c>
      <c r="Q1334" s="2">
        <v>2018.5157999999999</v>
      </c>
      <c r="R1334" s="2">
        <v>146.2388999999998</v>
      </c>
      <c r="S1334" s="10">
        <v>7.2448726930945909E-2</v>
      </c>
      <c r="T1334" s="2">
        <v>32054.629743500009</v>
      </c>
      <c r="U1334" s="2">
        <v>32076.437758600001</v>
      </c>
      <c r="V1334" s="2">
        <v>-21.80801509999219</v>
      </c>
    </row>
    <row r="1335" spans="1:22" x14ac:dyDescent="0.25">
      <c r="A1335" s="2" t="s">
        <v>1373</v>
      </c>
      <c r="B1335" s="2" t="s">
        <v>1336</v>
      </c>
      <c r="C1335" s="3">
        <v>0</v>
      </c>
      <c r="D1335" s="2">
        <v>80</v>
      </c>
      <c r="E1335" s="2">
        <v>100</v>
      </c>
      <c r="F1335" s="2">
        <v>18.18181818181818</v>
      </c>
      <c r="G1335" s="2">
        <v>0.09</v>
      </c>
      <c r="H1335" s="2">
        <v>90</v>
      </c>
      <c r="I1335" s="2">
        <v>1</v>
      </c>
      <c r="J1335" s="2">
        <v>10</v>
      </c>
      <c r="K1335" s="2">
        <v>9</v>
      </c>
      <c r="L1335" s="2">
        <v>4947</v>
      </c>
      <c r="M1335" s="2">
        <v>17760</v>
      </c>
      <c r="N1335" s="2">
        <v>12813</v>
      </c>
      <c r="O1335">
        <f>Table1[[#This Row],[Customer Size]]*Table1[[#This Row],[Capacity]]</f>
        <v>8000</v>
      </c>
      <c r="P1335" s="2">
        <v>798.19529999999997</v>
      </c>
      <c r="Q1335" s="2">
        <v>794.71249999999998</v>
      </c>
      <c r="R1335" s="2">
        <v>-3.482799999999997</v>
      </c>
      <c r="S1335" s="10">
        <v>-4.3824653569687119E-3</v>
      </c>
      <c r="T1335" s="2">
        <v>32080.164019899999</v>
      </c>
      <c r="U1335" s="2">
        <v>32129.3434968</v>
      </c>
      <c r="V1335" s="2">
        <v>-49.179476900000743</v>
      </c>
    </row>
    <row r="1336" spans="1:22" x14ac:dyDescent="0.25">
      <c r="A1336" s="2" t="s">
        <v>1374</v>
      </c>
      <c r="B1336" s="2" t="s">
        <v>1336</v>
      </c>
      <c r="C1336" s="3">
        <v>0</v>
      </c>
      <c r="D1336" s="2">
        <v>80</v>
      </c>
      <c r="E1336" s="2">
        <v>70</v>
      </c>
      <c r="F1336" s="2">
        <v>2.333333333333333</v>
      </c>
      <c r="G1336" s="2">
        <v>0.5714285714285714</v>
      </c>
      <c r="H1336" s="2">
        <v>20</v>
      </c>
      <c r="I1336" s="2">
        <v>10</v>
      </c>
      <c r="J1336" s="2">
        <v>50</v>
      </c>
      <c r="K1336" s="2">
        <v>40</v>
      </c>
      <c r="L1336" s="2">
        <v>61962</v>
      </c>
      <c r="M1336" s="2">
        <v>219823</v>
      </c>
      <c r="N1336" s="2">
        <v>157861</v>
      </c>
      <c r="O1336">
        <f>Table1[[#This Row],[Customer Size]]*Table1[[#This Row],[Capacity]]</f>
        <v>5600</v>
      </c>
      <c r="P1336" s="2">
        <v>2244.2280999999998</v>
      </c>
      <c r="Q1336" s="2">
        <v>2527.7817</v>
      </c>
      <c r="R1336" s="2">
        <v>283.55360000000019</v>
      </c>
      <c r="S1336" s="10">
        <v>0.1121748764934884</v>
      </c>
      <c r="T1336" s="2">
        <v>32133.316519200009</v>
      </c>
      <c r="U1336" s="2">
        <v>32174.102653900001</v>
      </c>
      <c r="V1336" s="2">
        <v>-40.786134699996182</v>
      </c>
    </row>
    <row r="1337" spans="1:22" x14ac:dyDescent="0.25">
      <c r="A1337" s="2" t="s">
        <v>1375</v>
      </c>
      <c r="B1337" s="2" t="s">
        <v>1336</v>
      </c>
      <c r="C1337" s="3">
        <v>0</v>
      </c>
      <c r="D1337" s="2">
        <v>80</v>
      </c>
      <c r="E1337" s="2">
        <v>100</v>
      </c>
      <c r="F1337" s="2">
        <v>2</v>
      </c>
      <c r="G1337" s="2">
        <v>0.98</v>
      </c>
      <c r="H1337" s="2">
        <v>1</v>
      </c>
      <c r="I1337" s="2">
        <v>1</v>
      </c>
      <c r="J1337" s="2">
        <v>99</v>
      </c>
      <c r="K1337" s="2">
        <v>98</v>
      </c>
      <c r="L1337" s="2">
        <v>91086</v>
      </c>
      <c r="M1337" s="2">
        <v>272878</v>
      </c>
      <c r="N1337" s="2">
        <v>181792</v>
      </c>
      <c r="O1337">
        <f>Table1[[#This Row],[Customer Size]]*Table1[[#This Row],[Capacity]]</f>
        <v>8000</v>
      </c>
      <c r="P1337" s="2">
        <v>2547.7415000000001</v>
      </c>
      <c r="Q1337" s="2">
        <v>2843.3249999999998</v>
      </c>
      <c r="R1337" s="2">
        <v>295.58349999999967</v>
      </c>
      <c r="S1337" s="10">
        <v>0.1039569869782736</v>
      </c>
      <c r="T1337" s="2">
        <v>32178.1864967</v>
      </c>
      <c r="U1337" s="2">
        <v>32230.886551799998</v>
      </c>
      <c r="V1337" s="2">
        <v>-52.700055099998281</v>
      </c>
    </row>
    <row r="1338" spans="1:22" x14ac:dyDescent="0.25">
      <c r="A1338" s="2" t="s">
        <v>1376</v>
      </c>
      <c r="B1338" s="2" t="s">
        <v>1336</v>
      </c>
      <c r="C1338" s="3">
        <v>0</v>
      </c>
      <c r="D1338" s="2">
        <v>90</v>
      </c>
      <c r="E1338" s="2">
        <v>15</v>
      </c>
      <c r="F1338" s="2">
        <v>2.7272727272727271</v>
      </c>
      <c r="G1338" s="2">
        <v>0.6</v>
      </c>
      <c r="H1338" s="2">
        <v>5</v>
      </c>
      <c r="I1338" s="2">
        <v>1</v>
      </c>
      <c r="J1338" s="2">
        <v>10</v>
      </c>
      <c r="K1338" s="2">
        <v>9</v>
      </c>
      <c r="L1338" s="2">
        <v>55385</v>
      </c>
      <c r="M1338" s="2">
        <v>179214</v>
      </c>
      <c r="N1338" s="2">
        <v>123829</v>
      </c>
      <c r="O1338">
        <f>Table1[[#This Row],[Customer Size]]*Table1[[#This Row],[Capacity]]</f>
        <v>1350</v>
      </c>
      <c r="P1338" s="2">
        <v>2049.3553000000002</v>
      </c>
      <c r="Q1338" s="2">
        <v>2216.5749999999998</v>
      </c>
      <c r="R1338" s="2">
        <v>167.21969999999959</v>
      </c>
      <c r="S1338" s="10">
        <v>7.544057836978206E-2</v>
      </c>
      <c r="T1338" s="2">
        <v>32235.709592499999</v>
      </c>
      <c r="U1338" s="2">
        <v>32260.7999165</v>
      </c>
      <c r="V1338" s="2">
        <v>-25.090324000000692</v>
      </c>
    </row>
    <row r="1339" spans="1:22" x14ac:dyDescent="0.25">
      <c r="A1339" s="2" t="s">
        <v>1377</v>
      </c>
      <c r="B1339" s="2" t="s">
        <v>1336</v>
      </c>
      <c r="C1339" s="3">
        <v>0</v>
      </c>
      <c r="D1339" s="2">
        <v>90</v>
      </c>
      <c r="E1339" s="2">
        <v>100</v>
      </c>
      <c r="F1339" s="2">
        <v>18.18181818181818</v>
      </c>
      <c r="G1339" s="2">
        <v>0.09</v>
      </c>
      <c r="H1339" s="2">
        <v>90</v>
      </c>
      <c r="I1339" s="2">
        <v>1</v>
      </c>
      <c r="J1339" s="2">
        <v>10</v>
      </c>
      <c r="K1339" s="2">
        <v>9</v>
      </c>
      <c r="L1339" s="2">
        <v>5513</v>
      </c>
      <c r="M1339" s="2">
        <v>18510</v>
      </c>
      <c r="N1339" s="2">
        <v>12997</v>
      </c>
      <c r="O1339">
        <f>Table1[[#This Row],[Customer Size]]*Table1[[#This Row],[Capacity]]</f>
        <v>9000</v>
      </c>
      <c r="P1339" s="2">
        <v>808.69569999999999</v>
      </c>
      <c r="Q1339" s="2">
        <v>803.37990000000002</v>
      </c>
      <c r="R1339" s="2">
        <v>-5.3157999999999674</v>
      </c>
      <c r="S1339" s="10">
        <v>-6.6167948687787274E-3</v>
      </c>
      <c r="T1339" s="2">
        <v>32265.2739984</v>
      </c>
      <c r="U1339" s="2">
        <v>32325.162917500002</v>
      </c>
      <c r="V1339" s="2">
        <v>-59.888919099994382</v>
      </c>
    </row>
    <row r="1340" spans="1:22" x14ac:dyDescent="0.25">
      <c r="A1340" s="2" t="s">
        <v>1378</v>
      </c>
      <c r="B1340" s="2" t="s">
        <v>1336</v>
      </c>
      <c r="C1340" s="3">
        <v>0</v>
      </c>
      <c r="D1340" s="2">
        <v>90</v>
      </c>
      <c r="E1340" s="2">
        <v>70</v>
      </c>
      <c r="F1340" s="2">
        <v>2.333333333333333</v>
      </c>
      <c r="G1340" s="2">
        <v>0.5714285714285714</v>
      </c>
      <c r="H1340" s="2">
        <v>20</v>
      </c>
      <c r="I1340" s="2">
        <v>10</v>
      </c>
      <c r="J1340" s="2">
        <v>50</v>
      </c>
      <c r="K1340" s="2">
        <v>40</v>
      </c>
      <c r="L1340" s="2">
        <v>69144</v>
      </c>
      <c r="M1340" s="2">
        <v>253128</v>
      </c>
      <c r="N1340" s="2">
        <v>183984</v>
      </c>
      <c r="O1340">
        <f>Table1[[#This Row],[Customer Size]]*Table1[[#This Row],[Capacity]]</f>
        <v>6300</v>
      </c>
      <c r="P1340" s="2">
        <v>2460.7498000000001</v>
      </c>
      <c r="Q1340" s="2">
        <v>2787.0012999999999</v>
      </c>
      <c r="R1340" s="2">
        <v>326.25149999999991</v>
      </c>
      <c r="S1340" s="10">
        <v>0.1170618399065691</v>
      </c>
      <c r="T1340" s="2">
        <v>32330.025844700009</v>
      </c>
      <c r="U1340" s="2">
        <v>32379.946420200002</v>
      </c>
      <c r="V1340" s="2">
        <v>-49.92057549999663</v>
      </c>
    </row>
    <row r="1341" spans="1:22" x14ac:dyDescent="0.25">
      <c r="A1341" s="2" t="s">
        <v>1379</v>
      </c>
      <c r="B1341" s="2" t="s">
        <v>1336</v>
      </c>
      <c r="C1341" s="3">
        <v>0</v>
      </c>
      <c r="D1341" s="2">
        <v>90</v>
      </c>
      <c r="E1341" s="2">
        <v>100</v>
      </c>
      <c r="F1341" s="2">
        <v>2</v>
      </c>
      <c r="G1341" s="2">
        <v>0.98</v>
      </c>
      <c r="H1341" s="2">
        <v>1</v>
      </c>
      <c r="I1341" s="2">
        <v>1</v>
      </c>
      <c r="J1341" s="2">
        <v>99</v>
      </c>
      <c r="K1341" s="2">
        <v>98</v>
      </c>
      <c r="L1341" s="2">
        <v>102525</v>
      </c>
      <c r="M1341" s="2">
        <v>311012</v>
      </c>
      <c r="N1341" s="2">
        <v>208487</v>
      </c>
      <c r="O1341">
        <f>Table1[[#This Row],[Customer Size]]*Table1[[#This Row],[Capacity]]</f>
        <v>9000</v>
      </c>
      <c r="P1341" s="2">
        <v>2802.1244999999999</v>
      </c>
      <c r="Q1341" s="2">
        <v>3145.1255999999998</v>
      </c>
      <c r="R1341" s="2">
        <v>343.00110000000001</v>
      </c>
      <c r="S1341" s="10">
        <v>0.10905799755660001</v>
      </c>
      <c r="T1341" s="2">
        <v>32384.862272300001</v>
      </c>
      <c r="U1341" s="2">
        <v>32448.582818499999</v>
      </c>
      <c r="V1341" s="2">
        <v>-63.720546199994708</v>
      </c>
    </row>
    <row r="1342" spans="1:22" x14ac:dyDescent="0.25">
      <c r="A1342" s="2" t="s">
        <v>1380</v>
      </c>
      <c r="B1342" s="2" t="s">
        <v>1336</v>
      </c>
      <c r="C1342" s="3">
        <v>0</v>
      </c>
      <c r="D1342" s="2">
        <v>100</v>
      </c>
      <c r="E1342" s="2">
        <v>15</v>
      </c>
      <c r="F1342" s="2">
        <v>2.7272727272727271</v>
      </c>
      <c r="G1342" s="2">
        <v>0.6</v>
      </c>
      <c r="H1342" s="2">
        <v>5</v>
      </c>
      <c r="I1342" s="2">
        <v>1</v>
      </c>
      <c r="J1342" s="2">
        <v>10</v>
      </c>
      <c r="K1342" s="2">
        <v>9</v>
      </c>
      <c r="L1342" s="2">
        <v>62150</v>
      </c>
      <c r="M1342" s="2">
        <v>205910</v>
      </c>
      <c r="N1342" s="2">
        <v>143760</v>
      </c>
      <c r="O1342">
        <f>Table1[[#This Row],[Customer Size]]*Table1[[#This Row],[Capacity]]</f>
        <v>1500</v>
      </c>
      <c r="P1342" s="2">
        <v>2186.9195</v>
      </c>
      <c r="Q1342" s="2">
        <v>2373.2501000000002</v>
      </c>
      <c r="R1342" s="2">
        <v>186.3306000000002</v>
      </c>
      <c r="S1342" s="10">
        <v>7.8512837732525625E-2</v>
      </c>
      <c r="T1342" s="2">
        <v>32454.409928599998</v>
      </c>
      <c r="U1342" s="2">
        <v>32483.651313900002</v>
      </c>
      <c r="V1342" s="2">
        <v>-29.24138529999982</v>
      </c>
    </row>
    <row r="1343" spans="1:22" x14ac:dyDescent="0.25">
      <c r="A1343" s="2" t="s">
        <v>1381</v>
      </c>
      <c r="B1343" s="2" t="s">
        <v>1336</v>
      </c>
      <c r="C1343" s="3">
        <v>0</v>
      </c>
      <c r="D1343" s="2">
        <v>100</v>
      </c>
      <c r="E1343" s="2">
        <v>100</v>
      </c>
      <c r="F1343" s="2">
        <v>18.18181818181818</v>
      </c>
      <c r="G1343" s="2">
        <v>0.09</v>
      </c>
      <c r="H1343" s="2">
        <v>90</v>
      </c>
      <c r="I1343" s="2">
        <v>1</v>
      </c>
      <c r="J1343" s="2">
        <v>10</v>
      </c>
      <c r="K1343" s="2">
        <v>9</v>
      </c>
      <c r="L1343" s="2">
        <v>6293</v>
      </c>
      <c r="M1343" s="2">
        <v>20430</v>
      </c>
      <c r="N1343" s="2">
        <v>14137</v>
      </c>
      <c r="O1343">
        <f>Table1[[#This Row],[Customer Size]]*Table1[[#This Row],[Capacity]]</f>
        <v>10000</v>
      </c>
      <c r="P1343" s="2">
        <v>842.21839999999997</v>
      </c>
      <c r="Q1343" s="2">
        <v>837.08280000000002</v>
      </c>
      <c r="R1343" s="2">
        <v>-5.135599999999954</v>
      </c>
      <c r="S1343" s="10">
        <v>-6.1351159049020648E-3</v>
      </c>
      <c r="T1343" s="2">
        <v>32489.285204299998</v>
      </c>
      <c r="U1343" s="2">
        <v>32561.501860799999</v>
      </c>
      <c r="V1343" s="2">
        <v>-72.216656500004319</v>
      </c>
    </row>
    <row r="1344" spans="1:22" x14ac:dyDescent="0.25">
      <c r="A1344" s="2" t="s">
        <v>1382</v>
      </c>
      <c r="B1344" s="2" t="s">
        <v>1336</v>
      </c>
      <c r="C1344" s="3">
        <v>0</v>
      </c>
      <c r="D1344" s="2">
        <v>100</v>
      </c>
      <c r="E1344" s="2">
        <v>70</v>
      </c>
      <c r="F1344" s="2">
        <v>2.333333333333333</v>
      </c>
      <c r="G1344" s="2">
        <v>0.5714285714285714</v>
      </c>
      <c r="H1344" s="2">
        <v>20</v>
      </c>
      <c r="I1344" s="2">
        <v>10</v>
      </c>
      <c r="J1344" s="2">
        <v>50</v>
      </c>
      <c r="K1344" s="2">
        <v>40</v>
      </c>
      <c r="L1344" s="2">
        <v>77318</v>
      </c>
      <c r="M1344" s="2">
        <v>287742</v>
      </c>
      <c r="N1344" s="2">
        <v>210424</v>
      </c>
      <c r="O1344">
        <f>Table1[[#This Row],[Customer Size]]*Table1[[#This Row],[Capacity]]</f>
        <v>7000</v>
      </c>
      <c r="P1344" s="2">
        <v>2634.0563999999999</v>
      </c>
      <c r="Q1344" s="2">
        <v>2996.6932999999999</v>
      </c>
      <c r="R1344" s="2">
        <v>362.63690000000003</v>
      </c>
      <c r="S1344" s="10">
        <v>0.12101235051314729</v>
      </c>
      <c r="T1344" s="2">
        <v>32567.448921300002</v>
      </c>
      <c r="U1344" s="2">
        <v>32626.419756700001</v>
      </c>
      <c r="V1344" s="2">
        <v>-58.970835399999487</v>
      </c>
    </row>
    <row r="1345" spans="1:22" x14ac:dyDescent="0.25">
      <c r="A1345" s="2" t="s">
        <v>1383</v>
      </c>
      <c r="B1345" s="2" t="s">
        <v>1336</v>
      </c>
      <c r="C1345" s="3">
        <v>0</v>
      </c>
      <c r="D1345" s="2">
        <v>100</v>
      </c>
      <c r="E1345" s="2">
        <v>100</v>
      </c>
      <c r="F1345" s="2">
        <v>2</v>
      </c>
      <c r="G1345" s="2">
        <v>0.98</v>
      </c>
      <c r="H1345" s="2">
        <v>1</v>
      </c>
      <c r="I1345" s="2">
        <v>1</v>
      </c>
      <c r="J1345" s="2">
        <v>99</v>
      </c>
      <c r="K1345" s="2">
        <v>98</v>
      </c>
      <c r="L1345" s="2">
        <v>113748</v>
      </c>
      <c r="M1345" s="2">
        <v>357329</v>
      </c>
      <c r="N1345" s="2">
        <v>243581</v>
      </c>
      <c r="O1345">
        <f>Table1[[#This Row],[Customer Size]]*Table1[[#This Row],[Capacity]]</f>
        <v>10000</v>
      </c>
      <c r="P1345" s="2">
        <v>3001.4486000000002</v>
      </c>
      <c r="Q1345" s="2">
        <v>3382.5032000000001</v>
      </c>
      <c r="R1345" s="2">
        <v>381.05459999999988</v>
      </c>
      <c r="S1345" s="10">
        <v>0.1126546162617082</v>
      </c>
      <c r="T1345" s="2">
        <v>32632.542532799998</v>
      </c>
      <c r="U1345" s="2">
        <v>32709.472823</v>
      </c>
      <c r="V1345" s="2">
        <v>-76.930290199994488</v>
      </c>
    </row>
    <row r="1346" spans="1:22" x14ac:dyDescent="0.25">
      <c r="A1346" s="2" t="s">
        <v>1384</v>
      </c>
      <c r="B1346" s="2" t="s">
        <v>1385</v>
      </c>
      <c r="C1346" s="3">
        <v>0</v>
      </c>
      <c r="D1346" s="2">
        <v>5</v>
      </c>
      <c r="E1346" s="2">
        <v>15</v>
      </c>
      <c r="F1346" s="2">
        <v>2.7272727272727271</v>
      </c>
      <c r="G1346" s="2">
        <v>0.6</v>
      </c>
      <c r="H1346" s="2">
        <v>5</v>
      </c>
      <c r="I1346" s="2">
        <v>1</v>
      </c>
      <c r="J1346" s="2">
        <v>10</v>
      </c>
      <c r="K1346" s="2">
        <v>9</v>
      </c>
      <c r="L1346" s="2">
        <v>2558</v>
      </c>
      <c r="M1346" s="2">
        <v>2074</v>
      </c>
      <c r="N1346" s="2">
        <v>-484</v>
      </c>
      <c r="O1346">
        <f>Table1[[#This Row],[Customer Size]]*Table1[[#This Row],[Capacity]]</f>
        <v>75</v>
      </c>
      <c r="P1346" s="2">
        <v>149.9556</v>
      </c>
      <c r="Q1346" s="2">
        <v>150.3091</v>
      </c>
      <c r="R1346" s="2">
        <v>0.35349999999999682</v>
      </c>
      <c r="S1346" s="10">
        <v>2.3518203488677451E-3</v>
      </c>
      <c r="T1346" s="2">
        <v>32710.003122599999</v>
      </c>
      <c r="U1346" s="2">
        <v>32711.3559279</v>
      </c>
      <c r="V1346" s="2">
        <v>-1.352805299993634</v>
      </c>
    </row>
    <row r="1347" spans="1:22" x14ac:dyDescent="0.25">
      <c r="A1347" s="2" t="s">
        <v>1386</v>
      </c>
      <c r="B1347" s="2" t="s">
        <v>1385</v>
      </c>
      <c r="C1347" s="3">
        <v>0</v>
      </c>
      <c r="D1347" s="2">
        <v>5</v>
      </c>
      <c r="E1347" s="2">
        <v>100</v>
      </c>
      <c r="F1347" s="2">
        <v>18.18181818181818</v>
      </c>
      <c r="G1347" s="2">
        <v>0.09</v>
      </c>
      <c r="H1347" s="2">
        <v>90</v>
      </c>
      <c r="I1347" s="2">
        <v>1</v>
      </c>
      <c r="J1347" s="2">
        <v>10</v>
      </c>
      <c r="K1347" s="2">
        <v>9</v>
      </c>
      <c r="L1347" s="2">
        <v>0</v>
      </c>
      <c r="M1347" s="2">
        <v>0</v>
      </c>
      <c r="N1347" s="2">
        <v>0</v>
      </c>
      <c r="O1347">
        <f>Table1[[#This Row],[Customer Size]]*Table1[[#This Row],[Capacity]]</f>
        <v>500</v>
      </c>
      <c r="P1347" s="2">
        <v>117.0299</v>
      </c>
      <c r="Q1347" s="2">
        <v>117</v>
      </c>
      <c r="R1347" s="2">
        <v>-2.9899999999997821E-2</v>
      </c>
      <c r="S1347" s="10">
        <v>-2.5555555555553688E-4</v>
      </c>
      <c r="T1347" s="2">
        <v>32711.8844919</v>
      </c>
      <c r="U1347" s="2">
        <v>32713.313785599999</v>
      </c>
      <c r="V1347" s="2">
        <v>-1.429293700002745</v>
      </c>
    </row>
    <row r="1348" spans="1:22" x14ac:dyDescent="0.25">
      <c r="A1348" s="2" t="s">
        <v>1387</v>
      </c>
      <c r="B1348" s="2" t="s">
        <v>1385</v>
      </c>
      <c r="C1348" s="3">
        <v>0</v>
      </c>
      <c r="D1348" s="2">
        <v>5</v>
      </c>
      <c r="E1348" s="2">
        <v>70</v>
      </c>
      <c r="F1348" s="2">
        <v>2.333333333333333</v>
      </c>
      <c r="G1348" s="2">
        <v>0.5714285714285714</v>
      </c>
      <c r="H1348" s="2">
        <v>20</v>
      </c>
      <c r="I1348" s="2">
        <v>10</v>
      </c>
      <c r="J1348" s="2">
        <v>50</v>
      </c>
      <c r="K1348" s="2">
        <v>40</v>
      </c>
      <c r="L1348" s="2">
        <v>3381</v>
      </c>
      <c r="M1348" s="2">
        <v>3735</v>
      </c>
      <c r="N1348" s="2">
        <v>354</v>
      </c>
      <c r="O1348">
        <f>Table1[[#This Row],[Customer Size]]*Table1[[#This Row],[Capacity]]</f>
        <v>350</v>
      </c>
      <c r="P1348" s="2">
        <v>165.96080000000001</v>
      </c>
      <c r="Q1348" s="2">
        <v>166.309</v>
      </c>
      <c r="R1348" s="2">
        <v>0.34819999999999141</v>
      </c>
      <c r="S1348" s="10">
        <v>2.0936930653181209E-3</v>
      </c>
      <c r="T1348" s="2">
        <v>32713.846537199999</v>
      </c>
      <c r="U1348" s="2">
        <v>32715.303796100001</v>
      </c>
      <c r="V1348" s="2">
        <v>-1.457258899998124</v>
      </c>
    </row>
    <row r="1349" spans="1:22" x14ac:dyDescent="0.25">
      <c r="A1349" s="2" t="s">
        <v>1388</v>
      </c>
      <c r="B1349" s="2" t="s">
        <v>1385</v>
      </c>
      <c r="C1349" s="3">
        <v>0</v>
      </c>
      <c r="D1349" s="2">
        <v>5</v>
      </c>
      <c r="E1349" s="2">
        <v>100</v>
      </c>
      <c r="F1349" s="2">
        <v>2</v>
      </c>
      <c r="G1349" s="2">
        <v>0.98</v>
      </c>
      <c r="H1349" s="2">
        <v>1</v>
      </c>
      <c r="I1349" s="2">
        <v>1</v>
      </c>
      <c r="J1349" s="2">
        <v>99</v>
      </c>
      <c r="K1349" s="2">
        <v>98</v>
      </c>
      <c r="L1349" s="2">
        <v>4638</v>
      </c>
      <c r="M1349" s="2">
        <v>4806</v>
      </c>
      <c r="N1349" s="2">
        <v>168</v>
      </c>
      <c r="O1349">
        <f>Table1[[#This Row],[Customer Size]]*Table1[[#This Row],[Capacity]]</f>
        <v>500</v>
      </c>
      <c r="P1349" s="2">
        <v>181.56739999999999</v>
      </c>
      <c r="Q1349" s="2">
        <v>179.0326</v>
      </c>
      <c r="R1349" s="2">
        <v>-2.53479999999999</v>
      </c>
      <c r="S1349" s="10">
        <v>-1.4158315301235579E-2</v>
      </c>
      <c r="T1349" s="2">
        <v>32715.840532099999</v>
      </c>
      <c r="U1349" s="2">
        <v>32717.347228400002</v>
      </c>
      <c r="V1349" s="2">
        <v>-1.506696300002659</v>
      </c>
    </row>
    <row r="1350" spans="1:22" x14ac:dyDescent="0.25">
      <c r="A1350" s="2" t="s">
        <v>1389</v>
      </c>
      <c r="B1350" s="2" t="s">
        <v>1385</v>
      </c>
      <c r="C1350" s="3">
        <v>0</v>
      </c>
      <c r="D1350" s="2">
        <v>10</v>
      </c>
      <c r="E1350" s="2">
        <v>15</v>
      </c>
      <c r="F1350" s="2">
        <v>2.7272727272727271</v>
      </c>
      <c r="G1350" s="2">
        <v>0.6</v>
      </c>
      <c r="H1350" s="2">
        <v>5</v>
      </c>
      <c r="I1350" s="2">
        <v>1</v>
      </c>
      <c r="J1350" s="2">
        <v>10</v>
      </c>
      <c r="K1350" s="2">
        <v>9</v>
      </c>
      <c r="L1350" s="2">
        <v>5618</v>
      </c>
      <c r="M1350" s="2">
        <v>9523</v>
      </c>
      <c r="N1350" s="2">
        <v>3905</v>
      </c>
      <c r="O1350">
        <f>Table1[[#This Row],[Customer Size]]*Table1[[#This Row],[Capacity]]</f>
        <v>150</v>
      </c>
      <c r="P1350" s="2">
        <v>272.08109999999999</v>
      </c>
      <c r="Q1350" s="2">
        <v>279.16269999999997</v>
      </c>
      <c r="R1350" s="2">
        <v>7.0815999999999804</v>
      </c>
      <c r="S1350" s="10">
        <v>2.5367285815762568E-2</v>
      </c>
      <c r="T1350" s="2">
        <v>32717.973869000001</v>
      </c>
      <c r="U1350" s="2">
        <v>32720.381380499999</v>
      </c>
      <c r="V1350" s="2">
        <v>-2.4075114999977809</v>
      </c>
    </row>
    <row r="1351" spans="1:22" x14ac:dyDescent="0.25">
      <c r="A1351" s="2" t="s">
        <v>1390</v>
      </c>
      <c r="B1351" s="2" t="s">
        <v>1385</v>
      </c>
      <c r="C1351" s="3">
        <v>0</v>
      </c>
      <c r="D1351" s="2">
        <v>10</v>
      </c>
      <c r="E1351" s="2">
        <v>100</v>
      </c>
      <c r="F1351" s="2">
        <v>18.18181818181818</v>
      </c>
      <c r="G1351" s="2">
        <v>0.09</v>
      </c>
      <c r="H1351" s="2">
        <v>90</v>
      </c>
      <c r="I1351" s="2">
        <v>1</v>
      </c>
      <c r="J1351" s="2">
        <v>10</v>
      </c>
      <c r="K1351" s="2">
        <v>9</v>
      </c>
      <c r="L1351" s="2">
        <v>0</v>
      </c>
      <c r="M1351" s="2">
        <v>0</v>
      </c>
      <c r="N1351" s="2">
        <v>0</v>
      </c>
      <c r="O1351">
        <f>Table1[[#This Row],[Customer Size]]*Table1[[#This Row],[Capacity]]</f>
        <v>1000</v>
      </c>
      <c r="P1351" s="2">
        <v>170.203</v>
      </c>
      <c r="Q1351" s="2">
        <v>170</v>
      </c>
      <c r="R1351" s="2">
        <v>-0.20300000000000301</v>
      </c>
      <c r="S1351" s="10">
        <v>-1.1941176470588409E-3</v>
      </c>
      <c r="T1351" s="2">
        <v>32720.976842399999</v>
      </c>
      <c r="U1351" s="2">
        <v>32723.684012400001</v>
      </c>
      <c r="V1351" s="2">
        <v>-2.7071699999978591</v>
      </c>
    </row>
    <row r="1352" spans="1:22" x14ac:dyDescent="0.25">
      <c r="A1352" s="2" t="s">
        <v>1391</v>
      </c>
      <c r="B1352" s="2" t="s">
        <v>1385</v>
      </c>
      <c r="C1352" s="3">
        <v>0</v>
      </c>
      <c r="D1352" s="2">
        <v>10</v>
      </c>
      <c r="E1352" s="2">
        <v>70</v>
      </c>
      <c r="F1352" s="2">
        <v>2.333333333333333</v>
      </c>
      <c r="G1352" s="2">
        <v>0.5714285714285714</v>
      </c>
      <c r="H1352" s="2">
        <v>20</v>
      </c>
      <c r="I1352" s="2">
        <v>10</v>
      </c>
      <c r="J1352" s="2">
        <v>50</v>
      </c>
      <c r="K1352" s="2">
        <v>40</v>
      </c>
      <c r="L1352" s="2">
        <v>7357</v>
      </c>
      <c r="M1352" s="2">
        <v>14956</v>
      </c>
      <c r="N1352" s="2">
        <v>7599</v>
      </c>
      <c r="O1352">
        <f>Table1[[#This Row],[Customer Size]]*Table1[[#This Row],[Capacity]]</f>
        <v>700</v>
      </c>
      <c r="P1352" s="2">
        <v>310.08600000000001</v>
      </c>
      <c r="Q1352" s="2">
        <v>320.83319999999998</v>
      </c>
      <c r="R1352" s="2">
        <v>10.74719999999996</v>
      </c>
      <c r="S1352" s="10">
        <v>3.3497780154921511E-2</v>
      </c>
      <c r="T1352" s="2">
        <v>32724.3210373</v>
      </c>
      <c r="U1352" s="2">
        <v>32727.020548799999</v>
      </c>
      <c r="V1352" s="2">
        <v>-2.6995114999990619</v>
      </c>
    </row>
    <row r="1353" spans="1:22" x14ac:dyDescent="0.25">
      <c r="A1353" s="2" t="s">
        <v>1392</v>
      </c>
      <c r="B1353" s="2" t="s">
        <v>1385</v>
      </c>
      <c r="C1353" s="3">
        <v>0</v>
      </c>
      <c r="D1353" s="2">
        <v>10</v>
      </c>
      <c r="E1353" s="2">
        <v>100</v>
      </c>
      <c r="F1353" s="2">
        <v>2</v>
      </c>
      <c r="G1353" s="2">
        <v>0.98</v>
      </c>
      <c r="H1353" s="2">
        <v>1</v>
      </c>
      <c r="I1353" s="2">
        <v>1</v>
      </c>
      <c r="J1353" s="2">
        <v>99</v>
      </c>
      <c r="K1353" s="2">
        <v>98</v>
      </c>
      <c r="L1353" s="2">
        <v>10330</v>
      </c>
      <c r="M1353" s="2">
        <v>18639</v>
      </c>
      <c r="N1353" s="2">
        <v>8309</v>
      </c>
      <c r="O1353">
        <f>Table1[[#This Row],[Customer Size]]*Table1[[#This Row],[Capacity]]</f>
        <v>1000</v>
      </c>
      <c r="P1353" s="2">
        <v>348.0086</v>
      </c>
      <c r="Q1353" s="2">
        <v>349.34219999999999</v>
      </c>
      <c r="R1353" s="2">
        <v>1.3335999999999899</v>
      </c>
      <c r="S1353" s="10">
        <v>3.817460358353471E-3</v>
      </c>
      <c r="T1353" s="2">
        <v>32727.672175700001</v>
      </c>
      <c r="U1353" s="2">
        <v>32730.5593692</v>
      </c>
      <c r="V1353" s="2">
        <v>-2.8871934999951918</v>
      </c>
    </row>
    <row r="1354" spans="1:22" x14ac:dyDescent="0.25">
      <c r="A1354" s="2" t="s">
        <v>1393</v>
      </c>
      <c r="B1354" s="2" t="s">
        <v>1385</v>
      </c>
      <c r="C1354" s="3">
        <v>0</v>
      </c>
      <c r="D1354" s="2">
        <v>15</v>
      </c>
      <c r="E1354" s="2">
        <v>15</v>
      </c>
      <c r="F1354" s="2">
        <v>2.7272727272727271</v>
      </c>
      <c r="G1354" s="2">
        <v>0.6</v>
      </c>
      <c r="H1354" s="2">
        <v>5</v>
      </c>
      <c r="I1354" s="2">
        <v>1</v>
      </c>
      <c r="J1354" s="2">
        <v>10</v>
      </c>
      <c r="K1354" s="2">
        <v>9</v>
      </c>
      <c r="L1354" s="2">
        <v>8839</v>
      </c>
      <c r="M1354" s="2">
        <v>16310</v>
      </c>
      <c r="N1354" s="2">
        <v>7471</v>
      </c>
      <c r="O1354">
        <f>Table1[[#This Row],[Customer Size]]*Table1[[#This Row],[Capacity]]</f>
        <v>225</v>
      </c>
      <c r="P1354" s="2">
        <v>398.69200000000001</v>
      </c>
      <c r="Q1354" s="2">
        <v>412.03109999999998</v>
      </c>
      <c r="R1354" s="2">
        <v>13.33909999999997</v>
      </c>
      <c r="S1354" s="10">
        <v>3.2374012544198673E-2</v>
      </c>
      <c r="T1354" s="2">
        <v>32731.294926800001</v>
      </c>
      <c r="U1354" s="2">
        <v>32734.584631900001</v>
      </c>
      <c r="V1354" s="2">
        <v>-3.289705099992716</v>
      </c>
    </row>
    <row r="1355" spans="1:22" x14ac:dyDescent="0.25">
      <c r="A1355" s="2" t="s">
        <v>1394</v>
      </c>
      <c r="B1355" s="2" t="s">
        <v>1385</v>
      </c>
      <c r="C1355" s="3">
        <v>0</v>
      </c>
      <c r="D1355" s="2">
        <v>15</v>
      </c>
      <c r="E1355" s="2">
        <v>100</v>
      </c>
      <c r="F1355" s="2">
        <v>18.18181818181818</v>
      </c>
      <c r="G1355" s="2">
        <v>0.09</v>
      </c>
      <c r="H1355" s="2">
        <v>90</v>
      </c>
      <c r="I1355" s="2">
        <v>1</v>
      </c>
      <c r="J1355" s="2">
        <v>10</v>
      </c>
      <c r="K1355" s="2">
        <v>9</v>
      </c>
      <c r="L1355" s="2">
        <v>19</v>
      </c>
      <c r="M1355" s="2">
        <v>16</v>
      </c>
      <c r="N1355" s="2">
        <v>-3</v>
      </c>
      <c r="O1355">
        <f>Table1[[#This Row],[Customer Size]]*Table1[[#This Row],[Capacity]]</f>
        <v>1500</v>
      </c>
      <c r="P1355" s="2">
        <v>224.80930000000001</v>
      </c>
      <c r="Q1355" s="2">
        <v>224.23410000000001</v>
      </c>
      <c r="R1355" s="2">
        <v>-0.57519999999999527</v>
      </c>
      <c r="S1355" s="10">
        <v>-2.5651763045852309E-3</v>
      </c>
      <c r="T1355" s="2">
        <v>32735.2762411</v>
      </c>
      <c r="U1355" s="2">
        <v>32739.457370700002</v>
      </c>
      <c r="V1355" s="2">
        <v>-4.1811295999978029</v>
      </c>
    </row>
    <row r="1356" spans="1:22" x14ac:dyDescent="0.25">
      <c r="A1356" s="2" t="s">
        <v>1395</v>
      </c>
      <c r="B1356" s="2" t="s">
        <v>1385</v>
      </c>
      <c r="C1356" s="3">
        <v>0</v>
      </c>
      <c r="D1356" s="2">
        <v>15</v>
      </c>
      <c r="E1356" s="2">
        <v>70</v>
      </c>
      <c r="F1356" s="2">
        <v>2.333333333333333</v>
      </c>
      <c r="G1356" s="2">
        <v>0.5714285714285714</v>
      </c>
      <c r="H1356" s="2">
        <v>20</v>
      </c>
      <c r="I1356" s="2">
        <v>10</v>
      </c>
      <c r="J1356" s="2">
        <v>50</v>
      </c>
      <c r="K1356" s="2">
        <v>40</v>
      </c>
      <c r="L1356" s="2">
        <v>11066</v>
      </c>
      <c r="M1356" s="2">
        <v>27711</v>
      </c>
      <c r="N1356" s="2">
        <v>16645</v>
      </c>
      <c r="O1356">
        <f>Table1[[#This Row],[Customer Size]]*Table1[[#This Row],[Capacity]]</f>
        <v>1050</v>
      </c>
      <c r="P1356" s="2">
        <v>461.84480000000002</v>
      </c>
      <c r="Q1356" s="2">
        <v>480.54180000000002</v>
      </c>
      <c r="R1356" s="2">
        <v>18.696999999999999</v>
      </c>
      <c r="S1356" s="10">
        <v>3.8908165741252901E-2</v>
      </c>
      <c r="T1356" s="2">
        <v>32740.209452899999</v>
      </c>
      <c r="U1356" s="2">
        <v>32744.341101900001</v>
      </c>
      <c r="V1356" s="2">
        <v>-4.1316489999990154</v>
      </c>
    </row>
    <row r="1357" spans="1:22" x14ac:dyDescent="0.25">
      <c r="A1357" s="2" t="s">
        <v>1396</v>
      </c>
      <c r="B1357" s="2" t="s">
        <v>1385</v>
      </c>
      <c r="C1357" s="3">
        <v>0</v>
      </c>
      <c r="D1357" s="2">
        <v>15</v>
      </c>
      <c r="E1357" s="2">
        <v>100</v>
      </c>
      <c r="F1357" s="2">
        <v>2</v>
      </c>
      <c r="G1357" s="2">
        <v>0.98</v>
      </c>
      <c r="H1357" s="2">
        <v>1</v>
      </c>
      <c r="I1357" s="2">
        <v>1</v>
      </c>
      <c r="J1357" s="2">
        <v>99</v>
      </c>
      <c r="K1357" s="2">
        <v>98</v>
      </c>
      <c r="L1357" s="2">
        <v>16153</v>
      </c>
      <c r="M1357" s="2">
        <v>35147</v>
      </c>
      <c r="N1357" s="2">
        <v>18994</v>
      </c>
      <c r="O1357">
        <f>Table1[[#This Row],[Customer Size]]*Table1[[#This Row],[Capacity]]</f>
        <v>1500</v>
      </c>
      <c r="P1357" s="2">
        <v>519.31820000000005</v>
      </c>
      <c r="Q1357" s="2">
        <v>527.24850000000004</v>
      </c>
      <c r="R1357" s="2">
        <v>7.9302999999999884</v>
      </c>
      <c r="S1357" s="10">
        <v>1.504091524205377E-2</v>
      </c>
      <c r="T1357" s="2">
        <v>32745.100014</v>
      </c>
      <c r="U1357" s="2">
        <v>32749.558561400001</v>
      </c>
      <c r="V1357" s="2">
        <v>-4.4585474000014074</v>
      </c>
    </row>
    <row r="1358" spans="1:22" x14ac:dyDescent="0.25">
      <c r="A1358" s="2" t="s">
        <v>1397</v>
      </c>
      <c r="B1358" s="2" t="s">
        <v>1385</v>
      </c>
      <c r="C1358" s="3">
        <v>0</v>
      </c>
      <c r="D1358" s="2">
        <v>20</v>
      </c>
      <c r="E1358" s="2">
        <v>15</v>
      </c>
      <c r="F1358" s="2">
        <v>2.7272727272727271</v>
      </c>
      <c r="G1358" s="2">
        <v>0.6</v>
      </c>
      <c r="H1358" s="2">
        <v>5</v>
      </c>
      <c r="I1358" s="2">
        <v>1</v>
      </c>
      <c r="J1358" s="2">
        <v>10</v>
      </c>
      <c r="K1358" s="2">
        <v>9</v>
      </c>
      <c r="L1358" s="2">
        <v>11944</v>
      </c>
      <c r="M1358" s="2">
        <v>25789</v>
      </c>
      <c r="N1358" s="2">
        <v>13845</v>
      </c>
      <c r="O1358">
        <f>Table1[[#This Row],[Customer Size]]*Table1[[#This Row],[Capacity]]</f>
        <v>300</v>
      </c>
      <c r="P1358" s="2">
        <v>518.06780000000003</v>
      </c>
      <c r="Q1358" s="2">
        <v>542.26549999999997</v>
      </c>
      <c r="R1358" s="2">
        <v>24.197699999999941</v>
      </c>
      <c r="S1358" s="10">
        <v>4.4623344099891923E-2</v>
      </c>
      <c r="T1358" s="2">
        <v>32750.407741999999</v>
      </c>
      <c r="U1358" s="2">
        <v>32754.7848634</v>
      </c>
      <c r="V1358" s="2">
        <v>-4.3771213999971224</v>
      </c>
    </row>
    <row r="1359" spans="1:22" x14ac:dyDescent="0.25">
      <c r="A1359" s="2" t="s">
        <v>1398</v>
      </c>
      <c r="B1359" s="2" t="s">
        <v>1385</v>
      </c>
      <c r="C1359" s="3">
        <v>0</v>
      </c>
      <c r="D1359" s="2">
        <v>20</v>
      </c>
      <c r="E1359" s="2">
        <v>100</v>
      </c>
      <c r="F1359" s="2">
        <v>18.18181818181818</v>
      </c>
      <c r="G1359" s="2">
        <v>0.09</v>
      </c>
      <c r="H1359" s="2">
        <v>90</v>
      </c>
      <c r="I1359" s="2">
        <v>1</v>
      </c>
      <c r="J1359" s="2">
        <v>10</v>
      </c>
      <c r="K1359" s="2">
        <v>9</v>
      </c>
      <c r="L1359" s="2">
        <v>803</v>
      </c>
      <c r="M1359" s="2">
        <v>2637</v>
      </c>
      <c r="N1359" s="2">
        <v>1834</v>
      </c>
      <c r="O1359">
        <f>Table1[[#This Row],[Customer Size]]*Table1[[#This Row],[Capacity]]</f>
        <v>2000</v>
      </c>
      <c r="P1359" s="2">
        <v>278.1823</v>
      </c>
      <c r="Q1359" s="2">
        <v>278.32159999999999</v>
      </c>
      <c r="R1359" s="2">
        <v>0.13929999999999149</v>
      </c>
      <c r="S1359" s="10">
        <v>5.0050014084423034E-4</v>
      </c>
      <c r="T1359" s="2">
        <v>32755.579309500001</v>
      </c>
      <c r="U1359" s="2">
        <v>32761.635813000001</v>
      </c>
      <c r="V1359" s="2">
        <v>-6.0565034999999634</v>
      </c>
    </row>
    <row r="1360" spans="1:22" x14ac:dyDescent="0.25">
      <c r="A1360" s="2" t="s">
        <v>1399</v>
      </c>
      <c r="B1360" s="2" t="s">
        <v>1385</v>
      </c>
      <c r="C1360" s="3">
        <v>0</v>
      </c>
      <c r="D1360" s="2">
        <v>20</v>
      </c>
      <c r="E1360" s="2">
        <v>70</v>
      </c>
      <c r="F1360" s="2">
        <v>2.333333333333333</v>
      </c>
      <c r="G1360" s="2">
        <v>0.5714285714285714</v>
      </c>
      <c r="H1360" s="2">
        <v>20</v>
      </c>
      <c r="I1360" s="2">
        <v>10</v>
      </c>
      <c r="J1360" s="2">
        <v>50</v>
      </c>
      <c r="K1360" s="2">
        <v>40</v>
      </c>
      <c r="L1360" s="2">
        <v>14895</v>
      </c>
      <c r="M1360" s="2">
        <v>42316</v>
      </c>
      <c r="N1360" s="2">
        <v>27421</v>
      </c>
      <c r="O1360">
        <f>Table1[[#This Row],[Customer Size]]*Table1[[#This Row],[Capacity]]</f>
        <v>1400</v>
      </c>
      <c r="P1360" s="2">
        <v>605.45150000000001</v>
      </c>
      <c r="Q1360" s="2">
        <v>646.22280000000001</v>
      </c>
      <c r="R1360" s="2">
        <v>40.771299999999997</v>
      </c>
      <c r="S1360" s="10">
        <v>6.3091707689669874E-2</v>
      </c>
      <c r="T1360" s="2">
        <v>32762.502564300001</v>
      </c>
      <c r="U1360" s="2">
        <v>32768.192648600001</v>
      </c>
      <c r="V1360" s="2">
        <v>-5.6900843000003078</v>
      </c>
    </row>
    <row r="1361" spans="1:22" x14ac:dyDescent="0.25">
      <c r="A1361" s="2" t="s">
        <v>1400</v>
      </c>
      <c r="B1361" s="2" t="s">
        <v>1385</v>
      </c>
      <c r="C1361" s="3">
        <v>0</v>
      </c>
      <c r="D1361" s="2">
        <v>20</v>
      </c>
      <c r="E1361" s="2">
        <v>100</v>
      </c>
      <c r="F1361" s="2">
        <v>2</v>
      </c>
      <c r="G1361" s="2">
        <v>0.98</v>
      </c>
      <c r="H1361" s="2">
        <v>1</v>
      </c>
      <c r="I1361" s="2">
        <v>1</v>
      </c>
      <c r="J1361" s="2">
        <v>99</v>
      </c>
      <c r="K1361" s="2">
        <v>98</v>
      </c>
      <c r="L1361" s="2">
        <v>21817</v>
      </c>
      <c r="M1361" s="2">
        <v>53001</v>
      </c>
      <c r="N1361" s="2">
        <v>31184</v>
      </c>
      <c r="O1361">
        <f>Table1[[#This Row],[Customer Size]]*Table1[[#This Row],[Capacity]]</f>
        <v>2000</v>
      </c>
      <c r="P1361" s="2">
        <v>683.2192</v>
      </c>
      <c r="Q1361" s="2">
        <v>715.06349999999998</v>
      </c>
      <c r="R1361" s="2">
        <v>31.844299999999979</v>
      </c>
      <c r="S1361" s="10">
        <v>4.453352744196841E-2</v>
      </c>
      <c r="T1361" s="2">
        <v>32769.079211600008</v>
      </c>
      <c r="U1361" s="2">
        <v>32775.682430599998</v>
      </c>
      <c r="V1361" s="2">
        <v>-6.6032189999896218</v>
      </c>
    </row>
    <row r="1362" spans="1:22" x14ac:dyDescent="0.25">
      <c r="A1362" s="2" t="s">
        <v>1401</v>
      </c>
      <c r="B1362" s="2" t="s">
        <v>1385</v>
      </c>
      <c r="C1362" s="3">
        <v>0</v>
      </c>
      <c r="D1362" s="2">
        <v>30</v>
      </c>
      <c r="E1362" s="2">
        <v>15</v>
      </c>
      <c r="F1362" s="2">
        <v>2.7272727272727271</v>
      </c>
      <c r="G1362" s="2">
        <v>0.6</v>
      </c>
      <c r="H1362" s="2">
        <v>5</v>
      </c>
      <c r="I1362" s="2">
        <v>1</v>
      </c>
      <c r="J1362" s="2">
        <v>10</v>
      </c>
      <c r="K1362" s="2">
        <v>9</v>
      </c>
      <c r="L1362" s="2">
        <v>18294</v>
      </c>
      <c r="M1362" s="2">
        <v>43728</v>
      </c>
      <c r="N1362" s="2">
        <v>25434</v>
      </c>
      <c r="O1362">
        <f>Table1[[#This Row],[Customer Size]]*Table1[[#This Row],[Capacity]]</f>
        <v>450</v>
      </c>
      <c r="P1362" s="2">
        <v>724.64599999999996</v>
      </c>
      <c r="Q1362" s="2">
        <v>763.12220000000002</v>
      </c>
      <c r="R1362" s="2">
        <v>38.476200000000063</v>
      </c>
      <c r="S1362" s="10">
        <v>5.0419447894452643E-2</v>
      </c>
      <c r="T1362" s="2">
        <v>32776.783497900004</v>
      </c>
      <c r="U1362" s="2">
        <v>32783.314674900001</v>
      </c>
      <c r="V1362" s="2">
        <v>-6.5311769999971148</v>
      </c>
    </row>
    <row r="1363" spans="1:22" x14ac:dyDescent="0.25">
      <c r="A1363" s="2" t="s">
        <v>1402</v>
      </c>
      <c r="B1363" s="2" t="s">
        <v>1385</v>
      </c>
      <c r="C1363" s="3">
        <v>0</v>
      </c>
      <c r="D1363" s="2">
        <v>30</v>
      </c>
      <c r="E1363" s="2">
        <v>100</v>
      </c>
      <c r="F1363" s="2">
        <v>18.18181818181818</v>
      </c>
      <c r="G1363" s="2">
        <v>0.09</v>
      </c>
      <c r="H1363" s="2">
        <v>90</v>
      </c>
      <c r="I1363" s="2">
        <v>1</v>
      </c>
      <c r="J1363" s="2">
        <v>10</v>
      </c>
      <c r="K1363" s="2">
        <v>9</v>
      </c>
      <c r="L1363" s="2">
        <v>1380</v>
      </c>
      <c r="M1363" s="2">
        <v>4275</v>
      </c>
      <c r="N1363" s="2">
        <v>2895</v>
      </c>
      <c r="O1363">
        <f>Table1[[#This Row],[Customer Size]]*Table1[[#This Row],[Capacity]]</f>
        <v>3000</v>
      </c>
      <c r="P1363" s="2">
        <v>367.45119999999997</v>
      </c>
      <c r="Q1363" s="2">
        <v>364.47129999999999</v>
      </c>
      <c r="R1363" s="2">
        <v>-2.979899999999986</v>
      </c>
      <c r="S1363" s="10">
        <v>-8.1759524000929191E-3</v>
      </c>
      <c r="T1363" s="2">
        <v>32784.3145716</v>
      </c>
      <c r="U1363" s="2">
        <v>32794.641300800002</v>
      </c>
      <c r="V1363" s="2">
        <v>-10.326729200001861</v>
      </c>
    </row>
    <row r="1364" spans="1:22" x14ac:dyDescent="0.25">
      <c r="A1364" s="2" t="s">
        <v>1403</v>
      </c>
      <c r="B1364" s="2" t="s">
        <v>1385</v>
      </c>
      <c r="C1364" s="3">
        <v>0</v>
      </c>
      <c r="D1364" s="2">
        <v>30</v>
      </c>
      <c r="E1364" s="2">
        <v>70</v>
      </c>
      <c r="F1364" s="2">
        <v>2.333333333333333</v>
      </c>
      <c r="G1364" s="2">
        <v>0.5714285714285714</v>
      </c>
      <c r="H1364" s="2">
        <v>20</v>
      </c>
      <c r="I1364" s="2">
        <v>10</v>
      </c>
      <c r="J1364" s="2">
        <v>50</v>
      </c>
      <c r="K1364" s="2">
        <v>40</v>
      </c>
      <c r="L1364" s="2">
        <v>22777</v>
      </c>
      <c r="M1364" s="2">
        <v>68677</v>
      </c>
      <c r="N1364" s="2">
        <v>45900</v>
      </c>
      <c r="O1364">
        <f>Table1[[#This Row],[Customer Size]]*Table1[[#This Row],[Capacity]]</f>
        <v>2100</v>
      </c>
      <c r="P1364" s="2">
        <v>854.66020000000003</v>
      </c>
      <c r="Q1364" s="2">
        <v>920.08010000000002</v>
      </c>
      <c r="R1364" s="2">
        <v>65.419899999999984</v>
      </c>
      <c r="S1364" s="10">
        <v>7.1102396410921156E-2</v>
      </c>
      <c r="T1364" s="2">
        <v>32795.764804600003</v>
      </c>
      <c r="U1364" s="2">
        <v>32805.077215199999</v>
      </c>
      <c r="V1364" s="2">
        <v>-9.3124106000032043</v>
      </c>
    </row>
    <row r="1365" spans="1:22" x14ac:dyDescent="0.25">
      <c r="A1365" s="2" t="s">
        <v>1404</v>
      </c>
      <c r="B1365" s="2" t="s">
        <v>1385</v>
      </c>
      <c r="C1365" s="3">
        <v>0</v>
      </c>
      <c r="D1365" s="2">
        <v>30</v>
      </c>
      <c r="E1365" s="2">
        <v>100</v>
      </c>
      <c r="F1365" s="2">
        <v>2</v>
      </c>
      <c r="G1365" s="2">
        <v>0.98</v>
      </c>
      <c r="H1365" s="2">
        <v>1</v>
      </c>
      <c r="I1365" s="2">
        <v>1</v>
      </c>
      <c r="J1365" s="2">
        <v>99</v>
      </c>
      <c r="K1365" s="2">
        <v>98</v>
      </c>
      <c r="L1365" s="2">
        <v>33477</v>
      </c>
      <c r="M1365" s="2">
        <v>82515</v>
      </c>
      <c r="N1365" s="2">
        <v>49038</v>
      </c>
      <c r="O1365">
        <f>Table1[[#This Row],[Customer Size]]*Table1[[#This Row],[Capacity]]</f>
        <v>3000</v>
      </c>
      <c r="P1365" s="2">
        <v>958.24159999999995</v>
      </c>
      <c r="Q1365" s="2">
        <v>1022.1136</v>
      </c>
      <c r="R1365" s="2">
        <v>63.872000000000071</v>
      </c>
      <c r="S1365" s="10">
        <v>6.2490118515202288E-2</v>
      </c>
      <c r="T1365" s="2">
        <v>32806.226187699998</v>
      </c>
      <c r="U1365" s="2">
        <v>32817.3873599</v>
      </c>
      <c r="V1365" s="2">
        <v>-11.1611722000016</v>
      </c>
    </row>
    <row r="1366" spans="1:22" x14ac:dyDescent="0.25">
      <c r="A1366" s="2" t="s">
        <v>1405</v>
      </c>
      <c r="B1366" s="2" t="s">
        <v>1385</v>
      </c>
      <c r="C1366" s="3">
        <v>0</v>
      </c>
      <c r="D1366" s="2">
        <v>40</v>
      </c>
      <c r="E1366" s="2">
        <v>15</v>
      </c>
      <c r="F1366" s="2">
        <v>2.7272727272727271</v>
      </c>
      <c r="G1366" s="2">
        <v>0.6</v>
      </c>
      <c r="H1366" s="2">
        <v>5</v>
      </c>
      <c r="I1366" s="2">
        <v>1</v>
      </c>
      <c r="J1366" s="2">
        <v>10</v>
      </c>
      <c r="K1366" s="2">
        <v>9</v>
      </c>
      <c r="L1366" s="2">
        <v>24637</v>
      </c>
      <c r="M1366" s="2">
        <v>61397</v>
      </c>
      <c r="N1366" s="2">
        <v>36760</v>
      </c>
      <c r="O1366">
        <f>Table1[[#This Row],[Customer Size]]*Table1[[#This Row],[Capacity]]</f>
        <v>600</v>
      </c>
      <c r="P1366" s="2">
        <v>1011.9099</v>
      </c>
      <c r="Q1366" s="2">
        <v>1065.2579000000001</v>
      </c>
      <c r="R1366" s="2">
        <v>53.34800000000007</v>
      </c>
      <c r="S1366" s="10">
        <v>5.0079891451638207E-2</v>
      </c>
      <c r="T1366" s="2">
        <v>32818.838131099998</v>
      </c>
      <c r="U1366" s="2">
        <v>32827.977637700002</v>
      </c>
      <c r="V1366" s="2">
        <v>-9.139506600004097</v>
      </c>
    </row>
    <row r="1367" spans="1:22" x14ac:dyDescent="0.25">
      <c r="A1367" s="2" t="s">
        <v>1406</v>
      </c>
      <c r="B1367" s="2" t="s">
        <v>1385</v>
      </c>
      <c r="C1367" s="3">
        <v>0</v>
      </c>
      <c r="D1367" s="2">
        <v>40</v>
      </c>
      <c r="E1367" s="2">
        <v>100</v>
      </c>
      <c r="F1367" s="2">
        <v>18.18181818181818</v>
      </c>
      <c r="G1367" s="2">
        <v>0.09</v>
      </c>
      <c r="H1367" s="2">
        <v>90</v>
      </c>
      <c r="I1367" s="2">
        <v>1</v>
      </c>
      <c r="J1367" s="2">
        <v>10</v>
      </c>
      <c r="K1367" s="2">
        <v>9</v>
      </c>
      <c r="L1367" s="2">
        <v>2213</v>
      </c>
      <c r="M1367" s="2">
        <v>6351</v>
      </c>
      <c r="N1367" s="2">
        <v>4138</v>
      </c>
      <c r="O1367">
        <f>Table1[[#This Row],[Customer Size]]*Table1[[#This Row],[Capacity]]</f>
        <v>4000</v>
      </c>
      <c r="P1367" s="2">
        <v>478.30799999999999</v>
      </c>
      <c r="Q1367" s="2">
        <v>476.43529999999998</v>
      </c>
      <c r="R1367" s="2">
        <v>-1.8727000000000089</v>
      </c>
      <c r="S1367" s="10">
        <v>-3.9306491353600561E-3</v>
      </c>
      <c r="T1367" s="2">
        <v>32829.292058500003</v>
      </c>
      <c r="U1367" s="2">
        <v>32844.841736000002</v>
      </c>
      <c r="V1367" s="2">
        <v>-15.54967750000651</v>
      </c>
    </row>
    <row r="1368" spans="1:22" x14ac:dyDescent="0.25">
      <c r="A1368" s="2" t="s">
        <v>1407</v>
      </c>
      <c r="B1368" s="2" t="s">
        <v>1385</v>
      </c>
      <c r="C1368" s="3">
        <v>0</v>
      </c>
      <c r="D1368" s="2">
        <v>40</v>
      </c>
      <c r="E1368" s="2">
        <v>70</v>
      </c>
      <c r="F1368" s="2">
        <v>2.333333333333333</v>
      </c>
      <c r="G1368" s="2">
        <v>0.5714285714285714</v>
      </c>
      <c r="H1368" s="2">
        <v>20</v>
      </c>
      <c r="I1368" s="2">
        <v>10</v>
      </c>
      <c r="J1368" s="2">
        <v>50</v>
      </c>
      <c r="K1368" s="2">
        <v>40</v>
      </c>
      <c r="L1368" s="2">
        <v>30405</v>
      </c>
      <c r="M1368" s="2">
        <v>93732</v>
      </c>
      <c r="N1368" s="2">
        <v>63327</v>
      </c>
      <c r="O1368">
        <f>Table1[[#This Row],[Customer Size]]*Table1[[#This Row],[Capacity]]</f>
        <v>2800</v>
      </c>
      <c r="P1368" s="2">
        <v>1191.5446999999999</v>
      </c>
      <c r="Q1368" s="2">
        <v>1295.8972000000001</v>
      </c>
      <c r="R1368" s="2">
        <v>104.35250000000021</v>
      </c>
      <c r="S1368" s="10">
        <v>8.0525291666653939E-2</v>
      </c>
      <c r="T1368" s="2">
        <v>32846.325517999998</v>
      </c>
      <c r="U1368" s="2">
        <v>32860.254510699997</v>
      </c>
      <c r="V1368" s="2">
        <v>-13.928992699999069</v>
      </c>
    </row>
    <row r="1369" spans="1:22" x14ac:dyDescent="0.25">
      <c r="A1369" s="2" t="s">
        <v>1408</v>
      </c>
      <c r="B1369" s="2" t="s">
        <v>1385</v>
      </c>
      <c r="C1369" s="3">
        <v>0</v>
      </c>
      <c r="D1369" s="2">
        <v>40</v>
      </c>
      <c r="E1369" s="2">
        <v>100</v>
      </c>
      <c r="F1369" s="2">
        <v>2</v>
      </c>
      <c r="G1369" s="2">
        <v>0.98</v>
      </c>
      <c r="H1369" s="2">
        <v>1</v>
      </c>
      <c r="I1369" s="2">
        <v>1</v>
      </c>
      <c r="J1369" s="2">
        <v>99</v>
      </c>
      <c r="K1369" s="2">
        <v>98</v>
      </c>
      <c r="L1369" s="2">
        <v>45365</v>
      </c>
      <c r="M1369" s="2">
        <v>118546</v>
      </c>
      <c r="N1369" s="2">
        <v>73181</v>
      </c>
      <c r="O1369">
        <f>Table1[[#This Row],[Customer Size]]*Table1[[#This Row],[Capacity]]</f>
        <v>4000</v>
      </c>
      <c r="P1369" s="2">
        <v>1341.1023</v>
      </c>
      <c r="Q1369" s="2">
        <v>1442.7514000000001</v>
      </c>
      <c r="R1369" s="2">
        <v>101.6491000000001</v>
      </c>
      <c r="S1369" s="10">
        <v>7.045503473432782E-2</v>
      </c>
      <c r="T1369" s="2">
        <v>32861.7579463</v>
      </c>
      <c r="U1369" s="2">
        <v>32878.678952800001</v>
      </c>
      <c r="V1369" s="2">
        <v>-16.921006500000662</v>
      </c>
    </row>
    <row r="1370" spans="1:22" x14ac:dyDescent="0.25">
      <c r="A1370" s="2" t="s">
        <v>1409</v>
      </c>
      <c r="B1370" s="2" t="s">
        <v>1385</v>
      </c>
      <c r="C1370" s="3">
        <v>0</v>
      </c>
      <c r="D1370" s="2">
        <v>50</v>
      </c>
      <c r="E1370" s="2">
        <v>15</v>
      </c>
      <c r="F1370" s="2">
        <v>2.7272727272727271</v>
      </c>
      <c r="G1370" s="2">
        <v>0.6</v>
      </c>
      <c r="H1370" s="2">
        <v>5</v>
      </c>
      <c r="I1370" s="2">
        <v>1</v>
      </c>
      <c r="J1370" s="2">
        <v>10</v>
      </c>
      <c r="K1370" s="2">
        <v>9</v>
      </c>
      <c r="L1370" s="2">
        <v>30825</v>
      </c>
      <c r="M1370" s="2">
        <v>84259</v>
      </c>
      <c r="N1370" s="2">
        <v>53434</v>
      </c>
      <c r="O1370">
        <f>Table1[[#This Row],[Customer Size]]*Table1[[#This Row],[Capacity]]</f>
        <v>750</v>
      </c>
      <c r="P1370" s="2">
        <v>1252.3315</v>
      </c>
      <c r="Q1370" s="2">
        <v>1332.6543999999999</v>
      </c>
      <c r="R1370" s="2">
        <v>80.32289999999989</v>
      </c>
      <c r="S1370" s="10">
        <v>6.027286594333827E-2</v>
      </c>
      <c r="T1370" s="2">
        <v>32880.460359700002</v>
      </c>
      <c r="U1370" s="2">
        <v>32891.924050900001</v>
      </c>
      <c r="V1370" s="2">
        <v>-11.463691200006</v>
      </c>
    </row>
    <row r="1371" spans="1:22" x14ac:dyDescent="0.25">
      <c r="A1371" s="2" t="s">
        <v>1410</v>
      </c>
      <c r="B1371" s="2" t="s">
        <v>1385</v>
      </c>
      <c r="C1371" s="3">
        <v>0</v>
      </c>
      <c r="D1371" s="2">
        <v>50</v>
      </c>
      <c r="E1371" s="2">
        <v>100</v>
      </c>
      <c r="F1371" s="2">
        <v>18.18181818181818</v>
      </c>
      <c r="G1371" s="2">
        <v>0.09</v>
      </c>
      <c r="H1371" s="2">
        <v>90</v>
      </c>
      <c r="I1371" s="2">
        <v>1</v>
      </c>
      <c r="J1371" s="2">
        <v>10</v>
      </c>
      <c r="K1371" s="2">
        <v>9</v>
      </c>
      <c r="L1371" s="2">
        <v>2690</v>
      </c>
      <c r="M1371" s="2">
        <v>9436</v>
      </c>
      <c r="N1371" s="2">
        <v>6746</v>
      </c>
      <c r="O1371">
        <f>Table1[[#This Row],[Customer Size]]*Table1[[#This Row],[Capacity]]</f>
        <v>5000</v>
      </c>
      <c r="P1371" s="2">
        <v>556.66949999999997</v>
      </c>
      <c r="Q1371" s="2">
        <v>553.29830000000004</v>
      </c>
      <c r="R1371" s="2">
        <v>-3.3711999999999311</v>
      </c>
      <c r="S1371" s="10">
        <v>-6.0929158828066706E-3</v>
      </c>
      <c r="T1371" s="2">
        <v>32893.524337499999</v>
      </c>
      <c r="U1371" s="2">
        <v>32915.693418800001</v>
      </c>
      <c r="V1371" s="2">
        <v>-22.16908130000229</v>
      </c>
    </row>
    <row r="1372" spans="1:22" x14ac:dyDescent="0.25">
      <c r="A1372" s="2" t="s">
        <v>1411</v>
      </c>
      <c r="B1372" s="2" t="s">
        <v>1385</v>
      </c>
      <c r="C1372" s="3">
        <v>0</v>
      </c>
      <c r="D1372" s="2">
        <v>50</v>
      </c>
      <c r="E1372" s="2">
        <v>70</v>
      </c>
      <c r="F1372" s="2">
        <v>2.333333333333333</v>
      </c>
      <c r="G1372" s="2">
        <v>0.5714285714285714</v>
      </c>
      <c r="H1372" s="2">
        <v>20</v>
      </c>
      <c r="I1372" s="2">
        <v>10</v>
      </c>
      <c r="J1372" s="2">
        <v>50</v>
      </c>
      <c r="K1372" s="2">
        <v>40</v>
      </c>
      <c r="L1372" s="2">
        <v>38382</v>
      </c>
      <c r="M1372" s="2">
        <v>123888</v>
      </c>
      <c r="N1372" s="2">
        <v>85506</v>
      </c>
      <c r="O1372">
        <f>Table1[[#This Row],[Customer Size]]*Table1[[#This Row],[Capacity]]</f>
        <v>3500</v>
      </c>
      <c r="P1372" s="2">
        <v>1487.0284999999999</v>
      </c>
      <c r="Q1372" s="2">
        <v>1643.0065999999999</v>
      </c>
      <c r="R1372" s="2">
        <v>155.97810000000001</v>
      </c>
      <c r="S1372" s="10">
        <v>9.4934554736420443E-2</v>
      </c>
      <c r="T1372" s="2">
        <v>32917.496570500007</v>
      </c>
      <c r="U1372" s="2">
        <v>32936.618033500003</v>
      </c>
      <c r="V1372" s="2">
        <v>-19.12146299999586</v>
      </c>
    </row>
    <row r="1373" spans="1:22" x14ac:dyDescent="0.25">
      <c r="A1373" s="2" t="s">
        <v>1412</v>
      </c>
      <c r="B1373" s="2" t="s">
        <v>1385</v>
      </c>
      <c r="C1373" s="3">
        <v>0</v>
      </c>
      <c r="D1373" s="2">
        <v>50</v>
      </c>
      <c r="E1373" s="2">
        <v>100</v>
      </c>
      <c r="F1373" s="2">
        <v>2</v>
      </c>
      <c r="G1373" s="2">
        <v>0.98</v>
      </c>
      <c r="H1373" s="2">
        <v>1</v>
      </c>
      <c r="I1373" s="2">
        <v>1</v>
      </c>
      <c r="J1373" s="2">
        <v>99</v>
      </c>
      <c r="K1373" s="2">
        <v>98</v>
      </c>
      <c r="L1373" s="2">
        <v>56931</v>
      </c>
      <c r="M1373" s="2">
        <v>157987</v>
      </c>
      <c r="N1373" s="2">
        <v>101056</v>
      </c>
      <c r="O1373">
        <f>Table1[[#This Row],[Customer Size]]*Table1[[#This Row],[Capacity]]</f>
        <v>5000</v>
      </c>
      <c r="P1373" s="2">
        <v>1679.9175</v>
      </c>
      <c r="Q1373" s="2">
        <v>1840.2282</v>
      </c>
      <c r="R1373" s="2">
        <v>160.3107</v>
      </c>
      <c r="S1373" s="10">
        <v>8.7114576333522112E-2</v>
      </c>
      <c r="T1373" s="2">
        <v>32938.484825400003</v>
      </c>
      <c r="U1373" s="2">
        <v>32962.519254600003</v>
      </c>
      <c r="V1373" s="2">
        <v>-24.03442920000089</v>
      </c>
    </row>
    <row r="1374" spans="1:22" x14ac:dyDescent="0.25">
      <c r="A1374" s="2" t="s">
        <v>1413</v>
      </c>
      <c r="B1374" s="2" t="s">
        <v>1385</v>
      </c>
      <c r="C1374" s="3">
        <v>0</v>
      </c>
      <c r="D1374" s="2">
        <v>60</v>
      </c>
      <c r="E1374" s="2">
        <v>15</v>
      </c>
      <c r="F1374" s="2">
        <v>2.7272727272727271</v>
      </c>
      <c r="G1374" s="2">
        <v>0.6</v>
      </c>
      <c r="H1374" s="2">
        <v>5</v>
      </c>
      <c r="I1374" s="2">
        <v>1</v>
      </c>
      <c r="J1374" s="2">
        <v>10</v>
      </c>
      <c r="K1374" s="2">
        <v>9</v>
      </c>
      <c r="L1374" s="2">
        <v>37342</v>
      </c>
      <c r="M1374" s="2">
        <v>106056</v>
      </c>
      <c r="N1374" s="2">
        <v>68714</v>
      </c>
      <c r="O1374">
        <f>Table1[[#This Row],[Customer Size]]*Table1[[#This Row],[Capacity]]</f>
        <v>900</v>
      </c>
      <c r="P1374" s="2">
        <v>1417.5340000000001</v>
      </c>
      <c r="Q1374" s="2">
        <v>1509.1270999999999</v>
      </c>
      <c r="R1374" s="2">
        <v>91.593099999999822</v>
      </c>
      <c r="S1374" s="10">
        <v>6.0692767362006697E-2</v>
      </c>
      <c r="T1374" s="2">
        <v>32964.829050100001</v>
      </c>
      <c r="U1374" s="2">
        <v>32979.679978100001</v>
      </c>
      <c r="V1374" s="2">
        <v>-14.85092799999984</v>
      </c>
    </row>
    <row r="1375" spans="1:22" x14ac:dyDescent="0.25">
      <c r="A1375" s="2" t="s">
        <v>1414</v>
      </c>
      <c r="B1375" s="2" t="s">
        <v>1385</v>
      </c>
      <c r="C1375" s="3">
        <v>0</v>
      </c>
      <c r="D1375" s="2">
        <v>60</v>
      </c>
      <c r="E1375" s="2">
        <v>100</v>
      </c>
      <c r="F1375" s="2">
        <v>18.18181818181818</v>
      </c>
      <c r="G1375" s="2">
        <v>0.09</v>
      </c>
      <c r="H1375" s="2">
        <v>90</v>
      </c>
      <c r="I1375" s="2">
        <v>1</v>
      </c>
      <c r="J1375" s="2">
        <v>10</v>
      </c>
      <c r="K1375" s="2">
        <v>9</v>
      </c>
      <c r="L1375" s="2">
        <v>3498</v>
      </c>
      <c r="M1375" s="2">
        <v>13258</v>
      </c>
      <c r="N1375" s="2">
        <v>9760</v>
      </c>
      <c r="O1375">
        <f>Table1[[#This Row],[Customer Size]]*Table1[[#This Row],[Capacity]]</f>
        <v>6000</v>
      </c>
      <c r="P1375" s="2">
        <v>614.21699999999998</v>
      </c>
      <c r="Q1375" s="2">
        <v>610.79549999999995</v>
      </c>
      <c r="R1375" s="2">
        <v>-3.4215000000000368</v>
      </c>
      <c r="S1375" s="10">
        <v>-5.6017112110355056E-3</v>
      </c>
      <c r="T1375" s="2">
        <v>32981.8001028</v>
      </c>
      <c r="U1375" s="2">
        <v>33011.580059799999</v>
      </c>
      <c r="V1375" s="2">
        <v>-29.779956999998831</v>
      </c>
    </row>
    <row r="1376" spans="1:22" x14ac:dyDescent="0.25">
      <c r="A1376" s="2" t="s">
        <v>1415</v>
      </c>
      <c r="B1376" s="2" t="s">
        <v>1385</v>
      </c>
      <c r="C1376" s="3">
        <v>0</v>
      </c>
      <c r="D1376" s="2">
        <v>60</v>
      </c>
      <c r="E1376" s="2">
        <v>70</v>
      </c>
      <c r="F1376" s="2">
        <v>2.333333333333333</v>
      </c>
      <c r="G1376" s="2">
        <v>0.5714285714285714</v>
      </c>
      <c r="H1376" s="2">
        <v>20</v>
      </c>
      <c r="I1376" s="2">
        <v>10</v>
      </c>
      <c r="J1376" s="2">
        <v>50</v>
      </c>
      <c r="K1376" s="2">
        <v>40</v>
      </c>
      <c r="L1376" s="2">
        <v>46146</v>
      </c>
      <c r="M1376" s="2">
        <v>154714</v>
      </c>
      <c r="N1376" s="2">
        <v>108568</v>
      </c>
      <c r="O1376">
        <f>Table1[[#This Row],[Customer Size]]*Table1[[#This Row],[Capacity]]</f>
        <v>4200</v>
      </c>
      <c r="P1376" s="2">
        <v>1688.5408</v>
      </c>
      <c r="Q1376" s="2">
        <v>1870.5126</v>
      </c>
      <c r="R1376" s="2">
        <v>181.9718</v>
      </c>
      <c r="S1376" s="10">
        <v>9.7284455608585604E-2</v>
      </c>
      <c r="T1376" s="2">
        <v>33013.937578800003</v>
      </c>
      <c r="U1376" s="2">
        <v>33039.631780600001</v>
      </c>
      <c r="V1376" s="2">
        <v>-25.694201799997241</v>
      </c>
    </row>
    <row r="1377" spans="1:22" x14ac:dyDescent="0.25">
      <c r="A1377" s="2" t="s">
        <v>1416</v>
      </c>
      <c r="B1377" s="2" t="s">
        <v>1385</v>
      </c>
      <c r="C1377" s="3">
        <v>0</v>
      </c>
      <c r="D1377" s="2">
        <v>60</v>
      </c>
      <c r="E1377" s="2">
        <v>100</v>
      </c>
      <c r="F1377" s="2">
        <v>2</v>
      </c>
      <c r="G1377" s="2">
        <v>0.98</v>
      </c>
      <c r="H1377" s="2">
        <v>1</v>
      </c>
      <c r="I1377" s="2">
        <v>1</v>
      </c>
      <c r="J1377" s="2">
        <v>99</v>
      </c>
      <c r="K1377" s="2">
        <v>98</v>
      </c>
      <c r="L1377" s="2">
        <v>67722</v>
      </c>
      <c r="M1377" s="2">
        <v>194856</v>
      </c>
      <c r="N1377" s="2">
        <v>127134</v>
      </c>
      <c r="O1377">
        <f>Table1[[#This Row],[Customer Size]]*Table1[[#This Row],[Capacity]]</f>
        <v>6000</v>
      </c>
      <c r="P1377" s="2">
        <v>1911.5300999999999</v>
      </c>
      <c r="Q1377" s="2">
        <v>2098.6817000000001</v>
      </c>
      <c r="R1377" s="2">
        <v>187.15160000000009</v>
      </c>
      <c r="S1377" s="10">
        <v>8.9175790688030554E-2</v>
      </c>
      <c r="T1377" s="2">
        <v>33042.023940800012</v>
      </c>
      <c r="U1377" s="2">
        <v>33074.098251000003</v>
      </c>
      <c r="V1377" s="2">
        <v>-32.074310199997853</v>
      </c>
    </row>
    <row r="1378" spans="1:22" x14ac:dyDescent="0.25">
      <c r="A1378" s="2" t="s">
        <v>1417</v>
      </c>
      <c r="B1378" s="2" t="s">
        <v>1385</v>
      </c>
      <c r="C1378" s="3">
        <v>0</v>
      </c>
      <c r="D1378" s="2">
        <v>70</v>
      </c>
      <c r="E1378" s="2">
        <v>15</v>
      </c>
      <c r="F1378" s="2">
        <v>2.7272727272727271</v>
      </c>
      <c r="G1378" s="2">
        <v>0.6</v>
      </c>
      <c r="H1378" s="2">
        <v>5</v>
      </c>
      <c r="I1378" s="2">
        <v>1</v>
      </c>
      <c r="J1378" s="2">
        <v>10</v>
      </c>
      <c r="K1378" s="2">
        <v>9</v>
      </c>
      <c r="L1378" s="2">
        <v>43421</v>
      </c>
      <c r="M1378" s="2">
        <v>125012</v>
      </c>
      <c r="N1378" s="2">
        <v>81591</v>
      </c>
      <c r="O1378">
        <f>Table1[[#This Row],[Customer Size]]*Table1[[#This Row],[Capacity]]</f>
        <v>1050</v>
      </c>
      <c r="P1378" s="2">
        <v>1681.5391999999999</v>
      </c>
      <c r="Q1378" s="2">
        <v>1799.6056000000001</v>
      </c>
      <c r="R1378" s="2">
        <v>118.0664000000002</v>
      </c>
      <c r="S1378" s="10">
        <v>6.5606819627589602E-2</v>
      </c>
      <c r="T1378" s="2">
        <v>33076.963079300003</v>
      </c>
      <c r="U1378" s="2">
        <v>33094.706602400001</v>
      </c>
      <c r="V1378" s="2">
        <v>-17.743523100005401</v>
      </c>
    </row>
    <row r="1379" spans="1:22" x14ac:dyDescent="0.25">
      <c r="A1379" s="2" t="s">
        <v>1418</v>
      </c>
      <c r="B1379" s="2" t="s">
        <v>1385</v>
      </c>
      <c r="C1379" s="3">
        <v>0</v>
      </c>
      <c r="D1379" s="2">
        <v>70</v>
      </c>
      <c r="E1379" s="2">
        <v>100</v>
      </c>
      <c r="F1379" s="2">
        <v>18.18181818181818</v>
      </c>
      <c r="G1379" s="2">
        <v>0.09</v>
      </c>
      <c r="H1379" s="2">
        <v>90</v>
      </c>
      <c r="I1379" s="2">
        <v>1</v>
      </c>
      <c r="J1379" s="2">
        <v>10</v>
      </c>
      <c r="K1379" s="2">
        <v>9</v>
      </c>
      <c r="L1379" s="2">
        <v>3965</v>
      </c>
      <c r="M1379" s="2">
        <v>14502</v>
      </c>
      <c r="N1379" s="2">
        <v>10537</v>
      </c>
      <c r="O1379">
        <f>Table1[[#This Row],[Customer Size]]*Table1[[#This Row],[Capacity]]</f>
        <v>7000</v>
      </c>
      <c r="P1379" s="2">
        <v>713.67010000000005</v>
      </c>
      <c r="Q1379" s="2">
        <v>710.06169999999997</v>
      </c>
      <c r="R1379" s="2">
        <v>-3.6084000000000742</v>
      </c>
      <c r="S1379" s="10">
        <v>-5.0818119045148817E-3</v>
      </c>
      <c r="T1379" s="2">
        <v>33097.352140600007</v>
      </c>
      <c r="U1379" s="2">
        <v>33136.066238799998</v>
      </c>
      <c r="V1379" s="2">
        <v>-38.714098199990993</v>
      </c>
    </row>
    <row r="1380" spans="1:22" x14ac:dyDescent="0.25">
      <c r="A1380" s="2" t="s">
        <v>1419</v>
      </c>
      <c r="B1380" s="2" t="s">
        <v>1385</v>
      </c>
      <c r="C1380" s="3">
        <v>0</v>
      </c>
      <c r="D1380" s="2">
        <v>70</v>
      </c>
      <c r="E1380" s="2">
        <v>70</v>
      </c>
      <c r="F1380" s="2">
        <v>2.333333333333333</v>
      </c>
      <c r="G1380" s="2">
        <v>0.5714285714285714</v>
      </c>
      <c r="H1380" s="2">
        <v>20</v>
      </c>
      <c r="I1380" s="2">
        <v>10</v>
      </c>
      <c r="J1380" s="2">
        <v>50</v>
      </c>
      <c r="K1380" s="2">
        <v>40</v>
      </c>
      <c r="L1380" s="2">
        <v>53753</v>
      </c>
      <c r="M1380" s="2">
        <v>187561</v>
      </c>
      <c r="N1380" s="2">
        <v>133808</v>
      </c>
      <c r="O1380">
        <f>Table1[[#This Row],[Customer Size]]*Table1[[#This Row],[Capacity]]</f>
        <v>4900</v>
      </c>
      <c r="P1380" s="2">
        <v>2008.9024999999999</v>
      </c>
      <c r="Q1380" s="2">
        <v>2244.4501</v>
      </c>
      <c r="R1380" s="2">
        <v>235.5476000000001</v>
      </c>
      <c r="S1380" s="10">
        <v>0.1049466860501822</v>
      </c>
      <c r="T1380" s="2">
        <v>33138.974555699999</v>
      </c>
      <c r="U1380" s="2">
        <v>33171.907826100003</v>
      </c>
      <c r="V1380" s="2">
        <v>-32.933270400004403</v>
      </c>
    </row>
    <row r="1381" spans="1:22" x14ac:dyDescent="0.25">
      <c r="A1381" s="2" t="s">
        <v>1420</v>
      </c>
      <c r="B1381" s="2" t="s">
        <v>1385</v>
      </c>
      <c r="C1381" s="3">
        <v>0</v>
      </c>
      <c r="D1381" s="2">
        <v>70</v>
      </c>
      <c r="E1381" s="2">
        <v>100</v>
      </c>
      <c r="F1381" s="2">
        <v>2</v>
      </c>
      <c r="G1381" s="2">
        <v>0.98</v>
      </c>
      <c r="H1381" s="2">
        <v>1</v>
      </c>
      <c r="I1381" s="2">
        <v>1</v>
      </c>
      <c r="J1381" s="2">
        <v>99</v>
      </c>
      <c r="K1381" s="2">
        <v>98</v>
      </c>
      <c r="L1381" s="2">
        <v>79121</v>
      </c>
      <c r="M1381" s="2">
        <v>235189</v>
      </c>
      <c r="N1381" s="2">
        <v>156068</v>
      </c>
      <c r="O1381">
        <f>Table1[[#This Row],[Customer Size]]*Table1[[#This Row],[Capacity]]</f>
        <v>7000</v>
      </c>
      <c r="P1381" s="2">
        <v>2278.1390000000001</v>
      </c>
      <c r="Q1381" s="2">
        <v>2520.6462999999999</v>
      </c>
      <c r="R1381" s="2">
        <v>242.50729999999979</v>
      </c>
      <c r="S1381" s="10">
        <v>9.6208381160022241E-2</v>
      </c>
      <c r="T1381" s="2">
        <v>33174.8665129</v>
      </c>
      <c r="U1381" s="2">
        <v>33216.148979099999</v>
      </c>
      <c r="V1381" s="2">
        <v>-41.282466199998453</v>
      </c>
    </row>
    <row r="1382" spans="1:22" x14ac:dyDescent="0.25">
      <c r="A1382" s="2" t="s">
        <v>1421</v>
      </c>
      <c r="B1382" s="2" t="s">
        <v>1385</v>
      </c>
      <c r="C1382" s="3">
        <v>0</v>
      </c>
      <c r="D1382" s="2">
        <v>80</v>
      </c>
      <c r="E1382" s="2">
        <v>15</v>
      </c>
      <c r="F1382" s="2">
        <v>2.7272727272727271</v>
      </c>
      <c r="G1382" s="2">
        <v>0.6</v>
      </c>
      <c r="H1382" s="2">
        <v>5</v>
      </c>
      <c r="I1382" s="2">
        <v>1</v>
      </c>
      <c r="J1382" s="2">
        <v>10</v>
      </c>
      <c r="K1382" s="2">
        <v>9</v>
      </c>
      <c r="L1382" s="2">
        <v>49332</v>
      </c>
      <c r="M1382" s="2">
        <v>151982</v>
      </c>
      <c r="N1382" s="2">
        <v>102650</v>
      </c>
      <c r="O1382">
        <f>Table1[[#This Row],[Customer Size]]*Table1[[#This Row],[Capacity]]</f>
        <v>1200</v>
      </c>
      <c r="P1382" s="2">
        <v>1871.3860999999999</v>
      </c>
      <c r="Q1382" s="2">
        <v>2017.5091</v>
      </c>
      <c r="R1382" s="2">
        <v>146.12299999999999</v>
      </c>
      <c r="S1382" s="10">
        <v>7.2427430438851581E-2</v>
      </c>
      <c r="T1382" s="2">
        <v>33220.049862499996</v>
      </c>
      <c r="U1382" s="2">
        <v>33241.560560899998</v>
      </c>
      <c r="V1382" s="2">
        <v>-21.510698399993998</v>
      </c>
    </row>
    <row r="1383" spans="1:22" x14ac:dyDescent="0.25">
      <c r="A1383" s="2" t="s">
        <v>1422</v>
      </c>
      <c r="B1383" s="2" t="s">
        <v>1385</v>
      </c>
      <c r="C1383" s="3">
        <v>0</v>
      </c>
      <c r="D1383" s="2">
        <v>80</v>
      </c>
      <c r="E1383" s="2">
        <v>100</v>
      </c>
      <c r="F1383" s="2">
        <v>18.18181818181818</v>
      </c>
      <c r="G1383" s="2">
        <v>0.09</v>
      </c>
      <c r="H1383" s="2">
        <v>90</v>
      </c>
      <c r="I1383" s="2">
        <v>1</v>
      </c>
      <c r="J1383" s="2">
        <v>10</v>
      </c>
      <c r="K1383" s="2">
        <v>9</v>
      </c>
      <c r="L1383" s="2">
        <v>5038</v>
      </c>
      <c r="M1383" s="2">
        <v>18083</v>
      </c>
      <c r="N1383" s="2">
        <v>13045</v>
      </c>
      <c r="O1383">
        <f>Table1[[#This Row],[Customer Size]]*Table1[[#This Row],[Capacity]]</f>
        <v>8000</v>
      </c>
      <c r="P1383" s="2">
        <v>798.15060000000005</v>
      </c>
      <c r="Q1383" s="2">
        <v>794.59910000000002</v>
      </c>
      <c r="R1383" s="2">
        <v>-3.5515000000000332</v>
      </c>
      <c r="S1383" s="10">
        <v>-4.4695494872823696E-3</v>
      </c>
      <c r="T1383" s="2">
        <v>33245.238100600007</v>
      </c>
      <c r="U1383" s="2">
        <v>33294.518843600003</v>
      </c>
      <c r="V1383" s="2">
        <v>-49.280742999995709</v>
      </c>
    </row>
    <row r="1384" spans="1:22" x14ac:dyDescent="0.25">
      <c r="A1384" s="2" t="s">
        <v>1423</v>
      </c>
      <c r="B1384" s="2" t="s">
        <v>1385</v>
      </c>
      <c r="C1384" s="3">
        <v>0</v>
      </c>
      <c r="D1384" s="2">
        <v>80</v>
      </c>
      <c r="E1384" s="2">
        <v>70</v>
      </c>
      <c r="F1384" s="2">
        <v>2.333333333333333</v>
      </c>
      <c r="G1384" s="2">
        <v>0.5714285714285714</v>
      </c>
      <c r="H1384" s="2">
        <v>20</v>
      </c>
      <c r="I1384" s="2">
        <v>10</v>
      </c>
      <c r="J1384" s="2">
        <v>50</v>
      </c>
      <c r="K1384" s="2">
        <v>40</v>
      </c>
      <c r="L1384" s="2">
        <v>61460</v>
      </c>
      <c r="M1384" s="2">
        <v>219240</v>
      </c>
      <c r="N1384" s="2">
        <v>157780</v>
      </c>
      <c r="O1384">
        <f>Table1[[#This Row],[Customer Size]]*Table1[[#This Row],[Capacity]]</f>
        <v>5600</v>
      </c>
      <c r="P1384" s="2">
        <v>2242.6414</v>
      </c>
      <c r="Q1384" s="2">
        <v>2527.9938999999999</v>
      </c>
      <c r="R1384" s="2">
        <v>285.35250000000002</v>
      </c>
      <c r="S1384" s="10">
        <v>0.112877052432761</v>
      </c>
      <c r="T1384" s="2">
        <v>33298.541667600002</v>
      </c>
      <c r="U1384" s="2">
        <v>33339.5741739</v>
      </c>
      <c r="V1384" s="2">
        <v>-41.032506299998197</v>
      </c>
    </row>
    <row r="1385" spans="1:22" x14ac:dyDescent="0.25">
      <c r="A1385" s="2" t="s">
        <v>1424</v>
      </c>
      <c r="B1385" s="2" t="s">
        <v>1385</v>
      </c>
      <c r="C1385" s="3">
        <v>0</v>
      </c>
      <c r="D1385" s="2">
        <v>80</v>
      </c>
      <c r="E1385" s="2">
        <v>100</v>
      </c>
      <c r="F1385" s="2">
        <v>2</v>
      </c>
      <c r="G1385" s="2">
        <v>0.98</v>
      </c>
      <c r="H1385" s="2">
        <v>1</v>
      </c>
      <c r="I1385" s="2">
        <v>1</v>
      </c>
      <c r="J1385" s="2">
        <v>99</v>
      </c>
      <c r="K1385" s="2">
        <v>98</v>
      </c>
      <c r="L1385" s="2">
        <v>90541</v>
      </c>
      <c r="M1385" s="2">
        <v>275676</v>
      </c>
      <c r="N1385" s="2">
        <v>185135</v>
      </c>
      <c r="O1385">
        <f>Table1[[#This Row],[Customer Size]]*Table1[[#This Row],[Capacity]]</f>
        <v>8000</v>
      </c>
      <c r="P1385" s="2">
        <v>2548.2031000000002</v>
      </c>
      <c r="Q1385" s="2">
        <v>2844.5291999999999</v>
      </c>
      <c r="R1385" s="2">
        <v>296.32609999999983</v>
      </c>
      <c r="S1385" s="10">
        <v>0.10417404047038779</v>
      </c>
      <c r="T1385" s="2">
        <v>33343.616878000001</v>
      </c>
      <c r="U1385" s="2">
        <v>33395.438799099997</v>
      </c>
      <c r="V1385" s="2">
        <v>-51.821921099995961</v>
      </c>
    </row>
    <row r="1386" spans="1:22" x14ac:dyDescent="0.25">
      <c r="A1386" s="2" t="s">
        <v>1425</v>
      </c>
      <c r="B1386" s="2" t="s">
        <v>1385</v>
      </c>
      <c r="C1386" s="3">
        <v>0</v>
      </c>
      <c r="D1386" s="2">
        <v>90</v>
      </c>
      <c r="E1386" s="2">
        <v>15</v>
      </c>
      <c r="F1386" s="2">
        <v>2.7272727272727271</v>
      </c>
      <c r="G1386" s="2">
        <v>0.6</v>
      </c>
      <c r="H1386" s="2">
        <v>5</v>
      </c>
      <c r="I1386" s="2">
        <v>1</v>
      </c>
      <c r="J1386" s="2">
        <v>10</v>
      </c>
      <c r="K1386" s="2">
        <v>9</v>
      </c>
      <c r="L1386" s="2">
        <v>55830</v>
      </c>
      <c r="M1386" s="2">
        <v>174001</v>
      </c>
      <c r="N1386" s="2">
        <v>118171</v>
      </c>
      <c r="O1386">
        <f>Table1[[#This Row],[Customer Size]]*Table1[[#This Row],[Capacity]]</f>
        <v>1350</v>
      </c>
      <c r="P1386" s="2">
        <v>2049.6669000000002</v>
      </c>
      <c r="Q1386" s="2">
        <v>2216.4290000000001</v>
      </c>
      <c r="R1386" s="2">
        <v>166.76209999999989</v>
      </c>
      <c r="S1386" s="10">
        <v>7.5239089544487964E-2</v>
      </c>
      <c r="T1386" s="2">
        <v>33400.159381999998</v>
      </c>
      <c r="U1386" s="2">
        <v>33425.321333</v>
      </c>
      <c r="V1386" s="2">
        <v>-25.16195100000186</v>
      </c>
    </row>
    <row r="1387" spans="1:22" x14ac:dyDescent="0.25">
      <c r="A1387" s="2" t="s">
        <v>1426</v>
      </c>
      <c r="B1387" s="2" t="s">
        <v>1385</v>
      </c>
      <c r="C1387" s="3">
        <v>0</v>
      </c>
      <c r="D1387" s="2">
        <v>90</v>
      </c>
      <c r="E1387" s="2">
        <v>100</v>
      </c>
      <c r="F1387" s="2">
        <v>18.18181818181818</v>
      </c>
      <c r="G1387" s="2">
        <v>0.09</v>
      </c>
      <c r="H1387" s="2">
        <v>90</v>
      </c>
      <c r="I1387" s="2">
        <v>1</v>
      </c>
      <c r="J1387" s="2">
        <v>10</v>
      </c>
      <c r="K1387" s="2">
        <v>9</v>
      </c>
      <c r="L1387" s="2">
        <v>5450</v>
      </c>
      <c r="M1387" s="2">
        <v>17332</v>
      </c>
      <c r="N1387" s="2">
        <v>11882</v>
      </c>
      <c r="O1387">
        <f>Table1[[#This Row],[Customer Size]]*Table1[[#This Row],[Capacity]]</f>
        <v>9000</v>
      </c>
      <c r="P1387" s="2">
        <v>807.79330000000004</v>
      </c>
      <c r="Q1387" s="2">
        <v>803.33360000000005</v>
      </c>
      <c r="R1387" s="2">
        <v>-4.459699999999998</v>
      </c>
      <c r="S1387" s="10">
        <v>-5.5514919331147083E-3</v>
      </c>
      <c r="T1387" s="2">
        <v>33429.822641300008</v>
      </c>
      <c r="U1387" s="2">
        <v>33489.445017400001</v>
      </c>
      <c r="V1387" s="2">
        <v>-59.622376099992827</v>
      </c>
    </row>
    <row r="1388" spans="1:22" x14ac:dyDescent="0.25">
      <c r="A1388" s="2" t="s">
        <v>1427</v>
      </c>
      <c r="B1388" s="2" t="s">
        <v>1385</v>
      </c>
      <c r="C1388" s="3">
        <v>0</v>
      </c>
      <c r="D1388" s="2">
        <v>90</v>
      </c>
      <c r="E1388" s="2">
        <v>70</v>
      </c>
      <c r="F1388" s="2">
        <v>2.333333333333333</v>
      </c>
      <c r="G1388" s="2">
        <v>0.5714285714285714</v>
      </c>
      <c r="H1388" s="2">
        <v>20</v>
      </c>
      <c r="I1388" s="2">
        <v>10</v>
      </c>
      <c r="J1388" s="2">
        <v>50</v>
      </c>
      <c r="K1388" s="2">
        <v>40</v>
      </c>
      <c r="L1388" s="2">
        <v>69240</v>
      </c>
      <c r="M1388" s="2">
        <v>248741</v>
      </c>
      <c r="N1388" s="2">
        <v>179501</v>
      </c>
      <c r="O1388">
        <f>Table1[[#This Row],[Customer Size]]*Table1[[#This Row],[Capacity]]</f>
        <v>6300</v>
      </c>
      <c r="P1388" s="2">
        <v>2461.9200999999998</v>
      </c>
      <c r="Q1388" s="2">
        <v>2788.9212000000002</v>
      </c>
      <c r="R1388" s="2">
        <v>327.00110000000041</v>
      </c>
      <c r="S1388" s="10">
        <v>0.1172500320195495</v>
      </c>
      <c r="T1388" s="2">
        <v>33494.293910400003</v>
      </c>
      <c r="U1388" s="2">
        <v>33544.253555000003</v>
      </c>
      <c r="V1388" s="2">
        <v>-49.959644600006868</v>
      </c>
    </row>
    <row r="1389" spans="1:22" x14ac:dyDescent="0.25">
      <c r="A1389" s="2" t="s">
        <v>1428</v>
      </c>
      <c r="B1389" s="2" t="s">
        <v>1385</v>
      </c>
      <c r="C1389" s="3">
        <v>0</v>
      </c>
      <c r="D1389" s="2">
        <v>90</v>
      </c>
      <c r="E1389" s="2">
        <v>100</v>
      </c>
      <c r="F1389" s="2">
        <v>2</v>
      </c>
      <c r="G1389" s="2">
        <v>0.98</v>
      </c>
      <c r="H1389" s="2">
        <v>1</v>
      </c>
      <c r="I1389" s="2">
        <v>1</v>
      </c>
      <c r="J1389" s="2">
        <v>99</v>
      </c>
      <c r="K1389" s="2">
        <v>98</v>
      </c>
      <c r="L1389" s="2">
        <v>102342</v>
      </c>
      <c r="M1389" s="2">
        <v>314079</v>
      </c>
      <c r="N1389" s="2">
        <v>211737</v>
      </c>
      <c r="O1389">
        <f>Table1[[#This Row],[Customer Size]]*Table1[[#This Row],[Capacity]]</f>
        <v>9000</v>
      </c>
      <c r="P1389" s="2">
        <v>2805.7399</v>
      </c>
      <c r="Q1389" s="2">
        <v>3145.6287000000002</v>
      </c>
      <c r="R1389" s="2">
        <v>339.88880000000017</v>
      </c>
      <c r="S1389" s="10">
        <v>0.10805115047430749</v>
      </c>
      <c r="T1389" s="2">
        <v>33549.1609131</v>
      </c>
      <c r="U1389" s="2">
        <v>33613.015397000003</v>
      </c>
      <c r="V1389" s="2">
        <v>-63.854483900002379</v>
      </c>
    </row>
    <row r="1390" spans="1:22" x14ac:dyDescent="0.25">
      <c r="A1390" s="2" t="s">
        <v>1429</v>
      </c>
      <c r="B1390" s="2" t="s">
        <v>1385</v>
      </c>
      <c r="C1390" s="3">
        <v>0</v>
      </c>
      <c r="D1390" s="2">
        <v>100</v>
      </c>
      <c r="E1390" s="2">
        <v>15</v>
      </c>
      <c r="F1390" s="2">
        <v>2.7272727272727271</v>
      </c>
      <c r="G1390" s="2">
        <v>0.6</v>
      </c>
      <c r="H1390" s="2">
        <v>5</v>
      </c>
      <c r="I1390" s="2">
        <v>1</v>
      </c>
      <c r="J1390" s="2">
        <v>10</v>
      </c>
      <c r="K1390" s="2">
        <v>9</v>
      </c>
      <c r="L1390" s="2">
        <v>61699</v>
      </c>
      <c r="M1390" s="2">
        <v>200045</v>
      </c>
      <c r="N1390" s="2">
        <v>138346</v>
      </c>
      <c r="O1390">
        <f>Table1[[#This Row],[Customer Size]]*Table1[[#This Row],[Capacity]]</f>
        <v>1500</v>
      </c>
      <c r="P1390" s="2">
        <v>2187.1154999999999</v>
      </c>
      <c r="Q1390" s="2">
        <v>2373.6768000000002</v>
      </c>
      <c r="R1390" s="2">
        <v>186.5613000000003</v>
      </c>
      <c r="S1390" s="10">
        <v>7.8595914995672658E-2</v>
      </c>
      <c r="T1390" s="2">
        <v>33618.959674799997</v>
      </c>
      <c r="U1390" s="2">
        <v>33648.175417600003</v>
      </c>
      <c r="V1390" s="2">
        <v>-29.215742799999131</v>
      </c>
    </row>
    <row r="1391" spans="1:22" x14ac:dyDescent="0.25">
      <c r="A1391" s="2" t="s">
        <v>1430</v>
      </c>
      <c r="B1391" s="2" t="s">
        <v>1385</v>
      </c>
      <c r="C1391" s="3">
        <v>0</v>
      </c>
      <c r="D1391" s="2">
        <v>100</v>
      </c>
      <c r="E1391" s="2">
        <v>100</v>
      </c>
      <c r="F1391" s="2">
        <v>18.18181818181818</v>
      </c>
      <c r="G1391" s="2">
        <v>0.09</v>
      </c>
      <c r="H1391" s="2">
        <v>90</v>
      </c>
      <c r="I1391" s="2">
        <v>1</v>
      </c>
      <c r="J1391" s="2">
        <v>10</v>
      </c>
      <c r="K1391" s="2">
        <v>9</v>
      </c>
      <c r="L1391" s="2">
        <v>6190</v>
      </c>
      <c r="M1391" s="2">
        <v>20633</v>
      </c>
      <c r="N1391" s="2">
        <v>14443</v>
      </c>
      <c r="O1391">
        <f>Table1[[#This Row],[Customer Size]]*Table1[[#This Row],[Capacity]]</f>
        <v>10000</v>
      </c>
      <c r="P1391" s="2">
        <v>841.30499999999995</v>
      </c>
      <c r="Q1391" s="2">
        <v>836.71010000000001</v>
      </c>
      <c r="R1391" s="2">
        <v>-4.5948999999999387</v>
      </c>
      <c r="S1391" s="10">
        <v>-5.4916272673174839E-3</v>
      </c>
      <c r="T1391" s="2">
        <v>33653.729616899996</v>
      </c>
      <c r="U1391" s="2">
        <v>33726.1565462</v>
      </c>
      <c r="V1391" s="2">
        <v>-72.426929299996118</v>
      </c>
    </row>
    <row r="1392" spans="1:22" x14ac:dyDescent="0.25">
      <c r="A1392" s="2" t="s">
        <v>1431</v>
      </c>
      <c r="B1392" s="2" t="s">
        <v>1385</v>
      </c>
      <c r="C1392" s="3">
        <v>0</v>
      </c>
      <c r="D1392" s="2">
        <v>100</v>
      </c>
      <c r="E1392" s="2">
        <v>70</v>
      </c>
      <c r="F1392" s="2">
        <v>2.333333333333333</v>
      </c>
      <c r="G1392" s="2">
        <v>0.5714285714285714</v>
      </c>
      <c r="H1392" s="2">
        <v>20</v>
      </c>
      <c r="I1392" s="2">
        <v>10</v>
      </c>
      <c r="J1392" s="2">
        <v>50</v>
      </c>
      <c r="K1392" s="2">
        <v>40</v>
      </c>
      <c r="L1392" s="2">
        <v>77374</v>
      </c>
      <c r="M1392" s="2">
        <v>288826</v>
      </c>
      <c r="N1392" s="2">
        <v>211452</v>
      </c>
      <c r="O1392">
        <f>Table1[[#This Row],[Customer Size]]*Table1[[#This Row],[Capacity]]</f>
        <v>7000</v>
      </c>
      <c r="P1392" s="2">
        <v>2631.7370000000001</v>
      </c>
      <c r="Q1392" s="2">
        <v>2995.7921000000001</v>
      </c>
      <c r="R1392" s="2">
        <v>364.05509999999998</v>
      </c>
      <c r="S1392" s="10">
        <v>0.1215221510197587</v>
      </c>
      <c r="T1392" s="2">
        <v>33732.132323400001</v>
      </c>
      <c r="U1392" s="2">
        <v>33791.121785099996</v>
      </c>
      <c r="V1392" s="2">
        <v>-58.989461699995452</v>
      </c>
    </row>
    <row r="1393" spans="1:22" x14ac:dyDescent="0.25">
      <c r="A1393" s="2" t="s">
        <v>1432</v>
      </c>
      <c r="B1393" s="2" t="s">
        <v>1385</v>
      </c>
      <c r="C1393" s="3">
        <v>0</v>
      </c>
      <c r="D1393" s="2">
        <v>100</v>
      </c>
      <c r="E1393" s="2">
        <v>100</v>
      </c>
      <c r="F1393" s="2">
        <v>2</v>
      </c>
      <c r="G1393" s="2">
        <v>0.98</v>
      </c>
      <c r="H1393" s="2">
        <v>1</v>
      </c>
      <c r="I1393" s="2">
        <v>1</v>
      </c>
      <c r="J1393" s="2">
        <v>99</v>
      </c>
      <c r="K1393" s="2">
        <v>98</v>
      </c>
      <c r="L1393" s="2">
        <v>113578</v>
      </c>
      <c r="M1393" s="2">
        <v>357078</v>
      </c>
      <c r="N1393" s="2">
        <v>243500</v>
      </c>
      <c r="O1393">
        <f>Table1[[#This Row],[Customer Size]]*Table1[[#This Row],[Capacity]]</f>
        <v>10000</v>
      </c>
      <c r="P1393" s="2">
        <v>3002.3020999999999</v>
      </c>
      <c r="Q1393" s="2">
        <v>3379.5907999999999</v>
      </c>
      <c r="R1393" s="2">
        <v>377.28870000000012</v>
      </c>
      <c r="S1393" s="10">
        <v>0.11163739113031081</v>
      </c>
      <c r="T1393" s="2">
        <v>33797.149319099997</v>
      </c>
      <c r="U1393" s="2">
        <v>33873.925052899998</v>
      </c>
      <c r="V1393" s="2">
        <v>-76.775733799993759</v>
      </c>
    </row>
    <row r="1394" spans="1:22" x14ac:dyDescent="0.25">
      <c r="A1394" s="2" t="s">
        <v>1433</v>
      </c>
      <c r="B1394" s="2" t="s">
        <v>463</v>
      </c>
      <c r="C1394" s="3">
        <v>0</v>
      </c>
      <c r="D1394" s="2">
        <v>5</v>
      </c>
      <c r="E1394" s="2">
        <v>15</v>
      </c>
      <c r="F1394" s="2">
        <v>2.7272727272727271</v>
      </c>
      <c r="G1394" s="2">
        <v>0.6</v>
      </c>
      <c r="H1394" s="2">
        <v>5</v>
      </c>
      <c r="I1394" s="2">
        <v>1</v>
      </c>
      <c r="J1394" s="2">
        <v>10</v>
      </c>
      <c r="K1394" s="2">
        <v>9</v>
      </c>
      <c r="L1394" s="2">
        <v>2593</v>
      </c>
      <c r="M1394" s="2">
        <v>2162</v>
      </c>
      <c r="N1394" s="2">
        <v>-431</v>
      </c>
      <c r="O1394">
        <f>Table1[[#This Row],[Customer Size]]*Table1[[#This Row],[Capacity]]</f>
        <v>75</v>
      </c>
      <c r="P1394" s="2">
        <v>150.41220000000001</v>
      </c>
      <c r="Q1394" s="2">
        <v>150.43299999999999</v>
      </c>
      <c r="R1394" s="2">
        <v>2.0799999999979949E-2</v>
      </c>
      <c r="S1394" s="10">
        <v>1.382675343839447E-4</v>
      </c>
      <c r="T1394" s="2">
        <v>33874.470250799997</v>
      </c>
      <c r="U1394" s="2">
        <v>33875.822492400002</v>
      </c>
      <c r="V1394" s="2">
        <v>-1.352241599997797</v>
      </c>
    </row>
    <row r="1395" spans="1:22" x14ac:dyDescent="0.25">
      <c r="A1395" s="2" t="s">
        <v>1434</v>
      </c>
      <c r="B1395" s="2" t="s">
        <v>463</v>
      </c>
      <c r="C1395" s="3">
        <v>0</v>
      </c>
      <c r="D1395" s="2">
        <v>5</v>
      </c>
      <c r="E1395" s="2">
        <v>100</v>
      </c>
      <c r="F1395" s="2">
        <v>18.18181818181818</v>
      </c>
      <c r="G1395" s="2">
        <v>0.09</v>
      </c>
      <c r="H1395" s="2">
        <v>90</v>
      </c>
      <c r="I1395" s="2">
        <v>1</v>
      </c>
      <c r="J1395" s="2">
        <v>10</v>
      </c>
      <c r="K1395" s="2">
        <v>9</v>
      </c>
      <c r="L1395" s="2">
        <v>0</v>
      </c>
      <c r="M1395" s="2">
        <v>0</v>
      </c>
      <c r="N1395" s="2">
        <v>0</v>
      </c>
      <c r="O1395">
        <f>Table1[[#This Row],[Customer Size]]*Table1[[#This Row],[Capacity]]</f>
        <v>500</v>
      </c>
      <c r="P1395" s="2">
        <v>117.006</v>
      </c>
      <c r="Q1395" s="2">
        <v>117</v>
      </c>
      <c r="R1395" s="2">
        <v>-6.0000000000002274E-3</v>
      </c>
      <c r="S1395" s="10">
        <v>-5.1282051282053217E-5</v>
      </c>
      <c r="T1395" s="2">
        <v>33876.346359199997</v>
      </c>
      <c r="U1395" s="2">
        <v>33877.789887500003</v>
      </c>
      <c r="V1395" s="2">
        <v>-1.443528299998434</v>
      </c>
    </row>
    <row r="1396" spans="1:22" x14ac:dyDescent="0.25">
      <c r="A1396" s="2" t="s">
        <v>1435</v>
      </c>
      <c r="B1396" s="2" t="s">
        <v>463</v>
      </c>
      <c r="C1396" s="3">
        <v>0</v>
      </c>
      <c r="D1396" s="2">
        <v>5</v>
      </c>
      <c r="E1396" s="2">
        <v>70</v>
      </c>
      <c r="F1396" s="2">
        <v>2.333333333333333</v>
      </c>
      <c r="G1396" s="2">
        <v>0.5714285714285714</v>
      </c>
      <c r="H1396" s="2">
        <v>20</v>
      </c>
      <c r="I1396" s="2">
        <v>10</v>
      </c>
      <c r="J1396" s="2">
        <v>50</v>
      </c>
      <c r="K1396" s="2">
        <v>40</v>
      </c>
      <c r="L1396" s="2">
        <v>3317</v>
      </c>
      <c r="M1396" s="2">
        <v>4021</v>
      </c>
      <c r="N1396" s="2">
        <v>704</v>
      </c>
      <c r="O1396">
        <f>Table1[[#This Row],[Customer Size]]*Table1[[#This Row],[Capacity]]</f>
        <v>350</v>
      </c>
      <c r="P1396" s="2">
        <v>165.76519999999999</v>
      </c>
      <c r="Q1396" s="2">
        <v>165.8843</v>
      </c>
      <c r="R1396" s="2">
        <v>0.11910000000000311</v>
      </c>
      <c r="S1396" s="10">
        <v>7.1797029616427286E-4</v>
      </c>
      <c r="T1396" s="2">
        <v>33878.337014200013</v>
      </c>
      <c r="U1396" s="2">
        <v>33879.800400300002</v>
      </c>
      <c r="V1396" s="2">
        <v>-1.4633860999965691</v>
      </c>
    </row>
    <row r="1397" spans="1:22" x14ac:dyDescent="0.25">
      <c r="A1397" s="2" t="s">
        <v>1436</v>
      </c>
      <c r="B1397" s="2" t="s">
        <v>463</v>
      </c>
      <c r="C1397" s="3">
        <v>0</v>
      </c>
      <c r="D1397" s="2">
        <v>5</v>
      </c>
      <c r="E1397" s="2">
        <v>100</v>
      </c>
      <c r="F1397" s="2">
        <v>2</v>
      </c>
      <c r="G1397" s="2">
        <v>0.98</v>
      </c>
      <c r="H1397" s="2">
        <v>1</v>
      </c>
      <c r="I1397" s="2">
        <v>1</v>
      </c>
      <c r="J1397" s="2">
        <v>99</v>
      </c>
      <c r="K1397" s="2">
        <v>98</v>
      </c>
      <c r="L1397" s="2">
        <v>4592</v>
      </c>
      <c r="M1397" s="2">
        <v>4840</v>
      </c>
      <c r="N1397" s="2">
        <v>248</v>
      </c>
      <c r="O1397">
        <f>Table1[[#This Row],[Customer Size]]*Table1[[#This Row],[Capacity]]</f>
        <v>500</v>
      </c>
      <c r="P1397" s="2">
        <v>180.63659999999999</v>
      </c>
      <c r="Q1397" s="2">
        <v>178.5849</v>
      </c>
      <c r="R1397" s="2">
        <v>-2.051699999999983</v>
      </c>
      <c r="S1397" s="10">
        <v>-1.1488653295995251E-2</v>
      </c>
      <c r="T1397" s="2">
        <v>33880.350583799998</v>
      </c>
      <c r="U1397" s="2">
        <v>33881.846830800001</v>
      </c>
      <c r="V1397" s="2">
        <v>-1.4962470000027679</v>
      </c>
    </row>
    <row r="1398" spans="1:22" x14ac:dyDescent="0.25">
      <c r="A1398" s="2" t="s">
        <v>1437</v>
      </c>
      <c r="B1398" s="2" t="s">
        <v>463</v>
      </c>
      <c r="C1398" s="3">
        <v>0</v>
      </c>
      <c r="D1398" s="2">
        <v>10</v>
      </c>
      <c r="E1398" s="2">
        <v>15</v>
      </c>
      <c r="F1398" s="2">
        <v>2.7272727272727271</v>
      </c>
      <c r="G1398" s="2">
        <v>0.6</v>
      </c>
      <c r="H1398" s="2">
        <v>5</v>
      </c>
      <c r="I1398" s="2">
        <v>1</v>
      </c>
      <c r="J1398" s="2">
        <v>10</v>
      </c>
      <c r="K1398" s="2">
        <v>9</v>
      </c>
      <c r="L1398" s="2">
        <v>5715</v>
      </c>
      <c r="M1398" s="2">
        <v>9176</v>
      </c>
      <c r="N1398" s="2">
        <v>3461</v>
      </c>
      <c r="O1398">
        <f>Table1[[#This Row],[Customer Size]]*Table1[[#This Row],[Capacity]]</f>
        <v>150</v>
      </c>
      <c r="P1398" s="2">
        <v>271.5881</v>
      </c>
      <c r="Q1398" s="2">
        <v>279.27690000000001</v>
      </c>
      <c r="R1398" s="2">
        <v>7.6888000000000147</v>
      </c>
      <c r="S1398" s="10">
        <v>2.7531099063331101E-2</v>
      </c>
      <c r="T1398" s="2">
        <v>33882.487834</v>
      </c>
      <c r="U1398" s="2">
        <v>33884.834507400003</v>
      </c>
      <c r="V1398" s="2">
        <v>-2.346673400003056</v>
      </c>
    </row>
    <row r="1399" spans="1:22" x14ac:dyDescent="0.25">
      <c r="A1399" s="2" t="s">
        <v>1438</v>
      </c>
      <c r="B1399" s="2" t="s">
        <v>463</v>
      </c>
      <c r="C1399" s="3">
        <v>0</v>
      </c>
      <c r="D1399" s="2">
        <v>10</v>
      </c>
      <c r="E1399" s="2">
        <v>100</v>
      </c>
      <c r="F1399" s="2">
        <v>18.18181818181818</v>
      </c>
      <c r="G1399" s="2">
        <v>0.09</v>
      </c>
      <c r="H1399" s="2">
        <v>90</v>
      </c>
      <c r="I1399" s="2">
        <v>1</v>
      </c>
      <c r="J1399" s="2">
        <v>10</v>
      </c>
      <c r="K1399" s="2">
        <v>9</v>
      </c>
      <c r="L1399" s="2">
        <v>0</v>
      </c>
      <c r="M1399" s="2">
        <v>0</v>
      </c>
      <c r="N1399" s="2">
        <v>0</v>
      </c>
      <c r="O1399">
        <f>Table1[[#This Row],[Customer Size]]*Table1[[#This Row],[Capacity]]</f>
        <v>1000</v>
      </c>
      <c r="P1399" s="2">
        <v>170.23869999999999</v>
      </c>
      <c r="Q1399" s="2">
        <v>170</v>
      </c>
      <c r="R1399" s="2">
        <v>-0.23869999999999439</v>
      </c>
      <c r="S1399" s="10">
        <v>-1.4041176470587901E-3</v>
      </c>
      <c r="T1399" s="2">
        <v>33885.443165400007</v>
      </c>
      <c r="U1399" s="2">
        <v>33888.105149800002</v>
      </c>
      <c r="V1399" s="2">
        <v>-2.6619843999942532</v>
      </c>
    </row>
    <row r="1400" spans="1:22" x14ac:dyDescent="0.25">
      <c r="A1400" s="2" t="s">
        <v>1439</v>
      </c>
      <c r="B1400" s="2" t="s">
        <v>463</v>
      </c>
      <c r="C1400" s="3">
        <v>0</v>
      </c>
      <c r="D1400" s="2">
        <v>10</v>
      </c>
      <c r="E1400" s="2">
        <v>70</v>
      </c>
      <c r="F1400" s="2">
        <v>2.333333333333333</v>
      </c>
      <c r="G1400" s="2">
        <v>0.5714285714285714</v>
      </c>
      <c r="H1400" s="2">
        <v>20</v>
      </c>
      <c r="I1400" s="2">
        <v>10</v>
      </c>
      <c r="J1400" s="2">
        <v>50</v>
      </c>
      <c r="K1400" s="2">
        <v>40</v>
      </c>
      <c r="L1400" s="2">
        <v>7131</v>
      </c>
      <c r="M1400" s="2">
        <v>14991</v>
      </c>
      <c r="N1400" s="2">
        <v>7860</v>
      </c>
      <c r="O1400">
        <f>Table1[[#This Row],[Customer Size]]*Table1[[#This Row],[Capacity]]</f>
        <v>700</v>
      </c>
      <c r="P1400" s="2">
        <v>309.6146</v>
      </c>
      <c r="Q1400" s="2">
        <v>320.54849999999999</v>
      </c>
      <c r="R1400" s="2">
        <v>10.933899999999991</v>
      </c>
      <c r="S1400" s="10">
        <v>3.4109970878041837E-2</v>
      </c>
      <c r="T1400" s="2">
        <v>33888.756998700002</v>
      </c>
      <c r="U1400" s="2">
        <v>33891.481451400003</v>
      </c>
      <c r="V1400" s="2">
        <v>-2.7244527000002559</v>
      </c>
    </row>
    <row r="1401" spans="1:22" x14ac:dyDescent="0.25">
      <c r="A1401" s="2" t="s">
        <v>1440</v>
      </c>
      <c r="B1401" s="2" t="s">
        <v>463</v>
      </c>
      <c r="C1401" s="3">
        <v>0</v>
      </c>
      <c r="D1401" s="2">
        <v>10</v>
      </c>
      <c r="E1401" s="2">
        <v>100</v>
      </c>
      <c r="F1401" s="2">
        <v>2</v>
      </c>
      <c r="G1401" s="2">
        <v>0.98</v>
      </c>
      <c r="H1401" s="2">
        <v>1</v>
      </c>
      <c r="I1401" s="2">
        <v>1</v>
      </c>
      <c r="J1401" s="2">
        <v>99</v>
      </c>
      <c r="K1401" s="2">
        <v>98</v>
      </c>
      <c r="L1401" s="2">
        <v>10298</v>
      </c>
      <c r="M1401" s="2">
        <v>18396</v>
      </c>
      <c r="N1401" s="2">
        <v>8098</v>
      </c>
      <c r="O1401">
        <f>Table1[[#This Row],[Customer Size]]*Table1[[#This Row],[Capacity]]</f>
        <v>1000</v>
      </c>
      <c r="P1401" s="2">
        <v>347.87299999999999</v>
      </c>
      <c r="Q1401" s="2">
        <v>349.5419</v>
      </c>
      <c r="R1401" s="2">
        <v>1.668900000000008</v>
      </c>
      <c r="S1401" s="10">
        <v>4.7745348983913166E-3</v>
      </c>
      <c r="T1401" s="2">
        <v>33892.141214500007</v>
      </c>
      <c r="U1401" s="2">
        <v>33895.006546600001</v>
      </c>
      <c r="V1401" s="2">
        <v>-2.8653320999947032</v>
      </c>
    </row>
    <row r="1402" spans="1:22" x14ac:dyDescent="0.25">
      <c r="A1402" s="2" t="s">
        <v>1441</v>
      </c>
      <c r="B1402" s="2" t="s">
        <v>463</v>
      </c>
      <c r="C1402" s="3">
        <v>0</v>
      </c>
      <c r="D1402" s="2">
        <v>15</v>
      </c>
      <c r="E1402" s="2">
        <v>15</v>
      </c>
      <c r="F1402" s="2">
        <v>2.7272727272727271</v>
      </c>
      <c r="G1402" s="2">
        <v>0.6</v>
      </c>
      <c r="H1402" s="2">
        <v>5</v>
      </c>
      <c r="I1402" s="2">
        <v>1</v>
      </c>
      <c r="J1402" s="2">
        <v>10</v>
      </c>
      <c r="K1402" s="2">
        <v>9</v>
      </c>
      <c r="L1402" s="2">
        <v>8807</v>
      </c>
      <c r="M1402" s="2">
        <v>16878</v>
      </c>
      <c r="N1402" s="2">
        <v>8071</v>
      </c>
      <c r="O1402">
        <f>Table1[[#This Row],[Customer Size]]*Table1[[#This Row],[Capacity]]</f>
        <v>225</v>
      </c>
      <c r="P1402" s="2">
        <v>399.51609999999999</v>
      </c>
      <c r="Q1402" s="2">
        <v>411.44819999999999</v>
      </c>
      <c r="R1402" s="2">
        <v>11.932099999999989</v>
      </c>
      <c r="S1402" s="10">
        <v>2.9000248390927439E-2</v>
      </c>
      <c r="T1402" s="2">
        <v>33895.760906199997</v>
      </c>
      <c r="U1402" s="2">
        <v>33899.058183399997</v>
      </c>
      <c r="V1402" s="2">
        <v>-3.2972771999993711</v>
      </c>
    </row>
    <row r="1403" spans="1:22" x14ac:dyDescent="0.25">
      <c r="A1403" s="2" t="s">
        <v>1442</v>
      </c>
      <c r="B1403" s="2" t="s">
        <v>463</v>
      </c>
      <c r="C1403" s="3">
        <v>0</v>
      </c>
      <c r="D1403" s="2">
        <v>15</v>
      </c>
      <c r="E1403" s="2">
        <v>100</v>
      </c>
      <c r="F1403" s="2">
        <v>18.18181818181818</v>
      </c>
      <c r="G1403" s="2">
        <v>0.09</v>
      </c>
      <c r="H1403" s="2">
        <v>90</v>
      </c>
      <c r="I1403" s="2">
        <v>1</v>
      </c>
      <c r="J1403" s="2">
        <v>10</v>
      </c>
      <c r="K1403" s="2">
        <v>9</v>
      </c>
      <c r="L1403" s="2">
        <v>18</v>
      </c>
      <c r="M1403" s="2">
        <v>10</v>
      </c>
      <c r="N1403" s="2">
        <v>-8</v>
      </c>
      <c r="O1403">
        <f>Table1[[#This Row],[Customer Size]]*Table1[[#This Row],[Capacity]]</f>
        <v>1500</v>
      </c>
      <c r="P1403" s="2">
        <v>225.53729999999999</v>
      </c>
      <c r="Q1403" s="2">
        <v>224.20660000000001</v>
      </c>
      <c r="R1403" s="2">
        <v>-1.3306999999999789</v>
      </c>
      <c r="S1403" s="10">
        <v>-5.9351508831585638E-3</v>
      </c>
      <c r="T1403" s="2">
        <v>33899.7651778</v>
      </c>
      <c r="U1403" s="2">
        <v>33903.990824599998</v>
      </c>
      <c r="V1403" s="2">
        <v>-4.2256467999977758</v>
      </c>
    </row>
    <row r="1404" spans="1:22" x14ac:dyDescent="0.25">
      <c r="A1404" s="2" t="s">
        <v>1443</v>
      </c>
      <c r="B1404" s="2" t="s">
        <v>463</v>
      </c>
      <c r="C1404" s="3">
        <v>0</v>
      </c>
      <c r="D1404" s="2">
        <v>15</v>
      </c>
      <c r="E1404" s="2">
        <v>70</v>
      </c>
      <c r="F1404" s="2">
        <v>2.333333333333333</v>
      </c>
      <c r="G1404" s="2">
        <v>0.5714285714285714</v>
      </c>
      <c r="H1404" s="2">
        <v>20</v>
      </c>
      <c r="I1404" s="2">
        <v>10</v>
      </c>
      <c r="J1404" s="2">
        <v>50</v>
      </c>
      <c r="K1404" s="2">
        <v>40</v>
      </c>
      <c r="L1404" s="2">
        <v>10996</v>
      </c>
      <c r="M1404" s="2">
        <v>26928</v>
      </c>
      <c r="N1404" s="2">
        <v>15932</v>
      </c>
      <c r="O1404">
        <f>Table1[[#This Row],[Customer Size]]*Table1[[#This Row],[Capacity]]</f>
        <v>1050</v>
      </c>
      <c r="P1404" s="2">
        <v>459.58440000000002</v>
      </c>
      <c r="Q1404" s="2">
        <v>480.44290000000001</v>
      </c>
      <c r="R1404" s="2">
        <v>20.858499999999989</v>
      </c>
      <c r="S1404" s="10">
        <v>4.341514881372998E-2</v>
      </c>
      <c r="T1404" s="2">
        <v>33904.754422700003</v>
      </c>
      <c r="U1404" s="2">
        <v>33908.832922200003</v>
      </c>
      <c r="V1404" s="2">
        <v>-4.0784994999994524</v>
      </c>
    </row>
    <row r="1405" spans="1:22" x14ac:dyDescent="0.25">
      <c r="A1405" s="2" t="s">
        <v>1444</v>
      </c>
      <c r="B1405" s="2" t="s">
        <v>463</v>
      </c>
      <c r="C1405" s="3">
        <v>0</v>
      </c>
      <c r="D1405" s="2">
        <v>15</v>
      </c>
      <c r="E1405" s="2">
        <v>100</v>
      </c>
      <c r="F1405" s="2">
        <v>2</v>
      </c>
      <c r="G1405" s="2">
        <v>0.98</v>
      </c>
      <c r="H1405" s="2">
        <v>1</v>
      </c>
      <c r="I1405" s="2">
        <v>1</v>
      </c>
      <c r="J1405" s="2">
        <v>99</v>
      </c>
      <c r="K1405" s="2">
        <v>98</v>
      </c>
      <c r="L1405" s="2">
        <v>16192</v>
      </c>
      <c r="M1405" s="2">
        <v>35522</v>
      </c>
      <c r="N1405" s="2">
        <v>19330</v>
      </c>
      <c r="O1405">
        <f>Table1[[#This Row],[Customer Size]]*Table1[[#This Row],[Capacity]]</f>
        <v>1500</v>
      </c>
      <c r="P1405" s="2">
        <v>516.31529999999998</v>
      </c>
      <c r="Q1405" s="2">
        <v>526.88319999999999</v>
      </c>
      <c r="R1405" s="2">
        <v>10.567900000000011</v>
      </c>
      <c r="S1405" s="10">
        <v>2.0057386532726811E-2</v>
      </c>
      <c r="T1405" s="2">
        <v>33909.602747099998</v>
      </c>
      <c r="U1405" s="2">
        <v>33914.380862799997</v>
      </c>
      <c r="V1405" s="2">
        <v>-4.7781156999990344</v>
      </c>
    </row>
    <row r="1406" spans="1:22" x14ac:dyDescent="0.25">
      <c r="A1406" s="2" t="s">
        <v>1445</v>
      </c>
      <c r="B1406" s="2" t="s">
        <v>463</v>
      </c>
      <c r="C1406" s="3">
        <v>0</v>
      </c>
      <c r="D1406" s="2">
        <v>20</v>
      </c>
      <c r="E1406" s="2">
        <v>15</v>
      </c>
      <c r="F1406" s="2">
        <v>2.7272727272727271</v>
      </c>
      <c r="G1406" s="2">
        <v>0.6</v>
      </c>
      <c r="H1406" s="2">
        <v>5</v>
      </c>
      <c r="I1406" s="2">
        <v>1</v>
      </c>
      <c r="J1406" s="2">
        <v>10</v>
      </c>
      <c r="K1406" s="2">
        <v>9</v>
      </c>
      <c r="L1406" s="2">
        <v>12013</v>
      </c>
      <c r="M1406" s="2">
        <v>26297</v>
      </c>
      <c r="N1406" s="2">
        <v>14284</v>
      </c>
      <c r="O1406">
        <f>Table1[[#This Row],[Customer Size]]*Table1[[#This Row],[Capacity]]</f>
        <v>300</v>
      </c>
      <c r="P1406" s="2">
        <v>518.37599999999998</v>
      </c>
      <c r="Q1406" s="2">
        <v>542.53150000000005</v>
      </c>
      <c r="R1406" s="2">
        <v>24.155500000000071</v>
      </c>
      <c r="S1406" s="10">
        <v>4.4523682035052477E-2</v>
      </c>
      <c r="T1406" s="2">
        <v>33915.243300700007</v>
      </c>
      <c r="U1406" s="2">
        <v>33919.597836399997</v>
      </c>
      <c r="V1406" s="2">
        <v>-4.3545356999893556</v>
      </c>
    </row>
    <row r="1407" spans="1:22" x14ac:dyDescent="0.25">
      <c r="A1407" s="2" t="s">
        <v>1446</v>
      </c>
      <c r="B1407" s="2" t="s">
        <v>463</v>
      </c>
      <c r="C1407" s="3">
        <v>0</v>
      </c>
      <c r="D1407" s="2">
        <v>20</v>
      </c>
      <c r="E1407" s="2">
        <v>100</v>
      </c>
      <c r="F1407" s="2">
        <v>18.18181818181818</v>
      </c>
      <c r="G1407" s="2">
        <v>0.09</v>
      </c>
      <c r="H1407" s="2">
        <v>90</v>
      </c>
      <c r="I1407" s="2">
        <v>1</v>
      </c>
      <c r="J1407" s="2">
        <v>10</v>
      </c>
      <c r="K1407" s="2">
        <v>9</v>
      </c>
      <c r="L1407" s="2">
        <v>797</v>
      </c>
      <c r="M1407" s="2">
        <v>2723</v>
      </c>
      <c r="N1407" s="2">
        <v>1926</v>
      </c>
      <c r="O1407">
        <f>Table1[[#This Row],[Customer Size]]*Table1[[#This Row],[Capacity]]</f>
        <v>2000</v>
      </c>
      <c r="P1407" s="2">
        <v>278.02359999999999</v>
      </c>
      <c r="Q1407" s="2">
        <v>278.37020000000001</v>
      </c>
      <c r="R1407" s="2">
        <v>0.34660000000002361</v>
      </c>
      <c r="S1407" s="10">
        <v>1.245104540644162E-3</v>
      </c>
      <c r="T1407" s="2">
        <v>33920.395618000002</v>
      </c>
      <c r="U1407" s="2">
        <v>33926.494254199999</v>
      </c>
      <c r="V1407" s="2">
        <v>-6.0986362000039662</v>
      </c>
    </row>
    <row r="1408" spans="1:22" x14ac:dyDescent="0.25">
      <c r="A1408" s="2" t="s">
        <v>1447</v>
      </c>
      <c r="B1408" s="2" t="s">
        <v>463</v>
      </c>
      <c r="C1408" s="3">
        <v>0</v>
      </c>
      <c r="D1408" s="2">
        <v>20</v>
      </c>
      <c r="E1408" s="2">
        <v>70</v>
      </c>
      <c r="F1408" s="2">
        <v>2.333333333333333</v>
      </c>
      <c r="G1408" s="2">
        <v>0.5714285714285714</v>
      </c>
      <c r="H1408" s="2">
        <v>20</v>
      </c>
      <c r="I1408" s="2">
        <v>10</v>
      </c>
      <c r="J1408" s="2">
        <v>50</v>
      </c>
      <c r="K1408" s="2">
        <v>40</v>
      </c>
      <c r="L1408" s="2">
        <v>15019</v>
      </c>
      <c r="M1408" s="2">
        <v>42681</v>
      </c>
      <c r="N1408" s="2">
        <v>27662</v>
      </c>
      <c r="O1408">
        <f>Table1[[#This Row],[Customer Size]]*Table1[[#This Row],[Capacity]]</f>
        <v>1400</v>
      </c>
      <c r="P1408" s="2">
        <v>603.60329999999999</v>
      </c>
      <c r="Q1408" s="2">
        <v>647.08680000000004</v>
      </c>
      <c r="R1408" s="2">
        <v>43.483500000000049</v>
      </c>
      <c r="S1408" s="10">
        <v>6.7198867292610584E-2</v>
      </c>
      <c r="T1408" s="2">
        <v>33927.394191900014</v>
      </c>
      <c r="U1408" s="2">
        <v>33933.099640499997</v>
      </c>
      <c r="V1408" s="2">
        <v>-5.7054485999906319</v>
      </c>
    </row>
    <row r="1409" spans="1:22" x14ac:dyDescent="0.25">
      <c r="A1409" s="2" t="s">
        <v>1448</v>
      </c>
      <c r="B1409" s="2" t="s">
        <v>463</v>
      </c>
      <c r="C1409" s="3">
        <v>0</v>
      </c>
      <c r="D1409" s="2">
        <v>20</v>
      </c>
      <c r="E1409" s="2">
        <v>100</v>
      </c>
      <c r="F1409" s="2">
        <v>2</v>
      </c>
      <c r="G1409" s="2">
        <v>0.98</v>
      </c>
      <c r="H1409" s="2">
        <v>1</v>
      </c>
      <c r="I1409" s="2">
        <v>1</v>
      </c>
      <c r="J1409" s="2">
        <v>99</v>
      </c>
      <c r="K1409" s="2">
        <v>98</v>
      </c>
      <c r="L1409" s="2">
        <v>22035</v>
      </c>
      <c r="M1409" s="2">
        <v>54197</v>
      </c>
      <c r="N1409" s="2">
        <v>32162</v>
      </c>
      <c r="O1409">
        <f>Table1[[#This Row],[Customer Size]]*Table1[[#This Row],[Capacity]]</f>
        <v>2000</v>
      </c>
      <c r="P1409" s="2">
        <v>684.24519999999995</v>
      </c>
      <c r="Q1409" s="2">
        <v>714.32079999999996</v>
      </c>
      <c r="R1409" s="2">
        <v>30.075600000000009</v>
      </c>
      <c r="S1409" s="10">
        <v>4.2103771862726118E-2</v>
      </c>
      <c r="T1409" s="2">
        <v>33933.993580900002</v>
      </c>
      <c r="U1409" s="2">
        <v>33940.558376300003</v>
      </c>
      <c r="V1409" s="2">
        <v>-6.5647954000014579</v>
      </c>
    </row>
    <row r="1410" spans="1:22" x14ac:dyDescent="0.25">
      <c r="A1410" s="2" t="s">
        <v>1449</v>
      </c>
      <c r="B1410" s="2" t="s">
        <v>463</v>
      </c>
      <c r="C1410" s="3">
        <v>0</v>
      </c>
      <c r="D1410" s="2">
        <v>30</v>
      </c>
      <c r="E1410" s="2">
        <v>15</v>
      </c>
      <c r="F1410" s="2">
        <v>2.7272727272727271</v>
      </c>
      <c r="G1410" s="2">
        <v>0.6</v>
      </c>
      <c r="H1410" s="2">
        <v>5</v>
      </c>
      <c r="I1410" s="2">
        <v>1</v>
      </c>
      <c r="J1410" s="2">
        <v>10</v>
      </c>
      <c r="K1410" s="2">
        <v>9</v>
      </c>
      <c r="L1410" s="2">
        <v>18053</v>
      </c>
      <c r="M1410" s="2">
        <v>43341</v>
      </c>
      <c r="N1410" s="2">
        <v>25288</v>
      </c>
      <c r="O1410">
        <f>Table1[[#This Row],[Customer Size]]*Table1[[#This Row],[Capacity]]</f>
        <v>450</v>
      </c>
      <c r="P1410" s="2">
        <v>724.02110000000005</v>
      </c>
      <c r="Q1410" s="2">
        <v>763.33360000000005</v>
      </c>
      <c r="R1410" s="2">
        <v>39.3125</v>
      </c>
      <c r="S1410" s="10">
        <v>5.1501073711415303E-2</v>
      </c>
      <c r="T1410" s="2">
        <v>33941.671740700003</v>
      </c>
      <c r="U1410" s="2">
        <v>33948.186910800003</v>
      </c>
      <c r="V1410" s="2">
        <v>-6.5151701000067987</v>
      </c>
    </row>
    <row r="1411" spans="1:22" x14ac:dyDescent="0.25">
      <c r="A1411" s="2" t="s">
        <v>1450</v>
      </c>
      <c r="B1411" s="2" t="s">
        <v>463</v>
      </c>
      <c r="C1411" s="3">
        <v>0</v>
      </c>
      <c r="D1411" s="2">
        <v>30</v>
      </c>
      <c r="E1411" s="2">
        <v>100</v>
      </c>
      <c r="F1411" s="2">
        <v>18.18181818181818</v>
      </c>
      <c r="G1411" s="2">
        <v>0.09</v>
      </c>
      <c r="H1411" s="2">
        <v>90</v>
      </c>
      <c r="I1411" s="2">
        <v>1</v>
      </c>
      <c r="J1411" s="2">
        <v>10</v>
      </c>
      <c r="K1411" s="2">
        <v>9</v>
      </c>
      <c r="L1411" s="2">
        <v>1345</v>
      </c>
      <c r="M1411" s="2">
        <v>3904</v>
      </c>
      <c r="N1411" s="2">
        <v>2559</v>
      </c>
      <c r="O1411">
        <f>Table1[[#This Row],[Customer Size]]*Table1[[#This Row],[Capacity]]</f>
        <v>3000</v>
      </c>
      <c r="P1411" s="2">
        <v>367.27769999999998</v>
      </c>
      <c r="Q1411" s="2">
        <v>364.53539999999998</v>
      </c>
      <c r="R1411" s="2">
        <v>-2.7423000000000002</v>
      </c>
      <c r="S1411" s="10">
        <v>-7.5227261879093231E-3</v>
      </c>
      <c r="T1411" s="2">
        <v>33949.216482700009</v>
      </c>
      <c r="U1411" s="2">
        <v>33959.576687499997</v>
      </c>
      <c r="V1411" s="2">
        <v>-10.36020479998842</v>
      </c>
    </row>
    <row r="1412" spans="1:22" x14ac:dyDescent="0.25">
      <c r="A1412" s="2" t="s">
        <v>1451</v>
      </c>
      <c r="B1412" s="2" t="s">
        <v>463</v>
      </c>
      <c r="C1412" s="3">
        <v>0</v>
      </c>
      <c r="D1412" s="2">
        <v>30</v>
      </c>
      <c r="E1412" s="2">
        <v>70</v>
      </c>
      <c r="F1412" s="2">
        <v>2.333333333333333</v>
      </c>
      <c r="G1412" s="2">
        <v>0.5714285714285714</v>
      </c>
      <c r="H1412" s="2">
        <v>20</v>
      </c>
      <c r="I1412" s="2">
        <v>10</v>
      </c>
      <c r="J1412" s="2">
        <v>50</v>
      </c>
      <c r="K1412" s="2">
        <v>40</v>
      </c>
      <c r="L1412" s="2">
        <v>22804</v>
      </c>
      <c r="M1412" s="2">
        <v>65605</v>
      </c>
      <c r="N1412" s="2">
        <v>42801</v>
      </c>
      <c r="O1412">
        <f>Table1[[#This Row],[Customer Size]]*Table1[[#This Row],[Capacity]]</f>
        <v>2100</v>
      </c>
      <c r="P1412" s="2">
        <v>855.85950000000003</v>
      </c>
      <c r="Q1412" s="2">
        <v>920.00469999999996</v>
      </c>
      <c r="R1412" s="2">
        <v>64.145199999999932</v>
      </c>
      <c r="S1412" s="10">
        <v>6.9722687286271401E-2</v>
      </c>
      <c r="T1412" s="2">
        <v>33960.7553682</v>
      </c>
      <c r="U1412" s="2">
        <v>33970.148808400001</v>
      </c>
      <c r="V1412" s="2">
        <v>-9.3934402000013506</v>
      </c>
    </row>
    <row r="1413" spans="1:22" x14ac:dyDescent="0.25">
      <c r="A1413" s="2" t="s">
        <v>1452</v>
      </c>
      <c r="B1413" s="2" t="s">
        <v>463</v>
      </c>
      <c r="C1413" s="3">
        <v>0</v>
      </c>
      <c r="D1413" s="2">
        <v>30</v>
      </c>
      <c r="E1413" s="2">
        <v>100</v>
      </c>
      <c r="F1413" s="2">
        <v>2</v>
      </c>
      <c r="G1413" s="2">
        <v>0.98</v>
      </c>
      <c r="H1413" s="2">
        <v>1</v>
      </c>
      <c r="I1413" s="2">
        <v>1</v>
      </c>
      <c r="J1413" s="2">
        <v>99</v>
      </c>
      <c r="K1413" s="2">
        <v>98</v>
      </c>
      <c r="L1413" s="2">
        <v>33408</v>
      </c>
      <c r="M1413" s="2">
        <v>82668</v>
      </c>
      <c r="N1413" s="2">
        <v>49260</v>
      </c>
      <c r="O1413">
        <f>Table1[[#This Row],[Customer Size]]*Table1[[#This Row],[Capacity]]</f>
        <v>3000</v>
      </c>
      <c r="P1413" s="2">
        <v>958.52700000000004</v>
      </c>
      <c r="Q1413" s="2">
        <v>1021.5366</v>
      </c>
      <c r="R1413" s="2">
        <v>63.009599999999978</v>
      </c>
      <c r="S1413" s="10">
        <v>6.168119673832536E-2</v>
      </c>
      <c r="T1413" s="2">
        <v>33971.310737000007</v>
      </c>
      <c r="U1413" s="2">
        <v>33982.388587499998</v>
      </c>
      <c r="V1413" s="2">
        <v>-11.077850499990751</v>
      </c>
    </row>
    <row r="1414" spans="1:22" x14ac:dyDescent="0.25">
      <c r="A1414" s="2" t="s">
        <v>1453</v>
      </c>
      <c r="B1414" s="2" t="s">
        <v>463</v>
      </c>
      <c r="C1414" s="3">
        <v>0</v>
      </c>
      <c r="D1414" s="2">
        <v>40</v>
      </c>
      <c r="E1414" s="2">
        <v>15</v>
      </c>
      <c r="F1414" s="2">
        <v>2.7272727272727271</v>
      </c>
      <c r="G1414" s="2">
        <v>0.6</v>
      </c>
      <c r="H1414" s="2">
        <v>5</v>
      </c>
      <c r="I1414" s="2">
        <v>1</v>
      </c>
      <c r="J1414" s="2">
        <v>10</v>
      </c>
      <c r="K1414" s="2">
        <v>9</v>
      </c>
      <c r="L1414" s="2">
        <v>24553</v>
      </c>
      <c r="M1414" s="2">
        <v>61438</v>
      </c>
      <c r="N1414" s="2">
        <v>36885</v>
      </c>
      <c r="O1414">
        <f>Table1[[#This Row],[Customer Size]]*Table1[[#This Row],[Capacity]]</f>
        <v>600</v>
      </c>
      <c r="P1414" s="2">
        <v>1011.8853</v>
      </c>
      <c r="Q1414" s="2">
        <v>1064.7529</v>
      </c>
      <c r="R1414" s="2">
        <v>52.867599999999918</v>
      </c>
      <c r="S1414" s="10">
        <v>4.9652459270127298E-2</v>
      </c>
      <c r="T1414" s="2">
        <v>33983.838743599998</v>
      </c>
      <c r="U1414" s="2">
        <v>33992.916900099997</v>
      </c>
      <c r="V1414" s="2">
        <v>-9.078156499992474</v>
      </c>
    </row>
    <row r="1415" spans="1:22" x14ac:dyDescent="0.25">
      <c r="A1415" s="2" t="s">
        <v>1454</v>
      </c>
      <c r="B1415" s="2" t="s">
        <v>463</v>
      </c>
      <c r="C1415" s="3">
        <v>0</v>
      </c>
      <c r="D1415" s="2">
        <v>40</v>
      </c>
      <c r="E1415" s="2">
        <v>100</v>
      </c>
      <c r="F1415" s="2">
        <v>18.18181818181818</v>
      </c>
      <c r="G1415" s="2">
        <v>0.09</v>
      </c>
      <c r="H1415" s="2">
        <v>90</v>
      </c>
      <c r="I1415" s="2">
        <v>1</v>
      </c>
      <c r="J1415" s="2">
        <v>10</v>
      </c>
      <c r="K1415" s="2">
        <v>9</v>
      </c>
      <c r="L1415" s="2">
        <v>2170</v>
      </c>
      <c r="M1415" s="2">
        <v>7122</v>
      </c>
      <c r="N1415" s="2">
        <v>4952</v>
      </c>
      <c r="O1415">
        <f>Table1[[#This Row],[Customer Size]]*Table1[[#This Row],[Capacity]]</f>
        <v>4000</v>
      </c>
      <c r="P1415" s="2">
        <v>478.0926</v>
      </c>
      <c r="Q1415" s="2">
        <v>476.14569999999998</v>
      </c>
      <c r="R1415" s="2">
        <v>-1.9469000000000281</v>
      </c>
      <c r="S1415" s="10">
        <v>-4.0888744768671189E-3</v>
      </c>
      <c r="T1415" s="2">
        <v>33994.271670500013</v>
      </c>
      <c r="U1415" s="2">
        <v>34010.672518300002</v>
      </c>
      <c r="V1415" s="2">
        <v>-16.400847799995969</v>
      </c>
    </row>
    <row r="1416" spans="1:22" x14ac:dyDescent="0.25">
      <c r="A1416" s="2" t="s">
        <v>1455</v>
      </c>
      <c r="B1416" s="2" t="s">
        <v>463</v>
      </c>
      <c r="C1416" s="3">
        <v>0</v>
      </c>
      <c r="D1416" s="2">
        <v>40</v>
      </c>
      <c r="E1416" s="2">
        <v>70</v>
      </c>
      <c r="F1416" s="2">
        <v>2.333333333333333</v>
      </c>
      <c r="G1416" s="2">
        <v>0.5714285714285714</v>
      </c>
      <c r="H1416" s="2">
        <v>20</v>
      </c>
      <c r="I1416" s="2">
        <v>10</v>
      </c>
      <c r="J1416" s="2">
        <v>50</v>
      </c>
      <c r="K1416" s="2">
        <v>40</v>
      </c>
      <c r="L1416" s="2">
        <v>30099</v>
      </c>
      <c r="M1416" s="2">
        <v>93397</v>
      </c>
      <c r="N1416" s="2">
        <v>63298</v>
      </c>
      <c r="O1416">
        <f>Table1[[#This Row],[Customer Size]]*Table1[[#This Row],[Capacity]]</f>
        <v>2800</v>
      </c>
      <c r="P1416" s="2">
        <v>1190.8784000000001</v>
      </c>
      <c r="Q1416" s="2">
        <v>1295.4002</v>
      </c>
      <c r="R1416" s="2">
        <v>104.5218</v>
      </c>
      <c r="S1416" s="10">
        <v>8.0686879622220209E-2</v>
      </c>
      <c r="T1416" s="2">
        <v>34012.235321300002</v>
      </c>
      <c r="U1416" s="2">
        <v>34026.887191299997</v>
      </c>
      <c r="V1416" s="2">
        <v>-14.651869999994229</v>
      </c>
    </row>
    <row r="1417" spans="1:22" x14ac:dyDescent="0.25">
      <c r="A1417" s="2" t="s">
        <v>1456</v>
      </c>
      <c r="B1417" s="2" t="s">
        <v>463</v>
      </c>
      <c r="C1417" s="3">
        <v>0</v>
      </c>
      <c r="D1417" s="2">
        <v>40</v>
      </c>
      <c r="E1417" s="2">
        <v>100</v>
      </c>
      <c r="F1417" s="2">
        <v>2</v>
      </c>
      <c r="G1417" s="2">
        <v>0.98</v>
      </c>
      <c r="H1417" s="2">
        <v>1</v>
      </c>
      <c r="I1417" s="2">
        <v>1</v>
      </c>
      <c r="J1417" s="2">
        <v>99</v>
      </c>
      <c r="K1417" s="2">
        <v>98</v>
      </c>
      <c r="L1417" s="2">
        <v>45115</v>
      </c>
      <c r="M1417" s="2">
        <v>116340</v>
      </c>
      <c r="N1417" s="2">
        <v>71225</v>
      </c>
      <c r="O1417">
        <f>Table1[[#This Row],[Customer Size]]*Table1[[#This Row],[Capacity]]</f>
        <v>4000</v>
      </c>
      <c r="P1417" s="2">
        <v>1341.4392</v>
      </c>
      <c r="Q1417" s="2">
        <v>1443.0281</v>
      </c>
      <c r="R1417" s="2">
        <v>101.5889</v>
      </c>
      <c r="S1417" s="10">
        <v>7.0399807183241944E-2</v>
      </c>
      <c r="T1417" s="2">
        <v>34028.469563500003</v>
      </c>
      <c r="U1417" s="2">
        <v>34046.1632694</v>
      </c>
      <c r="V1417" s="2">
        <v>-17.693705900004719</v>
      </c>
    </row>
    <row r="1418" spans="1:22" x14ac:dyDescent="0.25">
      <c r="A1418" s="2" t="s">
        <v>1457</v>
      </c>
      <c r="B1418" s="2" t="s">
        <v>463</v>
      </c>
      <c r="C1418" s="3">
        <v>0</v>
      </c>
      <c r="D1418" s="2">
        <v>50</v>
      </c>
      <c r="E1418" s="2">
        <v>15</v>
      </c>
      <c r="F1418" s="2">
        <v>2.7272727272727271</v>
      </c>
      <c r="G1418" s="2">
        <v>0.6</v>
      </c>
      <c r="H1418" s="2">
        <v>5</v>
      </c>
      <c r="I1418" s="2">
        <v>1</v>
      </c>
      <c r="J1418" s="2">
        <v>10</v>
      </c>
      <c r="K1418" s="2">
        <v>9</v>
      </c>
      <c r="L1418" s="2">
        <v>30572</v>
      </c>
      <c r="M1418" s="2">
        <v>84676</v>
      </c>
      <c r="N1418" s="2">
        <v>54104</v>
      </c>
      <c r="O1418">
        <f>Table1[[#This Row],[Customer Size]]*Table1[[#This Row],[Capacity]]</f>
        <v>750</v>
      </c>
      <c r="P1418" s="2">
        <v>1253.2123999999999</v>
      </c>
      <c r="Q1418" s="2">
        <v>1331.0773999999999</v>
      </c>
      <c r="R1418" s="2">
        <v>77.865000000000009</v>
      </c>
      <c r="S1418" s="10">
        <v>5.8497725226196472E-2</v>
      </c>
      <c r="T1418" s="2">
        <v>34048.006917699997</v>
      </c>
      <c r="U1418" s="2">
        <v>34059.994357900003</v>
      </c>
      <c r="V1418" s="2">
        <v>-11.987440200005951</v>
      </c>
    </row>
    <row r="1419" spans="1:22" x14ac:dyDescent="0.25">
      <c r="A1419" s="2" t="s">
        <v>1458</v>
      </c>
      <c r="B1419" s="2" t="s">
        <v>463</v>
      </c>
      <c r="C1419" s="3">
        <v>0</v>
      </c>
      <c r="D1419" s="2">
        <v>50</v>
      </c>
      <c r="E1419" s="2">
        <v>100</v>
      </c>
      <c r="F1419" s="2">
        <v>18.18181818181818</v>
      </c>
      <c r="G1419" s="2">
        <v>0.09</v>
      </c>
      <c r="H1419" s="2">
        <v>90</v>
      </c>
      <c r="I1419" s="2">
        <v>1</v>
      </c>
      <c r="J1419" s="2">
        <v>10</v>
      </c>
      <c r="K1419" s="2">
        <v>9</v>
      </c>
      <c r="L1419" s="2">
        <v>2629</v>
      </c>
      <c r="M1419" s="2">
        <v>10085</v>
      </c>
      <c r="N1419" s="2">
        <v>7456</v>
      </c>
      <c r="O1419">
        <f>Table1[[#This Row],[Customer Size]]*Table1[[#This Row],[Capacity]]</f>
        <v>5000</v>
      </c>
      <c r="P1419" s="2">
        <v>556.92939999999999</v>
      </c>
      <c r="Q1419" s="2">
        <v>553.00639999999999</v>
      </c>
      <c r="R1419" s="2">
        <v>-3.9230000000000018</v>
      </c>
      <c r="S1419" s="10">
        <v>-7.0939504497597172E-3</v>
      </c>
      <c r="T1419" s="2">
        <v>34061.678662400009</v>
      </c>
      <c r="U1419" s="2">
        <v>34085.147239799997</v>
      </c>
      <c r="V1419" s="2">
        <v>-23.468577399988131</v>
      </c>
    </row>
    <row r="1420" spans="1:22" x14ac:dyDescent="0.25">
      <c r="A1420" s="2" t="s">
        <v>1459</v>
      </c>
      <c r="B1420" s="2" t="s">
        <v>463</v>
      </c>
      <c r="C1420" s="3">
        <v>0</v>
      </c>
      <c r="D1420" s="2">
        <v>50</v>
      </c>
      <c r="E1420" s="2">
        <v>70</v>
      </c>
      <c r="F1420" s="2">
        <v>2.333333333333333</v>
      </c>
      <c r="G1420" s="2">
        <v>0.5714285714285714</v>
      </c>
      <c r="H1420" s="2">
        <v>20</v>
      </c>
      <c r="I1420" s="2">
        <v>10</v>
      </c>
      <c r="J1420" s="2">
        <v>50</v>
      </c>
      <c r="K1420" s="2">
        <v>40</v>
      </c>
      <c r="L1420" s="2">
        <v>38267</v>
      </c>
      <c r="M1420" s="2">
        <v>123747</v>
      </c>
      <c r="N1420" s="2">
        <v>85480</v>
      </c>
      <c r="O1420">
        <f>Table1[[#This Row],[Customer Size]]*Table1[[#This Row],[Capacity]]</f>
        <v>3500</v>
      </c>
      <c r="P1420" s="2">
        <v>1485.8868</v>
      </c>
      <c r="Q1420" s="2">
        <v>1644.415</v>
      </c>
      <c r="R1420" s="2">
        <v>158.5282</v>
      </c>
      <c r="S1420" s="10">
        <v>9.6404009936664384E-2</v>
      </c>
      <c r="T1420" s="2">
        <v>34087.048905099997</v>
      </c>
      <c r="U1420" s="2">
        <v>34107.121087400003</v>
      </c>
      <c r="V1420" s="2">
        <v>-20.072182299998531</v>
      </c>
    </row>
    <row r="1421" spans="1:22" x14ac:dyDescent="0.25">
      <c r="A1421" s="2" t="s">
        <v>1460</v>
      </c>
      <c r="B1421" s="2" t="s">
        <v>463</v>
      </c>
      <c r="C1421" s="3">
        <v>0</v>
      </c>
      <c r="D1421" s="2">
        <v>50</v>
      </c>
      <c r="E1421" s="2">
        <v>100</v>
      </c>
      <c r="F1421" s="2">
        <v>2</v>
      </c>
      <c r="G1421" s="2">
        <v>0.98</v>
      </c>
      <c r="H1421" s="2">
        <v>1</v>
      </c>
      <c r="I1421" s="2">
        <v>1</v>
      </c>
      <c r="J1421" s="2">
        <v>99</v>
      </c>
      <c r="K1421" s="2">
        <v>98</v>
      </c>
      <c r="L1421" s="2">
        <v>56222</v>
      </c>
      <c r="M1421" s="2">
        <v>158067</v>
      </c>
      <c r="N1421" s="2">
        <v>101845</v>
      </c>
      <c r="O1421">
        <f>Table1[[#This Row],[Customer Size]]*Table1[[#This Row],[Capacity]]</f>
        <v>5000</v>
      </c>
      <c r="P1421" s="2">
        <v>1683.1129000000001</v>
      </c>
      <c r="Q1421" s="2">
        <v>1841.0631000000001</v>
      </c>
      <c r="R1421" s="2">
        <v>157.9502</v>
      </c>
      <c r="S1421" s="10">
        <v>8.5792931268895672E-2</v>
      </c>
      <c r="T1421" s="2">
        <v>34109.055256799998</v>
      </c>
      <c r="U1421" s="2">
        <v>34133.958401600001</v>
      </c>
      <c r="V1421" s="2">
        <v>-24.903144800002341</v>
      </c>
    </row>
    <row r="1422" spans="1:22" x14ac:dyDescent="0.25">
      <c r="A1422" s="2" t="s">
        <v>1461</v>
      </c>
      <c r="B1422" s="2" t="s">
        <v>463</v>
      </c>
      <c r="C1422" s="3">
        <v>0</v>
      </c>
      <c r="D1422" s="2">
        <v>60</v>
      </c>
      <c r="E1422" s="2">
        <v>15</v>
      </c>
      <c r="F1422" s="2">
        <v>2.7272727272727271</v>
      </c>
      <c r="G1422" s="2">
        <v>0.6</v>
      </c>
      <c r="H1422" s="2">
        <v>5</v>
      </c>
      <c r="I1422" s="2">
        <v>1</v>
      </c>
      <c r="J1422" s="2">
        <v>10</v>
      </c>
      <c r="K1422" s="2">
        <v>9</v>
      </c>
      <c r="L1422" s="2">
        <v>36855</v>
      </c>
      <c r="M1422" s="2">
        <v>109358</v>
      </c>
      <c r="N1422" s="2">
        <v>72503</v>
      </c>
      <c r="O1422">
        <f>Table1[[#This Row],[Customer Size]]*Table1[[#This Row],[Capacity]]</f>
        <v>900</v>
      </c>
      <c r="P1422" s="2">
        <v>1418.1515999999999</v>
      </c>
      <c r="Q1422" s="2">
        <v>1508.4148</v>
      </c>
      <c r="R1422" s="2">
        <v>90.263200000000097</v>
      </c>
      <c r="S1422" s="10">
        <v>5.9839773515879123E-2</v>
      </c>
      <c r="T1422" s="2">
        <v>34136.375402400008</v>
      </c>
      <c r="U1422" s="2">
        <v>34151.886278999998</v>
      </c>
      <c r="V1422" s="2">
        <v>-15.510876599990301</v>
      </c>
    </row>
    <row r="1423" spans="1:22" x14ac:dyDescent="0.25">
      <c r="A1423" s="2" t="s">
        <v>1462</v>
      </c>
      <c r="B1423" s="2" t="s">
        <v>463</v>
      </c>
      <c r="C1423" s="3">
        <v>0</v>
      </c>
      <c r="D1423" s="2">
        <v>60</v>
      </c>
      <c r="E1423" s="2">
        <v>100</v>
      </c>
      <c r="F1423" s="2">
        <v>18.18181818181818</v>
      </c>
      <c r="G1423" s="2">
        <v>0.09</v>
      </c>
      <c r="H1423" s="2">
        <v>90</v>
      </c>
      <c r="I1423" s="2">
        <v>1</v>
      </c>
      <c r="J1423" s="2">
        <v>10</v>
      </c>
      <c r="K1423" s="2">
        <v>9</v>
      </c>
      <c r="L1423" s="2">
        <v>3560</v>
      </c>
      <c r="M1423" s="2">
        <v>12061</v>
      </c>
      <c r="N1423" s="2">
        <v>8501</v>
      </c>
      <c r="O1423">
        <f>Table1[[#This Row],[Customer Size]]*Table1[[#This Row],[Capacity]]</f>
        <v>6000</v>
      </c>
      <c r="P1423" s="2">
        <v>614.17650000000003</v>
      </c>
      <c r="Q1423" s="2">
        <v>611.03200000000004</v>
      </c>
      <c r="R1423" s="2">
        <v>-3.1444999999999941</v>
      </c>
      <c r="S1423" s="10">
        <v>-5.1462116550360596E-3</v>
      </c>
      <c r="T1423" s="2">
        <v>34154.105181500003</v>
      </c>
      <c r="U1423" s="2">
        <v>34185.326112299997</v>
      </c>
      <c r="V1423" s="2">
        <v>-31.220930800001948</v>
      </c>
    </row>
    <row r="1424" spans="1:22" x14ac:dyDescent="0.25">
      <c r="A1424" s="2" t="s">
        <v>1463</v>
      </c>
      <c r="B1424" s="2" t="s">
        <v>463</v>
      </c>
      <c r="C1424" s="3">
        <v>0</v>
      </c>
      <c r="D1424" s="2">
        <v>60</v>
      </c>
      <c r="E1424" s="2">
        <v>70</v>
      </c>
      <c r="F1424" s="2">
        <v>2.333333333333333</v>
      </c>
      <c r="G1424" s="2">
        <v>0.5714285714285714</v>
      </c>
      <c r="H1424" s="2">
        <v>20</v>
      </c>
      <c r="I1424" s="2">
        <v>10</v>
      </c>
      <c r="J1424" s="2">
        <v>50</v>
      </c>
      <c r="K1424" s="2">
        <v>40</v>
      </c>
      <c r="L1424" s="2">
        <v>46011</v>
      </c>
      <c r="M1424" s="2">
        <v>153335</v>
      </c>
      <c r="N1424" s="2">
        <v>107324</v>
      </c>
      <c r="O1424">
        <f>Table1[[#This Row],[Customer Size]]*Table1[[#This Row],[Capacity]]</f>
        <v>4200</v>
      </c>
      <c r="P1424" s="2">
        <v>1687.9639999999999</v>
      </c>
      <c r="Q1424" s="2">
        <v>1871.7348999999999</v>
      </c>
      <c r="R1424" s="2">
        <v>183.77090000000001</v>
      </c>
      <c r="S1424" s="10">
        <v>9.8182119700818735E-2</v>
      </c>
      <c r="T1424" s="2">
        <v>34187.8234352</v>
      </c>
      <c r="U1424" s="2">
        <v>34214.612102599996</v>
      </c>
      <c r="V1424" s="2">
        <v>-26.788667399996481</v>
      </c>
    </row>
    <row r="1425" spans="1:22" x14ac:dyDescent="0.25">
      <c r="A1425" s="2" t="s">
        <v>1464</v>
      </c>
      <c r="B1425" s="2" t="s">
        <v>463</v>
      </c>
      <c r="C1425" s="3">
        <v>0</v>
      </c>
      <c r="D1425" s="2">
        <v>60</v>
      </c>
      <c r="E1425" s="2">
        <v>100</v>
      </c>
      <c r="F1425" s="2">
        <v>2</v>
      </c>
      <c r="G1425" s="2">
        <v>0.98</v>
      </c>
      <c r="H1425" s="2">
        <v>1</v>
      </c>
      <c r="I1425" s="2">
        <v>1</v>
      </c>
      <c r="J1425" s="2">
        <v>99</v>
      </c>
      <c r="K1425" s="2">
        <v>98</v>
      </c>
      <c r="L1425" s="2">
        <v>67867</v>
      </c>
      <c r="M1425" s="2">
        <v>196311</v>
      </c>
      <c r="N1425" s="2">
        <v>128444</v>
      </c>
      <c r="O1425">
        <f>Table1[[#This Row],[Customer Size]]*Table1[[#This Row],[Capacity]]</f>
        <v>6000</v>
      </c>
      <c r="P1425" s="2">
        <v>1908.5735</v>
      </c>
      <c r="Q1425" s="2">
        <v>2098.4335000000001</v>
      </c>
      <c r="R1425" s="2">
        <v>189.8600000000001</v>
      </c>
      <c r="S1425" s="10">
        <v>9.0477015354549051E-2</v>
      </c>
      <c r="T1425" s="2">
        <v>34217.222799499999</v>
      </c>
      <c r="U1425" s="2">
        <v>34250.787747800001</v>
      </c>
      <c r="V1425" s="2">
        <v>-33.564948300001561</v>
      </c>
    </row>
    <row r="1426" spans="1:22" x14ac:dyDescent="0.25">
      <c r="A1426" s="2" t="s">
        <v>1465</v>
      </c>
      <c r="B1426" s="2" t="s">
        <v>463</v>
      </c>
      <c r="C1426" s="3">
        <v>0</v>
      </c>
      <c r="D1426" s="2">
        <v>70</v>
      </c>
      <c r="E1426" s="2">
        <v>15</v>
      </c>
      <c r="F1426" s="2">
        <v>2.7272727272727271</v>
      </c>
      <c r="G1426" s="2">
        <v>0.6</v>
      </c>
      <c r="H1426" s="2">
        <v>5</v>
      </c>
      <c r="I1426" s="2">
        <v>1</v>
      </c>
      <c r="J1426" s="2">
        <v>10</v>
      </c>
      <c r="K1426" s="2">
        <v>9</v>
      </c>
      <c r="L1426" s="2">
        <v>43160</v>
      </c>
      <c r="M1426" s="2">
        <v>127109</v>
      </c>
      <c r="N1426" s="2">
        <v>83949</v>
      </c>
      <c r="O1426">
        <f>Table1[[#This Row],[Customer Size]]*Table1[[#This Row],[Capacity]]</f>
        <v>1050</v>
      </c>
      <c r="P1426" s="2">
        <v>1682.3694</v>
      </c>
      <c r="Q1426" s="2">
        <v>1798.8887999999999</v>
      </c>
      <c r="R1426" s="2">
        <v>116.51939999999991</v>
      </c>
      <c r="S1426" s="10">
        <v>6.4772986523680562E-2</v>
      </c>
      <c r="T1426" s="2">
        <v>34253.796510100001</v>
      </c>
      <c r="U1426" s="2">
        <v>34272.287710899996</v>
      </c>
      <c r="V1426" s="2">
        <v>-18.491200799995571</v>
      </c>
    </row>
    <row r="1427" spans="1:22" x14ac:dyDescent="0.25">
      <c r="A1427" s="2" t="s">
        <v>1466</v>
      </c>
      <c r="B1427" s="2" t="s">
        <v>463</v>
      </c>
      <c r="C1427" s="3">
        <v>0</v>
      </c>
      <c r="D1427" s="2">
        <v>70</v>
      </c>
      <c r="E1427" s="2">
        <v>100</v>
      </c>
      <c r="F1427" s="2">
        <v>18.18181818181818</v>
      </c>
      <c r="G1427" s="2">
        <v>0.09</v>
      </c>
      <c r="H1427" s="2">
        <v>90</v>
      </c>
      <c r="I1427" s="2">
        <v>1</v>
      </c>
      <c r="J1427" s="2">
        <v>10</v>
      </c>
      <c r="K1427" s="2">
        <v>9</v>
      </c>
      <c r="L1427" s="2">
        <v>4087</v>
      </c>
      <c r="M1427" s="2">
        <v>15342</v>
      </c>
      <c r="N1427" s="2">
        <v>11255</v>
      </c>
      <c r="O1427">
        <f>Table1[[#This Row],[Customer Size]]*Table1[[#This Row],[Capacity]]</f>
        <v>7000</v>
      </c>
      <c r="P1427" s="2">
        <v>715.90769999999998</v>
      </c>
      <c r="Q1427" s="2">
        <v>709.80589999999995</v>
      </c>
      <c r="R1427" s="2">
        <v>-6.1018000000000256</v>
      </c>
      <c r="S1427" s="10">
        <v>-8.5964346027555226E-3</v>
      </c>
      <c r="T1427" s="2">
        <v>34275.065649900003</v>
      </c>
      <c r="U1427" s="2">
        <v>34315.557821399998</v>
      </c>
      <c r="V1427" s="2">
        <v>-40.492171499994583</v>
      </c>
    </row>
    <row r="1428" spans="1:22" x14ac:dyDescent="0.25">
      <c r="A1428" s="2" t="s">
        <v>1467</v>
      </c>
      <c r="B1428" s="2" t="s">
        <v>463</v>
      </c>
      <c r="C1428" s="3">
        <v>0</v>
      </c>
      <c r="D1428" s="2">
        <v>70</v>
      </c>
      <c r="E1428" s="2">
        <v>70</v>
      </c>
      <c r="F1428" s="2">
        <v>2.333333333333333</v>
      </c>
      <c r="G1428" s="2">
        <v>0.5714285714285714</v>
      </c>
      <c r="H1428" s="2">
        <v>20</v>
      </c>
      <c r="I1428" s="2">
        <v>10</v>
      </c>
      <c r="J1428" s="2">
        <v>50</v>
      </c>
      <c r="K1428" s="2">
        <v>40</v>
      </c>
      <c r="L1428" s="2">
        <v>54141</v>
      </c>
      <c r="M1428" s="2">
        <v>187223</v>
      </c>
      <c r="N1428" s="2">
        <v>133082</v>
      </c>
      <c r="O1428">
        <f>Table1[[#This Row],[Customer Size]]*Table1[[#This Row],[Capacity]]</f>
        <v>4900</v>
      </c>
      <c r="P1428" s="2">
        <v>2010.6929</v>
      </c>
      <c r="Q1428" s="2">
        <v>2244.491</v>
      </c>
      <c r="R1428" s="2">
        <v>233.79810000000001</v>
      </c>
      <c r="S1428" s="10">
        <v>0.1041653096403594</v>
      </c>
      <c r="T1428" s="2">
        <v>34318.664905799997</v>
      </c>
      <c r="U1428" s="2">
        <v>34353.335763399999</v>
      </c>
      <c r="V1428" s="2">
        <v>-34.670857599994633</v>
      </c>
    </row>
    <row r="1429" spans="1:22" x14ac:dyDescent="0.25">
      <c r="A1429" s="2" t="s">
        <v>1468</v>
      </c>
      <c r="B1429" s="2" t="s">
        <v>463</v>
      </c>
      <c r="C1429" s="3">
        <v>0</v>
      </c>
      <c r="D1429" s="2">
        <v>70</v>
      </c>
      <c r="E1429" s="2">
        <v>100</v>
      </c>
      <c r="F1429" s="2">
        <v>2</v>
      </c>
      <c r="G1429" s="2">
        <v>0.98</v>
      </c>
      <c r="H1429" s="2">
        <v>1</v>
      </c>
      <c r="I1429" s="2">
        <v>1</v>
      </c>
      <c r="J1429" s="2">
        <v>99</v>
      </c>
      <c r="K1429" s="2">
        <v>98</v>
      </c>
      <c r="L1429" s="2">
        <v>79651</v>
      </c>
      <c r="M1429" s="2">
        <v>234587</v>
      </c>
      <c r="N1429" s="2">
        <v>154936</v>
      </c>
      <c r="O1429">
        <f>Table1[[#This Row],[Customer Size]]*Table1[[#This Row],[Capacity]]</f>
        <v>7000</v>
      </c>
      <c r="P1429" s="2">
        <v>2278.2235000000001</v>
      </c>
      <c r="Q1429" s="2">
        <v>2521.7709</v>
      </c>
      <c r="R1429" s="2">
        <v>243.5473999999999</v>
      </c>
      <c r="S1429" s="10">
        <v>9.6577924663973219E-2</v>
      </c>
      <c r="T1429" s="2">
        <v>34356.507942800003</v>
      </c>
      <c r="U1429" s="2">
        <v>34399.555858400003</v>
      </c>
      <c r="V1429" s="2">
        <v>-43.047915600000117</v>
      </c>
    </row>
    <row r="1430" spans="1:22" x14ac:dyDescent="0.25">
      <c r="A1430" s="2" t="s">
        <v>1469</v>
      </c>
      <c r="B1430" s="2" t="s">
        <v>463</v>
      </c>
      <c r="C1430" s="3">
        <v>0</v>
      </c>
      <c r="D1430" s="2">
        <v>80</v>
      </c>
      <c r="E1430" s="2">
        <v>15</v>
      </c>
      <c r="F1430" s="2">
        <v>2.7272727272727271</v>
      </c>
      <c r="G1430" s="2">
        <v>0.6</v>
      </c>
      <c r="H1430" s="2">
        <v>5</v>
      </c>
      <c r="I1430" s="2">
        <v>1</v>
      </c>
      <c r="J1430" s="2">
        <v>10</v>
      </c>
      <c r="K1430" s="2">
        <v>9</v>
      </c>
      <c r="L1430" s="2">
        <v>49316</v>
      </c>
      <c r="M1430" s="2">
        <v>158300</v>
      </c>
      <c r="N1430" s="2">
        <v>108984</v>
      </c>
      <c r="O1430">
        <f>Table1[[#This Row],[Customer Size]]*Table1[[#This Row],[Capacity]]</f>
        <v>1200</v>
      </c>
      <c r="P1430" s="2">
        <v>1871.9784999999999</v>
      </c>
      <c r="Q1430" s="2">
        <v>2018.0332000000001</v>
      </c>
      <c r="R1430" s="2">
        <v>146.05470000000011</v>
      </c>
      <c r="S1430" s="10">
        <v>7.2374775598340074E-2</v>
      </c>
      <c r="T1430" s="2">
        <v>34403.663860800007</v>
      </c>
      <c r="U1430" s="2">
        <v>34426.152700799998</v>
      </c>
      <c r="V1430" s="2">
        <v>-22.488839999990891</v>
      </c>
    </row>
    <row r="1431" spans="1:22" x14ac:dyDescent="0.25">
      <c r="A1431" s="2" t="s">
        <v>1470</v>
      </c>
      <c r="B1431" s="2" t="s">
        <v>463</v>
      </c>
      <c r="C1431" s="3">
        <v>0</v>
      </c>
      <c r="D1431" s="2">
        <v>80</v>
      </c>
      <c r="E1431" s="2">
        <v>100</v>
      </c>
      <c r="F1431" s="2">
        <v>18.18181818181818</v>
      </c>
      <c r="G1431" s="2">
        <v>0.09</v>
      </c>
      <c r="H1431" s="2">
        <v>90</v>
      </c>
      <c r="I1431" s="2">
        <v>1</v>
      </c>
      <c r="J1431" s="2">
        <v>10</v>
      </c>
      <c r="K1431" s="2">
        <v>9</v>
      </c>
      <c r="L1431" s="2">
        <v>5017</v>
      </c>
      <c r="M1431" s="2">
        <v>16207</v>
      </c>
      <c r="N1431" s="2">
        <v>11190</v>
      </c>
      <c r="O1431">
        <f>Table1[[#This Row],[Customer Size]]*Table1[[#This Row],[Capacity]]</f>
        <v>8000</v>
      </c>
      <c r="P1431" s="2">
        <v>796.38679999999999</v>
      </c>
      <c r="Q1431" s="2">
        <v>794.42399999999998</v>
      </c>
      <c r="R1431" s="2">
        <v>-1.9628000000000161</v>
      </c>
      <c r="S1431" s="10">
        <v>-2.4707209248461971E-3</v>
      </c>
      <c r="T1431" s="2">
        <v>34429.999840400007</v>
      </c>
      <c r="U1431" s="2">
        <v>34481.115785599999</v>
      </c>
      <c r="V1431" s="2">
        <v>-51.115945199991977</v>
      </c>
    </row>
    <row r="1432" spans="1:22" x14ac:dyDescent="0.25">
      <c r="A1432" s="2" t="s">
        <v>1471</v>
      </c>
      <c r="B1432" s="2" t="s">
        <v>463</v>
      </c>
      <c r="C1432" s="3">
        <v>0</v>
      </c>
      <c r="D1432" s="2">
        <v>80</v>
      </c>
      <c r="E1432" s="2">
        <v>70</v>
      </c>
      <c r="F1432" s="2">
        <v>2.333333333333333</v>
      </c>
      <c r="G1432" s="2">
        <v>0.5714285714285714</v>
      </c>
      <c r="H1432" s="2">
        <v>20</v>
      </c>
      <c r="I1432" s="2">
        <v>10</v>
      </c>
      <c r="J1432" s="2">
        <v>50</v>
      </c>
      <c r="K1432" s="2">
        <v>40</v>
      </c>
      <c r="L1432" s="2">
        <v>61654</v>
      </c>
      <c r="M1432" s="2">
        <v>222586</v>
      </c>
      <c r="N1432" s="2">
        <v>160932</v>
      </c>
      <c r="O1432">
        <f>Table1[[#This Row],[Customer Size]]*Table1[[#This Row],[Capacity]]</f>
        <v>5600</v>
      </c>
      <c r="P1432" s="2">
        <v>2242.8517999999999</v>
      </c>
      <c r="Q1432" s="2">
        <v>2526.1835000000001</v>
      </c>
      <c r="R1432" s="2">
        <v>283.33170000000018</v>
      </c>
      <c r="S1432" s="10">
        <v>0.11215800435716571</v>
      </c>
      <c r="T1432" s="2">
        <v>34485.326254900006</v>
      </c>
      <c r="U1432" s="2">
        <v>34528.037315900001</v>
      </c>
      <c r="V1432" s="2">
        <v>-42.711060999994523</v>
      </c>
    </row>
    <row r="1433" spans="1:22" x14ac:dyDescent="0.25">
      <c r="A1433" s="2" t="s">
        <v>1472</v>
      </c>
      <c r="B1433" s="2" t="s">
        <v>463</v>
      </c>
      <c r="C1433" s="3">
        <v>0</v>
      </c>
      <c r="D1433" s="2">
        <v>80</v>
      </c>
      <c r="E1433" s="2">
        <v>100</v>
      </c>
      <c r="F1433" s="2">
        <v>2</v>
      </c>
      <c r="G1433" s="2">
        <v>0.98</v>
      </c>
      <c r="H1433" s="2">
        <v>1</v>
      </c>
      <c r="I1433" s="2">
        <v>1</v>
      </c>
      <c r="J1433" s="2">
        <v>99</v>
      </c>
      <c r="K1433" s="2">
        <v>98</v>
      </c>
      <c r="L1433" s="2">
        <v>90926</v>
      </c>
      <c r="M1433" s="2">
        <v>273910</v>
      </c>
      <c r="N1433" s="2">
        <v>182984</v>
      </c>
      <c r="O1433">
        <f>Table1[[#This Row],[Customer Size]]*Table1[[#This Row],[Capacity]]</f>
        <v>8000</v>
      </c>
      <c r="P1433" s="2">
        <v>2548.4362999999998</v>
      </c>
      <c r="Q1433" s="2">
        <v>2842.5210999999999</v>
      </c>
      <c r="R1433" s="2">
        <v>294.08480000000009</v>
      </c>
      <c r="S1433" s="10">
        <v>0.1034591440675674</v>
      </c>
      <c r="T1433" s="2">
        <v>34532.276434699997</v>
      </c>
      <c r="U1433" s="2">
        <v>34587.173364599999</v>
      </c>
      <c r="V1433" s="2">
        <v>-54.896929899994568</v>
      </c>
    </row>
    <row r="1434" spans="1:22" x14ac:dyDescent="0.25">
      <c r="A1434" s="2" t="s">
        <v>1473</v>
      </c>
      <c r="B1434" s="2" t="s">
        <v>463</v>
      </c>
      <c r="C1434" s="3">
        <v>0</v>
      </c>
      <c r="D1434" s="2">
        <v>90</v>
      </c>
      <c r="E1434" s="2">
        <v>15</v>
      </c>
      <c r="F1434" s="2">
        <v>2.7272727272727271</v>
      </c>
      <c r="G1434" s="2">
        <v>0.6</v>
      </c>
      <c r="H1434" s="2">
        <v>5</v>
      </c>
      <c r="I1434" s="2">
        <v>1</v>
      </c>
      <c r="J1434" s="2">
        <v>10</v>
      </c>
      <c r="K1434" s="2">
        <v>9</v>
      </c>
      <c r="L1434" s="2">
        <v>55323</v>
      </c>
      <c r="M1434" s="2">
        <v>175259</v>
      </c>
      <c r="N1434" s="2">
        <v>119936</v>
      </c>
      <c r="O1434">
        <f>Table1[[#This Row],[Customer Size]]*Table1[[#This Row],[Capacity]]</f>
        <v>1350</v>
      </c>
      <c r="P1434" s="2">
        <v>2049.9951999999998</v>
      </c>
      <c r="Q1434" s="2">
        <v>2217.2420999999999</v>
      </c>
      <c r="R1434" s="2">
        <v>167.2469000000001</v>
      </c>
      <c r="S1434" s="10">
        <v>7.5430148110573983E-2</v>
      </c>
      <c r="T1434" s="2">
        <v>34592.241337200001</v>
      </c>
      <c r="U1434" s="2">
        <v>34618.6535649</v>
      </c>
      <c r="V1434" s="2">
        <v>-26.41222769999877</v>
      </c>
    </row>
    <row r="1435" spans="1:22" x14ac:dyDescent="0.25">
      <c r="A1435" s="2" t="s">
        <v>1474</v>
      </c>
      <c r="B1435" s="2" t="s">
        <v>463</v>
      </c>
      <c r="C1435" s="3">
        <v>0</v>
      </c>
      <c r="D1435" s="2">
        <v>90</v>
      </c>
      <c r="E1435" s="2">
        <v>100</v>
      </c>
      <c r="F1435" s="2">
        <v>18.18181818181818</v>
      </c>
      <c r="G1435" s="2">
        <v>0.09</v>
      </c>
      <c r="H1435" s="2">
        <v>90</v>
      </c>
      <c r="I1435" s="2">
        <v>1</v>
      </c>
      <c r="J1435" s="2">
        <v>10</v>
      </c>
      <c r="K1435" s="2">
        <v>9</v>
      </c>
      <c r="L1435" s="2">
        <v>5456</v>
      </c>
      <c r="M1435" s="2">
        <v>18003</v>
      </c>
      <c r="N1435" s="2">
        <v>12547</v>
      </c>
      <c r="O1435">
        <f>Table1[[#This Row],[Customer Size]]*Table1[[#This Row],[Capacity]]</f>
        <v>9000</v>
      </c>
      <c r="P1435" s="2">
        <v>808.71900000000005</v>
      </c>
      <c r="Q1435" s="2">
        <v>803.3963</v>
      </c>
      <c r="R1435" s="2">
        <v>-5.3227000000000544</v>
      </c>
      <c r="S1435" s="10">
        <v>-6.6252483363441611E-3</v>
      </c>
      <c r="T1435" s="2">
        <v>34623.379848500001</v>
      </c>
      <c r="U1435" s="2">
        <v>34686.066756400003</v>
      </c>
      <c r="V1435" s="2">
        <v>-62.686907900002552</v>
      </c>
    </row>
    <row r="1436" spans="1:22" x14ac:dyDescent="0.25">
      <c r="A1436" s="2" t="s">
        <v>1475</v>
      </c>
      <c r="B1436" s="2" t="s">
        <v>463</v>
      </c>
      <c r="C1436" s="3">
        <v>0</v>
      </c>
      <c r="D1436" s="2">
        <v>90</v>
      </c>
      <c r="E1436" s="2">
        <v>70</v>
      </c>
      <c r="F1436" s="2">
        <v>2.333333333333333</v>
      </c>
      <c r="G1436" s="2">
        <v>0.5714285714285714</v>
      </c>
      <c r="H1436" s="2">
        <v>20</v>
      </c>
      <c r="I1436" s="2">
        <v>10</v>
      </c>
      <c r="J1436" s="2">
        <v>50</v>
      </c>
      <c r="K1436" s="2">
        <v>40</v>
      </c>
      <c r="L1436" s="2">
        <v>68736</v>
      </c>
      <c r="M1436" s="2">
        <v>250112</v>
      </c>
      <c r="N1436" s="2">
        <v>181376</v>
      </c>
      <c r="O1436">
        <f>Table1[[#This Row],[Customer Size]]*Table1[[#This Row],[Capacity]]</f>
        <v>6300</v>
      </c>
      <c r="P1436" s="2">
        <v>2462.2116999999998</v>
      </c>
      <c r="Q1436" s="2">
        <v>2788.4061999999999</v>
      </c>
      <c r="R1436" s="2">
        <v>326.19450000000012</v>
      </c>
      <c r="S1436" s="10">
        <v>0.1169824181283201</v>
      </c>
      <c r="T1436" s="2">
        <v>34691.137559199997</v>
      </c>
      <c r="U1436" s="2">
        <v>34743.488834700001</v>
      </c>
      <c r="V1436" s="2">
        <v>-52.351275500004697</v>
      </c>
    </row>
    <row r="1437" spans="1:22" x14ac:dyDescent="0.25">
      <c r="A1437" s="2" t="s">
        <v>1476</v>
      </c>
      <c r="B1437" s="2" t="s">
        <v>463</v>
      </c>
      <c r="C1437" s="3">
        <v>0</v>
      </c>
      <c r="D1437" s="2">
        <v>90</v>
      </c>
      <c r="E1437" s="2">
        <v>100</v>
      </c>
      <c r="F1437" s="2">
        <v>2</v>
      </c>
      <c r="G1437" s="2">
        <v>0.98</v>
      </c>
      <c r="H1437" s="2">
        <v>1</v>
      </c>
      <c r="I1437" s="2">
        <v>1</v>
      </c>
      <c r="J1437" s="2">
        <v>99</v>
      </c>
      <c r="K1437" s="2">
        <v>98</v>
      </c>
      <c r="L1437" s="2">
        <v>102283</v>
      </c>
      <c r="M1437" s="2">
        <v>315269</v>
      </c>
      <c r="N1437" s="2">
        <v>212986</v>
      </c>
      <c r="O1437">
        <f>Table1[[#This Row],[Customer Size]]*Table1[[#This Row],[Capacity]]</f>
        <v>9000</v>
      </c>
      <c r="P1437" s="2">
        <v>2800.6680000000001</v>
      </c>
      <c r="Q1437" s="2">
        <v>3144.8253</v>
      </c>
      <c r="R1437" s="2">
        <v>344.15729999999991</v>
      </c>
      <c r="S1437" s="10">
        <v>0.1094360631097695</v>
      </c>
      <c r="T1437" s="2">
        <v>34748.638110499996</v>
      </c>
      <c r="U1437" s="2">
        <v>34815.908335599997</v>
      </c>
      <c r="V1437" s="2">
        <v>-67.270225099993695</v>
      </c>
    </row>
    <row r="1438" spans="1:22" x14ac:dyDescent="0.25">
      <c r="A1438" s="2" t="s">
        <v>1477</v>
      </c>
      <c r="B1438" s="2" t="s">
        <v>463</v>
      </c>
      <c r="C1438" s="3">
        <v>0</v>
      </c>
      <c r="D1438" s="2">
        <v>100</v>
      </c>
      <c r="E1438" s="2">
        <v>15</v>
      </c>
      <c r="F1438" s="2">
        <v>2.7272727272727271</v>
      </c>
      <c r="G1438" s="2">
        <v>0.6</v>
      </c>
      <c r="H1438" s="2">
        <v>5</v>
      </c>
      <c r="I1438" s="2">
        <v>1</v>
      </c>
      <c r="J1438" s="2">
        <v>10</v>
      </c>
      <c r="K1438" s="2">
        <v>9</v>
      </c>
      <c r="L1438" s="2">
        <v>61490</v>
      </c>
      <c r="M1438" s="2">
        <v>197353</v>
      </c>
      <c r="N1438" s="2">
        <v>135863</v>
      </c>
      <c r="O1438">
        <f>Table1[[#This Row],[Customer Size]]*Table1[[#This Row],[Capacity]]</f>
        <v>1500</v>
      </c>
      <c r="P1438" s="2">
        <v>2187.9512</v>
      </c>
      <c r="Q1438" s="2">
        <v>2372.7968000000001</v>
      </c>
      <c r="R1438" s="2">
        <v>184.8456000000001</v>
      </c>
      <c r="S1438" s="10">
        <v>7.7901993124737903E-2</v>
      </c>
      <c r="T1438" s="2">
        <v>34822.097861900009</v>
      </c>
      <c r="U1438" s="2">
        <v>34852.862631199998</v>
      </c>
      <c r="V1438" s="2">
        <v>-30.764769299988981</v>
      </c>
    </row>
    <row r="1439" spans="1:22" x14ac:dyDescent="0.25">
      <c r="A1439" s="2" t="s">
        <v>1478</v>
      </c>
      <c r="B1439" s="2" t="s">
        <v>463</v>
      </c>
      <c r="C1439" s="3">
        <v>0</v>
      </c>
      <c r="D1439" s="2">
        <v>100</v>
      </c>
      <c r="E1439" s="2">
        <v>100</v>
      </c>
      <c r="F1439" s="2">
        <v>18.18181818181818</v>
      </c>
      <c r="G1439" s="2">
        <v>0.09</v>
      </c>
      <c r="H1439" s="2">
        <v>90</v>
      </c>
      <c r="I1439" s="2">
        <v>1</v>
      </c>
      <c r="J1439" s="2">
        <v>10</v>
      </c>
      <c r="K1439" s="2">
        <v>9</v>
      </c>
      <c r="L1439" s="2">
        <v>6329</v>
      </c>
      <c r="M1439" s="2">
        <v>19831</v>
      </c>
      <c r="N1439" s="2">
        <v>13502</v>
      </c>
      <c r="O1439">
        <f>Table1[[#This Row],[Customer Size]]*Table1[[#This Row],[Capacity]]</f>
        <v>10000</v>
      </c>
      <c r="P1439" s="2">
        <v>839.06529999999998</v>
      </c>
      <c r="Q1439" s="2">
        <v>836.58900000000006</v>
      </c>
      <c r="R1439" s="2">
        <v>-2.4762999999999238</v>
      </c>
      <c r="S1439" s="10">
        <v>-2.959995888064418E-3</v>
      </c>
      <c r="T1439" s="2">
        <v>34858.717914300003</v>
      </c>
      <c r="U1439" s="2">
        <v>34934.652106699999</v>
      </c>
      <c r="V1439" s="2">
        <v>-75.934192400003667</v>
      </c>
    </row>
    <row r="1440" spans="1:22" x14ac:dyDescent="0.25">
      <c r="A1440" s="2" t="s">
        <v>1479</v>
      </c>
      <c r="B1440" s="2" t="s">
        <v>463</v>
      </c>
      <c r="C1440" s="3">
        <v>0</v>
      </c>
      <c r="D1440" s="2">
        <v>100</v>
      </c>
      <c r="E1440" s="2">
        <v>70</v>
      </c>
      <c r="F1440" s="2">
        <v>2.333333333333333</v>
      </c>
      <c r="G1440" s="2">
        <v>0.5714285714285714</v>
      </c>
      <c r="H1440" s="2">
        <v>20</v>
      </c>
      <c r="I1440" s="2">
        <v>10</v>
      </c>
      <c r="J1440" s="2">
        <v>50</v>
      </c>
      <c r="K1440" s="2">
        <v>40</v>
      </c>
      <c r="L1440" s="2">
        <v>77594</v>
      </c>
      <c r="M1440" s="2">
        <v>286115</v>
      </c>
      <c r="N1440" s="2">
        <v>208521</v>
      </c>
      <c r="O1440">
        <f>Table1[[#This Row],[Customer Size]]*Table1[[#This Row],[Capacity]]</f>
        <v>7000</v>
      </c>
      <c r="P1440" s="2">
        <v>2630.3588</v>
      </c>
      <c r="Q1440" s="2">
        <v>2997.5601999999999</v>
      </c>
      <c r="R1440" s="2">
        <v>367.20139999999992</v>
      </c>
      <c r="S1440" s="10">
        <v>0.1225000919080791</v>
      </c>
      <c r="T1440" s="2">
        <v>34940.928785099997</v>
      </c>
      <c r="U1440" s="2">
        <v>35002.856768199999</v>
      </c>
      <c r="V1440" s="2">
        <v>-61.927983100002173</v>
      </c>
    </row>
    <row r="1441" spans="1:22" x14ac:dyDescent="0.25">
      <c r="A1441" s="2" t="s">
        <v>1480</v>
      </c>
      <c r="B1441" s="2" t="s">
        <v>463</v>
      </c>
      <c r="C1441" s="3">
        <v>0</v>
      </c>
      <c r="D1441" s="2">
        <v>100</v>
      </c>
      <c r="E1441" s="2">
        <v>100</v>
      </c>
      <c r="F1441" s="2">
        <v>2</v>
      </c>
      <c r="G1441" s="2">
        <v>0.98</v>
      </c>
      <c r="H1441" s="2">
        <v>1</v>
      </c>
      <c r="I1441" s="2">
        <v>1</v>
      </c>
      <c r="J1441" s="2">
        <v>99</v>
      </c>
      <c r="K1441" s="2">
        <v>98</v>
      </c>
      <c r="L1441" s="2">
        <v>114088</v>
      </c>
      <c r="M1441" s="2">
        <v>357329</v>
      </c>
      <c r="N1441" s="2">
        <v>243241</v>
      </c>
      <c r="O1441">
        <f>Table1[[#This Row],[Customer Size]]*Table1[[#This Row],[Capacity]]</f>
        <v>10000</v>
      </c>
      <c r="P1441" s="2">
        <v>3002.6804999999999</v>
      </c>
      <c r="Q1441" s="2">
        <v>3379.3382999999999</v>
      </c>
      <c r="R1441" s="2">
        <v>376.65780000000001</v>
      </c>
      <c r="S1441" s="10">
        <v>0.11145903918527481</v>
      </c>
      <c r="T1441" s="2">
        <v>35009.249504899999</v>
      </c>
      <c r="U1441" s="2">
        <v>35090.972741400001</v>
      </c>
      <c r="V1441" s="2">
        <v>-81.723236500001804</v>
      </c>
    </row>
    <row r="1442" spans="1:22" x14ac:dyDescent="0.25">
      <c r="A1442" s="2" t="s">
        <v>1481</v>
      </c>
      <c r="B1442" s="2" t="s">
        <v>512</v>
      </c>
      <c r="C1442" s="3">
        <v>0</v>
      </c>
      <c r="D1442" s="2">
        <v>5</v>
      </c>
      <c r="E1442" s="2">
        <v>15</v>
      </c>
      <c r="F1442" s="2">
        <v>2.7272727272727271</v>
      </c>
      <c r="G1442" s="2">
        <v>0.6</v>
      </c>
      <c r="H1442" s="2">
        <v>5</v>
      </c>
      <c r="I1442" s="2">
        <v>1</v>
      </c>
      <c r="J1442" s="2">
        <v>10</v>
      </c>
      <c r="K1442" s="2">
        <v>9</v>
      </c>
      <c r="L1442" s="2">
        <v>2639</v>
      </c>
      <c r="M1442" s="2">
        <v>2207</v>
      </c>
      <c r="N1442" s="2">
        <v>-432</v>
      </c>
      <c r="O1442">
        <f>Table1[[#This Row],[Customer Size]]*Table1[[#This Row],[Capacity]]</f>
        <v>75</v>
      </c>
      <c r="P1442" s="2">
        <v>150.36240000000001</v>
      </c>
      <c r="Q1442" s="2">
        <v>150.54159999999999</v>
      </c>
      <c r="R1442" s="2">
        <v>0.17919999999998029</v>
      </c>
      <c r="S1442" s="10">
        <v>1.190368642288778E-3</v>
      </c>
      <c r="T1442" s="2">
        <v>35091.572879699997</v>
      </c>
      <c r="U1442" s="2">
        <v>35093.2394375</v>
      </c>
      <c r="V1442" s="2">
        <v>-1.666557799995644</v>
      </c>
    </row>
    <row r="1443" spans="1:22" x14ac:dyDescent="0.25">
      <c r="A1443" s="2" t="s">
        <v>1482</v>
      </c>
      <c r="B1443" s="2" t="s">
        <v>512</v>
      </c>
      <c r="C1443" s="3">
        <v>0</v>
      </c>
      <c r="D1443" s="2">
        <v>5</v>
      </c>
      <c r="E1443" s="2">
        <v>100</v>
      </c>
      <c r="F1443" s="2">
        <v>18.18181818181818</v>
      </c>
      <c r="G1443" s="2">
        <v>0.09</v>
      </c>
      <c r="H1443" s="2">
        <v>90</v>
      </c>
      <c r="I1443" s="2">
        <v>1</v>
      </c>
      <c r="J1443" s="2">
        <v>10</v>
      </c>
      <c r="K1443" s="2">
        <v>9</v>
      </c>
      <c r="L1443" s="2">
        <v>0</v>
      </c>
      <c r="M1443" s="2">
        <v>0</v>
      </c>
      <c r="N1443" s="2">
        <v>0</v>
      </c>
      <c r="O1443">
        <f>Table1[[#This Row],[Customer Size]]*Table1[[#This Row],[Capacity]]</f>
        <v>500</v>
      </c>
      <c r="P1443" s="2">
        <v>117.027</v>
      </c>
      <c r="Q1443" s="2">
        <v>117</v>
      </c>
      <c r="R1443" s="2">
        <v>-2.700000000000102E-2</v>
      </c>
      <c r="S1443" s="10">
        <v>-2.3076923076923949E-4</v>
      </c>
      <c r="T1443" s="2">
        <v>35093.802034699998</v>
      </c>
      <c r="U1443" s="2">
        <v>35095.307382799998</v>
      </c>
      <c r="V1443" s="2">
        <v>-1.505348099999537</v>
      </c>
    </row>
    <row r="1444" spans="1:22" x14ac:dyDescent="0.25">
      <c r="A1444" s="2" t="s">
        <v>1483</v>
      </c>
      <c r="B1444" s="2" t="s">
        <v>512</v>
      </c>
      <c r="C1444" s="3">
        <v>0</v>
      </c>
      <c r="D1444" s="2">
        <v>5</v>
      </c>
      <c r="E1444" s="2">
        <v>70</v>
      </c>
      <c r="F1444" s="2">
        <v>2.333333333333333</v>
      </c>
      <c r="G1444" s="2">
        <v>0.5714285714285714</v>
      </c>
      <c r="H1444" s="2">
        <v>20</v>
      </c>
      <c r="I1444" s="2">
        <v>10</v>
      </c>
      <c r="J1444" s="2">
        <v>50</v>
      </c>
      <c r="K1444" s="2">
        <v>40</v>
      </c>
      <c r="L1444" s="2">
        <v>3319</v>
      </c>
      <c r="M1444" s="2">
        <v>4133</v>
      </c>
      <c r="N1444" s="2">
        <v>814</v>
      </c>
      <c r="O1444">
        <f>Table1[[#This Row],[Customer Size]]*Table1[[#This Row],[Capacity]]</f>
        <v>350</v>
      </c>
      <c r="P1444" s="2">
        <v>166.1026</v>
      </c>
      <c r="Q1444" s="2">
        <v>166.31139999999999</v>
      </c>
      <c r="R1444" s="2">
        <v>0.20879999999999649</v>
      </c>
      <c r="S1444" s="10">
        <v>1.2554761730103679E-3</v>
      </c>
      <c r="T1444" s="2">
        <v>35095.894492899999</v>
      </c>
      <c r="U1444" s="2">
        <v>35097.424367200001</v>
      </c>
      <c r="V1444" s="2">
        <v>-1.52987430000212</v>
      </c>
    </row>
    <row r="1445" spans="1:22" x14ac:dyDescent="0.25">
      <c r="A1445" s="2" t="s">
        <v>1484</v>
      </c>
      <c r="B1445" s="2" t="s">
        <v>512</v>
      </c>
      <c r="C1445" s="3">
        <v>0</v>
      </c>
      <c r="D1445" s="2">
        <v>5</v>
      </c>
      <c r="E1445" s="2">
        <v>100</v>
      </c>
      <c r="F1445" s="2">
        <v>2</v>
      </c>
      <c r="G1445" s="2">
        <v>0.98</v>
      </c>
      <c r="H1445" s="2">
        <v>1</v>
      </c>
      <c r="I1445" s="2">
        <v>1</v>
      </c>
      <c r="J1445" s="2">
        <v>99</v>
      </c>
      <c r="K1445" s="2">
        <v>98</v>
      </c>
      <c r="L1445" s="2">
        <v>4639</v>
      </c>
      <c r="M1445" s="2">
        <v>4226</v>
      </c>
      <c r="N1445" s="2">
        <v>-413</v>
      </c>
      <c r="O1445">
        <f>Table1[[#This Row],[Customer Size]]*Table1[[#This Row],[Capacity]]</f>
        <v>500</v>
      </c>
      <c r="P1445" s="2">
        <v>180.0635</v>
      </c>
      <c r="Q1445" s="2">
        <v>178.90870000000001</v>
      </c>
      <c r="R1445" s="2">
        <v>-1.1547999999999941</v>
      </c>
      <c r="S1445" s="10">
        <v>-6.4546888999807966E-3</v>
      </c>
      <c r="T1445" s="2">
        <v>35098.016956299987</v>
      </c>
      <c r="U1445" s="2">
        <v>35099.592361299998</v>
      </c>
      <c r="V1445" s="2">
        <v>-1.5754050000032289</v>
      </c>
    </row>
    <row r="1446" spans="1:22" x14ac:dyDescent="0.25">
      <c r="A1446" s="2" t="s">
        <v>1485</v>
      </c>
      <c r="B1446" s="2" t="s">
        <v>512</v>
      </c>
      <c r="C1446" s="3">
        <v>0</v>
      </c>
      <c r="D1446" s="2">
        <v>10</v>
      </c>
      <c r="E1446" s="2">
        <v>15</v>
      </c>
      <c r="F1446" s="2">
        <v>2.7272727272727271</v>
      </c>
      <c r="G1446" s="2">
        <v>0.6</v>
      </c>
      <c r="H1446" s="2">
        <v>5</v>
      </c>
      <c r="I1446" s="2">
        <v>1</v>
      </c>
      <c r="J1446" s="2">
        <v>10</v>
      </c>
      <c r="K1446" s="2">
        <v>9</v>
      </c>
      <c r="L1446" s="2">
        <v>5681</v>
      </c>
      <c r="M1446" s="2">
        <v>9302</v>
      </c>
      <c r="N1446" s="2">
        <v>3621</v>
      </c>
      <c r="O1446">
        <f>Table1[[#This Row],[Customer Size]]*Table1[[#This Row],[Capacity]]</f>
        <v>150</v>
      </c>
      <c r="P1446" s="2">
        <v>272.13580000000002</v>
      </c>
      <c r="Q1446" s="2">
        <v>279.28919999999999</v>
      </c>
      <c r="R1446" s="2">
        <v>7.1533999999999764</v>
      </c>
      <c r="S1446" s="10">
        <v>2.5612877261276042E-2</v>
      </c>
      <c r="T1446" s="2">
        <v>35100.278038500008</v>
      </c>
      <c r="U1446" s="2">
        <v>35102.740796700004</v>
      </c>
      <c r="V1446" s="2">
        <v>-2.4627581999884569</v>
      </c>
    </row>
    <row r="1447" spans="1:22" x14ac:dyDescent="0.25">
      <c r="A1447" s="2" t="s">
        <v>1486</v>
      </c>
      <c r="B1447" s="2" t="s">
        <v>512</v>
      </c>
      <c r="C1447" s="3">
        <v>0</v>
      </c>
      <c r="D1447" s="2">
        <v>10</v>
      </c>
      <c r="E1447" s="2">
        <v>100</v>
      </c>
      <c r="F1447" s="2">
        <v>18.18181818181818</v>
      </c>
      <c r="G1447" s="2">
        <v>0.09</v>
      </c>
      <c r="H1447" s="2">
        <v>90</v>
      </c>
      <c r="I1447" s="2">
        <v>1</v>
      </c>
      <c r="J1447" s="2">
        <v>10</v>
      </c>
      <c r="K1447" s="2">
        <v>9</v>
      </c>
      <c r="L1447" s="2">
        <v>0</v>
      </c>
      <c r="M1447" s="2">
        <v>0</v>
      </c>
      <c r="N1447" s="2">
        <v>0</v>
      </c>
      <c r="O1447">
        <f>Table1[[#This Row],[Customer Size]]*Table1[[#This Row],[Capacity]]</f>
        <v>1000</v>
      </c>
      <c r="P1447" s="2">
        <v>170.14850000000001</v>
      </c>
      <c r="Q1447" s="2">
        <v>170</v>
      </c>
      <c r="R1447" s="2">
        <v>-0.14850000000001271</v>
      </c>
      <c r="S1447" s="10">
        <v>-8.7352941176478075E-4</v>
      </c>
      <c r="T1447" s="2">
        <v>35103.390428799998</v>
      </c>
      <c r="U1447" s="2">
        <v>35106.233952299997</v>
      </c>
      <c r="V1447" s="2">
        <v>-2.8435234999924428</v>
      </c>
    </row>
    <row r="1448" spans="1:22" x14ac:dyDescent="0.25">
      <c r="A1448" s="2" t="s">
        <v>1487</v>
      </c>
      <c r="B1448" s="2" t="s">
        <v>512</v>
      </c>
      <c r="C1448" s="3">
        <v>0</v>
      </c>
      <c r="D1448" s="2">
        <v>10</v>
      </c>
      <c r="E1448" s="2">
        <v>70</v>
      </c>
      <c r="F1448" s="2">
        <v>2.333333333333333</v>
      </c>
      <c r="G1448" s="2">
        <v>0.5714285714285714</v>
      </c>
      <c r="H1448" s="2">
        <v>20</v>
      </c>
      <c r="I1448" s="2">
        <v>10</v>
      </c>
      <c r="J1448" s="2">
        <v>50</v>
      </c>
      <c r="K1448" s="2">
        <v>40</v>
      </c>
      <c r="L1448" s="2">
        <v>7234</v>
      </c>
      <c r="M1448" s="2">
        <v>14882</v>
      </c>
      <c r="N1448" s="2">
        <v>7648</v>
      </c>
      <c r="O1448">
        <f>Table1[[#This Row],[Customer Size]]*Table1[[#This Row],[Capacity]]</f>
        <v>700</v>
      </c>
      <c r="P1448" s="2">
        <v>309.8501</v>
      </c>
      <c r="Q1448" s="2">
        <v>320.45519999999999</v>
      </c>
      <c r="R1448" s="2">
        <v>10.60509999999999</v>
      </c>
      <c r="S1448" s="10">
        <v>3.3093861482041777E-2</v>
      </c>
      <c r="T1448" s="2">
        <v>35106.929937100009</v>
      </c>
      <c r="U1448" s="2">
        <v>35109.736517700003</v>
      </c>
      <c r="V1448" s="2">
        <v>-2.806580599994049</v>
      </c>
    </row>
    <row r="1449" spans="1:22" x14ac:dyDescent="0.25">
      <c r="A1449" s="2" t="s">
        <v>1488</v>
      </c>
      <c r="B1449" s="2" t="s">
        <v>512</v>
      </c>
      <c r="C1449" s="3">
        <v>0</v>
      </c>
      <c r="D1449" s="2">
        <v>10</v>
      </c>
      <c r="E1449" s="2">
        <v>100</v>
      </c>
      <c r="F1449" s="2">
        <v>2</v>
      </c>
      <c r="G1449" s="2">
        <v>0.98</v>
      </c>
      <c r="H1449" s="2">
        <v>1</v>
      </c>
      <c r="I1449" s="2">
        <v>1</v>
      </c>
      <c r="J1449" s="2">
        <v>99</v>
      </c>
      <c r="K1449" s="2">
        <v>98</v>
      </c>
      <c r="L1449" s="2">
        <v>10300</v>
      </c>
      <c r="M1449" s="2">
        <v>19653</v>
      </c>
      <c r="N1449" s="2">
        <v>9353</v>
      </c>
      <c r="O1449">
        <f>Table1[[#This Row],[Customer Size]]*Table1[[#This Row],[Capacity]]</f>
        <v>1000</v>
      </c>
      <c r="P1449" s="2">
        <v>348.79309999999998</v>
      </c>
      <c r="Q1449" s="2">
        <v>349.43040000000002</v>
      </c>
      <c r="R1449" s="2">
        <v>0.63730000000003884</v>
      </c>
      <c r="S1449" s="10">
        <v>1.82382528824063E-3</v>
      </c>
      <c r="T1449" s="2">
        <v>35110.453802600008</v>
      </c>
      <c r="U1449" s="2">
        <v>35113.474071700002</v>
      </c>
      <c r="V1449" s="2">
        <v>-3.0202690999940391</v>
      </c>
    </row>
    <row r="1450" spans="1:22" x14ac:dyDescent="0.25">
      <c r="A1450" s="2" t="s">
        <v>1489</v>
      </c>
      <c r="B1450" s="2" t="s">
        <v>512</v>
      </c>
      <c r="C1450" s="3">
        <v>0</v>
      </c>
      <c r="D1450" s="2">
        <v>15</v>
      </c>
      <c r="E1450" s="2">
        <v>15</v>
      </c>
      <c r="F1450" s="2">
        <v>2.7272727272727271</v>
      </c>
      <c r="G1450" s="2">
        <v>0.6</v>
      </c>
      <c r="H1450" s="2">
        <v>5</v>
      </c>
      <c r="I1450" s="2">
        <v>1</v>
      </c>
      <c r="J1450" s="2">
        <v>10</v>
      </c>
      <c r="K1450" s="2">
        <v>9</v>
      </c>
      <c r="L1450" s="2">
        <v>8680</v>
      </c>
      <c r="M1450" s="2">
        <v>16413</v>
      </c>
      <c r="N1450" s="2">
        <v>7733</v>
      </c>
      <c r="O1450">
        <f>Table1[[#This Row],[Customer Size]]*Table1[[#This Row],[Capacity]]</f>
        <v>225</v>
      </c>
      <c r="P1450" s="2">
        <v>399.22829999999999</v>
      </c>
      <c r="Q1450" s="2">
        <v>411.24959999999999</v>
      </c>
      <c r="R1450" s="2">
        <v>12.0213</v>
      </c>
      <c r="S1450" s="10">
        <v>2.9231153051577429E-2</v>
      </c>
      <c r="T1450" s="2">
        <v>35114.269642300002</v>
      </c>
      <c r="U1450" s="2">
        <v>35117.737561499998</v>
      </c>
      <c r="V1450" s="2">
        <v>-3.4679191999966861</v>
      </c>
    </row>
    <row r="1451" spans="1:22" x14ac:dyDescent="0.25">
      <c r="A1451" s="2" t="s">
        <v>1490</v>
      </c>
      <c r="B1451" s="2" t="s">
        <v>512</v>
      </c>
      <c r="C1451" s="3">
        <v>0</v>
      </c>
      <c r="D1451" s="2">
        <v>15</v>
      </c>
      <c r="E1451" s="2">
        <v>100</v>
      </c>
      <c r="F1451" s="2">
        <v>18.18181818181818</v>
      </c>
      <c r="G1451" s="2">
        <v>0.09</v>
      </c>
      <c r="H1451" s="2">
        <v>90</v>
      </c>
      <c r="I1451" s="2">
        <v>1</v>
      </c>
      <c r="J1451" s="2">
        <v>10</v>
      </c>
      <c r="K1451" s="2">
        <v>9</v>
      </c>
      <c r="L1451" s="2">
        <v>20</v>
      </c>
      <c r="M1451" s="2">
        <v>16</v>
      </c>
      <c r="N1451" s="2">
        <v>-4</v>
      </c>
      <c r="O1451">
        <f>Table1[[#This Row],[Customer Size]]*Table1[[#This Row],[Capacity]]</f>
        <v>1500</v>
      </c>
      <c r="P1451" s="2">
        <v>225.41290000000001</v>
      </c>
      <c r="Q1451" s="2">
        <v>224.21879999999999</v>
      </c>
      <c r="R1451" s="2">
        <v>-1.1941000000000199</v>
      </c>
      <c r="S1451" s="10">
        <v>-5.3256015998659357E-3</v>
      </c>
      <c r="T1451" s="2">
        <v>35118.479070800007</v>
      </c>
      <c r="U1451" s="2">
        <v>35122.934553699997</v>
      </c>
      <c r="V1451" s="2">
        <v>-4.4554828999898746</v>
      </c>
    </row>
    <row r="1452" spans="1:22" x14ac:dyDescent="0.25">
      <c r="A1452" s="2" t="s">
        <v>1491</v>
      </c>
      <c r="B1452" s="2" t="s">
        <v>512</v>
      </c>
      <c r="C1452" s="3">
        <v>0</v>
      </c>
      <c r="D1452" s="2">
        <v>15</v>
      </c>
      <c r="E1452" s="2">
        <v>70</v>
      </c>
      <c r="F1452" s="2">
        <v>2.333333333333333</v>
      </c>
      <c r="G1452" s="2">
        <v>0.5714285714285714</v>
      </c>
      <c r="H1452" s="2">
        <v>20</v>
      </c>
      <c r="I1452" s="2">
        <v>10</v>
      </c>
      <c r="J1452" s="2">
        <v>50</v>
      </c>
      <c r="K1452" s="2">
        <v>40</v>
      </c>
      <c r="L1452" s="2">
        <v>10980</v>
      </c>
      <c r="M1452" s="2">
        <v>28978</v>
      </c>
      <c r="N1452" s="2">
        <v>17998</v>
      </c>
      <c r="O1452">
        <f>Table1[[#This Row],[Customer Size]]*Table1[[#This Row],[Capacity]]</f>
        <v>1050</v>
      </c>
      <c r="P1452" s="2">
        <v>461.09280000000001</v>
      </c>
      <c r="Q1452" s="2">
        <v>480.19720000000001</v>
      </c>
      <c r="R1452" s="2">
        <v>19.104399999999998</v>
      </c>
      <c r="S1452" s="10">
        <v>3.9784488539291771E-2</v>
      </c>
      <c r="T1452" s="2">
        <v>35123.748525299998</v>
      </c>
      <c r="U1452" s="2">
        <v>35128.059690200003</v>
      </c>
      <c r="V1452" s="2">
        <v>-4.3111648999984027</v>
      </c>
    </row>
    <row r="1453" spans="1:22" x14ac:dyDescent="0.25">
      <c r="A1453" s="2" t="s">
        <v>1492</v>
      </c>
      <c r="B1453" s="2" t="s">
        <v>512</v>
      </c>
      <c r="C1453" s="3">
        <v>0</v>
      </c>
      <c r="D1453" s="2">
        <v>15</v>
      </c>
      <c r="E1453" s="2">
        <v>100</v>
      </c>
      <c r="F1453" s="2">
        <v>2</v>
      </c>
      <c r="G1453" s="2">
        <v>0.98</v>
      </c>
      <c r="H1453" s="2">
        <v>1</v>
      </c>
      <c r="I1453" s="2">
        <v>1</v>
      </c>
      <c r="J1453" s="2">
        <v>99</v>
      </c>
      <c r="K1453" s="2">
        <v>98</v>
      </c>
      <c r="L1453" s="2">
        <v>16113</v>
      </c>
      <c r="M1453" s="2">
        <v>34666</v>
      </c>
      <c r="N1453" s="2">
        <v>18553</v>
      </c>
      <c r="O1453">
        <f>Table1[[#This Row],[Customer Size]]*Table1[[#This Row],[Capacity]]</f>
        <v>1500</v>
      </c>
      <c r="P1453" s="2">
        <v>516.92020000000002</v>
      </c>
      <c r="Q1453" s="2">
        <v>527.19209999999998</v>
      </c>
      <c r="R1453" s="2">
        <v>10.27189999999996</v>
      </c>
      <c r="S1453" s="10">
        <v>1.9484169053367761E-2</v>
      </c>
      <c r="T1453" s="2">
        <v>35128.887825899998</v>
      </c>
      <c r="U1453" s="2">
        <v>35133.652722400002</v>
      </c>
      <c r="V1453" s="2">
        <v>-4.7648964999971213</v>
      </c>
    </row>
    <row r="1454" spans="1:22" x14ac:dyDescent="0.25">
      <c r="A1454" s="2" t="s">
        <v>1493</v>
      </c>
      <c r="B1454" s="2" t="s">
        <v>512</v>
      </c>
      <c r="C1454" s="3">
        <v>0</v>
      </c>
      <c r="D1454" s="2">
        <v>20</v>
      </c>
      <c r="E1454" s="2">
        <v>15</v>
      </c>
      <c r="F1454" s="2">
        <v>2.7272727272727271</v>
      </c>
      <c r="G1454" s="2">
        <v>0.6</v>
      </c>
      <c r="H1454" s="2">
        <v>5</v>
      </c>
      <c r="I1454" s="2">
        <v>1</v>
      </c>
      <c r="J1454" s="2">
        <v>10</v>
      </c>
      <c r="K1454" s="2">
        <v>9</v>
      </c>
      <c r="L1454" s="2">
        <v>12017</v>
      </c>
      <c r="M1454" s="2">
        <v>25604</v>
      </c>
      <c r="N1454" s="2">
        <v>13587</v>
      </c>
      <c r="O1454">
        <f>Table1[[#This Row],[Customer Size]]*Table1[[#This Row],[Capacity]]</f>
        <v>300</v>
      </c>
      <c r="P1454" s="2">
        <v>518.52430000000004</v>
      </c>
      <c r="Q1454" s="2">
        <v>542.34649999999999</v>
      </c>
      <c r="R1454" s="2">
        <v>23.822199999999949</v>
      </c>
      <c r="S1454" s="10">
        <v>4.3924317756268268E-2</v>
      </c>
      <c r="T1454" s="2">
        <v>35134.568573800003</v>
      </c>
      <c r="U1454" s="2">
        <v>35139.180200000003</v>
      </c>
      <c r="V1454" s="2">
        <v>-4.6116261999995913</v>
      </c>
    </row>
    <row r="1455" spans="1:22" x14ac:dyDescent="0.25">
      <c r="A1455" s="2" t="s">
        <v>1494</v>
      </c>
      <c r="B1455" s="2" t="s">
        <v>512</v>
      </c>
      <c r="C1455" s="3">
        <v>0</v>
      </c>
      <c r="D1455" s="2">
        <v>20</v>
      </c>
      <c r="E1455" s="2">
        <v>100</v>
      </c>
      <c r="F1455" s="2">
        <v>18.18181818181818</v>
      </c>
      <c r="G1455" s="2">
        <v>0.09</v>
      </c>
      <c r="H1455" s="2">
        <v>90</v>
      </c>
      <c r="I1455" s="2">
        <v>1</v>
      </c>
      <c r="J1455" s="2">
        <v>10</v>
      </c>
      <c r="K1455" s="2">
        <v>9</v>
      </c>
      <c r="L1455" s="2">
        <v>813</v>
      </c>
      <c r="M1455" s="2">
        <v>2480</v>
      </c>
      <c r="N1455" s="2">
        <v>1667</v>
      </c>
      <c r="O1455">
        <f>Table1[[#This Row],[Customer Size]]*Table1[[#This Row],[Capacity]]</f>
        <v>2000</v>
      </c>
      <c r="P1455" s="2">
        <v>278.22129999999999</v>
      </c>
      <c r="Q1455" s="2">
        <v>278.2226</v>
      </c>
      <c r="R1455" s="2">
        <v>1.300000000014734E-3</v>
      </c>
      <c r="S1455" s="10">
        <v>4.6725176172414963E-6</v>
      </c>
      <c r="T1455" s="2">
        <v>35140.027244600002</v>
      </c>
      <c r="U1455" s="2">
        <v>35146.422372300003</v>
      </c>
      <c r="V1455" s="2">
        <v>-6.395127700001467</v>
      </c>
    </row>
    <row r="1456" spans="1:22" x14ac:dyDescent="0.25">
      <c r="A1456" s="2" t="s">
        <v>1495</v>
      </c>
      <c r="B1456" s="2" t="s">
        <v>512</v>
      </c>
      <c r="C1456" s="3">
        <v>0</v>
      </c>
      <c r="D1456" s="2">
        <v>20</v>
      </c>
      <c r="E1456" s="2">
        <v>70</v>
      </c>
      <c r="F1456" s="2">
        <v>2.333333333333333</v>
      </c>
      <c r="G1456" s="2">
        <v>0.5714285714285714</v>
      </c>
      <c r="H1456" s="2">
        <v>20</v>
      </c>
      <c r="I1456" s="2">
        <v>10</v>
      </c>
      <c r="J1456" s="2">
        <v>50</v>
      </c>
      <c r="K1456" s="2">
        <v>40</v>
      </c>
      <c r="L1456" s="2">
        <v>14912</v>
      </c>
      <c r="M1456" s="2">
        <v>42452</v>
      </c>
      <c r="N1456" s="2">
        <v>27540</v>
      </c>
      <c r="O1456">
        <f>Table1[[#This Row],[Customer Size]]*Table1[[#This Row],[Capacity]]</f>
        <v>1400</v>
      </c>
      <c r="P1456" s="2">
        <v>605.89260000000002</v>
      </c>
      <c r="Q1456" s="2">
        <v>645.60140000000001</v>
      </c>
      <c r="R1456" s="2">
        <v>39.708799999999997</v>
      </c>
      <c r="S1456" s="10">
        <v>6.1506681986749093E-2</v>
      </c>
      <c r="T1456" s="2">
        <v>35147.358787800003</v>
      </c>
      <c r="U1456" s="2">
        <v>35153.3139305</v>
      </c>
      <c r="V1456" s="2">
        <v>-5.9551427000042167</v>
      </c>
    </row>
    <row r="1457" spans="1:22" x14ac:dyDescent="0.25">
      <c r="A1457" s="2" t="s">
        <v>1496</v>
      </c>
      <c r="B1457" s="2" t="s">
        <v>512</v>
      </c>
      <c r="C1457" s="3">
        <v>0</v>
      </c>
      <c r="D1457" s="2">
        <v>20</v>
      </c>
      <c r="E1457" s="2">
        <v>100</v>
      </c>
      <c r="F1457" s="2">
        <v>2</v>
      </c>
      <c r="G1457" s="2">
        <v>0.98</v>
      </c>
      <c r="H1457" s="2">
        <v>1</v>
      </c>
      <c r="I1457" s="2">
        <v>1</v>
      </c>
      <c r="J1457" s="2">
        <v>99</v>
      </c>
      <c r="K1457" s="2">
        <v>98</v>
      </c>
      <c r="L1457" s="2">
        <v>21793</v>
      </c>
      <c r="M1457" s="2">
        <v>53157</v>
      </c>
      <c r="N1457" s="2">
        <v>31364</v>
      </c>
      <c r="O1457">
        <f>Table1[[#This Row],[Customer Size]]*Table1[[#This Row],[Capacity]]</f>
        <v>2000</v>
      </c>
      <c r="P1457" s="2">
        <v>683.97919999999999</v>
      </c>
      <c r="Q1457" s="2">
        <v>715.22850000000005</v>
      </c>
      <c r="R1457" s="2">
        <v>31.249300000000058</v>
      </c>
      <c r="S1457" s="10">
        <v>4.3691351784779363E-2</v>
      </c>
      <c r="T1457" s="2">
        <v>35154.2671882</v>
      </c>
      <c r="U1457" s="2">
        <v>35161.010652700003</v>
      </c>
      <c r="V1457" s="2">
        <v>-6.7434645000030287</v>
      </c>
    </row>
    <row r="1458" spans="1:22" x14ac:dyDescent="0.25">
      <c r="A1458" s="2" t="s">
        <v>1497</v>
      </c>
      <c r="B1458" s="2" t="s">
        <v>512</v>
      </c>
      <c r="C1458" s="3">
        <v>0</v>
      </c>
      <c r="D1458" s="2">
        <v>30</v>
      </c>
      <c r="E1458" s="2">
        <v>15</v>
      </c>
      <c r="F1458" s="2">
        <v>2.7272727272727271</v>
      </c>
      <c r="G1458" s="2">
        <v>0.6</v>
      </c>
      <c r="H1458" s="2">
        <v>5</v>
      </c>
      <c r="I1458" s="2">
        <v>1</v>
      </c>
      <c r="J1458" s="2">
        <v>10</v>
      </c>
      <c r="K1458" s="2">
        <v>9</v>
      </c>
      <c r="L1458" s="2">
        <v>18059</v>
      </c>
      <c r="M1458" s="2">
        <v>43492</v>
      </c>
      <c r="N1458" s="2">
        <v>25433</v>
      </c>
      <c r="O1458">
        <f>Table1[[#This Row],[Customer Size]]*Table1[[#This Row],[Capacity]]</f>
        <v>450</v>
      </c>
      <c r="P1458" s="2">
        <v>724.21130000000005</v>
      </c>
      <c r="Q1458" s="2">
        <v>764.0104</v>
      </c>
      <c r="R1458" s="2">
        <v>39.799099999999953</v>
      </c>
      <c r="S1458" s="10">
        <v>5.2092353716650913E-2</v>
      </c>
      <c r="T1458" s="2">
        <v>35162.191457499997</v>
      </c>
      <c r="U1458" s="2">
        <v>35169.168859400001</v>
      </c>
      <c r="V1458" s="2">
        <v>-6.9774019000033149</v>
      </c>
    </row>
    <row r="1459" spans="1:22" x14ac:dyDescent="0.25">
      <c r="A1459" s="2" t="s">
        <v>1498</v>
      </c>
      <c r="B1459" s="2" t="s">
        <v>512</v>
      </c>
      <c r="C1459" s="3">
        <v>0</v>
      </c>
      <c r="D1459" s="2">
        <v>30</v>
      </c>
      <c r="E1459" s="2">
        <v>100</v>
      </c>
      <c r="F1459" s="2">
        <v>18.18181818181818</v>
      </c>
      <c r="G1459" s="2">
        <v>0.09</v>
      </c>
      <c r="H1459" s="2">
        <v>90</v>
      </c>
      <c r="I1459" s="2">
        <v>1</v>
      </c>
      <c r="J1459" s="2">
        <v>10</v>
      </c>
      <c r="K1459" s="2">
        <v>9</v>
      </c>
      <c r="L1459" s="2">
        <v>1335</v>
      </c>
      <c r="M1459" s="2">
        <v>3929</v>
      </c>
      <c r="N1459" s="2">
        <v>2594</v>
      </c>
      <c r="O1459">
        <f>Table1[[#This Row],[Customer Size]]*Table1[[#This Row],[Capacity]]</f>
        <v>3000</v>
      </c>
      <c r="P1459" s="2">
        <v>366.88130000000001</v>
      </c>
      <c r="Q1459" s="2">
        <v>364.45670000000001</v>
      </c>
      <c r="R1459" s="2">
        <v>-2.4245999999999981</v>
      </c>
      <c r="S1459" s="10">
        <v>-6.6526421382841856E-3</v>
      </c>
      <c r="T1459" s="2">
        <v>35170.251084900003</v>
      </c>
      <c r="U1459" s="2">
        <v>35181.265891499999</v>
      </c>
      <c r="V1459" s="2">
        <v>-11.014806600003791</v>
      </c>
    </row>
    <row r="1460" spans="1:22" x14ac:dyDescent="0.25">
      <c r="A1460" s="2" t="s">
        <v>1499</v>
      </c>
      <c r="B1460" s="2" t="s">
        <v>512</v>
      </c>
      <c r="C1460" s="3">
        <v>0</v>
      </c>
      <c r="D1460" s="2">
        <v>30</v>
      </c>
      <c r="E1460" s="2">
        <v>70</v>
      </c>
      <c r="F1460" s="2">
        <v>2.333333333333333</v>
      </c>
      <c r="G1460" s="2">
        <v>0.5714285714285714</v>
      </c>
      <c r="H1460" s="2">
        <v>20</v>
      </c>
      <c r="I1460" s="2">
        <v>10</v>
      </c>
      <c r="J1460" s="2">
        <v>50</v>
      </c>
      <c r="K1460" s="2">
        <v>40</v>
      </c>
      <c r="L1460" s="2">
        <v>22623</v>
      </c>
      <c r="M1460" s="2">
        <v>67445</v>
      </c>
      <c r="N1460" s="2">
        <v>44822</v>
      </c>
      <c r="O1460">
        <f>Table1[[#This Row],[Customer Size]]*Table1[[#This Row],[Capacity]]</f>
        <v>2100</v>
      </c>
      <c r="P1460" s="2">
        <v>854.09259999999995</v>
      </c>
      <c r="Q1460" s="2">
        <v>920.49990000000003</v>
      </c>
      <c r="R1460" s="2">
        <v>66.407300000000077</v>
      </c>
      <c r="S1460" s="10">
        <v>7.2142647706968877E-2</v>
      </c>
      <c r="T1460" s="2">
        <v>35182.478350500009</v>
      </c>
      <c r="U1460" s="2">
        <v>35192.281385399998</v>
      </c>
      <c r="V1460" s="2">
        <v>-9.803034899989143</v>
      </c>
    </row>
    <row r="1461" spans="1:22" x14ac:dyDescent="0.25">
      <c r="A1461" s="2" t="s">
        <v>1500</v>
      </c>
      <c r="B1461" s="2" t="s">
        <v>512</v>
      </c>
      <c r="C1461" s="3">
        <v>0</v>
      </c>
      <c r="D1461" s="2">
        <v>30</v>
      </c>
      <c r="E1461" s="2">
        <v>100</v>
      </c>
      <c r="F1461" s="2">
        <v>2</v>
      </c>
      <c r="G1461" s="2">
        <v>0.98</v>
      </c>
      <c r="H1461" s="2">
        <v>1</v>
      </c>
      <c r="I1461" s="2">
        <v>1</v>
      </c>
      <c r="J1461" s="2">
        <v>99</v>
      </c>
      <c r="K1461" s="2">
        <v>98</v>
      </c>
      <c r="L1461" s="2">
        <v>33604</v>
      </c>
      <c r="M1461" s="2">
        <v>84295</v>
      </c>
      <c r="N1461" s="2">
        <v>50691</v>
      </c>
      <c r="O1461">
        <f>Table1[[#This Row],[Customer Size]]*Table1[[#This Row],[Capacity]]</f>
        <v>3000</v>
      </c>
      <c r="P1461" s="2">
        <v>957.44960000000003</v>
      </c>
      <c r="Q1461" s="2">
        <v>1023.202</v>
      </c>
      <c r="R1461" s="2">
        <v>65.752399999999966</v>
      </c>
      <c r="S1461" s="10">
        <v>6.4261406838532334E-2</v>
      </c>
      <c r="T1461" s="2">
        <v>35193.510881900002</v>
      </c>
      <c r="U1461" s="2">
        <v>35205.080396899997</v>
      </c>
      <c r="V1461" s="2">
        <v>-11.56951499999559</v>
      </c>
    </row>
    <row r="1462" spans="1:22" x14ac:dyDescent="0.25">
      <c r="A1462" s="2" t="s">
        <v>1501</v>
      </c>
      <c r="B1462" s="2" t="s">
        <v>512</v>
      </c>
      <c r="C1462" s="3">
        <v>0</v>
      </c>
      <c r="D1462" s="2">
        <v>40</v>
      </c>
      <c r="E1462" s="2">
        <v>15</v>
      </c>
      <c r="F1462" s="2">
        <v>2.7272727272727271</v>
      </c>
      <c r="G1462" s="2">
        <v>0.6</v>
      </c>
      <c r="H1462" s="2">
        <v>5</v>
      </c>
      <c r="I1462" s="2">
        <v>1</v>
      </c>
      <c r="J1462" s="2">
        <v>10</v>
      </c>
      <c r="K1462" s="2">
        <v>9</v>
      </c>
      <c r="L1462" s="2">
        <v>24347</v>
      </c>
      <c r="M1462" s="2">
        <v>61875</v>
      </c>
      <c r="N1462" s="2">
        <v>37528</v>
      </c>
      <c r="O1462">
        <f>Table1[[#This Row],[Customer Size]]*Table1[[#This Row],[Capacity]]</f>
        <v>600</v>
      </c>
      <c r="P1462" s="2">
        <v>1011.2454</v>
      </c>
      <c r="Q1462" s="2">
        <v>1064.2732000000001</v>
      </c>
      <c r="R1462" s="2">
        <v>53.02780000000007</v>
      </c>
      <c r="S1462" s="10">
        <v>4.9825364389519587E-2</v>
      </c>
      <c r="T1462" s="2">
        <v>35206.612193300003</v>
      </c>
      <c r="U1462" s="2">
        <v>35216.003976200001</v>
      </c>
      <c r="V1462" s="2">
        <v>-9.3917829000056372</v>
      </c>
    </row>
    <row r="1463" spans="1:22" x14ac:dyDescent="0.25">
      <c r="A1463" s="2" t="s">
        <v>1502</v>
      </c>
      <c r="B1463" s="2" t="s">
        <v>512</v>
      </c>
      <c r="C1463" s="3">
        <v>0</v>
      </c>
      <c r="D1463" s="2">
        <v>40</v>
      </c>
      <c r="E1463" s="2">
        <v>100</v>
      </c>
      <c r="F1463" s="2">
        <v>18.18181818181818</v>
      </c>
      <c r="G1463" s="2">
        <v>0.09</v>
      </c>
      <c r="H1463" s="2">
        <v>90</v>
      </c>
      <c r="I1463" s="2">
        <v>1</v>
      </c>
      <c r="J1463" s="2">
        <v>10</v>
      </c>
      <c r="K1463" s="2">
        <v>9</v>
      </c>
      <c r="L1463" s="2">
        <v>2180</v>
      </c>
      <c r="M1463" s="2">
        <v>6200</v>
      </c>
      <c r="N1463" s="2">
        <v>4020</v>
      </c>
      <c r="O1463">
        <f>Table1[[#This Row],[Customer Size]]*Table1[[#This Row],[Capacity]]</f>
        <v>4000</v>
      </c>
      <c r="P1463" s="2">
        <v>479.28730000000002</v>
      </c>
      <c r="Q1463" s="2">
        <v>476.27420000000001</v>
      </c>
      <c r="R1463" s="2">
        <v>-3.013100000000009</v>
      </c>
      <c r="S1463" s="10">
        <v>-6.3263976927576768E-3</v>
      </c>
      <c r="T1463" s="2">
        <v>35217.405881799998</v>
      </c>
      <c r="U1463" s="2">
        <v>35233.952442299997</v>
      </c>
      <c r="V1463" s="2">
        <v>-16.546560499991759</v>
      </c>
    </row>
    <row r="1464" spans="1:22" x14ac:dyDescent="0.25">
      <c r="A1464" s="2" t="s">
        <v>1503</v>
      </c>
      <c r="B1464" s="2" t="s">
        <v>512</v>
      </c>
      <c r="C1464" s="3">
        <v>0</v>
      </c>
      <c r="D1464" s="2">
        <v>40</v>
      </c>
      <c r="E1464" s="2">
        <v>70</v>
      </c>
      <c r="F1464" s="2">
        <v>2.333333333333333</v>
      </c>
      <c r="G1464" s="2">
        <v>0.5714285714285714</v>
      </c>
      <c r="H1464" s="2">
        <v>20</v>
      </c>
      <c r="I1464" s="2">
        <v>10</v>
      </c>
      <c r="J1464" s="2">
        <v>50</v>
      </c>
      <c r="K1464" s="2">
        <v>40</v>
      </c>
      <c r="L1464" s="2">
        <v>30705</v>
      </c>
      <c r="M1464" s="2">
        <v>93161</v>
      </c>
      <c r="N1464" s="2">
        <v>62456</v>
      </c>
      <c r="O1464">
        <f>Table1[[#This Row],[Customer Size]]*Table1[[#This Row],[Capacity]]</f>
        <v>2800</v>
      </c>
      <c r="P1464" s="2">
        <v>1190.7266999999999</v>
      </c>
      <c r="Q1464" s="2">
        <v>1294.9184</v>
      </c>
      <c r="R1464" s="2">
        <v>104.1917000000001</v>
      </c>
      <c r="S1464" s="10">
        <v>8.0461981233721044E-2</v>
      </c>
      <c r="T1464" s="2">
        <v>35235.538889400013</v>
      </c>
      <c r="U1464" s="2">
        <v>35250.307004000002</v>
      </c>
      <c r="V1464" s="2">
        <v>-14.768114599995901</v>
      </c>
    </row>
    <row r="1465" spans="1:22" x14ac:dyDescent="0.25">
      <c r="A1465" s="2" t="s">
        <v>1504</v>
      </c>
      <c r="B1465" s="2" t="s">
        <v>512</v>
      </c>
      <c r="C1465" s="3">
        <v>0</v>
      </c>
      <c r="D1465" s="2">
        <v>40</v>
      </c>
      <c r="E1465" s="2">
        <v>100</v>
      </c>
      <c r="F1465" s="2">
        <v>2</v>
      </c>
      <c r="G1465" s="2">
        <v>0.98</v>
      </c>
      <c r="H1465" s="2">
        <v>1</v>
      </c>
      <c r="I1465" s="2">
        <v>1</v>
      </c>
      <c r="J1465" s="2">
        <v>99</v>
      </c>
      <c r="K1465" s="2">
        <v>98</v>
      </c>
      <c r="L1465" s="2">
        <v>44892</v>
      </c>
      <c r="M1465" s="2">
        <v>118232</v>
      </c>
      <c r="N1465" s="2">
        <v>73340</v>
      </c>
      <c r="O1465">
        <f>Table1[[#This Row],[Customer Size]]*Table1[[#This Row],[Capacity]]</f>
        <v>4000</v>
      </c>
      <c r="P1465" s="2">
        <v>1341.1821</v>
      </c>
      <c r="Q1465" s="2">
        <v>1442.2381</v>
      </c>
      <c r="R1465" s="2">
        <v>101.056</v>
      </c>
      <c r="S1465" s="10">
        <v>7.0068874203226245E-2</v>
      </c>
      <c r="T1465" s="2">
        <v>35251.907898400008</v>
      </c>
      <c r="U1465" s="2">
        <v>35269.527717800003</v>
      </c>
      <c r="V1465" s="2">
        <v>-17.619819399995318</v>
      </c>
    </row>
    <row r="1466" spans="1:22" x14ac:dyDescent="0.25">
      <c r="A1466" s="2" t="s">
        <v>1505</v>
      </c>
      <c r="B1466" s="2" t="s">
        <v>512</v>
      </c>
      <c r="C1466" s="3">
        <v>0</v>
      </c>
      <c r="D1466" s="2">
        <v>50</v>
      </c>
      <c r="E1466" s="2">
        <v>15</v>
      </c>
      <c r="F1466" s="2">
        <v>2.7272727272727271</v>
      </c>
      <c r="G1466" s="2">
        <v>0.6</v>
      </c>
      <c r="H1466" s="2">
        <v>5</v>
      </c>
      <c r="I1466" s="2">
        <v>1</v>
      </c>
      <c r="J1466" s="2">
        <v>10</v>
      </c>
      <c r="K1466" s="2">
        <v>9</v>
      </c>
      <c r="L1466" s="2">
        <v>30581</v>
      </c>
      <c r="M1466" s="2">
        <v>85010</v>
      </c>
      <c r="N1466" s="2">
        <v>54429</v>
      </c>
      <c r="O1466">
        <f>Table1[[#This Row],[Customer Size]]*Table1[[#This Row],[Capacity]]</f>
        <v>750</v>
      </c>
      <c r="P1466" s="2">
        <v>1253.0727999999999</v>
      </c>
      <c r="Q1466" s="2">
        <v>1331.1216999999999</v>
      </c>
      <c r="R1466" s="2">
        <v>78.048900000000003</v>
      </c>
      <c r="S1466" s="10">
        <v>5.8633932569801851E-2</v>
      </c>
      <c r="T1466" s="2">
        <v>35271.372041299997</v>
      </c>
      <c r="U1466" s="2">
        <v>35283.350845399997</v>
      </c>
      <c r="V1466" s="2">
        <v>-11.97880409999925</v>
      </c>
    </row>
    <row r="1467" spans="1:22" x14ac:dyDescent="0.25">
      <c r="A1467" s="2" t="s">
        <v>1506</v>
      </c>
      <c r="B1467" s="2" t="s">
        <v>512</v>
      </c>
      <c r="C1467" s="3">
        <v>0</v>
      </c>
      <c r="D1467" s="2">
        <v>50</v>
      </c>
      <c r="E1467" s="2">
        <v>100</v>
      </c>
      <c r="F1467" s="2">
        <v>18.18181818181818</v>
      </c>
      <c r="G1467" s="2">
        <v>0.09</v>
      </c>
      <c r="H1467" s="2">
        <v>90</v>
      </c>
      <c r="I1467" s="2">
        <v>1</v>
      </c>
      <c r="J1467" s="2">
        <v>10</v>
      </c>
      <c r="K1467" s="2">
        <v>9</v>
      </c>
      <c r="L1467" s="2">
        <v>2634</v>
      </c>
      <c r="M1467" s="2">
        <v>9689</v>
      </c>
      <c r="N1467" s="2">
        <v>7055</v>
      </c>
      <c r="O1467">
        <f>Table1[[#This Row],[Customer Size]]*Table1[[#This Row],[Capacity]]</f>
        <v>5000</v>
      </c>
      <c r="P1467" s="2">
        <v>556.12130000000002</v>
      </c>
      <c r="Q1467" s="2">
        <v>552.72170000000006</v>
      </c>
      <c r="R1467" s="2">
        <v>-3.399599999999964</v>
      </c>
      <c r="S1467" s="10">
        <v>-6.1506541176146396E-3</v>
      </c>
      <c r="T1467" s="2">
        <v>35285.060755799997</v>
      </c>
      <c r="U1467" s="2">
        <v>35308.298046900003</v>
      </c>
      <c r="V1467" s="2">
        <v>-23.237291099998401</v>
      </c>
    </row>
    <row r="1468" spans="1:22" x14ac:dyDescent="0.25">
      <c r="A1468" s="2" t="s">
        <v>1507</v>
      </c>
      <c r="B1468" s="2" t="s">
        <v>512</v>
      </c>
      <c r="C1468" s="3">
        <v>0</v>
      </c>
      <c r="D1468" s="2">
        <v>50</v>
      </c>
      <c r="E1468" s="2">
        <v>70</v>
      </c>
      <c r="F1468" s="2">
        <v>2.333333333333333</v>
      </c>
      <c r="G1468" s="2">
        <v>0.5714285714285714</v>
      </c>
      <c r="H1468" s="2">
        <v>20</v>
      </c>
      <c r="I1468" s="2">
        <v>10</v>
      </c>
      <c r="J1468" s="2">
        <v>50</v>
      </c>
      <c r="K1468" s="2">
        <v>40</v>
      </c>
      <c r="L1468" s="2">
        <v>38165</v>
      </c>
      <c r="M1468" s="2">
        <v>123493</v>
      </c>
      <c r="N1468" s="2">
        <v>85328</v>
      </c>
      <c r="O1468">
        <f>Table1[[#This Row],[Customer Size]]*Table1[[#This Row],[Capacity]]</f>
        <v>3500</v>
      </c>
      <c r="P1468" s="2">
        <v>1486.7021999999999</v>
      </c>
      <c r="Q1468" s="2">
        <v>1643.2588000000001</v>
      </c>
      <c r="R1468" s="2">
        <v>156.55660000000009</v>
      </c>
      <c r="S1468" s="10">
        <v>9.52720289707258E-2</v>
      </c>
      <c r="T1468" s="2">
        <v>35310.220945100009</v>
      </c>
      <c r="U1468" s="2">
        <v>35330.899248399997</v>
      </c>
      <c r="V1468" s="2">
        <v>-20.678303299988329</v>
      </c>
    </row>
    <row r="1469" spans="1:22" x14ac:dyDescent="0.25">
      <c r="A1469" s="2" t="s">
        <v>1508</v>
      </c>
      <c r="B1469" s="2" t="s">
        <v>512</v>
      </c>
      <c r="C1469" s="3">
        <v>0</v>
      </c>
      <c r="D1469" s="2">
        <v>50</v>
      </c>
      <c r="E1469" s="2">
        <v>100</v>
      </c>
      <c r="F1469" s="2">
        <v>2</v>
      </c>
      <c r="G1469" s="2">
        <v>0.98</v>
      </c>
      <c r="H1469" s="2">
        <v>1</v>
      </c>
      <c r="I1469" s="2">
        <v>1</v>
      </c>
      <c r="J1469" s="2">
        <v>99</v>
      </c>
      <c r="K1469" s="2">
        <v>98</v>
      </c>
      <c r="L1469" s="2">
        <v>56926</v>
      </c>
      <c r="M1469" s="2">
        <v>155648</v>
      </c>
      <c r="N1469" s="2">
        <v>98722</v>
      </c>
      <c r="O1469">
        <f>Table1[[#This Row],[Customer Size]]*Table1[[#This Row],[Capacity]]</f>
        <v>5000</v>
      </c>
      <c r="P1469" s="2">
        <v>1682.2963999999999</v>
      </c>
      <c r="Q1469" s="2">
        <v>1841.2995000000001</v>
      </c>
      <c r="R1469" s="2">
        <v>159.0031000000001</v>
      </c>
      <c r="S1469" s="10">
        <v>8.6353740931336881E-2</v>
      </c>
      <c r="T1469" s="2">
        <v>35332.848282000014</v>
      </c>
      <c r="U1469" s="2">
        <v>35357.665603000001</v>
      </c>
      <c r="V1469" s="2">
        <v>-24.81732099999499</v>
      </c>
    </row>
    <row r="1470" spans="1:22" x14ac:dyDescent="0.25">
      <c r="A1470" s="2" t="s">
        <v>1509</v>
      </c>
      <c r="B1470" s="2" t="s">
        <v>512</v>
      </c>
      <c r="C1470" s="3">
        <v>0</v>
      </c>
      <c r="D1470" s="2">
        <v>60</v>
      </c>
      <c r="E1470" s="2">
        <v>15</v>
      </c>
      <c r="F1470" s="2">
        <v>2.7272727272727271</v>
      </c>
      <c r="G1470" s="2">
        <v>0.6</v>
      </c>
      <c r="H1470" s="2">
        <v>5</v>
      </c>
      <c r="I1470" s="2">
        <v>1</v>
      </c>
      <c r="J1470" s="2">
        <v>10</v>
      </c>
      <c r="K1470" s="2">
        <v>9</v>
      </c>
      <c r="L1470" s="2">
        <v>36861</v>
      </c>
      <c r="M1470" s="2">
        <v>103042</v>
      </c>
      <c r="N1470" s="2">
        <v>66181</v>
      </c>
      <c r="O1470">
        <f>Table1[[#This Row],[Customer Size]]*Table1[[#This Row],[Capacity]]</f>
        <v>900</v>
      </c>
      <c r="P1470" s="2">
        <v>1416.5654</v>
      </c>
      <c r="Q1470" s="2">
        <v>1510.0488</v>
      </c>
      <c r="R1470" s="2">
        <v>93.483400000000074</v>
      </c>
      <c r="S1470" s="10">
        <v>6.1907535703481953E-2</v>
      </c>
      <c r="T1470" s="2">
        <v>35360.107499200007</v>
      </c>
      <c r="U1470" s="2">
        <v>35375.471426099997</v>
      </c>
      <c r="V1470" s="2">
        <v>-15.363926899990471</v>
      </c>
    </row>
    <row r="1471" spans="1:22" x14ac:dyDescent="0.25">
      <c r="A1471" s="2" t="s">
        <v>1510</v>
      </c>
      <c r="B1471" s="2" t="s">
        <v>512</v>
      </c>
      <c r="C1471" s="3">
        <v>0</v>
      </c>
      <c r="D1471" s="2">
        <v>60</v>
      </c>
      <c r="E1471" s="2">
        <v>100</v>
      </c>
      <c r="F1471" s="2">
        <v>18.18181818181818</v>
      </c>
      <c r="G1471" s="2">
        <v>0.09</v>
      </c>
      <c r="H1471" s="2">
        <v>90</v>
      </c>
      <c r="I1471" s="2">
        <v>1</v>
      </c>
      <c r="J1471" s="2">
        <v>10</v>
      </c>
      <c r="K1471" s="2">
        <v>9</v>
      </c>
      <c r="L1471" s="2">
        <v>3573</v>
      </c>
      <c r="M1471" s="2">
        <v>12500</v>
      </c>
      <c r="N1471" s="2">
        <v>8927</v>
      </c>
      <c r="O1471">
        <f>Table1[[#This Row],[Customer Size]]*Table1[[#This Row],[Capacity]]</f>
        <v>6000</v>
      </c>
      <c r="P1471" s="2">
        <v>613.73270000000002</v>
      </c>
      <c r="Q1471" s="2">
        <v>610.52779999999996</v>
      </c>
      <c r="R1471" s="2">
        <v>-3.204900000000066</v>
      </c>
      <c r="S1471" s="10">
        <v>-5.2493924109599374E-3</v>
      </c>
      <c r="T1471" s="2">
        <v>35377.712349300004</v>
      </c>
      <c r="U1471" s="2">
        <v>35409.493328700002</v>
      </c>
      <c r="V1471" s="2">
        <v>-31.78097940000589</v>
      </c>
    </row>
    <row r="1472" spans="1:22" x14ac:dyDescent="0.25">
      <c r="A1472" s="2" t="s">
        <v>1511</v>
      </c>
      <c r="B1472" s="2" t="s">
        <v>512</v>
      </c>
      <c r="C1472" s="3">
        <v>0</v>
      </c>
      <c r="D1472" s="2">
        <v>60</v>
      </c>
      <c r="E1472" s="2">
        <v>70</v>
      </c>
      <c r="F1472" s="2">
        <v>2.333333333333333</v>
      </c>
      <c r="G1472" s="2">
        <v>0.5714285714285714</v>
      </c>
      <c r="H1472" s="2">
        <v>20</v>
      </c>
      <c r="I1472" s="2">
        <v>10</v>
      </c>
      <c r="J1472" s="2">
        <v>50</v>
      </c>
      <c r="K1472" s="2">
        <v>40</v>
      </c>
      <c r="L1472" s="2">
        <v>46013</v>
      </c>
      <c r="M1472" s="2">
        <v>155814</v>
      </c>
      <c r="N1472" s="2">
        <v>109801</v>
      </c>
      <c r="O1472">
        <f>Table1[[#This Row],[Customer Size]]*Table1[[#This Row],[Capacity]]</f>
        <v>4200</v>
      </c>
      <c r="P1472" s="2">
        <v>1687.7731000000001</v>
      </c>
      <c r="Q1472" s="2">
        <v>1869.9806000000001</v>
      </c>
      <c r="R1472" s="2">
        <v>182.20750000000001</v>
      </c>
      <c r="S1472" s="10">
        <v>9.7438176631351139E-2</v>
      </c>
      <c r="T1472" s="2">
        <v>35411.986631799999</v>
      </c>
      <c r="U1472" s="2">
        <v>35438.699659899998</v>
      </c>
      <c r="V1472" s="2">
        <v>-26.713028099999061</v>
      </c>
    </row>
    <row r="1473" spans="1:22" x14ac:dyDescent="0.25">
      <c r="A1473" s="2" t="s">
        <v>1512</v>
      </c>
      <c r="B1473" s="2" t="s">
        <v>512</v>
      </c>
      <c r="C1473" s="3">
        <v>0</v>
      </c>
      <c r="D1473" s="2">
        <v>60</v>
      </c>
      <c r="E1473" s="2">
        <v>100</v>
      </c>
      <c r="F1473" s="2">
        <v>2</v>
      </c>
      <c r="G1473" s="2">
        <v>0.98</v>
      </c>
      <c r="H1473" s="2">
        <v>1</v>
      </c>
      <c r="I1473" s="2">
        <v>1</v>
      </c>
      <c r="J1473" s="2">
        <v>99</v>
      </c>
      <c r="K1473" s="2">
        <v>98</v>
      </c>
      <c r="L1473" s="2">
        <v>67728</v>
      </c>
      <c r="M1473" s="2">
        <v>190961</v>
      </c>
      <c r="N1473" s="2">
        <v>123233</v>
      </c>
      <c r="O1473">
        <f>Table1[[#This Row],[Customer Size]]*Table1[[#This Row],[Capacity]]</f>
        <v>6000</v>
      </c>
      <c r="P1473" s="2">
        <v>1910.9679000000001</v>
      </c>
      <c r="Q1473" s="2">
        <v>2098.0034999999998</v>
      </c>
      <c r="R1473" s="2">
        <v>187.0355999999997</v>
      </c>
      <c r="S1473" s="10">
        <v>8.9149326967280909E-2</v>
      </c>
      <c r="T1473" s="2">
        <v>35441.2435807</v>
      </c>
      <c r="U1473" s="2">
        <v>35474.7059219</v>
      </c>
      <c r="V1473" s="2">
        <v>-33.462341200000083</v>
      </c>
    </row>
    <row r="1474" spans="1:22" x14ac:dyDescent="0.25">
      <c r="A1474" s="2" t="s">
        <v>1513</v>
      </c>
      <c r="B1474" s="2" t="s">
        <v>512</v>
      </c>
      <c r="C1474" s="3">
        <v>0</v>
      </c>
      <c r="D1474" s="2">
        <v>70</v>
      </c>
      <c r="E1474" s="2">
        <v>15</v>
      </c>
      <c r="F1474" s="2">
        <v>2.7272727272727271</v>
      </c>
      <c r="G1474" s="2">
        <v>0.6</v>
      </c>
      <c r="H1474" s="2">
        <v>5</v>
      </c>
      <c r="I1474" s="2">
        <v>1</v>
      </c>
      <c r="J1474" s="2">
        <v>10</v>
      </c>
      <c r="K1474" s="2">
        <v>9</v>
      </c>
      <c r="L1474" s="2">
        <v>43180</v>
      </c>
      <c r="M1474" s="2">
        <v>126762</v>
      </c>
      <c r="N1474" s="2">
        <v>83582</v>
      </c>
      <c r="O1474">
        <f>Table1[[#This Row],[Customer Size]]*Table1[[#This Row],[Capacity]]</f>
        <v>1050</v>
      </c>
      <c r="P1474" s="2">
        <v>1682.8612000000001</v>
      </c>
      <c r="Q1474" s="2">
        <v>1799.8145999999999</v>
      </c>
      <c r="R1474" s="2">
        <v>116.9533999999999</v>
      </c>
      <c r="S1474" s="10">
        <v>6.4980804133936837E-2</v>
      </c>
      <c r="T1474" s="2">
        <v>35477.723807400012</v>
      </c>
      <c r="U1474" s="2">
        <v>35496.305816100001</v>
      </c>
      <c r="V1474" s="2">
        <v>-18.58200869999564</v>
      </c>
    </row>
    <row r="1475" spans="1:22" x14ac:dyDescent="0.25">
      <c r="A1475" s="2" t="s">
        <v>1514</v>
      </c>
      <c r="B1475" s="2" t="s">
        <v>512</v>
      </c>
      <c r="C1475" s="3">
        <v>0</v>
      </c>
      <c r="D1475" s="2">
        <v>70</v>
      </c>
      <c r="E1475" s="2">
        <v>100</v>
      </c>
      <c r="F1475" s="2">
        <v>18.18181818181818</v>
      </c>
      <c r="G1475" s="2">
        <v>0.09</v>
      </c>
      <c r="H1475" s="2">
        <v>90</v>
      </c>
      <c r="I1475" s="2">
        <v>1</v>
      </c>
      <c r="J1475" s="2">
        <v>10</v>
      </c>
      <c r="K1475" s="2">
        <v>9</v>
      </c>
      <c r="L1475" s="2">
        <v>4089</v>
      </c>
      <c r="M1475" s="2">
        <v>14968</v>
      </c>
      <c r="N1475" s="2">
        <v>10879</v>
      </c>
      <c r="O1475">
        <f>Table1[[#This Row],[Customer Size]]*Table1[[#This Row],[Capacity]]</f>
        <v>7000</v>
      </c>
      <c r="P1475" s="2">
        <v>714.84019999999998</v>
      </c>
      <c r="Q1475" s="2">
        <v>709.74829999999997</v>
      </c>
      <c r="R1475" s="2">
        <v>-5.0919000000000096</v>
      </c>
      <c r="S1475" s="10">
        <v>-7.1742334571284084E-3</v>
      </c>
      <c r="T1475" s="2">
        <v>35499.086479999998</v>
      </c>
      <c r="U1475" s="2">
        <v>35539.6701933</v>
      </c>
      <c r="V1475" s="2">
        <v>-40.583713300002273</v>
      </c>
    </row>
    <row r="1476" spans="1:22" x14ac:dyDescent="0.25">
      <c r="A1476" s="2" t="s">
        <v>1515</v>
      </c>
      <c r="B1476" s="2" t="s">
        <v>512</v>
      </c>
      <c r="C1476" s="3">
        <v>0</v>
      </c>
      <c r="D1476" s="2">
        <v>70</v>
      </c>
      <c r="E1476" s="2">
        <v>70</v>
      </c>
      <c r="F1476" s="2">
        <v>2.333333333333333</v>
      </c>
      <c r="G1476" s="2">
        <v>0.5714285714285714</v>
      </c>
      <c r="H1476" s="2">
        <v>20</v>
      </c>
      <c r="I1476" s="2">
        <v>10</v>
      </c>
      <c r="J1476" s="2">
        <v>50</v>
      </c>
      <c r="K1476" s="2">
        <v>40</v>
      </c>
      <c r="L1476" s="2">
        <v>54024</v>
      </c>
      <c r="M1476" s="2">
        <v>186612</v>
      </c>
      <c r="N1476" s="2">
        <v>132588</v>
      </c>
      <c r="O1476">
        <f>Table1[[#This Row],[Customer Size]]*Table1[[#This Row],[Capacity]]</f>
        <v>4900</v>
      </c>
      <c r="P1476" s="2">
        <v>2009.5888</v>
      </c>
      <c r="Q1476" s="2">
        <v>2244.9290999999998</v>
      </c>
      <c r="R1476" s="2">
        <v>235.34029999999979</v>
      </c>
      <c r="S1476" s="10">
        <v>0.10483195215385641</v>
      </c>
      <c r="T1476" s="2">
        <v>35542.730642499999</v>
      </c>
      <c r="U1476" s="2">
        <v>35577.303213599997</v>
      </c>
      <c r="V1476" s="2">
        <v>-34.572571099997731</v>
      </c>
    </row>
    <row r="1477" spans="1:22" x14ac:dyDescent="0.25">
      <c r="A1477" s="2" t="s">
        <v>1516</v>
      </c>
      <c r="B1477" s="2" t="s">
        <v>512</v>
      </c>
      <c r="C1477" s="3">
        <v>0</v>
      </c>
      <c r="D1477" s="2">
        <v>70</v>
      </c>
      <c r="E1477" s="2">
        <v>100</v>
      </c>
      <c r="F1477" s="2">
        <v>2</v>
      </c>
      <c r="G1477" s="2">
        <v>0.98</v>
      </c>
      <c r="H1477" s="2">
        <v>1</v>
      </c>
      <c r="I1477" s="2">
        <v>1</v>
      </c>
      <c r="J1477" s="2">
        <v>99</v>
      </c>
      <c r="K1477" s="2">
        <v>98</v>
      </c>
      <c r="L1477" s="2">
        <v>79990</v>
      </c>
      <c r="M1477" s="2">
        <v>235792</v>
      </c>
      <c r="N1477" s="2">
        <v>155802</v>
      </c>
      <c r="O1477">
        <f>Table1[[#This Row],[Customer Size]]*Table1[[#This Row],[Capacity]]</f>
        <v>7000</v>
      </c>
      <c r="P1477" s="2">
        <v>2279.4607999999998</v>
      </c>
      <c r="Q1477" s="2">
        <v>2522.0630999999998</v>
      </c>
      <c r="R1477" s="2">
        <v>242.60230000000001</v>
      </c>
      <c r="S1477" s="10">
        <v>9.619200249192815E-2</v>
      </c>
      <c r="T1477" s="2">
        <v>35580.434827899997</v>
      </c>
      <c r="U1477" s="2">
        <v>35623.409080199999</v>
      </c>
      <c r="V1477" s="2">
        <v>-42.974252300002263</v>
      </c>
    </row>
    <row r="1478" spans="1:22" x14ac:dyDescent="0.25">
      <c r="A1478" s="2" t="s">
        <v>1517</v>
      </c>
      <c r="B1478" s="2" t="s">
        <v>512</v>
      </c>
      <c r="C1478" s="3">
        <v>0</v>
      </c>
      <c r="D1478" s="2">
        <v>80</v>
      </c>
      <c r="E1478" s="2">
        <v>15</v>
      </c>
      <c r="F1478" s="2">
        <v>2.7272727272727271</v>
      </c>
      <c r="G1478" s="2">
        <v>0.6</v>
      </c>
      <c r="H1478" s="2">
        <v>5</v>
      </c>
      <c r="I1478" s="2">
        <v>1</v>
      </c>
      <c r="J1478" s="2">
        <v>10</v>
      </c>
      <c r="K1478" s="2">
        <v>9</v>
      </c>
      <c r="L1478" s="2">
        <v>49220</v>
      </c>
      <c r="M1478" s="2">
        <v>147776</v>
      </c>
      <c r="N1478" s="2">
        <v>98556</v>
      </c>
      <c r="O1478">
        <f>Table1[[#This Row],[Customer Size]]*Table1[[#This Row],[Capacity]]</f>
        <v>1200</v>
      </c>
      <c r="P1478" s="2">
        <v>1873.1206</v>
      </c>
      <c r="Q1478" s="2">
        <v>2017.6938</v>
      </c>
      <c r="R1478" s="2">
        <v>144.57320000000001</v>
      </c>
      <c r="S1478" s="10">
        <v>7.1652695765829305E-2</v>
      </c>
      <c r="T1478" s="2">
        <v>35627.5129247</v>
      </c>
      <c r="U1478" s="2">
        <v>35649.963301800002</v>
      </c>
      <c r="V1478" s="2">
        <v>-22.450377100001791</v>
      </c>
    </row>
    <row r="1479" spans="1:22" x14ac:dyDescent="0.25">
      <c r="A1479" s="2" t="s">
        <v>1518</v>
      </c>
      <c r="B1479" s="2" t="s">
        <v>512</v>
      </c>
      <c r="C1479" s="3">
        <v>0</v>
      </c>
      <c r="D1479" s="2">
        <v>80</v>
      </c>
      <c r="E1479" s="2">
        <v>100</v>
      </c>
      <c r="F1479" s="2">
        <v>18.18181818181818</v>
      </c>
      <c r="G1479" s="2">
        <v>0.09</v>
      </c>
      <c r="H1479" s="2">
        <v>90</v>
      </c>
      <c r="I1479" s="2">
        <v>1</v>
      </c>
      <c r="J1479" s="2">
        <v>10</v>
      </c>
      <c r="K1479" s="2">
        <v>9</v>
      </c>
      <c r="L1479" s="2">
        <v>4835</v>
      </c>
      <c r="M1479" s="2">
        <v>18150</v>
      </c>
      <c r="N1479" s="2">
        <v>13315</v>
      </c>
      <c r="O1479">
        <f>Table1[[#This Row],[Customer Size]]*Table1[[#This Row],[Capacity]]</f>
        <v>8000</v>
      </c>
      <c r="P1479" s="2">
        <v>798.92</v>
      </c>
      <c r="Q1479" s="2">
        <v>794.18899999999996</v>
      </c>
      <c r="R1479" s="2">
        <v>-4.7309999999999954</v>
      </c>
      <c r="S1479" s="10">
        <v>-5.9570203062495131E-3</v>
      </c>
      <c r="T1479" s="2">
        <v>35653.816937399999</v>
      </c>
      <c r="U1479" s="2">
        <v>35704.995326999997</v>
      </c>
      <c r="V1479" s="2">
        <v>-51.178389599997899</v>
      </c>
    </row>
    <row r="1480" spans="1:22" x14ac:dyDescent="0.25">
      <c r="A1480" s="2" t="s">
        <v>1519</v>
      </c>
      <c r="B1480" s="2" t="s">
        <v>512</v>
      </c>
      <c r="C1480" s="3">
        <v>0</v>
      </c>
      <c r="D1480" s="2">
        <v>80</v>
      </c>
      <c r="E1480" s="2">
        <v>70</v>
      </c>
      <c r="F1480" s="2">
        <v>2.333333333333333</v>
      </c>
      <c r="G1480" s="2">
        <v>0.5714285714285714</v>
      </c>
      <c r="H1480" s="2">
        <v>20</v>
      </c>
      <c r="I1480" s="2">
        <v>10</v>
      </c>
      <c r="J1480" s="2">
        <v>50</v>
      </c>
      <c r="K1480" s="2">
        <v>40</v>
      </c>
      <c r="L1480" s="2">
        <v>61402</v>
      </c>
      <c r="M1480" s="2">
        <v>221233</v>
      </c>
      <c r="N1480" s="2">
        <v>159831</v>
      </c>
      <c r="O1480">
        <f>Table1[[#This Row],[Customer Size]]*Table1[[#This Row],[Capacity]]</f>
        <v>5600</v>
      </c>
      <c r="P1480" s="2">
        <v>2242.4115000000002</v>
      </c>
      <c r="Q1480" s="2">
        <v>2526.1867000000002</v>
      </c>
      <c r="R1480" s="2">
        <v>283.77519999999998</v>
      </c>
      <c r="S1480" s="10">
        <v>0.11233342333723791</v>
      </c>
      <c r="T1480" s="2">
        <v>35709.191906400003</v>
      </c>
      <c r="U1480" s="2">
        <v>35751.838252699999</v>
      </c>
      <c r="V1480" s="2">
        <v>-42.646346300003643</v>
      </c>
    </row>
    <row r="1481" spans="1:22" x14ac:dyDescent="0.25">
      <c r="A1481" s="2" t="s">
        <v>1520</v>
      </c>
      <c r="B1481" s="2" t="s">
        <v>512</v>
      </c>
      <c r="C1481" s="3">
        <v>0</v>
      </c>
      <c r="D1481" s="2">
        <v>80</v>
      </c>
      <c r="E1481" s="2">
        <v>100</v>
      </c>
      <c r="F1481" s="2">
        <v>2</v>
      </c>
      <c r="G1481" s="2">
        <v>0.98</v>
      </c>
      <c r="H1481" s="2">
        <v>1</v>
      </c>
      <c r="I1481" s="2">
        <v>1</v>
      </c>
      <c r="J1481" s="2">
        <v>99</v>
      </c>
      <c r="K1481" s="2">
        <v>98</v>
      </c>
      <c r="L1481" s="2">
        <v>90882</v>
      </c>
      <c r="M1481" s="2">
        <v>273219</v>
      </c>
      <c r="N1481" s="2">
        <v>182337</v>
      </c>
      <c r="O1481">
        <f>Table1[[#This Row],[Customer Size]]*Table1[[#This Row],[Capacity]]</f>
        <v>8000</v>
      </c>
      <c r="P1481" s="2">
        <v>2547.0219999999999</v>
      </c>
      <c r="Q1481" s="2">
        <v>2843.0340000000001</v>
      </c>
      <c r="R1481" s="2">
        <v>296.01200000000023</v>
      </c>
      <c r="S1481" s="10">
        <v>0.10411834680837451</v>
      </c>
      <c r="T1481" s="2">
        <v>35756.101898000008</v>
      </c>
      <c r="U1481" s="2">
        <v>35810.843430499997</v>
      </c>
      <c r="V1481" s="2">
        <v>-54.741532499989262</v>
      </c>
    </row>
    <row r="1482" spans="1:22" x14ac:dyDescent="0.25">
      <c r="A1482" s="2" t="s">
        <v>1521</v>
      </c>
      <c r="B1482" s="2" t="s">
        <v>512</v>
      </c>
      <c r="C1482" s="3">
        <v>0</v>
      </c>
      <c r="D1482" s="2">
        <v>90</v>
      </c>
      <c r="E1482" s="2">
        <v>15</v>
      </c>
      <c r="F1482" s="2">
        <v>2.7272727272727271</v>
      </c>
      <c r="G1482" s="2">
        <v>0.6</v>
      </c>
      <c r="H1482" s="2">
        <v>5</v>
      </c>
      <c r="I1482" s="2">
        <v>1</v>
      </c>
      <c r="J1482" s="2">
        <v>10</v>
      </c>
      <c r="K1482" s="2">
        <v>9</v>
      </c>
      <c r="L1482" s="2">
        <v>55780</v>
      </c>
      <c r="M1482" s="2">
        <v>176530</v>
      </c>
      <c r="N1482" s="2">
        <v>120750</v>
      </c>
      <c r="O1482">
        <f>Table1[[#This Row],[Customer Size]]*Table1[[#This Row],[Capacity]]</f>
        <v>1350</v>
      </c>
      <c r="P1482" s="2">
        <v>2049.9582999999998</v>
      </c>
      <c r="Q1482" s="2">
        <v>2215.8764000000001</v>
      </c>
      <c r="R1482" s="2">
        <v>165.91810000000029</v>
      </c>
      <c r="S1482" s="10">
        <v>7.4876965159248188E-2</v>
      </c>
      <c r="T1482" s="2">
        <v>35815.853885300006</v>
      </c>
      <c r="U1482" s="2">
        <v>35842.3334866</v>
      </c>
      <c r="V1482" s="2">
        <v>-26.479601299994101</v>
      </c>
    </row>
    <row r="1483" spans="1:22" x14ac:dyDescent="0.25">
      <c r="A1483" s="2" t="s">
        <v>1522</v>
      </c>
      <c r="B1483" s="2" t="s">
        <v>512</v>
      </c>
      <c r="C1483" s="3">
        <v>0</v>
      </c>
      <c r="D1483" s="2">
        <v>90</v>
      </c>
      <c r="E1483" s="2">
        <v>100</v>
      </c>
      <c r="F1483" s="2">
        <v>18.18181818181818</v>
      </c>
      <c r="G1483" s="2">
        <v>0.09</v>
      </c>
      <c r="H1483" s="2">
        <v>90</v>
      </c>
      <c r="I1483" s="2">
        <v>1</v>
      </c>
      <c r="J1483" s="2">
        <v>10</v>
      </c>
      <c r="K1483" s="2">
        <v>9</v>
      </c>
      <c r="L1483" s="2">
        <v>5355</v>
      </c>
      <c r="M1483" s="2">
        <v>18849</v>
      </c>
      <c r="N1483" s="2">
        <v>13494</v>
      </c>
      <c r="O1483">
        <f>Table1[[#This Row],[Customer Size]]*Table1[[#This Row],[Capacity]]</f>
        <v>9000</v>
      </c>
      <c r="P1483" s="2">
        <v>810.76239999999996</v>
      </c>
      <c r="Q1483" s="2">
        <v>802.79870000000005</v>
      </c>
      <c r="R1483" s="2">
        <v>-7.9636999999999034</v>
      </c>
      <c r="S1483" s="10">
        <v>-9.9199213949896815E-3</v>
      </c>
      <c r="T1483" s="2">
        <v>35847.088504699997</v>
      </c>
      <c r="U1483" s="2">
        <v>35909.787772600001</v>
      </c>
      <c r="V1483" s="2">
        <v>-62.699267899995903</v>
      </c>
    </row>
    <row r="1484" spans="1:22" x14ac:dyDescent="0.25">
      <c r="A1484" s="2" t="s">
        <v>1523</v>
      </c>
      <c r="B1484" s="2" t="s">
        <v>512</v>
      </c>
      <c r="C1484" s="3">
        <v>0</v>
      </c>
      <c r="D1484" s="2">
        <v>90</v>
      </c>
      <c r="E1484" s="2">
        <v>70</v>
      </c>
      <c r="F1484" s="2">
        <v>2.333333333333333</v>
      </c>
      <c r="G1484" s="2">
        <v>0.5714285714285714</v>
      </c>
      <c r="H1484" s="2">
        <v>20</v>
      </c>
      <c r="I1484" s="2">
        <v>10</v>
      </c>
      <c r="J1484" s="2">
        <v>50</v>
      </c>
      <c r="K1484" s="2">
        <v>40</v>
      </c>
      <c r="L1484" s="2">
        <v>69412</v>
      </c>
      <c r="M1484" s="2">
        <v>251460</v>
      </c>
      <c r="N1484" s="2">
        <v>182048</v>
      </c>
      <c r="O1484">
        <f>Table1[[#This Row],[Customer Size]]*Table1[[#This Row],[Capacity]]</f>
        <v>6300</v>
      </c>
      <c r="P1484" s="2">
        <v>2460.96</v>
      </c>
      <c r="Q1484" s="2">
        <v>2787.1727999999998</v>
      </c>
      <c r="R1484" s="2">
        <v>326.21279999999979</v>
      </c>
      <c r="S1484" s="10">
        <v>0.1170407518328249</v>
      </c>
      <c r="T1484" s="2">
        <v>35914.889367399999</v>
      </c>
      <c r="U1484" s="2">
        <v>35967.1566542</v>
      </c>
      <c r="V1484" s="2">
        <v>-52.267286800000868</v>
      </c>
    </row>
    <row r="1485" spans="1:22" x14ac:dyDescent="0.25">
      <c r="A1485" s="2" t="s">
        <v>1524</v>
      </c>
      <c r="B1485" s="2" t="s">
        <v>512</v>
      </c>
      <c r="C1485" s="3">
        <v>0</v>
      </c>
      <c r="D1485" s="2">
        <v>90</v>
      </c>
      <c r="E1485" s="2">
        <v>100</v>
      </c>
      <c r="F1485" s="2">
        <v>2</v>
      </c>
      <c r="G1485" s="2">
        <v>0.98</v>
      </c>
      <c r="H1485" s="2">
        <v>1</v>
      </c>
      <c r="I1485" s="2">
        <v>1</v>
      </c>
      <c r="J1485" s="2">
        <v>99</v>
      </c>
      <c r="K1485" s="2">
        <v>98</v>
      </c>
      <c r="L1485" s="2">
        <v>102563</v>
      </c>
      <c r="M1485" s="2">
        <v>312776</v>
      </c>
      <c r="N1485" s="2">
        <v>210213</v>
      </c>
      <c r="O1485">
        <f>Table1[[#This Row],[Customer Size]]*Table1[[#This Row],[Capacity]]</f>
        <v>9000</v>
      </c>
      <c r="P1485" s="2">
        <v>2804.4236000000001</v>
      </c>
      <c r="Q1485" s="2">
        <v>3145.8604999999998</v>
      </c>
      <c r="R1485" s="2">
        <v>341.4368999999997</v>
      </c>
      <c r="S1485" s="10">
        <v>0.1085352958276439</v>
      </c>
      <c r="T1485" s="2">
        <v>35972.317488300003</v>
      </c>
      <c r="U1485" s="2">
        <v>36039.228006600002</v>
      </c>
      <c r="V1485" s="2">
        <v>-66.910518299999239</v>
      </c>
    </row>
    <row r="1486" spans="1:22" x14ac:dyDescent="0.25">
      <c r="A1486" s="2" t="s">
        <v>1525</v>
      </c>
      <c r="B1486" s="2" t="s">
        <v>512</v>
      </c>
      <c r="C1486" s="3">
        <v>0</v>
      </c>
      <c r="D1486" s="2">
        <v>100</v>
      </c>
      <c r="E1486" s="2">
        <v>15</v>
      </c>
      <c r="F1486" s="2">
        <v>2.7272727272727271</v>
      </c>
      <c r="G1486" s="2">
        <v>0.6</v>
      </c>
      <c r="H1486" s="2">
        <v>5</v>
      </c>
      <c r="I1486" s="2">
        <v>1</v>
      </c>
      <c r="J1486" s="2">
        <v>10</v>
      </c>
      <c r="K1486" s="2">
        <v>9</v>
      </c>
      <c r="L1486" s="2">
        <v>61844</v>
      </c>
      <c r="M1486" s="2">
        <v>198175</v>
      </c>
      <c r="N1486" s="2">
        <v>136331</v>
      </c>
      <c r="O1486">
        <f>Table1[[#This Row],[Customer Size]]*Table1[[#This Row],[Capacity]]</f>
        <v>1500</v>
      </c>
      <c r="P1486" s="2">
        <v>2188.2968000000001</v>
      </c>
      <c r="Q1486" s="2">
        <v>2373.7795000000001</v>
      </c>
      <c r="R1486" s="2">
        <v>185.48269999999999</v>
      </c>
      <c r="S1486" s="10">
        <v>7.8138133723035366E-2</v>
      </c>
      <c r="T1486" s="2">
        <v>36045.397019800002</v>
      </c>
      <c r="U1486" s="2">
        <v>36075.8764906</v>
      </c>
      <c r="V1486" s="2">
        <v>-30.47947079999722</v>
      </c>
    </row>
    <row r="1487" spans="1:22" x14ac:dyDescent="0.25">
      <c r="A1487" s="2" t="s">
        <v>1526</v>
      </c>
      <c r="B1487" s="2" t="s">
        <v>512</v>
      </c>
      <c r="C1487" s="3">
        <v>0</v>
      </c>
      <c r="D1487" s="2">
        <v>100</v>
      </c>
      <c r="E1487" s="2">
        <v>100</v>
      </c>
      <c r="F1487" s="2">
        <v>18.18181818181818</v>
      </c>
      <c r="G1487" s="2">
        <v>0.09</v>
      </c>
      <c r="H1487" s="2">
        <v>90</v>
      </c>
      <c r="I1487" s="2">
        <v>1</v>
      </c>
      <c r="J1487" s="2">
        <v>10</v>
      </c>
      <c r="K1487" s="2">
        <v>9</v>
      </c>
      <c r="L1487" s="2">
        <v>6222</v>
      </c>
      <c r="M1487" s="2">
        <v>20634</v>
      </c>
      <c r="N1487" s="2">
        <v>14412</v>
      </c>
      <c r="O1487">
        <f>Table1[[#This Row],[Customer Size]]*Table1[[#This Row],[Capacity]]</f>
        <v>10000</v>
      </c>
      <c r="P1487" s="2">
        <v>840.58579999999995</v>
      </c>
      <c r="Q1487" s="2">
        <v>837.10469999999998</v>
      </c>
      <c r="R1487" s="2">
        <v>-3.481099999999969</v>
      </c>
      <c r="S1487" s="10">
        <v>-4.1585001254920316E-3</v>
      </c>
      <c r="T1487" s="2">
        <v>36081.738480400003</v>
      </c>
      <c r="U1487" s="2">
        <v>36157.349185500003</v>
      </c>
      <c r="V1487" s="2">
        <v>-75.610705099999905</v>
      </c>
    </row>
    <row r="1488" spans="1:22" x14ac:dyDescent="0.25">
      <c r="A1488" s="2" t="s">
        <v>1527</v>
      </c>
      <c r="B1488" s="2" t="s">
        <v>512</v>
      </c>
      <c r="C1488" s="3">
        <v>0</v>
      </c>
      <c r="D1488" s="2">
        <v>100</v>
      </c>
      <c r="E1488" s="2">
        <v>70</v>
      </c>
      <c r="F1488" s="2">
        <v>2.333333333333333</v>
      </c>
      <c r="G1488" s="2">
        <v>0.5714285714285714</v>
      </c>
      <c r="H1488" s="2">
        <v>20</v>
      </c>
      <c r="I1488" s="2">
        <v>10</v>
      </c>
      <c r="J1488" s="2">
        <v>50</v>
      </c>
      <c r="K1488" s="2">
        <v>40</v>
      </c>
      <c r="L1488" s="2">
        <v>77475</v>
      </c>
      <c r="M1488" s="2">
        <v>286044</v>
      </c>
      <c r="N1488" s="2">
        <v>208569</v>
      </c>
      <c r="O1488">
        <f>Table1[[#This Row],[Customer Size]]*Table1[[#This Row],[Capacity]]</f>
        <v>7000</v>
      </c>
      <c r="P1488" s="2">
        <v>2630.2505000000001</v>
      </c>
      <c r="Q1488" s="2">
        <v>2995.5466999999999</v>
      </c>
      <c r="R1488" s="2">
        <v>365.29619999999983</v>
      </c>
      <c r="S1488" s="10">
        <v>0.1219464213327069</v>
      </c>
      <c r="T1488" s="2">
        <v>36163.609394200001</v>
      </c>
      <c r="U1488" s="2">
        <v>36226.0280738</v>
      </c>
      <c r="V1488" s="2">
        <v>-62.41867959999945</v>
      </c>
    </row>
    <row r="1489" spans="1:22" x14ac:dyDescent="0.25">
      <c r="A1489" s="2" t="s">
        <v>1528</v>
      </c>
      <c r="B1489" s="2" t="s">
        <v>512</v>
      </c>
      <c r="C1489" s="3">
        <v>0</v>
      </c>
      <c r="D1489" s="2">
        <v>100</v>
      </c>
      <c r="E1489" s="2">
        <v>100</v>
      </c>
      <c r="F1489" s="2">
        <v>2</v>
      </c>
      <c r="G1489" s="2">
        <v>0.98</v>
      </c>
      <c r="H1489" s="2">
        <v>1</v>
      </c>
      <c r="I1489" s="2">
        <v>1</v>
      </c>
      <c r="J1489" s="2">
        <v>99</v>
      </c>
      <c r="K1489" s="2">
        <v>98</v>
      </c>
      <c r="L1489" s="2">
        <v>113699</v>
      </c>
      <c r="M1489" s="2">
        <v>356230</v>
      </c>
      <c r="N1489" s="2">
        <v>242531</v>
      </c>
      <c r="O1489">
        <f>Table1[[#This Row],[Customer Size]]*Table1[[#This Row],[Capacity]]</f>
        <v>10000</v>
      </c>
      <c r="P1489" s="2">
        <v>3000.5023999999999</v>
      </c>
      <c r="Q1489" s="2">
        <v>3381.3310999999999</v>
      </c>
      <c r="R1489" s="2">
        <v>380.82870000000003</v>
      </c>
      <c r="S1489" s="10">
        <v>0.1126268586947904</v>
      </c>
      <c r="T1489" s="2">
        <v>36232.359444800008</v>
      </c>
      <c r="U1489" s="2">
        <v>36312.878920100004</v>
      </c>
      <c r="V1489" s="2">
        <v>-80.519475299988699</v>
      </c>
    </row>
    <row r="1490" spans="1:22" x14ac:dyDescent="0.25">
      <c r="A1490" s="2" t="s">
        <v>1529</v>
      </c>
      <c r="B1490" s="2" t="s">
        <v>561</v>
      </c>
      <c r="C1490" s="3">
        <v>0</v>
      </c>
      <c r="D1490" s="2">
        <v>5</v>
      </c>
      <c r="E1490" s="2">
        <v>15</v>
      </c>
      <c r="F1490" s="2">
        <v>2.7272727272727271</v>
      </c>
      <c r="G1490" s="2">
        <v>0.6</v>
      </c>
      <c r="H1490" s="2">
        <v>5</v>
      </c>
      <c r="I1490" s="2">
        <v>1</v>
      </c>
      <c r="J1490" s="2">
        <v>10</v>
      </c>
      <c r="K1490" s="2">
        <v>9</v>
      </c>
      <c r="L1490" s="2">
        <v>2531</v>
      </c>
      <c r="M1490" s="2">
        <v>2129</v>
      </c>
      <c r="N1490" s="2">
        <v>-402</v>
      </c>
      <c r="O1490">
        <f>Table1[[#This Row],[Customer Size]]*Table1[[#This Row],[Capacity]]</f>
        <v>75</v>
      </c>
      <c r="P1490" s="2">
        <v>150.2527</v>
      </c>
      <c r="Q1490" s="2">
        <v>150.24299999999999</v>
      </c>
      <c r="R1490" s="2">
        <v>-9.7000000000093678E-3</v>
      </c>
      <c r="S1490" s="10">
        <v>-6.4562076103441551E-5</v>
      </c>
      <c r="T1490" s="2">
        <v>36313.475590500013</v>
      </c>
      <c r="U1490" s="2">
        <v>36314.880680299997</v>
      </c>
      <c r="V1490" s="2">
        <v>-1.4050897999914009</v>
      </c>
    </row>
    <row r="1491" spans="1:22" x14ac:dyDescent="0.25">
      <c r="A1491" s="2" t="s">
        <v>1530</v>
      </c>
      <c r="B1491" s="2" t="s">
        <v>561</v>
      </c>
      <c r="C1491" s="3">
        <v>0</v>
      </c>
      <c r="D1491" s="2">
        <v>5</v>
      </c>
      <c r="E1491" s="2">
        <v>100</v>
      </c>
      <c r="F1491" s="2">
        <v>18.18181818181818</v>
      </c>
      <c r="G1491" s="2">
        <v>0.09</v>
      </c>
      <c r="H1491" s="2">
        <v>90</v>
      </c>
      <c r="I1491" s="2">
        <v>1</v>
      </c>
      <c r="J1491" s="2">
        <v>10</v>
      </c>
      <c r="K1491" s="2">
        <v>9</v>
      </c>
      <c r="L1491" s="2">
        <v>0</v>
      </c>
      <c r="M1491" s="2">
        <v>0</v>
      </c>
      <c r="N1491" s="2">
        <v>0</v>
      </c>
      <c r="O1491">
        <f>Table1[[#This Row],[Customer Size]]*Table1[[#This Row],[Capacity]]</f>
        <v>500</v>
      </c>
      <c r="P1491" s="2">
        <v>117.021</v>
      </c>
      <c r="Q1491" s="2">
        <v>117</v>
      </c>
      <c r="R1491" s="2">
        <v>-2.1000000000000799E-2</v>
      </c>
      <c r="S1491" s="10">
        <v>-1.794871794871863E-4</v>
      </c>
      <c r="T1491" s="2">
        <v>36315.457899200002</v>
      </c>
      <c r="U1491" s="2">
        <v>36316.9593303</v>
      </c>
      <c r="V1491" s="2">
        <v>-1.501431099997717</v>
      </c>
    </row>
    <row r="1492" spans="1:22" x14ac:dyDescent="0.25">
      <c r="A1492" s="2" t="s">
        <v>1531</v>
      </c>
      <c r="B1492" s="2" t="s">
        <v>561</v>
      </c>
      <c r="C1492" s="3">
        <v>0</v>
      </c>
      <c r="D1492" s="2">
        <v>5</v>
      </c>
      <c r="E1492" s="2">
        <v>70</v>
      </c>
      <c r="F1492" s="2">
        <v>2.333333333333333</v>
      </c>
      <c r="G1492" s="2">
        <v>0.5714285714285714</v>
      </c>
      <c r="H1492" s="2">
        <v>20</v>
      </c>
      <c r="I1492" s="2">
        <v>10</v>
      </c>
      <c r="J1492" s="2">
        <v>50</v>
      </c>
      <c r="K1492" s="2">
        <v>40</v>
      </c>
      <c r="L1492" s="2">
        <v>3317</v>
      </c>
      <c r="M1492" s="2">
        <v>4499</v>
      </c>
      <c r="N1492" s="2">
        <v>1182</v>
      </c>
      <c r="O1492">
        <f>Table1[[#This Row],[Customer Size]]*Table1[[#This Row],[Capacity]]</f>
        <v>350</v>
      </c>
      <c r="P1492" s="2">
        <v>165.77459999999999</v>
      </c>
      <c r="Q1492" s="2">
        <v>166.20419999999999</v>
      </c>
      <c r="R1492" s="2">
        <v>0.42959999999999349</v>
      </c>
      <c r="S1492" s="10">
        <v>2.58477222597259E-3</v>
      </c>
      <c r="T1492" s="2">
        <v>36317.5571413</v>
      </c>
      <c r="U1492" s="2">
        <v>36319.084156199999</v>
      </c>
      <c r="V1492" s="2">
        <v>-1.5270148999989031</v>
      </c>
    </row>
    <row r="1493" spans="1:22" x14ac:dyDescent="0.25">
      <c r="A1493" s="2" t="s">
        <v>1532</v>
      </c>
      <c r="B1493" s="2" t="s">
        <v>561</v>
      </c>
      <c r="C1493" s="3">
        <v>0</v>
      </c>
      <c r="D1493" s="2">
        <v>5</v>
      </c>
      <c r="E1493" s="2">
        <v>100</v>
      </c>
      <c r="F1493" s="2">
        <v>2</v>
      </c>
      <c r="G1493" s="2">
        <v>0.98</v>
      </c>
      <c r="H1493" s="2">
        <v>1</v>
      </c>
      <c r="I1493" s="2">
        <v>1</v>
      </c>
      <c r="J1493" s="2">
        <v>99</v>
      </c>
      <c r="K1493" s="2">
        <v>98</v>
      </c>
      <c r="L1493" s="2">
        <v>4648</v>
      </c>
      <c r="M1493" s="2">
        <v>4678</v>
      </c>
      <c r="N1493" s="2">
        <v>30</v>
      </c>
      <c r="O1493">
        <f>Table1[[#This Row],[Customer Size]]*Table1[[#This Row],[Capacity]]</f>
        <v>500</v>
      </c>
      <c r="P1493" s="2">
        <v>181.50049999999999</v>
      </c>
      <c r="Q1493" s="2">
        <v>178.85470000000001</v>
      </c>
      <c r="R1493" s="2">
        <v>-2.6457999999999799</v>
      </c>
      <c r="S1493" s="10">
        <v>-1.479301354675041E-2</v>
      </c>
      <c r="T1493" s="2">
        <v>36319.689635299997</v>
      </c>
      <c r="U1493" s="2">
        <v>36321.281743599997</v>
      </c>
      <c r="V1493" s="2">
        <v>-1.592108299992105</v>
      </c>
    </row>
    <row r="1494" spans="1:22" x14ac:dyDescent="0.25">
      <c r="A1494" s="2" t="s">
        <v>1533</v>
      </c>
      <c r="B1494" s="2" t="s">
        <v>561</v>
      </c>
      <c r="C1494" s="3">
        <v>0</v>
      </c>
      <c r="D1494" s="2">
        <v>10</v>
      </c>
      <c r="E1494" s="2">
        <v>15</v>
      </c>
      <c r="F1494" s="2">
        <v>2.7272727272727271</v>
      </c>
      <c r="G1494" s="2">
        <v>0.6</v>
      </c>
      <c r="H1494" s="2">
        <v>5</v>
      </c>
      <c r="I1494" s="2">
        <v>1</v>
      </c>
      <c r="J1494" s="2">
        <v>10</v>
      </c>
      <c r="K1494" s="2">
        <v>9</v>
      </c>
      <c r="L1494" s="2">
        <v>5699</v>
      </c>
      <c r="M1494" s="2">
        <v>8815</v>
      </c>
      <c r="N1494" s="2">
        <v>3116</v>
      </c>
      <c r="O1494">
        <f>Table1[[#This Row],[Customer Size]]*Table1[[#This Row],[Capacity]]</f>
        <v>150</v>
      </c>
      <c r="P1494" s="2">
        <v>272.32659999999998</v>
      </c>
      <c r="Q1494" s="2">
        <v>279.45150000000001</v>
      </c>
      <c r="R1494" s="2">
        <v>7.1249000000000251</v>
      </c>
      <c r="S1494" s="10">
        <v>2.5496016303365791E-2</v>
      </c>
      <c r="T1494" s="2">
        <v>36321.982627100013</v>
      </c>
      <c r="U1494" s="2">
        <v>36324.460931499998</v>
      </c>
      <c r="V1494" s="2">
        <v>-2.4783043999923389</v>
      </c>
    </row>
    <row r="1495" spans="1:22" x14ac:dyDescent="0.25">
      <c r="A1495" s="2" t="s">
        <v>1534</v>
      </c>
      <c r="B1495" s="2" t="s">
        <v>561</v>
      </c>
      <c r="C1495" s="3">
        <v>0</v>
      </c>
      <c r="D1495" s="2">
        <v>10</v>
      </c>
      <c r="E1495" s="2">
        <v>100</v>
      </c>
      <c r="F1495" s="2">
        <v>18.18181818181818</v>
      </c>
      <c r="G1495" s="2">
        <v>0.09</v>
      </c>
      <c r="H1495" s="2">
        <v>90</v>
      </c>
      <c r="I1495" s="2">
        <v>1</v>
      </c>
      <c r="J1495" s="2">
        <v>10</v>
      </c>
      <c r="K1495" s="2">
        <v>9</v>
      </c>
      <c r="L1495" s="2">
        <v>0</v>
      </c>
      <c r="M1495" s="2">
        <v>0</v>
      </c>
      <c r="N1495" s="2">
        <v>0</v>
      </c>
      <c r="O1495">
        <f>Table1[[#This Row],[Customer Size]]*Table1[[#This Row],[Capacity]]</f>
        <v>1000</v>
      </c>
      <c r="P1495" s="2">
        <v>170.4179</v>
      </c>
      <c r="Q1495" s="2">
        <v>170</v>
      </c>
      <c r="R1495" s="2">
        <v>-0.41790000000000299</v>
      </c>
      <c r="S1495" s="10">
        <v>-2.4582352941176651E-3</v>
      </c>
      <c r="T1495" s="2">
        <v>36325.126292900008</v>
      </c>
      <c r="U1495" s="2">
        <v>36327.926128200001</v>
      </c>
      <c r="V1495" s="2">
        <v>-2.7998352999929921</v>
      </c>
    </row>
    <row r="1496" spans="1:22" x14ac:dyDescent="0.25">
      <c r="A1496" s="2" t="s">
        <v>1535</v>
      </c>
      <c r="B1496" s="2" t="s">
        <v>561</v>
      </c>
      <c r="C1496" s="3">
        <v>0</v>
      </c>
      <c r="D1496" s="2">
        <v>10</v>
      </c>
      <c r="E1496" s="2">
        <v>70</v>
      </c>
      <c r="F1496" s="2">
        <v>2.333333333333333</v>
      </c>
      <c r="G1496" s="2">
        <v>0.5714285714285714</v>
      </c>
      <c r="H1496" s="2">
        <v>20</v>
      </c>
      <c r="I1496" s="2">
        <v>10</v>
      </c>
      <c r="J1496" s="2">
        <v>50</v>
      </c>
      <c r="K1496" s="2">
        <v>40</v>
      </c>
      <c r="L1496" s="2">
        <v>7164</v>
      </c>
      <c r="M1496" s="2">
        <v>13973</v>
      </c>
      <c r="N1496" s="2">
        <v>6809</v>
      </c>
      <c r="O1496">
        <f>Table1[[#This Row],[Customer Size]]*Table1[[#This Row],[Capacity]]</f>
        <v>700</v>
      </c>
      <c r="P1496" s="2">
        <v>309.14789999999999</v>
      </c>
      <c r="Q1496" s="2">
        <v>320.71730000000002</v>
      </c>
      <c r="R1496" s="2">
        <v>11.56940000000003</v>
      </c>
      <c r="S1496" s="10">
        <v>3.607351396385549E-2</v>
      </c>
      <c r="T1496" s="2">
        <v>36328.638674200003</v>
      </c>
      <c r="U1496" s="2">
        <v>36331.429716099999</v>
      </c>
      <c r="V1496" s="2">
        <v>-2.791041899996344</v>
      </c>
    </row>
    <row r="1497" spans="1:22" x14ac:dyDescent="0.25">
      <c r="A1497" s="2" t="s">
        <v>1536</v>
      </c>
      <c r="B1497" s="2" t="s">
        <v>561</v>
      </c>
      <c r="C1497" s="3">
        <v>0</v>
      </c>
      <c r="D1497" s="2">
        <v>10</v>
      </c>
      <c r="E1497" s="2">
        <v>100</v>
      </c>
      <c r="F1497" s="2">
        <v>2</v>
      </c>
      <c r="G1497" s="2">
        <v>0.98</v>
      </c>
      <c r="H1497" s="2">
        <v>1</v>
      </c>
      <c r="I1497" s="2">
        <v>1</v>
      </c>
      <c r="J1497" s="2">
        <v>99</v>
      </c>
      <c r="K1497" s="2">
        <v>98</v>
      </c>
      <c r="L1497" s="2">
        <v>10240</v>
      </c>
      <c r="M1497" s="2">
        <v>19189</v>
      </c>
      <c r="N1497" s="2">
        <v>8949</v>
      </c>
      <c r="O1497">
        <f>Table1[[#This Row],[Customer Size]]*Table1[[#This Row],[Capacity]]</f>
        <v>1000</v>
      </c>
      <c r="P1497" s="2">
        <v>348.23520000000002</v>
      </c>
      <c r="Q1497" s="2">
        <v>349.44869999999997</v>
      </c>
      <c r="R1497" s="2">
        <v>1.2134999999999541</v>
      </c>
      <c r="S1497" s="10">
        <v>3.4726127182615179E-3</v>
      </c>
      <c r="T1497" s="2">
        <v>36332.144909000002</v>
      </c>
      <c r="U1497" s="2">
        <v>36335.1759953</v>
      </c>
      <c r="V1497" s="2">
        <v>-3.0310863000049721</v>
      </c>
    </row>
    <row r="1498" spans="1:22" x14ac:dyDescent="0.25">
      <c r="A1498" s="2" t="s">
        <v>1537</v>
      </c>
      <c r="B1498" s="2" t="s">
        <v>561</v>
      </c>
      <c r="C1498" s="3">
        <v>0</v>
      </c>
      <c r="D1498" s="2">
        <v>15</v>
      </c>
      <c r="E1498" s="2">
        <v>15</v>
      </c>
      <c r="F1498" s="2">
        <v>2.7272727272727271</v>
      </c>
      <c r="G1498" s="2">
        <v>0.6</v>
      </c>
      <c r="H1498" s="2">
        <v>5</v>
      </c>
      <c r="I1498" s="2">
        <v>1</v>
      </c>
      <c r="J1498" s="2">
        <v>10</v>
      </c>
      <c r="K1498" s="2">
        <v>9</v>
      </c>
      <c r="L1498" s="2">
        <v>8829</v>
      </c>
      <c r="M1498" s="2">
        <v>17163</v>
      </c>
      <c r="N1498" s="2">
        <v>8334</v>
      </c>
      <c r="O1498">
        <f>Table1[[#This Row],[Customer Size]]*Table1[[#This Row],[Capacity]]</f>
        <v>225</v>
      </c>
      <c r="P1498" s="2">
        <v>399.15519999999998</v>
      </c>
      <c r="Q1498" s="2">
        <v>412.19009999999997</v>
      </c>
      <c r="R1498" s="2">
        <v>13.03489999999999</v>
      </c>
      <c r="S1498" s="10">
        <v>3.1623515460463499E-2</v>
      </c>
      <c r="T1498" s="2">
        <v>36335.983961999998</v>
      </c>
      <c r="U1498" s="2">
        <v>36339.431460400003</v>
      </c>
      <c r="V1498" s="2">
        <v>-3.447498400004406</v>
      </c>
    </row>
    <row r="1499" spans="1:22" x14ac:dyDescent="0.25">
      <c r="A1499" s="2" t="s">
        <v>1538</v>
      </c>
      <c r="B1499" s="2" t="s">
        <v>561</v>
      </c>
      <c r="C1499" s="3">
        <v>0</v>
      </c>
      <c r="D1499" s="2">
        <v>15</v>
      </c>
      <c r="E1499" s="2">
        <v>100</v>
      </c>
      <c r="F1499" s="2">
        <v>18.18181818181818</v>
      </c>
      <c r="G1499" s="2">
        <v>0.09</v>
      </c>
      <c r="H1499" s="2">
        <v>90</v>
      </c>
      <c r="I1499" s="2">
        <v>1</v>
      </c>
      <c r="J1499" s="2">
        <v>10</v>
      </c>
      <c r="K1499" s="2">
        <v>9</v>
      </c>
      <c r="L1499" s="2">
        <v>18</v>
      </c>
      <c r="M1499" s="2">
        <v>11</v>
      </c>
      <c r="N1499" s="2">
        <v>-7</v>
      </c>
      <c r="O1499">
        <f>Table1[[#This Row],[Customer Size]]*Table1[[#This Row],[Capacity]]</f>
        <v>1500</v>
      </c>
      <c r="P1499" s="2">
        <v>224.8066</v>
      </c>
      <c r="Q1499" s="2">
        <v>224.20830000000001</v>
      </c>
      <c r="R1499" s="2">
        <v>-0.59829999999999472</v>
      </c>
      <c r="S1499" s="10">
        <v>-2.6685006754879042E-3</v>
      </c>
      <c r="T1499" s="2">
        <v>36340.184565900003</v>
      </c>
      <c r="U1499" s="2">
        <v>36344.565729399998</v>
      </c>
      <c r="V1499" s="2">
        <v>-4.3811635000020033</v>
      </c>
    </row>
    <row r="1500" spans="1:22" x14ac:dyDescent="0.25">
      <c r="A1500" s="2" t="s">
        <v>1539</v>
      </c>
      <c r="B1500" s="2" t="s">
        <v>561</v>
      </c>
      <c r="C1500" s="3">
        <v>0</v>
      </c>
      <c r="D1500" s="2">
        <v>15</v>
      </c>
      <c r="E1500" s="2">
        <v>70</v>
      </c>
      <c r="F1500" s="2">
        <v>2.333333333333333</v>
      </c>
      <c r="G1500" s="2">
        <v>0.5714285714285714</v>
      </c>
      <c r="H1500" s="2">
        <v>20</v>
      </c>
      <c r="I1500" s="2">
        <v>10</v>
      </c>
      <c r="J1500" s="2">
        <v>50</v>
      </c>
      <c r="K1500" s="2">
        <v>40</v>
      </c>
      <c r="L1500" s="2">
        <v>11132</v>
      </c>
      <c r="M1500" s="2">
        <v>29385</v>
      </c>
      <c r="N1500" s="2">
        <v>18253</v>
      </c>
      <c r="O1500">
        <f>Table1[[#This Row],[Customer Size]]*Table1[[#This Row],[Capacity]]</f>
        <v>1050</v>
      </c>
      <c r="P1500" s="2">
        <v>459.54360000000003</v>
      </c>
      <c r="Q1500" s="2">
        <v>480.63220000000001</v>
      </c>
      <c r="R1500" s="2">
        <v>21.088599999999989</v>
      </c>
      <c r="S1500" s="10">
        <v>4.3876793939315727E-2</v>
      </c>
      <c r="T1500" s="2">
        <v>36345.390431400003</v>
      </c>
      <c r="U1500" s="2">
        <v>36349.687789900003</v>
      </c>
      <c r="V1500" s="2">
        <v>-4.2973585000072489</v>
      </c>
    </row>
    <row r="1501" spans="1:22" x14ac:dyDescent="0.25">
      <c r="A1501" s="2" t="s">
        <v>1540</v>
      </c>
      <c r="B1501" s="2" t="s">
        <v>561</v>
      </c>
      <c r="C1501" s="3">
        <v>0</v>
      </c>
      <c r="D1501" s="2">
        <v>15</v>
      </c>
      <c r="E1501" s="2">
        <v>100</v>
      </c>
      <c r="F1501" s="2">
        <v>2</v>
      </c>
      <c r="G1501" s="2">
        <v>0.98</v>
      </c>
      <c r="H1501" s="2">
        <v>1</v>
      </c>
      <c r="I1501" s="2">
        <v>1</v>
      </c>
      <c r="J1501" s="2">
        <v>99</v>
      </c>
      <c r="K1501" s="2">
        <v>98</v>
      </c>
      <c r="L1501" s="2">
        <v>16212</v>
      </c>
      <c r="M1501" s="2">
        <v>35911</v>
      </c>
      <c r="N1501" s="2">
        <v>19699</v>
      </c>
      <c r="O1501">
        <f>Table1[[#This Row],[Customer Size]]*Table1[[#This Row],[Capacity]]</f>
        <v>1500</v>
      </c>
      <c r="P1501" s="2">
        <v>518.55510000000004</v>
      </c>
      <c r="Q1501" s="2">
        <v>526.56020000000001</v>
      </c>
      <c r="R1501" s="2">
        <v>8.0050999999999704</v>
      </c>
      <c r="S1501" s="10">
        <v>1.520263020258647E-2</v>
      </c>
      <c r="T1501" s="2">
        <v>36350.522916100002</v>
      </c>
      <c r="U1501" s="2">
        <v>36355.214200000002</v>
      </c>
      <c r="V1501" s="2">
        <v>-4.6912838999996893</v>
      </c>
    </row>
    <row r="1502" spans="1:22" x14ac:dyDescent="0.25">
      <c r="A1502" s="2" t="s">
        <v>1541</v>
      </c>
      <c r="B1502" s="2" t="s">
        <v>561</v>
      </c>
      <c r="C1502" s="3">
        <v>0</v>
      </c>
      <c r="D1502" s="2">
        <v>20</v>
      </c>
      <c r="E1502" s="2">
        <v>15</v>
      </c>
      <c r="F1502" s="2">
        <v>2.7272727272727271</v>
      </c>
      <c r="G1502" s="2">
        <v>0.6</v>
      </c>
      <c r="H1502" s="2">
        <v>5</v>
      </c>
      <c r="I1502" s="2">
        <v>1</v>
      </c>
      <c r="J1502" s="2">
        <v>10</v>
      </c>
      <c r="K1502" s="2">
        <v>9</v>
      </c>
      <c r="L1502" s="2">
        <v>11994</v>
      </c>
      <c r="M1502" s="2">
        <v>25594</v>
      </c>
      <c r="N1502" s="2">
        <v>13600</v>
      </c>
      <c r="O1502">
        <f>Table1[[#This Row],[Customer Size]]*Table1[[#This Row],[Capacity]]</f>
        <v>300</v>
      </c>
      <c r="P1502" s="2">
        <v>517.93470000000002</v>
      </c>
      <c r="Q1502" s="2">
        <v>542.28610000000003</v>
      </c>
      <c r="R1502" s="2">
        <v>24.351400000000009</v>
      </c>
      <c r="S1502" s="10">
        <v>4.4905078702920861E-2</v>
      </c>
      <c r="T1502" s="2">
        <v>36356.141770400012</v>
      </c>
      <c r="U1502" s="2">
        <v>36360.708681099997</v>
      </c>
      <c r="V1502" s="2">
        <v>-4.5669106999921496</v>
      </c>
    </row>
    <row r="1503" spans="1:22" x14ac:dyDescent="0.25">
      <c r="A1503" s="2" t="s">
        <v>1542</v>
      </c>
      <c r="B1503" s="2" t="s">
        <v>561</v>
      </c>
      <c r="C1503" s="3">
        <v>0</v>
      </c>
      <c r="D1503" s="2">
        <v>20</v>
      </c>
      <c r="E1503" s="2">
        <v>100</v>
      </c>
      <c r="F1503" s="2">
        <v>18.18181818181818</v>
      </c>
      <c r="G1503" s="2">
        <v>0.09</v>
      </c>
      <c r="H1503" s="2">
        <v>90</v>
      </c>
      <c r="I1503" s="2">
        <v>1</v>
      </c>
      <c r="J1503" s="2">
        <v>10</v>
      </c>
      <c r="K1503" s="2">
        <v>9</v>
      </c>
      <c r="L1503" s="2">
        <v>834</v>
      </c>
      <c r="M1503" s="2">
        <v>2938</v>
      </c>
      <c r="N1503" s="2">
        <v>2104</v>
      </c>
      <c r="O1503">
        <f>Table1[[#This Row],[Customer Size]]*Table1[[#This Row],[Capacity]]</f>
        <v>2000</v>
      </c>
      <c r="P1503" s="2">
        <v>276.08980000000003</v>
      </c>
      <c r="Q1503" s="2">
        <v>278.3605</v>
      </c>
      <c r="R1503" s="2">
        <v>2.2706999999999771</v>
      </c>
      <c r="S1503" s="10">
        <v>8.1574073907755475E-3</v>
      </c>
      <c r="T1503" s="2">
        <v>36361.568463199997</v>
      </c>
      <c r="U1503" s="2">
        <v>36367.872806500003</v>
      </c>
      <c r="V1503" s="2">
        <v>-6.3043432999984361</v>
      </c>
    </row>
    <row r="1504" spans="1:22" x14ac:dyDescent="0.25">
      <c r="A1504" s="2" t="s">
        <v>1543</v>
      </c>
      <c r="B1504" s="2" t="s">
        <v>561</v>
      </c>
      <c r="C1504" s="3">
        <v>0</v>
      </c>
      <c r="D1504" s="2">
        <v>20</v>
      </c>
      <c r="E1504" s="2">
        <v>70</v>
      </c>
      <c r="F1504" s="2">
        <v>2.333333333333333</v>
      </c>
      <c r="G1504" s="2">
        <v>0.5714285714285714</v>
      </c>
      <c r="H1504" s="2">
        <v>20</v>
      </c>
      <c r="I1504" s="2">
        <v>10</v>
      </c>
      <c r="J1504" s="2">
        <v>50</v>
      </c>
      <c r="K1504" s="2">
        <v>40</v>
      </c>
      <c r="L1504" s="2">
        <v>15098</v>
      </c>
      <c r="M1504" s="2">
        <v>41844</v>
      </c>
      <c r="N1504" s="2">
        <v>26746</v>
      </c>
      <c r="O1504">
        <f>Table1[[#This Row],[Customer Size]]*Table1[[#This Row],[Capacity]]</f>
        <v>1400</v>
      </c>
      <c r="P1504" s="2">
        <v>604.74109999999996</v>
      </c>
      <c r="Q1504" s="2">
        <v>645.84760000000006</v>
      </c>
      <c r="R1504" s="2">
        <v>41.106500000000104</v>
      </c>
      <c r="S1504" s="10">
        <v>6.3647368202653529E-2</v>
      </c>
      <c r="T1504" s="2">
        <v>36368.818327300003</v>
      </c>
      <c r="U1504" s="2">
        <v>36374.791454300001</v>
      </c>
      <c r="V1504" s="2">
        <v>-5.9731269999974757</v>
      </c>
    </row>
    <row r="1505" spans="1:22" x14ac:dyDescent="0.25">
      <c r="A1505" s="2" t="s">
        <v>1544</v>
      </c>
      <c r="B1505" s="2" t="s">
        <v>561</v>
      </c>
      <c r="C1505" s="3">
        <v>0</v>
      </c>
      <c r="D1505" s="2">
        <v>20</v>
      </c>
      <c r="E1505" s="2">
        <v>100</v>
      </c>
      <c r="F1505" s="2">
        <v>2</v>
      </c>
      <c r="G1505" s="2">
        <v>0.98</v>
      </c>
      <c r="H1505" s="2">
        <v>1</v>
      </c>
      <c r="I1505" s="2">
        <v>1</v>
      </c>
      <c r="J1505" s="2">
        <v>99</v>
      </c>
      <c r="K1505" s="2">
        <v>98</v>
      </c>
      <c r="L1505" s="2">
        <v>21925</v>
      </c>
      <c r="M1505" s="2">
        <v>53726</v>
      </c>
      <c r="N1505" s="2">
        <v>31801</v>
      </c>
      <c r="O1505">
        <f>Table1[[#This Row],[Customer Size]]*Table1[[#This Row],[Capacity]]</f>
        <v>2000</v>
      </c>
      <c r="P1505" s="2">
        <v>682.36469999999997</v>
      </c>
      <c r="Q1505" s="2">
        <v>715.29840000000002</v>
      </c>
      <c r="R1505" s="2">
        <v>32.933700000000037</v>
      </c>
      <c r="S1505" s="10">
        <v>4.6041903630708578E-2</v>
      </c>
      <c r="T1505" s="2">
        <v>36375.765850000003</v>
      </c>
      <c r="U1505" s="2">
        <v>36382.474677099999</v>
      </c>
      <c r="V1505" s="2">
        <v>-6.7088271000029636</v>
      </c>
    </row>
    <row r="1506" spans="1:22" x14ac:dyDescent="0.25">
      <c r="A1506" s="2" t="s">
        <v>1545</v>
      </c>
      <c r="B1506" s="2" t="s">
        <v>561</v>
      </c>
      <c r="C1506" s="3">
        <v>0</v>
      </c>
      <c r="D1506" s="2">
        <v>30</v>
      </c>
      <c r="E1506" s="2">
        <v>15</v>
      </c>
      <c r="F1506" s="2">
        <v>2.7272727272727271</v>
      </c>
      <c r="G1506" s="2">
        <v>0.6</v>
      </c>
      <c r="H1506" s="2">
        <v>5</v>
      </c>
      <c r="I1506" s="2">
        <v>1</v>
      </c>
      <c r="J1506" s="2">
        <v>10</v>
      </c>
      <c r="K1506" s="2">
        <v>9</v>
      </c>
      <c r="L1506" s="2">
        <v>18267</v>
      </c>
      <c r="M1506" s="2">
        <v>43441</v>
      </c>
      <c r="N1506" s="2">
        <v>25174</v>
      </c>
      <c r="O1506">
        <f>Table1[[#This Row],[Customer Size]]*Table1[[#This Row],[Capacity]]</f>
        <v>450</v>
      </c>
      <c r="P1506" s="2">
        <v>724.25440000000003</v>
      </c>
      <c r="Q1506" s="2">
        <v>763.81129999999996</v>
      </c>
      <c r="R1506" s="2">
        <v>39.556899999999928</v>
      </c>
      <c r="S1506" s="10">
        <v>5.1788838421217287E-2</v>
      </c>
      <c r="T1506" s="2">
        <v>36383.662767999987</v>
      </c>
      <c r="U1506" s="2">
        <v>36390.5627561</v>
      </c>
      <c r="V1506" s="2">
        <v>-6.8999881000054302</v>
      </c>
    </row>
    <row r="1507" spans="1:22" x14ac:dyDescent="0.25">
      <c r="A1507" s="2" t="s">
        <v>1546</v>
      </c>
      <c r="B1507" s="2" t="s">
        <v>561</v>
      </c>
      <c r="C1507" s="3">
        <v>0</v>
      </c>
      <c r="D1507" s="2">
        <v>30</v>
      </c>
      <c r="E1507" s="2">
        <v>100</v>
      </c>
      <c r="F1507" s="2">
        <v>18.18181818181818</v>
      </c>
      <c r="G1507" s="2">
        <v>0.09</v>
      </c>
      <c r="H1507" s="2">
        <v>90</v>
      </c>
      <c r="I1507" s="2">
        <v>1</v>
      </c>
      <c r="J1507" s="2">
        <v>10</v>
      </c>
      <c r="K1507" s="2">
        <v>9</v>
      </c>
      <c r="L1507" s="2">
        <v>1363</v>
      </c>
      <c r="M1507" s="2">
        <v>4981</v>
      </c>
      <c r="N1507" s="2">
        <v>3618</v>
      </c>
      <c r="O1507">
        <f>Table1[[#This Row],[Customer Size]]*Table1[[#This Row],[Capacity]]</f>
        <v>3000</v>
      </c>
      <c r="P1507" s="2">
        <v>368.64710000000002</v>
      </c>
      <c r="Q1507" s="2">
        <v>364.36270000000002</v>
      </c>
      <c r="R1507" s="2">
        <v>-4.2844000000000051</v>
      </c>
      <c r="S1507" s="10">
        <v>-1.1758613052323969E-2</v>
      </c>
      <c r="T1507" s="2">
        <v>36391.652250300001</v>
      </c>
      <c r="U1507" s="2">
        <v>36402.434893899997</v>
      </c>
      <c r="V1507" s="2">
        <v>-10.782643599995939</v>
      </c>
    </row>
    <row r="1508" spans="1:22" x14ac:dyDescent="0.25">
      <c r="A1508" s="2" t="s">
        <v>1547</v>
      </c>
      <c r="B1508" s="2" t="s">
        <v>561</v>
      </c>
      <c r="C1508" s="3">
        <v>0</v>
      </c>
      <c r="D1508" s="2">
        <v>30</v>
      </c>
      <c r="E1508" s="2">
        <v>70</v>
      </c>
      <c r="F1508" s="2">
        <v>2.333333333333333</v>
      </c>
      <c r="G1508" s="2">
        <v>0.5714285714285714</v>
      </c>
      <c r="H1508" s="2">
        <v>20</v>
      </c>
      <c r="I1508" s="2">
        <v>10</v>
      </c>
      <c r="J1508" s="2">
        <v>50</v>
      </c>
      <c r="K1508" s="2">
        <v>40</v>
      </c>
      <c r="L1508" s="2">
        <v>22822</v>
      </c>
      <c r="M1508" s="2">
        <v>65343</v>
      </c>
      <c r="N1508" s="2">
        <v>42521</v>
      </c>
      <c r="O1508">
        <f>Table1[[#This Row],[Customer Size]]*Table1[[#This Row],[Capacity]]</f>
        <v>2100</v>
      </c>
      <c r="P1508" s="2">
        <v>856.39300000000003</v>
      </c>
      <c r="Q1508" s="2">
        <v>920.69010000000003</v>
      </c>
      <c r="R1508" s="2">
        <v>64.2971</v>
      </c>
      <c r="S1508" s="10">
        <v>6.9835767757250783E-2</v>
      </c>
      <c r="T1508" s="2">
        <v>36403.655972000008</v>
      </c>
      <c r="U1508" s="2">
        <v>36413.409315800003</v>
      </c>
      <c r="V1508" s="2">
        <v>-9.7533437999954913</v>
      </c>
    </row>
    <row r="1509" spans="1:22" x14ac:dyDescent="0.25">
      <c r="A1509" s="2" t="s">
        <v>1548</v>
      </c>
      <c r="B1509" s="2" t="s">
        <v>561</v>
      </c>
      <c r="C1509" s="3">
        <v>0</v>
      </c>
      <c r="D1509" s="2">
        <v>30</v>
      </c>
      <c r="E1509" s="2">
        <v>100</v>
      </c>
      <c r="F1509" s="2">
        <v>2</v>
      </c>
      <c r="G1509" s="2">
        <v>0.98</v>
      </c>
      <c r="H1509" s="2">
        <v>1</v>
      </c>
      <c r="I1509" s="2">
        <v>1</v>
      </c>
      <c r="J1509" s="2">
        <v>99</v>
      </c>
      <c r="K1509" s="2">
        <v>98</v>
      </c>
      <c r="L1509" s="2">
        <v>33535</v>
      </c>
      <c r="M1509" s="2">
        <v>83742</v>
      </c>
      <c r="N1509" s="2">
        <v>50207</v>
      </c>
      <c r="O1509">
        <f>Table1[[#This Row],[Customer Size]]*Table1[[#This Row],[Capacity]]</f>
        <v>3000</v>
      </c>
      <c r="P1509" s="2">
        <v>959.5385</v>
      </c>
      <c r="Q1509" s="2">
        <v>1021.8721</v>
      </c>
      <c r="R1509" s="2">
        <v>62.333600000000047</v>
      </c>
      <c r="S1509" s="10">
        <v>6.0999414701702927E-2</v>
      </c>
      <c r="T1509" s="2">
        <v>36414.650657300008</v>
      </c>
      <c r="U1509" s="2">
        <v>36426.190986699999</v>
      </c>
      <c r="V1509" s="2">
        <v>-11.540329399991609</v>
      </c>
    </row>
    <row r="1510" spans="1:22" x14ac:dyDescent="0.25">
      <c r="A1510" s="2" t="s">
        <v>1549</v>
      </c>
      <c r="B1510" s="2" t="s">
        <v>561</v>
      </c>
      <c r="C1510" s="3">
        <v>0</v>
      </c>
      <c r="D1510" s="2">
        <v>40</v>
      </c>
      <c r="E1510" s="2">
        <v>15</v>
      </c>
      <c r="F1510" s="2">
        <v>2.7272727272727271</v>
      </c>
      <c r="G1510" s="2">
        <v>0.6</v>
      </c>
      <c r="H1510" s="2">
        <v>5</v>
      </c>
      <c r="I1510" s="2">
        <v>1</v>
      </c>
      <c r="J1510" s="2">
        <v>10</v>
      </c>
      <c r="K1510" s="2">
        <v>9</v>
      </c>
      <c r="L1510" s="2">
        <v>24384</v>
      </c>
      <c r="M1510" s="2">
        <v>59899</v>
      </c>
      <c r="N1510" s="2">
        <v>35515</v>
      </c>
      <c r="O1510">
        <f>Table1[[#This Row],[Customer Size]]*Table1[[#This Row],[Capacity]]</f>
        <v>600</v>
      </c>
      <c r="P1510" s="2">
        <v>1012.8619</v>
      </c>
      <c r="Q1510" s="2">
        <v>1065.021</v>
      </c>
      <c r="R1510" s="2">
        <v>52.159099999999967</v>
      </c>
      <c r="S1510" s="10">
        <v>4.8974715052567008E-2</v>
      </c>
      <c r="T1510" s="2">
        <v>36427.728095900013</v>
      </c>
      <c r="U1510" s="2">
        <v>36437.118891799997</v>
      </c>
      <c r="V1510" s="2">
        <v>-9.3907958999916445</v>
      </c>
    </row>
    <row r="1511" spans="1:22" x14ac:dyDescent="0.25">
      <c r="A1511" s="2" t="s">
        <v>1550</v>
      </c>
      <c r="B1511" s="2" t="s">
        <v>561</v>
      </c>
      <c r="C1511" s="3">
        <v>0</v>
      </c>
      <c r="D1511" s="2">
        <v>40</v>
      </c>
      <c r="E1511" s="2">
        <v>100</v>
      </c>
      <c r="F1511" s="2">
        <v>18.18181818181818</v>
      </c>
      <c r="G1511" s="2">
        <v>0.09</v>
      </c>
      <c r="H1511" s="2">
        <v>90</v>
      </c>
      <c r="I1511" s="2">
        <v>1</v>
      </c>
      <c r="J1511" s="2">
        <v>10</v>
      </c>
      <c r="K1511" s="2">
        <v>9</v>
      </c>
      <c r="L1511" s="2">
        <v>2140</v>
      </c>
      <c r="M1511" s="2">
        <v>6189</v>
      </c>
      <c r="N1511" s="2">
        <v>4049</v>
      </c>
      <c r="O1511">
        <f>Table1[[#This Row],[Customer Size]]*Table1[[#This Row],[Capacity]]</f>
        <v>4000</v>
      </c>
      <c r="P1511" s="2">
        <v>479.8381</v>
      </c>
      <c r="Q1511" s="2">
        <v>476.3451</v>
      </c>
      <c r="R1511" s="2">
        <v>-3.492999999999995</v>
      </c>
      <c r="S1511" s="10">
        <v>-7.3329189278949127E-3</v>
      </c>
      <c r="T1511" s="2">
        <v>36438.526094399997</v>
      </c>
      <c r="U1511" s="2">
        <v>36454.876847200001</v>
      </c>
      <c r="V1511" s="2">
        <v>-16.350752799997281</v>
      </c>
    </row>
    <row r="1512" spans="1:22" x14ac:dyDescent="0.25">
      <c r="A1512" s="2" t="s">
        <v>1551</v>
      </c>
      <c r="B1512" s="2" t="s">
        <v>561</v>
      </c>
      <c r="C1512" s="3">
        <v>0</v>
      </c>
      <c r="D1512" s="2">
        <v>40</v>
      </c>
      <c r="E1512" s="2">
        <v>70</v>
      </c>
      <c r="F1512" s="2">
        <v>2.333333333333333</v>
      </c>
      <c r="G1512" s="2">
        <v>0.5714285714285714</v>
      </c>
      <c r="H1512" s="2">
        <v>20</v>
      </c>
      <c r="I1512" s="2">
        <v>10</v>
      </c>
      <c r="J1512" s="2">
        <v>50</v>
      </c>
      <c r="K1512" s="2">
        <v>40</v>
      </c>
      <c r="L1512" s="2">
        <v>30465</v>
      </c>
      <c r="M1512" s="2">
        <v>93632</v>
      </c>
      <c r="N1512" s="2">
        <v>63167</v>
      </c>
      <c r="O1512">
        <f>Table1[[#This Row],[Customer Size]]*Table1[[#This Row],[Capacity]]</f>
        <v>2800</v>
      </c>
      <c r="P1512" s="2">
        <v>1190.0038</v>
      </c>
      <c r="Q1512" s="2">
        <v>1295.3516</v>
      </c>
      <c r="R1512" s="2">
        <v>105.34780000000001</v>
      </c>
      <c r="S1512" s="10">
        <v>8.1327571602953216E-2</v>
      </c>
      <c r="T1512" s="2">
        <v>36456.461816100003</v>
      </c>
      <c r="U1512" s="2">
        <v>36471.112746400002</v>
      </c>
      <c r="V1512" s="2">
        <v>-14.65093030000571</v>
      </c>
    </row>
    <row r="1513" spans="1:22" x14ac:dyDescent="0.25">
      <c r="A1513" s="2" t="s">
        <v>1552</v>
      </c>
      <c r="B1513" s="2" t="s">
        <v>561</v>
      </c>
      <c r="C1513" s="3">
        <v>0</v>
      </c>
      <c r="D1513" s="2">
        <v>40</v>
      </c>
      <c r="E1513" s="2">
        <v>100</v>
      </c>
      <c r="F1513" s="2">
        <v>2</v>
      </c>
      <c r="G1513" s="2">
        <v>0.98</v>
      </c>
      <c r="H1513" s="2">
        <v>1</v>
      </c>
      <c r="I1513" s="2">
        <v>1</v>
      </c>
      <c r="J1513" s="2">
        <v>99</v>
      </c>
      <c r="K1513" s="2">
        <v>98</v>
      </c>
      <c r="L1513" s="2">
        <v>44698</v>
      </c>
      <c r="M1513" s="2">
        <v>117458</v>
      </c>
      <c r="N1513" s="2">
        <v>72760</v>
      </c>
      <c r="O1513">
        <f>Table1[[#This Row],[Customer Size]]*Table1[[#This Row],[Capacity]]</f>
        <v>4000</v>
      </c>
      <c r="P1513" s="2">
        <v>1341.1385</v>
      </c>
      <c r="Q1513" s="2">
        <v>1443.8884</v>
      </c>
      <c r="R1513" s="2">
        <v>102.7499</v>
      </c>
      <c r="S1513" s="10">
        <v>7.1161940216432254E-2</v>
      </c>
      <c r="T1513" s="2">
        <v>36472.723460200003</v>
      </c>
      <c r="U1513" s="2">
        <v>36490.417142099999</v>
      </c>
      <c r="V1513" s="2">
        <v>-17.69368190000387</v>
      </c>
    </row>
    <row r="1514" spans="1:22" x14ac:dyDescent="0.25">
      <c r="A1514" s="2" t="s">
        <v>1553</v>
      </c>
      <c r="B1514" s="2" t="s">
        <v>561</v>
      </c>
      <c r="C1514" s="3">
        <v>0</v>
      </c>
      <c r="D1514" s="2">
        <v>50</v>
      </c>
      <c r="E1514" s="2">
        <v>15</v>
      </c>
      <c r="F1514" s="2">
        <v>2.7272727272727271</v>
      </c>
      <c r="G1514" s="2">
        <v>0.6</v>
      </c>
      <c r="H1514" s="2">
        <v>5</v>
      </c>
      <c r="I1514" s="2">
        <v>1</v>
      </c>
      <c r="J1514" s="2">
        <v>10</v>
      </c>
      <c r="K1514" s="2">
        <v>9</v>
      </c>
      <c r="L1514" s="2">
        <v>30749</v>
      </c>
      <c r="M1514" s="2">
        <v>86271</v>
      </c>
      <c r="N1514" s="2">
        <v>55522</v>
      </c>
      <c r="O1514">
        <f>Table1[[#This Row],[Customer Size]]*Table1[[#This Row],[Capacity]]</f>
        <v>750</v>
      </c>
      <c r="P1514" s="2">
        <v>1253.2275</v>
      </c>
      <c r="Q1514" s="2">
        <v>1332.4204999999999</v>
      </c>
      <c r="R1514" s="2">
        <v>79.192999999999984</v>
      </c>
      <c r="S1514" s="10">
        <v>5.943544098878694E-2</v>
      </c>
      <c r="T1514" s="2">
        <v>36492.2910386</v>
      </c>
      <c r="U1514" s="2">
        <v>36504.552678699998</v>
      </c>
      <c r="V1514" s="2">
        <v>-12.26164009999775</v>
      </c>
    </row>
    <row r="1515" spans="1:22" x14ac:dyDescent="0.25">
      <c r="A1515" s="2" t="s">
        <v>1554</v>
      </c>
      <c r="B1515" s="2" t="s">
        <v>561</v>
      </c>
      <c r="C1515" s="3">
        <v>0</v>
      </c>
      <c r="D1515" s="2">
        <v>50</v>
      </c>
      <c r="E1515" s="2">
        <v>100</v>
      </c>
      <c r="F1515" s="2">
        <v>18.18181818181818</v>
      </c>
      <c r="G1515" s="2">
        <v>0.09</v>
      </c>
      <c r="H1515" s="2">
        <v>90</v>
      </c>
      <c r="I1515" s="2">
        <v>1</v>
      </c>
      <c r="J1515" s="2">
        <v>10</v>
      </c>
      <c r="K1515" s="2">
        <v>9</v>
      </c>
      <c r="L1515" s="2">
        <v>2682</v>
      </c>
      <c r="M1515" s="2">
        <v>9404</v>
      </c>
      <c r="N1515" s="2">
        <v>6722</v>
      </c>
      <c r="O1515">
        <f>Table1[[#This Row],[Customer Size]]*Table1[[#This Row],[Capacity]]</f>
        <v>5000</v>
      </c>
      <c r="P1515" s="2">
        <v>557.14949999999999</v>
      </c>
      <c r="Q1515" s="2">
        <v>552.8922</v>
      </c>
      <c r="R1515" s="2">
        <v>-4.2572999999999874</v>
      </c>
      <c r="S1515" s="10">
        <v>-7.7000543686454367E-3</v>
      </c>
      <c r="T1515" s="2">
        <v>36506.264246100007</v>
      </c>
      <c r="U1515" s="2">
        <v>36529.316239799999</v>
      </c>
      <c r="V1515" s="2">
        <v>-23.05199369999173</v>
      </c>
    </row>
    <row r="1516" spans="1:22" x14ac:dyDescent="0.25">
      <c r="A1516" s="2" t="s">
        <v>1555</v>
      </c>
      <c r="B1516" s="2" t="s">
        <v>561</v>
      </c>
      <c r="C1516" s="3">
        <v>0</v>
      </c>
      <c r="D1516" s="2">
        <v>50</v>
      </c>
      <c r="E1516" s="2">
        <v>70</v>
      </c>
      <c r="F1516" s="2">
        <v>2.333333333333333</v>
      </c>
      <c r="G1516" s="2">
        <v>0.5714285714285714</v>
      </c>
      <c r="H1516" s="2">
        <v>20</v>
      </c>
      <c r="I1516" s="2">
        <v>10</v>
      </c>
      <c r="J1516" s="2">
        <v>50</v>
      </c>
      <c r="K1516" s="2">
        <v>40</v>
      </c>
      <c r="L1516" s="2">
        <v>38178</v>
      </c>
      <c r="M1516" s="2">
        <v>123293</v>
      </c>
      <c r="N1516" s="2">
        <v>85115</v>
      </c>
      <c r="O1516">
        <f>Table1[[#This Row],[Customer Size]]*Table1[[#This Row],[Capacity]]</f>
        <v>3500</v>
      </c>
      <c r="P1516" s="2">
        <v>1486.8279</v>
      </c>
      <c r="Q1516" s="2">
        <v>1645.4018000000001</v>
      </c>
      <c r="R1516" s="2">
        <v>158.57390000000009</v>
      </c>
      <c r="S1516" s="10">
        <v>9.6373967744535161E-2</v>
      </c>
      <c r="T1516" s="2">
        <v>36531.239759999997</v>
      </c>
      <c r="U1516" s="2">
        <v>36551.299612000003</v>
      </c>
      <c r="V1516" s="2">
        <v>-20.05985200000578</v>
      </c>
    </row>
    <row r="1517" spans="1:22" x14ac:dyDescent="0.25">
      <c r="A1517" s="2" t="s">
        <v>1556</v>
      </c>
      <c r="B1517" s="2" t="s">
        <v>561</v>
      </c>
      <c r="C1517" s="3">
        <v>0</v>
      </c>
      <c r="D1517" s="2">
        <v>50</v>
      </c>
      <c r="E1517" s="2">
        <v>100</v>
      </c>
      <c r="F1517" s="2">
        <v>2</v>
      </c>
      <c r="G1517" s="2">
        <v>0.98</v>
      </c>
      <c r="H1517" s="2">
        <v>1</v>
      </c>
      <c r="I1517" s="2">
        <v>1</v>
      </c>
      <c r="J1517" s="2">
        <v>99</v>
      </c>
      <c r="K1517" s="2">
        <v>98</v>
      </c>
      <c r="L1517" s="2">
        <v>56083</v>
      </c>
      <c r="M1517" s="2">
        <v>155475</v>
      </c>
      <c r="N1517" s="2">
        <v>99392</v>
      </c>
      <c r="O1517">
        <f>Table1[[#This Row],[Customer Size]]*Table1[[#This Row],[Capacity]]</f>
        <v>5000</v>
      </c>
      <c r="P1517" s="2">
        <v>1682.06</v>
      </c>
      <c r="Q1517" s="2">
        <v>1840.0603000000001</v>
      </c>
      <c r="R1517" s="2">
        <v>158.00030000000021</v>
      </c>
      <c r="S1517" s="10">
        <v>8.5866914252755819E-2</v>
      </c>
      <c r="T1517" s="2">
        <v>36553.253616900009</v>
      </c>
      <c r="U1517" s="2">
        <v>36578.392807900003</v>
      </c>
      <c r="V1517" s="2">
        <v>-25.139190999994749</v>
      </c>
    </row>
    <row r="1518" spans="1:22" x14ac:dyDescent="0.25">
      <c r="A1518" s="2" t="s">
        <v>1557</v>
      </c>
      <c r="B1518" s="2" t="s">
        <v>561</v>
      </c>
      <c r="C1518" s="3">
        <v>0</v>
      </c>
      <c r="D1518" s="2">
        <v>60</v>
      </c>
      <c r="E1518" s="2">
        <v>15</v>
      </c>
      <c r="F1518" s="2">
        <v>2.7272727272727271</v>
      </c>
      <c r="G1518" s="2">
        <v>0.6</v>
      </c>
      <c r="H1518" s="2">
        <v>5</v>
      </c>
      <c r="I1518" s="2">
        <v>1</v>
      </c>
      <c r="J1518" s="2">
        <v>10</v>
      </c>
      <c r="K1518" s="2">
        <v>9</v>
      </c>
      <c r="L1518" s="2">
        <v>36930</v>
      </c>
      <c r="M1518" s="2">
        <v>104371</v>
      </c>
      <c r="N1518" s="2">
        <v>67441</v>
      </c>
      <c r="O1518">
        <f>Table1[[#This Row],[Customer Size]]*Table1[[#This Row],[Capacity]]</f>
        <v>900</v>
      </c>
      <c r="P1518" s="2">
        <v>1416.1327000000001</v>
      </c>
      <c r="Q1518" s="2">
        <v>1510.0654999999999</v>
      </c>
      <c r="R1518" s="2">
        <v>93.932799999999816</v>
      </c>
      <c r="S1518" s="10">
        <v>6.2204454045205207E-2</v>
      </c>
      <c r="T1518" s="2">
        <v>36580.845204199999</v>
      </c>
      <c r="U1518" s="2">
        <v>36596.229919799996</v>
      </c>
      <c r="V1518" s="2">
        <v>-15.384715599997429</v>
      </c>
    </row>
    <row r="1519" spans="1:22" x14ac:dyDescent="0.25">
      <c r="A1519" s="2" t="s">
        <v>1558</v>
      </c>
      <c r="B1519" s="2" t="s">
        <v>561</v>
      </c>
      <c r="C1519" s="3">
        <v>0</v>
      </c>
      <c r="D1519" s="2">
        <v>60</v>
      </c>
      <c r="E1519" s="2">
        <v>100</v>
      </c>
      <c r="F1519" s="2">
        <v>18.18181818181818</v>
      </c>
      <c r="G1519" s="2">
        <v>0.09</v>
      </c>
      <c r="H1519" s="2">
        <v>90</v>
      </c>
      <c r="I1519" s="2">
        <v>1</v>
      </c>
      <c r="J1519" s="2">
        <v>10</v>
      </c>
      <c r="K1519" s="2">
        <v>9</v>
      </c>
      <c r="L1519" s="2">
        <v>3572</v>
      </c>
      <c r="M1519" s="2">
        <v>10458</v>
      </c>
      <c r="N1519" s="2">
        <v>6886</v>
      </c>
      <c r="O1519">
        <f>Table1[[#This Row],[Customer Size]]*Table1[[#This Row],[Capacity]]</f>
        <v>6000</v>
      </c>
      <c r="P1519" s="2">
        <v>611.48889999999994</v>
      </c>
      <c r="Q1519" s="2">
        <v>611.06550000000004</v>
      </c>
      <c r="R1519" s="2">
        <v>-0.42339999999990141</v>
      </c>
      <c r="S1519" s="10">
        <v>-6.9288807828277231E-4</v>
      </c>
      <c r="T1519" s="2">
        <v>36598.505166400013</v>
      </c>
      <c r="U1519" s="2">
        <v>36630.291602899997</v>
      </c>
      <c r="V1519" s="2">
        <v>-31.7864364999914</v>
      </c>
    </row>
    <row r="1520" spans="1:22" x14ac:dyDescent="0.25">
      <c r="A1520" s="2" t="s">
        <v>1559</v>
      </c>
      <c r="B1520" s="2" t="s">
        <v>561</v>
      </c>
      <c r="C1520" s="3">
        <v>0</v>
      </c>
      <c r="D1520" s="2">
        <v>60</v>
      </c>
      <c r="E1520" s="2">
        <v>70</v>
      </c>
      <c r="F1520" s="2">
        <v>2.333333333333333</v>
      </c>
      <c r="G1520" s="2">
        <v>0.5714285714285714</v>
      </c>
      <c r="H1520" s="2">
        <v>20</v>
      </c>
      <c r="I1520" s="2">
        <v>10</v>
      </c>
      <c r="J1520" s="2">
        <v>50</v>
      </c>
      <c r="K1520" s="2">
        <v>40</v>
      </c>
      <c r="L1520" s="2">
        <v>46254</v>
      </c>
      <c r="M1520" s="2">
        <v>154806</v>
      </c>
      <c r="N1520" s="2">
        <v>108552</v>
      </c>
      <c r="O1520">
        <f>Table1[[#This Row],[Customer Size]]*Table1[[#This Row],[Capacity]]</f>
        <v>4200</v>
      </c>
      <c r="P1520" s="2">
        <v>1688.5453</v>
      </c>
      <c r="Q1520" s="2">
        <v>1870.8114</v>
      </c>
      <c r="R1520" s="2">
        <v>182.26610000000011</v>
      </c>
      <c r="S1520" s="10">
        <v>9.742622906830696E-2</v>
      </c>
      <c r="T1520" s="2">
        <v>36632.795019099998</v>
      </c>
      <c r="U1520" s="2">
        <v>36659.800328199999</v>
      </c>
      <c r="V1520" s="2">
        <v>-27.00530910000089</v>
      </c>
    </row>
    <row r="1521" spans="1:22" x14ac:dyDescent="0.25">
      <c r="A1521" s="2" t="s">
        <v>1560</v>
      </c>
      <c r="B1521" s="2" t="s">
        <v>561</v>
      </c>
      <c r="C1521" s="3">
        <v>0</v>
      </c>
      <c r="D1521" s="2">
        <v>60</v>
      </c>
      <c r="E1521" s="2">
        <v>100</v>
      </c>
      <c r="F1521" s="2">
        <v>2</v>
      </c>
      <c r="G1521" s="2">
        <v>0.98</v>
      </c>
      <c r="H1521" s="2">
        <v>1</v>
      </c>
      <c r="I1521" s="2">
        <v>1</v>
      </c>
      <c r="J1521" s="2">
        <v>99</v>
      </c>
      <c r="K1521" s="2">
        <v>98</v>
      </c>
      <c r="L1521" s="2">
        <v>67516</v>
      </c>
      <c r="M1521" s="2">
        <v>193845</v>
      </c>
      <c r="N1521" s="2">
        <v>126329</v>
      </c>
      <c r="O1521">
        <f>Table1[[#This Row],[Customer Size]]*Table1[[#This Row],[Capacity]]</f>
        <v>6000</v>
      </c>
      <c r="P1521" s="2">
        <v>1910.1981000000001</v>
      </c>
      <c r="Q1521" s="2">
        <v>2098.5039999999999</v>
      </c>
      <c r="R1521" s="2">
        <v>188.30589999999981</v>
      </c>
      <c r="S1521" s="10">
        <v>8.9733400555824461E-2</v>
      </c>
      <c r="T1521" s="2">
        <v>36662.349005800002</v>
      </c>
      <c r="U1521" s="2">
        <v>36695.777231100001</v>
      </c>
      <c r="V1521" s="2">
        <v>-33.428225299998303</v>
      </c>
    </row>
    <row r="1522" spans="1:22" x14ac:dyDescent="0.25">
      <c r="A1522" s="2" t="s">
        <v>1561</v>
      </c>
      <c r="B1522" s="2" t="s">
        <v>561</v>
      </c>
      <c r="C1522" s="3">
        <v>0</v>
      </c>
      <c r="D1522" s="2">
        <v>70</v>
      </c>
      <c r="E1522" s="2">
        <v>15</v>
      </c>
      <c r="F1522" s="2">
        <v>2.7272727272727271</v>
      </c>
      <c r="G1522" s="2">
        <v>0.6</v>
      </c>
      <c r="H1522" s="2">
        <v>5</v>
      </c>
      <c r="I1522" s="2">
        <v>1</v>
      </c>
      <c r="J1522" s="2">
        <v>10</v>
      </c>
      <c r="K1522" s="2">
        <v>9</v>
      </c>
      <c r="L1522" s="2">
        <v>43326</v>
      </c>
      <c r="M1522" s="2">
        <v>128544</v>
      </c>
      <c r="N1522" s="2">
        <v>85218</v>
      </c>
      <c r="O1522">
        <f>Table1[[#This Row],[Customer Size]]*Table1[[#This Row],[Capacity]]</f>
        <v>1050</v>
      </c>
      <c r="P1522" s="2">
        <v>1680.133</v>
      </c>
      <c r="Q1522" s="2">
        <v>1799.9788000000001</v>
      </c>
      <c r="R1522" s="2">
        <v>119.8458000000001</v>
      </c>
      <c r="S1522" s="10">
        <v>6.6581784185458209E-2</v>
      </c>
      <c r="T1522" s="2">
        <v>36698.795669300001</v>
      </c>
      <c r="U1522" s="2">
        <v>36718.008031500001</v>
      </c>
      <c r="V1522" s="2">
        <v>-19.212362199999919</v>
      </c>
    </row>
    <row r="1523" spans="1:22" x14ac:dyDescent="0.25">
      <c r="A1523" s="2" t="s">
        <v>1562</v>
      </c>
      <c r="B1523" s="2" t="s">
        <v>561</v>
      </c>
      <c r="C1523" s="3">
        <v>0</v>
      </c>
      <c r="D1523" s="2">
        <v>70</v>
      </c>
      <c r="E1523" s="2">
        <v>100</v>
      </c>
      <c r="F1523" s="2">
        <v>18.18181818181818</v>
      </c>
      <c r="G1523" s="2">
        <v>0.09</v>
      </c>
      <c r="H1523" s="2">
        <v>90</v>
      </c>
      <c r="I1523" s="2">
        <v>1</v>
      </c>
      <c r="J1523" s="2">
        <v>10</v>
      </c>
      <c r="K1523" s="2">
        <v>9</v>
      </c>
      <c r="L1523" s="2">
        <v>4050</v>
      </c>
      <c r="M1523" s="2">
        <v>14721</v>
      </c>
      <c r="N1523" s="2">
        <v>10671</v>
      </c>
      <c r="O1523">
        <f>Table1[[#This Row],[Customer Size]]*Table1[[#This Row],[Capacity]]</f>
        <v>7000</v>
      </c>
      <c r="P1523" s="2">
        <v>715.25239999999997</v>
      </c>
      <c r="Q1523" s="2">
        <v>710.00739999999996</v>
      </c>
      <c r="R1523" s="2">
        <v>-5.2450000000000054</v>
      </c>
      <c r="S1523" s="10">
        <v>-7.3872469498205296E-3</v>
      </c>
      <c r="T1523" s="2">
        <v>36720.833841699998</v>
      </c>
      <c r="U1523" s="2">
        <v>36761.3125611</v>
      </c>
      <c r="V1523" s="2">
        <v>-40.478719399994588</v>
      </c>
    </row>
    <row r="1524" spans="1:22" x14ac:dyDescent="0.25">
      <c r="A1524" s="2" t="s">
        <v>1563</v>
      </c>
      <c r="B1524" s="2" t="s">
        <v>561</v>
      </c>
      <c r="C1524" s="3">
        <v>0</v>
      </c>
      <c r="D1524" s="2">
        <v>70</v>
      </c>
      <c r="E1524" s="2">
        <v>70</v>
      </c>
      <c r="F1524" s="2">
        <v>2.333333333333333</v>
      </c>
      <c r="G1524" s="2">
        <v>0.5714285714285714</v>
      </c>
      <c r="H1524" s="2">
        <v>20</v>
      </c>
      <c r="I1524" s="2">
        <v>10</v>
      </c>
      <c r="J1524" s="2">
        <v>50</v>
      </c>
      <c r="K1524" s="2">
        <v>40</v>
      </c>
      <c r="L1524" s="2">
        <v>53585</v>
      </c>
      <c r="M1524" s="2">
        <v>189114</v>
      </c>
      <c r="N1524" s="2">
        <v>135529</v>
      </c>
      <c r="O1524">
        <f>Table1[[#This Row],[Customer Size]]*Table1[[#This Row],[Capacity]]</f>
        <v>4900</v>
      </c>
      <c r="P1524" s="2">
        <v>2010.2570000000001</v>
      </c>
      <c r="Q1524" s="2">
        <v>2244.2746999999999</v>
      </c>
      <c r="R1524" s="2">
        <v>234.01769999999991</v>
      </c>
      <c r="S1524" s="10">
        <v>0.1042731979289344</v>
      </c>
      <c r="T1524" s="2">
        <v>36764.390558699997</v>
      </c>
      <c r="U1524" s="2">
        <v>36798.972694600001</v>
      </c>
      <c r="V1524" s="2">
        <v>-34.582135899996501</v>
      </c>
    </row>
    <row r="1525" spans="1:22" x14ac:dyDescent="0.25">
      <c r="A1525" s="2" t="s">
        <v>1564</v>
      </c>
      <c r="B1525" s="2" t="s">
        <v>561</v>
      </c>
      <c r="C1525" s="3">
        <v>0</v>
      </c>
      <c r="D1525" s="2">
        <v>70</v>
      </c>
      <c r="E1525" s="2">
        <v>100</v>
      </c>
      <c r="F1525" s="2">
        <v>2</v>
      </c>
      <c r="G1525" s="2">
        <v>0.98</v>
      </c>
      <c r="H1525" s="2">
        <v>1</v>
      </c>
      <c r="I1525" s="2">
        <v>1</v>
      </c>
      <c r="J1525" s="2">
        <v>99</v>
      </c>
      <c r="K1525" s="2">
        <v>98</v>
      </c>
      <c r="L1525" s="2">
        <v>79683</v>
      </c>
      <c r="M1525" s="2">
        <v>233716</v>
      </c>
      <c r="N1525" s="2">
        <v>154033</v>
      </c>
      <c r="O1525">
        <f>Table1[[#This Row],[Customer Size]]*Table1[[#This Row],[Capacity]]</f>
        <v>7000</v>
      </c>
      <c r="P1525" s="2">
        <v>2278.4168</v>
      </c>
      <c r="Q1525" s="2">
        <v>2521.6563999999998</v>
      </c>
      <c r="R1525" s="2">
        <v>243.23959999999991</v>
      </c>
      <c r="S1525" s="10">
        <v>9.6460247319975823E-2</v>
      </c>
      <c r="T1525" s="2">
        <v>36802.110224600008</v>
      </c>
      <c r="U1525" s="2">
        <v>36845.086727599999</v>
      </c>
      <c r="V1525" s="2">
        <v>-42.976502999990771</v>
      </c>
    </row>
    <row r="1526" spans="1:22" x14ac:dyDescent="0.25">
      <c r="A1526" s="2" t="s">
        <v>1565</v>
      </c>
      <c r="B1526" s="2" t="s">
        <v>561</v>
      </c>
      <c r="C1526" s="3">
        <v>0</v>
      </c>
      <c r="D1526" s="2">
        <v>80</v>
      </c>
      <c r="E1526" s="2">
        <v>15</v>
      </c>
      <c r="F1526" s="2">
        <v>2.7272727272727271</v>
      </c>
      <c r="G1526" s="2">
        <v>0.6</v>
      </c>
      <c r="H1526" s="2">
        <v>5</v>
      </c>
      <c r="I1526" s="2">
        <v>1</v>
      </c>
      <c r="J1526" s="2">
        <v>10</v>
      </c>
      <c r="K1526" s="2">
        <v>9</v>
      </c>
      <c r="L1526" s="2">
        <v>49156</v>
      </c>
      <c r="M1526" s="2">
        <v>152051</v>
      </c>
      <c r="N1526" s="2">
        <v>102895</v>
      </c>
      <c r="O1526">
        <f>Table1[[#This Row],[Customer Size]]*Table1[[#This Row],[Capacity]]</f>
        <v>1200</v>
      </c>
      <c r="P1526" s="2">
        <v>1871.7817</v>
      </c>
      <c r="Q1526" s="2">
        <v>2018.0393999999999</v>
      </c>
      <c r="R1526" s="2">
        <v>146.25769999999989</v>
      </c>
      <c r="S1526" s="10">
        <v>7.2475145926288606E-2</v>
      </c>
      <c r="T1526" s="2">
        <v>36849.215343300013</v>
      </c>
      <c r="U1526" s="2">
        <v>36871.7756591</v>
      </c>
      <c r="V1526" s="2">
        <v>-22.56031579999399</v>
      </c>
    </row>
    <row r="1527" spans="1:22" x14ac:dyDescent="0.25">
      <c r="A1527" s="2" t="s">
        <v>1566</v>
      </c>
      <c r="B1527" s="2" t="s">
        <v>561</v>
      </c>
      <c r="C1527" s="3">
        <v>0</v>
      </c>
      <c r="D1527" s="2">
        <v>80</v>
      </c>
      <c r="E1527" s="2">
        <v>100</v>
      </c>
      <c r="F1527" s="2">
        <v>18.18181818181818</v>
      </c>
      <c r="G1527" s="2">
        <v>0.09</v>
      </c>
      <c r="H1527" s="2">
        <v>90</v>
      </c>
      <c r="I1527" s="2">
        <v>1</v>
      </c>
      <c r="J1527" s="2">
        <v>10</v>
      </c>
      <c r="K1527" s="2">
        <v>9</v>
      </c>
      <c r="L1527" s="2">
        <v>4928</v>
      </c>
      <c r="M1527" s="2">
        <v>16862</v>
      </c>
      <c r="N1527" s="2">
        <v>11934</v>
      </c>
      <c r="O1527">
        <f>Table1[[#This Row],[Customer Size]]*Table1[[#This Row],[Capacity]]</f>
        <v>8000</v>
      </c>
      <c r="P1527" s="2">
        <v>796.65679999999998</v>
      </c>
      <c r="Q1527" s="2">
        <v>794.73680000000002</v>
      </c>
      <c r="R1527" s="2">
        <v>-1.9199999999999591</v>
      </c>
      <c r="S1527" s="10">
        <v>-2.415894167729441E-3</v>
      </c>
      <c r="T1527" s="2">
        <v>36875.658868400002</v>
      </c>
      <c r="U1527" s="2">
        <v>36926.845649000003</v>
      </c>
      <c r="V1527" s="2">
        <v>-51.18678060000093</v>
      </c>
    </row>
    <row r="1528" spans="1:22" x14ac:dyDescent="0.25">
      <c r="A1528" s="2" t="s">
        <v>1567</v>
      </c>
      <c r="B1528" s="2" t="s">
        <v>561</v>
      </c>
      <c r="C1528" s="3">
        <v>0</v>
      </c>
      <c r="D1528" s="2">
        <v>80</v>
      </c>
      <c r="E1528" s="2">
        <v>70</v>
      </c>
      <c r="F1528" s="2">
        <v>2.333333333333333</v>
      </c>
      <c r="G1528" s="2">
        <v>0.5714285714285714</v>
      </c>
      <c r="H1528" s="2">
        <v>20</v>
      </c>
      <c r="I1528" s="2">
        <v>10</v>
      </c>
      <c r="J1528" s="2">
        <v>50</v>
      </c>
      <c r="K1528" s="2">
        <v>40</v>
      </c>
      <c r="L1528" s="2">
        <v>61683</v>
      </c>
      <c r="M1528" s="2">
        <v>218859</v>
      </c>
      <c r="N1528" s="2">
        <v>157176</v>
      </c>
      <c r="O1528">
        <f>Table1[[#This Row],[Customer Size]]*Table1[[#This Row],[Capacity]]</f>
        <v>5600</v>
      </c>
      <c r="P1528" s="2">
        <v>2241.4825000000001</v>
      </c>
      <c r="Q1528" s="2">
        <v>2526.5958999999998</v>
      </c>
      <c r="R1528" s="2">
        <v>285.11339999999967</v>
      </c>
      <c r="S1528" s="10">
        <v>0.11284487558932541</v>
      </c>
      <c r="T1528" s="2">
        <v>36931.045432900013</v>
      </c>
      <c r="U1528" s="2">
        <v>36973.778228299998</v>
      </c>
      <c r="V1528" s="2">
        <v>-42.732795399992028</v>
      </c>
    </row>
    <row r="1529" spans="1:22" x14ac:dyDescent="0.25">
      <c r="A1529" s="2" t="s">
        <v>1568</v>
      </c>
      <c r="B1529" s="2" t="s">
        <v>561</v>
      </c>
      <c r="C1529" s="3">
        <v>0</v>
      </c>
      <c r="D1529" s="2">
        <v>80</v>
      </c>
      <c r="E1529" s="2">
        <v>100</v>
      </c>
      <c r="F1529" s="2">
        <v>2</v>
      </c>
      <c r="G1529" s="2">
        <v>0.98</v>
      </c>
      <c r="H1529" s="2">
        <v>1</v>
      </c>
      <c r="I1529" s="2">
        <v>1</v>
      </c>
      <c r="J1529" s="2">
        <v>99</v>
      </c>
      <c r="K1529" s="2">
        <v>98</v>
      </c>
      <c r="L1529" s="2">
        <v>91123</v>
      </c>
      <c r="M1529" s="2">
        <v>274853</v>
      </c>
      <c r="N1529" s="2">
        <v>183730</v>
      </c>
      <c r="O1529">
        <f>Table1[[#This Row],[Customer Size]]*Table1[[#This Row],[Capacity]]</f>
        <v>8000</v>
      </c>
      <c r="P1529" s="2">
        <v>2547.5776999999998</v>
      </c>
      <c r="Q1529" s="2">
        <v>2842.2287000000001</v>
      </c>
      <c r="R1529" s="2">
        <v>294.65100000000029</v>
      </c>
      <c r="S1529" s="10">
        <v>0.1036689975018549</v>
      </c>
      <c r="T1529" s="2">
        <v>36978.027194200004</v>
      </c>
      <c r="U1529" s="2">
        <v>37032.716368000001</v>
      </c>
      <c r="V1529" s="2">
        <v>-54.689173800004937</v>
      </c>
    </row>
    <row r="1530" spans="1:22" x14ac:dyDescent="0.25">
      <c r="A1530" s="2" t="s">
        <v>1569</v>
      </c>
      <c r="B1530" s="2" t="s">
        <v>561</v>
      </c>
      <c r="C1530" s="3">
        <v>0</v>
      </c>
      <c r="D1530" s="2">
        <v>90</v>
      </c>
      <c r="E1530" s="2">
        <v>15</v>
      </c>
      <c r="F1530" s="2">
        <v>2.7272727272727271</v>
      </c>
      <c r="G1530" s="2">
        <v>0.6</v>
      </c>
      <c r="H1530" s="2">
        <v>5</v>
      </c>
      <c r="I1530" s="2">
        <v>1</v>
      </c>
      <c r="J1530" s="2">
        <v>10</v>
      </c>
      <c r="K1530" s="2">
        <v>9</v>
      </c>
      <c r="L1530" s="2">
        <v>55459</v>
      </c>
      <c r="M1530" s="2">
        <v>176456</v>
      </c>
      <c r="N1530" s="2">
        <v>120997</v>
      </c>
      <c r="O1530">
        <f>Table1[[#This Row],[Customer Size]]*Table1[[#This Row],[Capacity]]</f>
        <v>1350</v>
      </c>
      <c r="P1530" s="2">
        <v>2049.9178000000002</v>
      </c>
      <c r="Q1530" s="2">
        <v>2216.8166000000001</v>
      </c>
      <c r="R1530" s="2">
        <v>166.89879999999991</v>
      </c>
      <c r="S1530" s="10">
        <v>7.5287599344032313E-2</v>
      </c>
      <c r="T1530" s="2">
        <v>37037.699441999997</v>
      </c>
      <c r="U1530" s="2">
        <v>37063.9312718</v>
      </c>
      <c r="V1530" s="2">
        <v>-26.231829800002739</v>
      </c>
    </row>
    <row r="1531" spans="1:22" x14ac:dyDescent="0.25">
      <c r="A1531" s="2" t="s">
        <v>1570</v>
      </c>
      <c r="B1531" s="2" t="s">
        <v>561</v>
      </c>
      <c r="C1531" s="3">
        <v>0</v>
      </c>
      <c r="D1531" s="2">
        <v>90</v>
      </c>
      <c r="E1531" s="2">
        <v>100</v>
      </c>
      <c r="F1531" s="2">
        <v>18.18181818181818</v>
      </c>
      <c r="G1531" s="2">
        <v>0.09</v>
      </c>
      <c r="H1531" s="2">
        <v>90</v>
      </c>
      <c r="I1531" s="2">
        <v>1</v>
      </c>
      <c r="J1531" s="2">
        <v>10</v>
      </c>
      <c r="K1531" s="2">
        <v>9</v>
      </c>
      <c r="L1531" s="2">
        <v>5433</v>
      </c>
      <c r="M1531" s="2">
        <v>18013</v>
      </c>
      <c r="N1531" s="2">
        <v>12580</v>
      </c>
      <c r="O1531">
        <f>Table1[[#This Row],[Customer Size]]*Table1[[#This Row],[Capacity]]</f>
        <v>9000</v>
      </c>
      <c r="P1531" s="2">
        <v>808.35059999999999</v>
      </c>
      <c r="Q1531" s="2">
        <v>803.02210000000002</v>
      </c>
      <c r="R1531" s="2">
        <v>-5.3284999999999627</v>
      </c>
      <c r="S1531" s="10">
        <v>-6.6355583488922204E-3</v>
      </c>
      <c r="T1531" s="2">
        <v>37068.646547900003</v>
      </c>
      <c r="U1531" s="2">
        <v>37131.093508899998</v>
      </c>
      <c r="V1531" s="2">
        <v>-62.446960999994189</v>
      </c>
    </row>
    <row r="1532" spans="1:22" x14ac:dyDescent="0.25">
      <c r="A1532" s="2" t="s">
        <v>1571</v>
      </c>
      <c r="B1532" s="2" t="s">
        <v>561</v>
      </c>
      <c r="C1532" s="3">
        <v>0</v>
      </c>
      <c r="D1532" s="2">
        <v>90</v>
      </c>
      <c r="E1532" s="2">
        <v>70</v>
      </c>
      <c r="F1532" s="2">
        <v>2.333333333333333</v>
      </c>
      <c r="G1532" s="2">
        <v>0.5714285714285714</v>
      </c>
      <c r="H1532" s="2">
        <v>20</v>
      </c>
      <c r="I1532" s="2">
        <v>10</v>
      </c>
      <c r="J1532" s="2">
        <v>50</v>
      </c>
      <c r="K1532" s="2">
        <v>40</v>
      </c>
      <c r="L1532" s="2">
        <v>69169</v>
      </c>
      <c r="M1532" s="2">
        <v>251796</v>
      </c>
      <c r="N1532" s="2">
        <v>182627</v>
      </c>
      <c r="O1532">
        <f>Table1[[#This Row],[Customer Size]]*Table1[[#This Row],[Capacity]]</f>
        <v>6300</v>
      </c>
      <c r="P1532" s="2">
        <v>2460.7536</v>
      </c>
      <c r="Q1532" s="2">
        <v>2785.5549999999998</v>
      </c>
      <c r="R1532" s="2">
        <v>324.80139999999977</v>
      </c>
      <c r="S1532" s="10">
        <v>0.11660204160391729</v>
      </c>
      <c r="T1532" s="2">
        <v>37136.236400299997</v>
      </c>
      <c r="U1532" s="2">
        <v>37188.516107099997</v>
      </c>
      <c r="V1532" s="2">
        <v>-52.279706799999992</v>
      </c>
    </row>
    <row r="1533" spans="1:22" x14ac:dyDescent="0.25">
      <c r="A1533" s="2" t="s">
        <v>1572</v>
      </c>
      <c r="B1533" s="2" t="s">
        <v>561</v>
      </c>
      <c r="C1533" s="3">
        <v>0</v>
      </c>
      <c r="D1533" s="2">
        <v>90</v>
      </c>
      <c r="E1533" s="2">
        <v>100</v>
      </c>
      <c r="F1533" s="2">
        <v>2</v>
      </c>
      <c r="G1533" s="2">
        <v>0.98</v>
      </c>
      <c r="H1533" s="2">
        <v>1</v>
      </c>
      <c r="I1533" s="2">
        <v>1</v>
      </c>
      <c r="J1533" s="2">
        <v>99</v>
      </c>
      <c r="K1533" s="2">
        <v>98</v>
      </c>
      <c r="L1533" s="2">
        <v>102235</v>
      </c>
      <c r="M1533" s="2">
        <v>312560</v>
      </c>
      <c r="N1533" s="2">
        <v>210325</v>
      </c>
      <c r="O1533">
        <f>Table1[[#This Row],[Customer Size]]*Table1[[#This Row],[Capacity]]</f>
        <v>9000</v>
      </c>
      <c r="P1533" s="2">
        <v>2803.2570000000001</v>
      </c>
      <c r="Q1533" s="2">
        <v>3143.4029999999998</v>
      </c>
      <c r="R1533" s="2">
        <v>340.14599999999967</v>
      </c>
      <c r="S1533" s="10">
        <v>0.1082094787082661</v>
      </c>
      <c r="T1533" s="2">
        <v>37193.692629500001</v>
      </c>
      <c r="U1533" s="2">
        <v>37260.351235000002</v>
      </c>
      <c r="V1533" s="2">
        <v>-66.658605500000704</v>
      </c>
    </row>
    <row r="1534" spans="1:22" x14ac:dyDescent="0.25">
      <c r="A1534" s="2" t="s">
        <v>1573</v>
      </c>
      <c r="B1534" s="2" t="s">
        <v>561</v>
      </c>
      <c r="C1534" s="3">
        <v>0</v>
      </c>
      <c r="D1534" s="2">
        <v>100</v>
      </c>
      <c r="E1534" s="2">
        <v>15</v>
      </c>
      <c r="F1534" s="2">
        <v>2.7272727272727271</v>
      </c>
      <c r="G1534" s="2">
        <v>0.6</v>
      </c>
      <c r="H1534" s="2">
        <v>5</v>
      </c>
      <c r="I1534" s="2">
        <v>1</v>
      </c>
      <c r="J1534" s="2">
        <v>10</v>
      </c>
      <c r="K1534" s="2">
        <v>9</v>
      </c>
      <c r="L1534" s="2">
        <v>62443</v>
      </c>
      <c r="M1534" s="2">
        <v>201974</v>
      </c>
      <c r="N1534" s="2">
        <v>139531</v>
      </c>
      <c r="O1534">
        <f>Table1[[#This Row],[Customer Size]]*Table1[[#This Row],[Capacity]]</f>
        <v>1500</v>
      </c>
      <c r="P1534" s="2">
        <v>2188.3083000000001</v>
      </c>
      <c r="Q1534" s="2">
        <v>2373.2566999999999</v>
      </c>
      <c r="R1534" s="2">
        <v>184.94839999999979</v>
      </c>
      <c r="S1534" s="10">
        <v>7.79302129432521E-2</v>
      </c>
      <c r="T1534" s="2">
        <v>37266.544170499998</v>
      </c>
      <c r="U1534" s="2">
        <v>37296.0661043</v>
      </c>
      <c r="V1534" s="2">
        <v>-29.52193380000244</v>
      </c>
    </row>
    <row r="1535" spans="1:22" x14ac:dyDescent="0.25">
      <c r="A1535" s="2" t="s">
        <v>1574</v>
      </c>
      <c r="B1535" s="2" t="s">
        <v>561</v>
      </c>
      <c r="C1535" s="3">
        <v>0</v>
      </c>
      <c r="D1535" s="2">
        <v>100</v>
      </c>
      <c r="E1535" s="2">
        <v>100</v>
      </c>
      <c r="F1535" s="2">
        <v>18.18181818181818</v>
      </c>
      <c r="G1535" s="2">
        <v>0.09</v>
      </c>
      <c r="H1535" s="2">
        <v>90</v>
      </c>
      <c r="I1535" s="2">
        <v>1</v>
      </c>
      <c r="J1535" s="2">
        <v>10</v>
      </c>
      <c r="K1535" s="2">
        <v>9</v>
      </c>
      <c r="L1535" s="2">
        <v>6334</v>
      </c>
      <c r="M1535" s="2">
        <v>20968</v>
      </c>
      <c r="N1535" s="2">
        <v>14634</v>
      </c>
      <c r="O1535">
        <f>Table1[[#This Row],[Customer Size]]*Table1[[#This Row],[Capacity]]</f>
        <v>10000</v>
      </c>
      <c r="P1535" s="2">
        <v>841.69</v>
      </c>
      <c r="Q1535" s="2">
        <v>837.15599999999995</v>
      </c>
      <c r="R1535" s="2">
        <v>-4.5340000000001064</v>
      </c>
      <c r="S1535" s="10">
        <v>-5.4159559269719212E-3</v>
      </c>
      <c r="T1535" s="2">
        <v>37301.980916900007</v>
      </c>
      <c r="U1535" s="2">
        <v>37377.431019600001</v>
      </c>
      <c r="V1535" s="2">
        <v>-75.450102699993295</v>
      </c>
    </row>
    <row r="1536" spans="1:22" x14ac:dyDescent="0.25">
      <c r="A1536" s="2" t="s">
        <v>1575</v>
      </c>
      <c r="B1536" s="2" t="s">
        <v>561</v>
      </c>
      <c r="C1536" s="3">
        <v>0</v>
      </c>
      <c r="D1536" s="2">
        <v>100</v>
      </c>
      <c r="E1536" s="2">
        <v>70</v>
      </c>
      <c r="F1536" s="2">
        <v>2.333333333333333</v>
      </c>
      <c r="G1536" s="2">
        <v>0.5714285714285714</v>
      </c>
      <c r="H1536" s="2">
        <v>20</v>
      </c>
      <c r="I1536" s="2">
        <v>10</v>
      </c>
      <c r="J1536" s="2">
        <v>50</v>
      </c>
      <c r="K1536" s="2">
        <v>40</v>
      </c>
      <c r="L1536" s="2">
        <v>76954</v>
      </c>
      <c r="M1536" s="2">
        <v>286353</v>
      </c>
      <c r="N1536" s="2">
        <v>209399</v>
      </c>
      <c r="O1536">
        <f>Table1[[#This Row],[Customer Size]]*Table1[[#This Row],[Capacity]]</f>
        <v>7000</v>
      </c>
      <c r="P1536" s="2">
        <v>2632.7543999999998</v>
      </c>
      <c r="Q1536" s="2">
        <v>2995.2988999999998</v>
      </c>
      <c r="R1536" s="2">
        <v>362.54450000000003</v>
      </c>
      <c r="S1536" s="10">
        <v>0.12103783699182739</v>
      </c>
      <c r="T1536" s="2">
        <v>37383.698736999999</v>
      </c>
      <c r="U1536" s="2">
        <v>37445.9681203</v>
      </c>
      <c r="V1536" s="2">
        <v>-62.269383300001209</v>
      </c>
    </row>
    <row r="1537" spans="1:22" x14ac:dyDescent="0.25">
      <c r="A1537" s="2" t="s">
        <v>1576</v>
      </c>
      <c r="B1537" s="2" t="s">
        <v>561</v>
      </c>
      <c r="C1537" s="3">
        <v>0</v>
      </c>
      <c r="D1537" s="2">
        <v>100</v>
      </c>
      <c r="E1537" s="2">
        <v>100</v>
      </c>
      <c r="F1537" s="2">
        <v>2</v>
      </c>
      <c r="G1537" s="2">
        <v>0.98</v>
      </c>
      <c r="H1537" s="2">
        <v>1</v>
      </c>
      <c r="I1537" s="2">
        <v>1</v>
      </c>
      <c r="J1537" s="2">
        <v>99</v>
      </c>
      <c r="K1537" s="2">
        <v>98</v>
      </c>
      <c r="L1537" s="2">
        <v>113906</v>
      </c>
      <c r="M1537" s="2">
        <v>358566</v>
      </c>
      <c r="N1537" s="2">
        <v>244660</v>
      </c>
      <c r="O1537">
        <f>Table1[[#This Row],[Customer Size]]*Table1[[#This Row],[Capacity]]</f>
        <v>10000</v>
      </c>
      <c r="P1537" s="2">
        <v>3002.8222000000001</v>
      </c>
      <c r="Q1537" s="2">
        <v>3382.9149000000002</v>
      </c>
      <c r="R1537" s="2">
        <v>380.09270000000009</v>
      </c>
      <c r="S1537" s="10">
        <v>0.1123565656351569</v>
      </c>
      <c r="T1537" s="2">
        <v>37452.327403900003</v>
      </c>
      <c r="U1537" s="2">
        <v>37533.791074699999</v>
      </c>
      <c r="V1537" s="2">
        <v>-81.463670800003456</v>
      </c>
    </row>
    <row r="1538" spans="1:22" x14ac:dyDescent="0.25">
      <c r="A1538" s="2" t="s">
        <v>1577</v>
      </c>
      <c r="B1538" s="2" t="s">
        <v>610</v>
      </c>
      <c r="C1538" s="3">
        <v>0</v>
      </c>
      <c r="D1538" s="2">
        <v>5</v>
      </c>
      <c r="E1538" s="2">
        <v>15</v>
      </c>
      <c r="F1538" s="2">
        <v>2.7272727272727271</v>
      </c>
      <c r="G1538" s="2">
        <v>0.6</v>
      </c>
      <c r="H1538" s="2">
        <v>5</v>
      </c>
      <c r="I1538" s="2">
        <v>1</v>
      </c>
      <c r="J1538" s="2">
        <v>10</v>
      </c>
      <c r="K1538" s="2">
        <v>9</v>
      </c>
      <c r="L1538" s="2">
        <v>2617</v>
      </c>
      <c r="M1538" s="2">
        <v>1970</v>
      </c>
      <c r="N1538" s="2">
        <v>-647</v>
      </c>
      <c r="O1538">
        <f>Table1[[#This Row],[Customer Size]]*Table1[[#This Row],[Capacity]]</f>
        <v>75</v>
      </c>
      <c r="P1538" s="2">
        <v>150.24870000000001</v>
      </c>
      <c r="Q1538" s="2">
        <v>150.35900000000001</v>
      </c>
      <c r="R1538" s="2">
        <v>0.11029999999999519</v>
      </c>
      <c r="S1538" s="10">
        <v>7.3357763752083464E-4</v>
      </c>
      <c r="T1538" s="2">
        <v>37534.4153831</v>
      </c>
      <c r="U1538" s="2">
        <v>37535.834717099999</v>
      </c>
      <c r="V1538" s="2">
        <v>-1.4193339999983441</v>
      </c>
    </row>
    <row r="1539" spans="1:22" x14ac:dyDescent="0.25">
      <c r="A1539" s="2" t="s">
        <v>1578</v>
      </c>
      <c r="B1539" s="2" t="s">
        <v>610</v>
      </c>
      <c r="C1539" s="3">
        <v>0</v>
      </c>
      <c r="D1539" s="2">
        <v>5</v>
      </c>
      <c r="E1539" s="2">
        <v>100</v>
      </c>
      <c r="F1539" s="2">
        <v>18.18181818181818</v>
      </c>
      <c r="G1539" s="2">
        <v>0.09</v>
      </c>
      <c r="H1539" s="2">
        <v>90</v>
      </c>
      <c r="I1539" s="2">
        <v>1</v>
      </c>
      <c r="J1539" s="2">
        <v>10</v>
      </c>
      <c r="K1539" s="2">
        <v>9</v>
      </c>
      <c r="L1539" s="2">
        <v>0</v>
      </c>
      <c r="M1539" s="2">
        <v>0</v>
      </c>
      <c r="N1539" s="2">
        <v>0</v>
      </c>
      <c r="O1539">
        <f>Table1[[#This Row],[Customer Size]]*Table1[[#This Row],[Capacity]]</f>
        <v>500</v>
      </c>
      <c r="P1539" s="2">
        <v>117.04649999999999</v>
      </c>
      <c r="Q1539" s="2">
        <v>117</v>
      </c>
      <c r="R1539" s="2">
        <v>-4.6499999999994657E-2</v>
      </c>
      <c r="S1539" s="10">
        <v>-3.9743589743585178E-4</v>
      </c>
      <c r="T1539" s="2">
        <v>37536.427085799987</v>
      </c>
      <c r="U1539" s="2">
        <v>37537.940910700003</v>
      </c>
      <c r="V1539" s="2">
        <v>-1.513824900008331</v>
      </c>
    </row>
    <row r="1540" spans="1:22" x14ac:dyDescent="0.25">
      <c r="A1540" s="2" t="s">
        <v>1579</v>
      </c>
      <c r="B1540" s="2" t="s">
        <v>610</v>
      </c>
      <c r="C1540" s="3">
        <v>0</v>
      </c>
      <c r="D1540" s="2">
        <v>5</v>
      </c>
      <c r="E1540" s="2">
        <v>70</v>
      </c>
      <c r="F1540" s="2">
        <v>2.333333333333333</v>
      </c>
      <c r="G1540" s="2">
        <v>0.5714285714285714</v>
      </c>
      <c r="H1540" s="2">
        <v>20</v>
      </c>
      <c r="I1540" s="2">
        <v>10</v>
      </c>
      <c r="J1540" s="2">
        <v>50</v>
      </c>
      <c r="K1540" s="2">
        <v>40</v>
      </c>
      <c r="L1540" s="2">
        <v>3296</v>
      </c>
      <c r="M1540" s="2">
        <v>4446</v>
      </c>
      <c r="N1540" s="2">
        <v>1150</v>
      </c>
      <c r="O1540">
        <f>Table1[[#This Row],[Customer Size]]*Table1[[#This Row],[Capacity]]</f>
        <v>350</v>
      </c>
      <c r="P1540" s="2">
        <v>165.73599999999999</v>
      </c>
      <c r="Q1540" s="2">
        <v>165.99930000000001</v>
      </c>
      <c r="R1540" s="2">
        <v>0.26330000000001519</v>
      </c>
      <c r="S1540" s="10">
        <v>1.586151266903024E-3</v>
      </c>
      <c r="T1540" s="2">
        <v>37538.554659399997</v>
      </c>
      <c r="U1540" s="2">
        <v>37540.067210100002</v>
      </c>
      <c r="V1540" s="2">
        <v>-1.5125506999975189</v>
      </c>
    </row>
    <row r="1541" spans="1:22" x14ac:dyDescent="0.25">
      <c r="A1541" s="2" t="s">
        <v>1580</v>
      </c>
      <c r="B1541" s="2" t="s">
        <v>610</v>
      </c>
      <c r="C1541" s="3">
        <v>0</v>
      </c>
      <c r="D1541" s="2">
        <v>5</v>
      </c>
      <c r="E1541" s="2">
        <v>100</v>
      </c>
      <c r="F1541" s="2">
        <v>2</v>
      </c>
      <c r="G1541" s="2">
        <v>0.98</v>
      </c>
      <c r="H1541" s="2">
        <v>1</v>
      </c>
      <c r="I1541" s="2">
        <v>1</v>
      </c>
      <c r="J1541" s="2">
        <v>99</v>
      </c>
      <c r="K1541" s="2">
        <v>98</v>
      </c>
      <c r="L1541" s="2">
        <v>4612</v>
      </c>
      <c r="M1541" s="2">
        <v>4924</v>
      </c>
      <c r="N1541" s="2">
        <v>312</v>
      </c>
      <c r="O1541">
        <f>Table1[[#This Row],[Customer Size]]*Table1[[#This Row],[Capacity]]</f>
        <v>500</v>
      </c>
      <c r="P1541" s="2">
        <v>180.77610000000001</v>
      </c>
      <c r="Q1541" s="2">
        <v>178.8245</v>
      </c>
      <c r="R1541" s="2">
        <v>-1.9516000000000131</v>
      </c>
      <c r="S1541" s="10">
        <v>-1.0913493397157621E-2</v>
      </c>
      <c r="T1541" s="2">
        <v>37540.689419100003</v>
      </c>
      <c r="U1541" s="2">
        <v>37542.289268400003</v>
      </c>
      <c r="V1541" s="2">
        <v>-1.599849299993366</v>
      </c>
    </row>
    <row r="1542" spans="1:22" x14ac:dyDescent="0.25">
      <c r="A1542" s="2" t="s">
        <v>1581</v>
      </c>
      <c r="B1542" s="2" t="s">
        <v>610</v>
      </c>
      <c r="C1542" s="3">
        <v>0</v>
      </c>
      <c r="D1542" s="2">
        <v>10</v>
      </c>
      <c r="E1542" s="2">
        <v>15</v>
      </c>
      <c r="F1542" s="2">
        <v>2.7272727272727271</v>
      </c>
      <c r="G1542" s="2">
        <v>0.6</v>
      </c>
      <c r="H1542" s="2">
        <v>5</v>
      </c>
      <c r="I1542" s="2">
        <v>1</v>
      </c>
      <c r="J1542" s="2">
        <v>10</v>
      </c>
      <c r="K1542" s="2">
        <v>9</v>
      </c>
      <c r="L1542" s="2">
        <v>5761</v>
      </c>
      <c r="M1542" s="2">
        <v>9288</v>
      </c>
      <c r="N1542" s="2">
        <v>3527</v>
      </c>
      <c r="O1542">
        <f>Table1[[#This Row],[Customer Size]]*Table1[[#This Row],[Capacity]]</f>
        <v>150</v>
      </c>
      <c r="P1542" s="2">
        <v>272.06079999999997</v>
      </c>
      <c r="Q1542" s="2">
        <v>279.37569999999999</v>
      </c>
      <c r="R1542" s="2">
        <v>7.3149000000000228</v>
      </c>
      <c r="S1542" s="10">
        <v>2.6183021644330642E-2</v>
      </c>
      <c r="T1542" s="2">
        <v>37543.006074899997</v>
      </c>
      <c r="U1542" s="2">
        <v>37545.470228799997</v>
      </c>
      <c r="V1542" s="2">
        <v>-2.4641539000003831</v>
      </c>
    </row>
    <row r="1543" spans="1:22" x14ac:dyDescent="0.25">
      <c r="A1543" s="2" t="s">
        <v>1582</v>
      </c>
      <c r="B1543" s="2" t="s">
        <v>610</v>
      </c>
      <c r="C1543" s="3">
        <v>0</v>
      </c>
      <c r="D1543" s="2">
        <v>10</v>
      </c>
      <c r="E1543" s="2">
        <v>100</v>
      </c>
      <c r="F1543" s="2">
        <v>18.18181818181818</v>
      </c>
      <c r="G1543" s="2">
        <v>0.09</v>
      </c>
      <c r="H1543" s="2">
        <v>90</v>
      </c>
      <c r="I1543" s="2">
        <v>1</v>
      </c>
      <c r="J1543" s="2">
        <v>10</v>
      </c>
      <c r="K1543" s="2">
        <v>9</v>
      </c>
      <c r="L1543" s="2">
        <v>0</v>
      </c>
      <c r="M1543" s="2">
        <v>0</v>
      </c>
      <c r="N1543" s="2">
        <v>0</v>
      </c>
      <c r="O1543">
        <f>Table1[[#This Row],[Customer Size]]*Table1[[#This Row],[Capacity]]</f>
        <v>1000</v>
      </c>
      <c r="P1543" s="2">
        <v>170.44319999999999</v>
      </c>
      <c r="Q1543" s="2">
        <v>170</v>
      </c>
      <c r="R1543" s="2">
        <v>-0.44319999999999032</v>
      </c>
      <c r="S1543" s="10">
        <v>-2.6070588235293552E-3</v>
      </c>
      <c r="T1543" s="2">
        <v>37546.147173599988</v>
      </c>
      <c r="U1543" s="2">
        <v>37548.995918100001</v>
      </c>
      <c r="V1543" s="2">
        <v>-2.8487445000064331</v>
      </c>
    </row>
    <row r="1544" spans="1:22" x14ac:dyDescent="0.25">
      <c r="A1544" s="2" t="s">
        <v>1583</v>
      </c>
      <c r="B1544" s="2" t="s">
        <v>610</v>
      </c>
      <c r="C1544" s="3">
        <v>0</v>
      </c>
      <c r="D1544" s="2">
        <v>10</v>
      </c>
      <c r="E1544" s="2">
        <v>70</v>
      </c>
      <c r="F1544" s="2">
        <v>2.333333333333333</v>
      </c>
      <c r="G1544" s="2">
        <v>0.5714285714285714</v>
      </c>
      <c r="H1544" s="2">
        <v>20</v>
      </c>
      <c r="I1544" s="2">
        <v>10</v>
      </c>
      <c r="J1544" s="2">
        <v>50</v>
      </c>
      <c r="K1544" s="2">
        <v>40</v>
      </c>
      <c r="L1544" s="2">
        <v>7233</v>
      </c>
      <c r="M1544" s="2">
        <v>14472</v>
      </c>
      <c r="N1544" s="2">
        <v>7239</v>
      </c>
      <c r="O1544">
        <f>Table1[[#This Row],[Customer Size]]*Table1[[#This Row],[Capacity]]</f>
        <v>700</v>
      </c>
      <c r="P1544" s="2">
        <v>309.91460000000001</v>
      </c>
      <c r="Q1544" s="2">
        <v>321.21120000000002</v>
      </c>
      <c r="R1544" s="2">
        <v>11.29660000000001</v>
      </c>
      <c r="S1544" s="10">
        <v>3.5168761238711523E-2</v>
      </c>
      <c r="T1544" s="2">
        <v>37549.720341400003</v>
      </c>
      <c r="U1544" s="2">
        <v>37552.532159399998</v>
      </c>
      <c r="V1544" s="2">
        <v>-2.8118180000019488</v>
      </c>
    </row>
    <row r="1545" spans="1:22" x14ac:dyDescent="0.25">
      <c r="A1545" s="2" t="s">
        <v>1584</v>
      </c>
      <c r="B1545" s="2" t="s">
        <v>610</v>
      </c>
      <c r="C1545" s="3">
        <v>0</v>
      </c>
      <c r="D1545" s="2">
        <v>10</v>
      </c>
      <c r="E1545" s="2">
        <v>100</v>
      </c>
      <c r="F1545" s="2">
        <v>2</v>
      </c>
      <c r="G1545" s="2">
        <v>0.98</v>
      </c>
      <c r="H1545" s="2">
        <v>1</v>
      </c>
      <c r="I1545" s="2">
        <v>1</v>
      </c>
      <c r="J1545" s="2">
        <v>99</v>
      </c>
      <c r="K1545" s="2">
        <v>98</v>
      </c>
      <c r="L1545" s="2">
        <v>10231</v>
      </c>
      <c r="M1545" s="2">
        <v>19192</v>
      </c>
      <c r="N1545" s="2">
        <v>8961</v>
      </c>
      <c r="O1545">
        <f>Table1[[#This Row],[Customer Size]]*Table1[[#This Row],[Capacity]]</f>
        <v>1000</v>
      </c>
      <c r="P1545" s="2">
        <v>346.5992</v>
      </c>
      <c r="Q1545" s="2">
        <v>348.78410000000002</v>
      </c>
      <c r="R1545" s="2">
        <v>2.1849000000000269</v>
      </c>
      <c r="S1545" s="10">
        <v>6.2643337239284341E-3</v>
      </c>
      <c r="T1545" s="2">
        <v>37553.261459800007</v>
      </c>
      <c r="U1545" s="2">
        <v>37556.278051200003</v>
      </c>
      <c r="V1545" s="2">
        <v>-3.0165913999953768</v>
      </c>
    </row>
    <row r="1546" spans="1:22" x14ac:dyDescent="0.25">
      <c r="A1546" s="2" t="s">
        <v>1585</v>
      </c>
      <c r="B1546" s="2" t="s">
        <v>610</v>
      </c>
      <c r="C1546" s="3">
        <v>0</v>
      </c>
      <c r="D1546" s="2">
        <v>15</v>
      </c>
      <c r="E1546" s="2">
        <v>15</v>
      </c>
      <c r="F1546" s="2">
        <v>2.7272727272727271</v>
      </c>
      <c r="G1546" s="2">
        <v>0.6</v>
      </c>
      <c r="H1546" s="2">
        <v>5</v>
      </c>
      <c r="I1546" s="2">
        <v>1</v>
      </c>
      <c r="J1546" s="2">
        <v>10</v>
      </c>
      <c r="K1546" s="2">
        <v>9</v>
      </c>
      <c r="L1546" s="2">
        <v>8911</v>
      </c>
      <c r="M1546" s="2">
        <v>18281</v>
      </c>
      <c r="N1546" s="2">
        <v>9370</v>
      </c>
      <c r="O1546">
        <f>Table1[[#This Row],[Customer Size]]*Table1[[#This Row],[Capacity]]</f>
        <v>225</v>
      </c>
      <c r="P1546" s="2">
        <v>399.24439999999998</v>
      </c>
      <c r="Q1546" s="2">
        <v>411.9821</v>
      </c>
      <c r="R1546" s="2">
        <v>12.73770000000002</v>
      </c>
      <c r="S1546" s="10">
        <v>3.0918090858801921E-2</v>
      </c>
      <c r="T1546" s="2">
        <v>37557.099750900001</v>
      </c>
      <c r="U1546" s="2">
        <v>37560.580910600002</v>
      </c>
      <c r="V1546" s="2">
        <v>-3.4811597000007168</v>
      </c>
    </row>
    <row r="1547" spans="1:22" x14ac:dyDescent="0.25">
      <c r="A1547" s="2" t="s">
        <v>1586</v>
      </c>
      <c r="B1547" s="2" t="s">
        <v>610</v>
      </c>
      <c r="C1547" s="3">
        <v>0</v>
      </c>
      <c r="D1547" s="2">
        <v>15</v>
      </c>
      <c r="E1547" s="2">
        <v>100</v>
      </c>
      <c r="F1547" s="2">
        <v>18.18181818181818</v>
      </c>
      <c r="G1547" s="2">
        <v>0.09</v>
      </c>
      <c r="H1547" s="2">
        <v>90</v>
      </c>
      <c r="I1547" s="2">
        <v>1</v>
      </c>
      <c r="J1547" s="2">
        <v>10</v>
      </c>
      <c r="K1547" s="2">
        <v>9</v>
      </c>
      <c r="L1547" s="2">
        <v>18</v>
      </c>
      <c r="M1547" s="2">
        <v>19</v>
      </c>
      <c r="N1547" s="2">
        <v>1</v>
      </c>
      <c r="O1547">
        <f>Table1[[#This Row],[Customer Size]]*Table1[[#This Row],[Capacity]]</f>
        <v>1500</v>
      </c>
      <c r="P1547" s="2">
        <v>224.84360000000001</v>
      </c>
      <c r="Q1547" s="2">
        <v>224.22030000000001</v>
      </c>
      <c r="R1547" s="2">
        <v>-0.62330000000000041</v>
      </c>
      <c r="S1547" s="10">
        <v>-2.7798553476201769E-3</v>
      </c>
      <c r="T1547" s="2">
        <v>37561.351250500004</v>
      </c>
      <c r="U1547" s="2">
        <v>37565.774147299999</v>
      </c>
      <c r="V1547" s="2">
        <v>-4.4228968000024906</v>
      </c>
    </row>
    <row r="1548" spans="1:22" x14ac:dyDescent="0.25">
      <c r="A1548" s="2" t="s">
        <v>1587</v>
      </c>
      <c r="B1548" s="2" t="s">
        <v>610</v>
      </c>
      <c r="C1548" s="3">
        <v>0</v>
      </c>
      <c r="D1548" s="2">
        <v>15</v>
      </c>
      <c r="E1548" s="2">
        <v>70</v>
      </c>
      <c r="F1548" s="2">
        <v>2.333333333333333</v>
      </c>
      <c r="G1548" s="2">
        <v>0.5714285714285714</v>
      </c>
      <c r="H1548" s="2">
        <v>20</v>
      </c>
      <c r="I1548" s="2">
        <v>10</v>
      </c>
      <c r="J1548" s="2">
        <v>50</v>
      </c>
      <c r="K1548" s="2">
        <v>40</v>
      </c>
      <c r="L1548" s="2">
        <v>11196</v>
      </c>
      <c r="M1548" s="2">
        <v>27147</v>
      </c>
      <c r="N1548" s="2">
        <v>15951</v>
      </c>
      <c r="O1548">
        <f>Table1[[#This Row],[Customer Size]]*Table1[[#This Row],[Capacity]]</f>
        <v>1050</v>
      </c>
      <c r="P1548" s="2">
        <v>459.95319999999998</v>
      </c>
      <c r="Q1548" s="2">
        <v>480.4228</v>
      </c>
      <c r="R1548" s="2">
        <v>20.46960000000001</v>
      </c>
      <c r="S1548" s="10">
        <v>4.2607469920245278E-2</v>
      </c>
      <c r="T1548" s="2">
        <v>37566.613288699999</v>
      </c>
      <c r="U1548" s="2">
        <v>37570.893283099998</v>
      </c>
      <c r="V1548" s="2">
        <v>-4.2799943999998504</v>
      </c>
    </row>
    <row r="1549" spans="1:22" x14ac:dyDescent="0.25">
      <c r="A1549" s="2" t="s">
        <v>1588</v>
      </c>
      <c r="B1549" s="2" t="s">
        <v>610</v>
      </c>
      <c r="C1549" s="3">
        <v>0</v>
      </c>
      <c r="D1549" s="2">
        <v>15</v>
      </c>
      <c r="E1549" s="2">
        <v>100</v>
      </c>
      <c r="F1549" s="2">
        <v>2</v>
      </c>
      <c r="G1549" s="2">
        <v>0.98</v>
      </c>
      <c r="H1549" s="2">
        <v>1</v>
      </c>
      <c r="I1549" s="2">
        <v>1</v>
      </c>
      <c r="J1549" s="2">
        <v>99</v>
      </c>
      <c r="K1549" s="2">
        <v>98</v>
      </c>
      <c r="L1549" s="2">
        <v>16227</v>
      </c>
      <c r="M1549" s="2">
        <v>35241</v>
      </c>
      <c r="N1549" s="2">
        <v>19014</v>
      </c>
      <c r="O1549">
        <f>Table1[[#This Row],[Customer Size]]*Table1[[#This Row],[Capacity]]</f>
        <v>1500</v>
      </c>
      <c r="P1549" s="2">
        <v>519.15070000000003</v>
      </c>
      <c r="Q1549" s="2">
        <v>527.74890000000005</v>
      </c>
      <c r="R1549" s="2">
        <v>8.5982000000000198</v>
      </c>
      <c r="S1549" s="10">
        <v>1.6292217757346381E-2</v>
      </c>
      <c r="T1549" s="2">
        <v>37571.749717300001</v>
      </c>
      <c r="U1549" s="2">
        <v>37576.523001299996</v>
      </c>
      <c r="V1549" s="2">
        <v>-4.7732839999953276</v>
      </c>
    </row>
    <row r="1550" spans="1:22" x14ac:dyDescent="0.25">
      <c r="A1550" s="2" t="s">
        <v>1589</v>
      </c>
      <c r="B1550" s="2" t="s">
        <v>610</v>
      </c>
      <c r="C1550" s="3">
        <v>0</v>
      </c>
      <c r="D1550" s="2">
        <v>20</v>
      </c>
      <c r="E1550" s="2">
        <v>15</v>
      </c>
      <c r="F1550" s="2">
        <v>2.7272727272727271</v>
      </c>
      <c r="G1550" s="2">
        <v>0.6</v>
      </c>
      <c r="H1550" s="2">
        <v>5</v>
      </c>
      <c r="I1550" s="2">
        <v>1</v>
      </c>
      <c r="J1550" s="2">
        <v>10</v>
      </c>
      <c r="K1550" s="2">
        <v>9</v>
      </c>
      <c r="L1550" s="2">
        <v>11917</v>
      </c>
      <c r="M1550" s="2">
        <v>26479</v>
      </c>
      <c r="N1550" s="2">
        <v>14562</v>
      </c>
      <c r="O1550">
        <f>Table1[[#This Row],[Customer Size]]*Table1[[#This Row],[Capacity]]</f>
        <v>300</v>
      </c>
      <c r="P1550" s="2">
        <v>518.65809999999999</v>
      </c>
      <c r="Q1550" s="2">
        <v>541.9769</v>
      </c>
      <c r="R1550" s="2">
        <v>23.31880000000001</v>
      </c>
      <c r="S1550" s="10">
        <v>4.3025449977665123E-2</v>
      </c>
      <c r="T1550" s="2">
        <v>37577.471357800008</v>
      </c>
      <c r="U1550" s="2">
        <v>37582.023932600001</v>
      </c>
      <c r="V1550" s="2">
        <v>-4.5525747999927262</v>
      </c>
    </row>
    <row r="1551" spans="1:22" x14ac:dyDescent="0.25">
      <c r="A1551" s="2" t="s">
        <v>1590</v>
      </c>
      <c r="B1551" s="2" t="s">
        <v>610</v>
      </c>
      <c r="C1551" s="3">
        <v>0</v>
      </c>
      <c r="D1551" s="2">
        <v>20</v>
      </c>
      <c r="E1551" s="2">
        <v>100</v>
      </c>
      <c r="F1551" s="2">
        <v>18.18181818181818</v>
      </c>
      <c r="G1551" s="2">
        <v>0.09</v>
      </c>
      <c r="H1551" s="2">
        <v>90</v>
      </c>
      <c r="I1551" s="2">
        <v>1</v>
      </c>
      <c r="J1551" s="2">
        <v>10</v>
      </c>
      <c r="K1551" s="2">
        <v>9</v>
      </c>
      <c r="L1551" s="2">
        <v>835</v>
      </c>
      <c r="M1551" s="2">
        <v>1987</v>
      </c>
      <c r="N1551" s="2">
        <v>1152</v>
      </c>
      <c r="O1551">
        <f>Table1[[#This Row],[Customer Size]]*Table1[[#This Row],[Capacity]]</f>
        <v>2000</v>
      </c>
      <c r="P1551" s="2">
        <v>276.89429999999999</v>
      </c>
      <c r="Q1551" s="2">
        <v>278.30739999999997</v>
      </c>
      <c r="R1551" s="2">
        <v>1.413099999999986</v>
      </c>
      <c r="S1551" s="10">
        <v>5.0774790752958271E-3</v>
      </c>
      <c r="T1551" s="2">
        <v>37582.896587099996</v>
      </c>
      <c r="U1551" s="2">
        <v>37589.155420199997</v>
      </c>
      <c r="V1551" s="2">
        <v>-6.2588331000006292</v>
      </c>
    </row>
    <row r="1552" spans="1:22" x14ac:dyDescent="0.25">
      <c r="A1552" s="2" t="s">
        <v>1591</v>
      </c>
      <c r="B1552" s="2" t="s">
        <v>610</v>
      </c>
      <c r="C1552" s="3">
        <v>0</v>
      </c>
      <c r="D1552" s="2">
        <v>20</v>
      </c>
      <c r="E1552" s="2">
        <v>70</v>
      </c>
      <c r="F1552" s="2">
        <v>2.333333333333333</v>
      </c>
      <c r="G1552" s="2">
        <v>0.5714285714285714</v>
      </c>
      <c r="H1552" s="2">
        <v>20</v>
      </c>
      <c r="I1552" s="2">
        <v>10</v>
      </c>
      <c r="J1552" s="2">
        <v>50</v>
      </c>
      <c r="K1552" s="2">
        <v>40</v>
      </c>
      <c r="L1552" s="2">
        <v>14973</v>
      </c>
      <c r="M1552" s="2">
        <v>42838</v>
      </c>
      <c r="N1552" s="2">
        <v>27865</v>
      </c>
      <c r="O1552">
        <f>Table1[[#This Row],[Customer Size]]*Table1[[#This Row],[Capacity]]</f>
        <v>1400</v>
      </c>
      <c r="P1552" s="2">
        <v>605.58119999999997</v>
      </c>
      <c r="Q1552" s="2">
        <v>645.8365</v>
      </c>
      <c r="R1552" s="2">
        <v>40.255300000000027</v>
      </c>
      <c r="S1552" s="10">
        <v>6.233048147634894E-2</v>
      </c>
      <c r="T1552" s="2">
        <v>37590.112476800001</v>
      </c>
      <c r="U1552" s="2">
        <v>37596.215082000002</v>
      </c>
      <c r="V1552" s="2">
        <v>-6.1026052000015616</v>
      </c>
    </row>
    <row r="1553" spans="1:22" x14ac:dyDescent="0.25">
      <c r="A1553" s="2" t="s">
        <v>1592</v>
      </c>
      <c r="B1553" s="2" t="s">
        <v>610</v>
      </c>
      <c r="C1553" s="3">
        <v>0</v>
      </c>
      <c r="D1553" s="2">
        <v>20</v>
      </c>
      <c r="E1553" s="2">
        <v>100</v>
      </c>
      <c r="F1553" s="2">
        <v>2</v>
      </c>
      <c r="G1553" s="2">
        <v>0.98</v>
      </c>
      <c r="H1553" s="2">
        <v>1</v>
      </c>
      <c r="I1553" s="2">
        <v>1</v>
      </c>
      <c r="J1553" s="2">
        <v>99</v>
      </c>
      <c r="K1553" s="2">
        <v>98</v>
      </c>
      <c r="L1553" s="2">
        <v>21883</v>
      </c>
      <c r="M1553" s="2">
        <v>52747</v>
      </c>
      <c r="N1553" s="2">
        <v>30864</v>
      </c>
      <c r="O1553">
        <f>Table1[[#This Row],[Customer Size]]*Table1[[#This Row],[Capacity]]</f>
        <v>2000</v>
      </c>
      <c r="P1553" s="2">
        <v>681.42380000000003</v>
      </c>
      <c r="Q1553" s="2">
        <v>714.69479999999999</v>
      </c>
      <c r="R1553" s="2">
        <v>33.270999999999958</v>
      </c>
      <c r="S1553" s="10">
        <v>4.6552738315711772E-2</v>
      </c>
      <c r="T1553" s="2">
        <v>37597.189090400003</v>
      </c>
      <c r="U1553" s="2">
        <v>37603.889440799998</v>
      </c>
      <c r="V1553" s="2">
        <v>-6.7003503999949316</v>
      </c>
    </row>
    <row r="1554" spans="1:22" x14ac:dyDescent="0.25">
      <c r="A1554" s="2" t="s">
        <v>1593</v>
      </c>
      <c r="B1554" s="2" t="s">
        <v>610</v>
      </c>
      <c r="C1554" s="3">
        <v>0</v>
      </c>
      <c r="D1554" s="2">
        <v>30</v>
      </c>
      <c r="E1554" s="2">
        <v>15</v>
      </c>
      <c r="F1554" s="2">
        <v>2.7272727272727271</v>
      </c>
      <c r="G1554" s="2">
        <v>0.6</v>
      </c>
      <c r="H1554" s="2">
        <v>5</v>
      </c>
      <c r="I1554" s="2">
        <v>1</v>
      </c>
      <c r="J1554" s="2">
        <v>10</v>
      </c>
      <c r="K1554" s="2">
        <v>9</v>
      </c>
      <c r="L1554" s="2">
        <v>18137</v>
      </c>
      <c r="M1554" s="2">
        <v>45555</v>
      </c>
      <c r="N1554" s="2">
        <v>27418</v>
      </c>
      <c r="O1554">
        <f>Table1[[#This Row],[Customer Size]]*Table1[[#This Row],[Capacity]]</f>
        <v>450</v>
      </c>
      <c r="P1554" s="2">
        <v>724.75</v>
      </c>
      <c r="Q1554" s="2">
        <v>763.78300000000002</v>
      </c>
      <c r="R1554" s="2">
        <v>39.033000000000023</v>
      </c>
      <c r="S1554" s="10">
        <v>5.110482951309471E-2</v>
      </c>
      <c r="T1554" s="2">
        <v>37605.094712400009</v>
      </c>
      <c r="U1554" s="2">
        <v>37611.982672400001</v>
      </c>
      <c r="V1554" s="2">
        <v>-6.887959999992745</v>
      </c>
    </row>
    <row r="1555" spans="1:22" x14ac:dyDescent="0.25">
      <c r="A1555" s="2" t="s">
        <v>1594</v>
      </c>
      <c r="B1555" s="2" t="s">
        <v>610</v>
      </c>
      <c r="C1555" s="3">
        <v>0</v>
      </c>
      <c r="D1555" s="2">
        <v>30</v>
      </c>
      <c r="E1555" s="2">
        <v>100</v>
      </c>
      <c r="F1555" s="2">
        <v>18.18181818181818</v>
      </c>
      <c r="G1555" s="2">
        <v>0.09</v>
      </c>
      <c r="H1555" s="2">
        <v>90</v>
      </c>
      <c r="I1555" s="2">
        <v>1</v>
      </c>
      <c r="J1555" s="2">
        <v>10</v>
      </c>
      <c r="K1555" s="2">
        <v>9</v>
      </c>
      <c r="L1555" s="2">
        <v>1361</v>
      </c>
      <c r="M1555" s="2">
        <v>4254</v>
      </c>
      <c r="N1555" s="2">
        <v>2893</v>
      </c>
      <c r="O1555">
        <f>Table1[[#This Row],[Customer Size]]*Table1[[#This Row],[Capacity]]</f>
        <v>3000</v>
      </c>
      <c r="P1555" s="2">
        <v>367.81869999999998</v>
      </c>
      <c r="Q1555" s="2">
        <v>364.48559999999998</v>
      </c>
      <c r="R1555" s="2">
        <v>-3.3331000000000022</v>
      </c>
      <c r="S1555" s="10">
        <v>-9.1446685410891456E-3</v>
      </c>
      <c r="T1555" s="2">
        <v>37613.084614599997</v>
      </c>
      <c r="U1555" s="2">
        <v>37623.836327600002</v>
      </c>
      <c r="V1555" s="2">
        <v>-10.751713000005109</v>
      </c>
    </row>
    <row r="1556" spans="1:22" x14ac:dyDescent="0.25">
      <c r="A1556" s="2" t="s">
        <v>1595</v>
      </c>
      <c r="B1556" s="2" t="s">
        <v>610</v>
      </c>
      <c r="C1556" s="3">
        <v>0</v>
      </c>
      <c r="D1556" s="2">
        <v>30</v>
      </c>
      <c r="E1556" s="2">
        <v>70</v>
      </c>
      <c r="F1556" s="2">
        <v>2.333333333333333</v>
      </c>
      <c r="G1556" s="2">
        <v>0.5714285714285714</v>
      </c>
      <c r="H1556" s="2">
        <v>20</v>
      </c>
      <c r="I1556" s="2">
        <v>10</v>
      </c>
      <c r="J1556" s="2">
        <v>50</v>
      </c>
      <c r="K1556" s="2">
        <v>40</v>
      </c>
      <c r="L1556" s="2">
        <v>22985</v>
      </c>
      <c r="M1556" s="2">
        <v>66952</v>
      </c>
      <c r="N1556" s="2">
        <v>43967</v>
      </c>
      <c r="O1556">
        <f>Table1[[#This Row],[Customer Size]]*Table1[[#This Row],[Capacity]]</f>
        <v>2100</v>
      </c>
      <c r="P1556" s="2">
        <v>854.63059999999996</v>
      </c>
      <c r="Q1556" s="2">
        <v>921.91319999999996</v>
      </c>
      <c r="R1556" s="2">
        <v>67.282600000000002</v>
      </c>
      <c r="S1556" s="10">
        <v>7.2981491099162049E-2</v>
      </c>
      <c r="T1556" s="2">
        <v>37625.071981100002</v>
      </c>
      <c r="U1556" s="2">
        <v>37634.828277699999</v>
      </c>
      <c r="V1556" s="2">
        <v>-9.7562965999968583</v>
      </c>
    </row>
    <row r="1557" spans="1:22" x14ac:dyDescent="0.25">
      <c r="A1557" s="2" t="s">
        <v>1596</v>
      </c>
      <c r="B1557" s="2" t="s">
        <v>610</v>
      </c>
      <c r="C1557" s="3">
        <v>0</v>
      </c>
      <c r="D1557" s="2">
        <v>30</v>
      </c>
      <c r="E1557" s="2">
        <v>100</v>
      </c>
      <c r="F1557" s="2">
        <v>2</v>
      </c>
      <c r="G1557" s="2">
        <v>0.98</v>
      </c>
      <c r="H1557" s="2">
        <v>1</v>
      </c>
      <c r="I1557" s="2">
        <v>1</v>
      </c>
      <c r="J1557" s="2">
        <v>99</v>
      </c>
      <c r="K1557" s="2">
        <v>98</v>
      </c>
      <c r="L1557" s="2">
        <v>33356</v>
      </c>
      <c r="M1557" s="2">
        <v>85122</v>
      </c>
      <c r="N1557" s="2">
        <v>51766</v>
      </c>
      <c r="O1557">
        <f>Table1[[#This Row],[Customer Size]]*Table1[[#This Row],[Capacity]]</f>
        <v>3000</v>
      </c>
      <c r="P1557" s="2">
        <v>957.12620000000004</v>
      </c>
      <c r="Q1557" s="2">
        <v>1023.5535</v>
      </c>
      <c r="R1557" s="2">
        <v>66.427299999999946</v>
      </c>
      <c r="S1557" s="10">
        <v>6.4898708274652911E-2</v>
      </c>
      <c r="T1557" s="2">
        <v>37636.081333900001</v>
      </c>
      <c r="U1557" s="2">
        <v>37647.630240799997</v>
      </c>
      <c r="V1557" s="2">
        <v>-11.548906899995931</v>
      </c>
    </row>
    <row r="1558" spans="1:22" x14ac:dyDescent="0.25">
      <c r="A1558" s="2" t="s">
        <v>1597</v>
      </c>
      <c r="B1558" s="2" t="s">
        <v>610</v>
      </c>
      <c r="C1558" s="3">
        <v>0</v>
      </c>
      <c r="D1558" s="2">
        <v>40</v>
      </c>
      <c r="E1558" s="2">
        <v>15</v>
      </c>
      <c r="F1558" s="2">
        <v>2.7272727272727271</v>
      </c>
      <c r="G1558" s="2">
        <v>0.6</v>
      </c>
      <c r="H1558" s="2">
        <v>5</v>
      </c>
      <c r="I1558" s="2">
        <v>1</v>
      </c>
      <c r="J1558" s="2">
        <v>10</v>
      </c>
      <c r="K1558" s="2">
        <v>9</v>
      </c>
      <c r="L1558" s="2">
        <v>24454</v>
      </c>
      <c r="M1558" s="2">
        <v>60959</v>
      </c>
      <c r="N1558" s="2">
        <v>36505</v>
      </c>
      <c r="O1558">
        <f>Table1[[#This Row],[Customer Size]]*Table1[[#This Row],[Capacity]]</f>
        <v>600</v>
      </c>
      <c r="P1558" s="2">
        <v>1011.1938</v>
      </c>
      <c r="Q1558" s="2">
        <v>1063.8054999999999</v>
      </c>
      <c r="R1558" s="2">
        <v>52.611699999999928</v>
      </c>
      <c r="S1558" s="10">
        <v>4.9456127083381249E-2</v>
      </c>
      <c r="T1558" s="2">
        <v>37649.184737400014</v>
      </c>
      <c r="U1558" s="2">
        <v>37658.676079999997</v>
      </c>
      <c r="V1558" s="2">
        <v>-9.4913425999911851</v>
      </c>
    </row>
    <row r="1559" spans="1:22" x14ac:dyDescent="0.25">
      <c r="A1559" s="2" t="s">
        <v>1598</v>
      </c>
      <c r="B1559" s="2" t="s">
        <v>610</v>
      </c>
      <c r="C1559" s="3">
        <v>0</v>
      </c>
      <c r="D1559" s="2">
        <v>40</v>
      </c>
      <c r="E1559" s="2">
        <v>100</v>
      </c>
      <c r="F1559" s="2">
        <v>18.18181818181818</v>
      </c>
      <c r="G1559" s="2">
        <v>0.09</v>
      </c>
      <c r="H1559" s="2">
        <v>90</v>
      </c>
      <c r="I1559" s="2">
        <v>1</v>
      </c>
      <c r="J1559" s="2">
        <v>10</v>
      </c>
      <c r="K1559" s="2">
        <v>9</v>
      </c>
      <c r="L1559" s="2">
        <v>2196</v>
      </c>
      <c r="M1559" s="2">
        <v>6260</v>
      </c>
      <c r="N1559" s="2">
        <v>4064</v>
      </c>
      <c r="O1559">
        <f>Table1[[#This Row],[Customer Size]]*Table1[[#This Row],[Capacity]]</f>
        <v>4000</v>
      </c>
      <c r="P1559" s="2">
        <v>476.4477</v>
      </c>
      <c r="Q1559" s="2">
        <v>475.7373</v>
      </c>
      <c r="R1559" s="2">
        <v>-0.71039999999999281</v>
      </c>
      <c r="S1559" s="10">
        <v>-1.493261091783202E-3</v>
      </c>
      <c r="T1559" s="2">
        <v>37660.106094899988</v>
      </c>
      <c r="U1559" s="2">
        <v>37676.6263244</v>
      </c>
      <c r="V1559" s="2">
        <v>-16.520229500005371</v>
      </c>
    </row>
    <row r="1560" spans="1:22" x14ac:dyDescent="0.25">
      <c r="A1560" s="2" t="s">
        <v>1599</v>
      </c>
      <c r="B1560" s="2" t="s">
        <v>610</v>
      </c>
      <c r="C1560" s="3">
        <v>0</v>
      </c>
      <c r="D1560" s="2">
        <v>40</v>
      </c>
      <c r="E1560" s="2">
        <v>70</v>
      </c>
      <c r="F1560" s="2">
        <v>2.333333333333333</v>
      </c>
      <c r="G1560" s="2">
        <v>0.5714285714285714</v>
      </c>
      <c r="H1560" s="2">
        <v>20</v>
      </c>
      <c r="I1560" s="2">
        <v>10</v>
      </c>
      <c r="J1560" s="2">
        <v>50</v>
      </c>
      <c r="K1560" s="2">
        <v>40</v>
      </c>
      <c r="L1560" s="2">
        <v>30575</v>
      </c>
      <c r="M1560" s="2">
        <v>93541</v>
      </c>
      <c r="N1560" s="2">
        <v>62966</v>
      </c>
      <c r="O1560">
        <f>Table1[[#This Row],[Customer Size]]*Table1[[#This Row],[Capacity]]</f>
        <v>2800</v>
      </c>
      <c r="P1560" s="2">
        <v>1191.0025000000001</v>
      </c>
      <c r="Q1560" s="2">
        <v>1295.1092000000001</v>
      </c>
      <c r="R1560" s="2">
        <v>104.1067</v>
      </c>
      <c r="S1560" s="10">
        <v>8.0384495762982802E-2</v>
      </c>
      <c r="T1560" s="2">
        <v>37678.219048500003</v>
      </c>
      <c r="U1560" s="2">
        <v>37693.293063099998</v>
      </c>
      <c r="V1560" s="2">
        <v>-15.07401459999528</v>
      </c>
    </row>
    <row r="1561" spans="1:22" x14ac:dyDescent="0.25">
      <c r="A1561" s="2" t="s">
        <v>1600</v>
      </c>
      <c r="B1561" s="2" t="s">
        <v>610</v>
      </c>
      <c r="C1561" s="3">
        <v>0</v>
      </c>
      <c r="D1561" s="2">
        <v>40</v>
      </c>
      <c r="E1561" s="2">
        <v>100</v>
      </c>
      <c r="F1561" s="2">
        <v>2</v>
      </c>
      <c r="G1561" s="2">
        <v>0.98</v>
      </c>
      <c r="H1561" s="2">
        <v>1</v>
      </c>
      <c r="I1561" s="2">
        <v>1</v>
      </c>
      <c r="J1561" s="2">
        <v>99</v>
      </c>
      <c r="K1561" s="2">
        <v>98</v>
      </c>
      <c r="L1561" s="2">
        <v>44704</v>
      </c>
      <c r="M1561" s="2">
        <v>116784</v>
      </c>
      <c r="N1561" s="2">
        <v>72080</v>
      </c>
      <c r="O1561">
        <f>Table1[[#This Row],[Customer Size]]*Table1[[#This Row],[Capacity]]</f>
        <v>4000</v>
      </c>
      <c r="P1561" s="2">
        <v>1341.9675</v>
      </c>
      <c r="Q1561" s="2">
        <v>1444.9402</v>
      </c>
      <c r="R1561" s="2">
        <v>102.9727</v>
      </c>
      <c r="S1561" s="10">
        <v>7.1264333292132109E-2</v>
      </c>
      <c r="T1561" s="2">
        <v>37694.913637400008</v>
      </c>
      <c r="U1561" s="2">
        <v>37712.533475099997</v>
      </c>
      <c r="V1561" s="2">
        <v>-17.619837699989152</v>
      </c>
    </row>
    <row r="1562" spans="1:22" x14ac:dyDescent="0.25">
      <c r="A1562" s="2" t="s">
        <v>1601</v>
      </c>
      <c r="B1562" s="2" t="s">
        <v>610</v>
      </c>
      <c r="C1562" s="3">
        <v>0</v>
      </c>
      <c r="D1562" s="2">
        <v>50</v>
      </c>
      <c r="E1562" s="2">
        <v>15</v>
      </c>
      <c r="F1562" s="2">
        <v>2.7272727272727271</v>
      </c>
      <c r="G1562" s="2">
        <v>0.6</v>
      </c>
      <c r="H1562" s="2">
        <v>5</v>
      </c>
      <c r="I1562" s="2">
        <v>1</v>
      </c>
      <c r="J1562" s="2">
        <v>10</v>
      </c>
      <c r="K1562" s="2">
        <v>9</v>
      </c>
      <c r="L1562" s="2">
        <v>30788</v>
      </c>
      <c r="M1562" s="2">
        <v>83477</v>
      </c>
      <c r="N1562" s="2">
        <v>52689</v>
      </c>
      <c r="O1562">
        <f>Table1[[#This Row],[Customer Size]]*Table1[[#This Row],[Capacity]]</f>
        <v>750</v>
      </c>
      <c r="P1562" s="2">
        <v>1253.8737000000001</v>
      </c>
      <c r="Q1562" s="2">
        <v>1332.1086</v>
      </c>
      <c r="R1562" s="2">
        <v>78.234899999999925</v>
      </c>
      <c r="S1562" s="10">
        <v>5.8730121553152589E-2</v>
      </c>
      <c r="T1562" s="2">
        <v>37714.415413900002</v>
      </c>
      <c r="U1562" s="2">
        <v>37726.4423943</v>
      </c>
      <c r="V1562" s="2">
        <v>-12.02698039999814</v>
      </c>
    </row>
    <row r="1563" spans="1:22" x14ac:dyDescent="0.25">
      <c r="A1563" s="2" t="s">
        <v>1602</v>
      </c>
      <c r="B1563" s="2" t="s">
        <v>610</v>
      </c>
      <c r="C1563" s="3">
        <v>0</v>
      </c>
      <c r="D1563" s="2">
        <v>50</v>
      </c>
      <c r="E1563" s="2">
        <v>100</v>
      </c>
      <c r="F1563" s="2">
        <v>18.18181818181818</v>
      </c>
      <c r="G1563" s="2">
        <v>0.09</v>
      </c>
      <c r="H1563" s="2">
        <v>90</v>
      </c>
      <c r="I1563" s="2">
        <v>1</v>
      </c>
      <c r="J1563" s="2">
        <v>10</v>
      </c>
      <c r="K1563" s="2">
        <v>9</v>
      </c>
      <c r="L1563" s="2">
        <v>2739</v>
      </c>
      <c r="M1563" s="2">
        <v>10466</v>
      </c>
      <c r="N1563" s="2">
        <v>7727</v>
      </c>
      <c r="O1563">
        <f>Table1[[#This Row],[Customer Size]]*Table1[[#This Row],[Capacity]]</f>
        <v>5000</v>
      </c>
      <c r="P1563" s="2">
        <v>556.86410000000001</v>
      </c>
      <c r="Q1563" s="2">
        <v>553.21500000000003</v>
      </c>
      <c r="R1563" s="2">
        <v>-3.6490999999999758</v>
      </c>
      <c r="S1563" s="10">
        <v>-6.5961696627892877E-3</v>
      </c>
      <c r="T1563" s="2">
        <v>37728.168566300003</v>
      </c>
      <c r="U1563" s="2">
        <v>37751.603004700002</v>
      </c>
      <c r="V1563" s="2">
        <v>-23.434438400006911</v>
      </c>
    </row>
    <row r="1564" spans="1:22" x14ac:dyDescent="0.25">
      <c r="A1564" s="2" t="s">
        <v>1603</v>
      </c>
      <c r="B1564" s="2" t="s">
        <v>610</v>
      </c>
      <c r="C1564" s="3">
        <v>0</v>
      </c>
      <c r="D1564" s="2">
        <v>50</v>
      </c>
      <c r="E1564" s="2">
        <v>70</v>
      </c>
      <c r="F1564" s="2">
        <v>2.333333333333333</v>
      </c>
      <c r="G1564" s="2">
        <v>0.5714285714285714</v>
      </c>
      <c r="H1564" s="2">
        <v>20</v>
      </c>
      <c r="I1564" s="2">
        <v>10</v>
      </c>
      <c r="J1564" s="2">
        <v>50</v>
      </c>
      <c r="K1564" s="2">
        <v>40</v>
      </c>
      <c r="L1564" s="2">
        <v>38518</v>
      </c>
      <c r="M1564" s="2">
        <v>123969</v>
      </c>
      <c r="N1564" s="2">
        <v>85451</v>
      </c>
      <c r="O1564">
        <f>Table1[[#This Row],[Customer Size]]*Table1[[#This Row],[Capacity]]</f>
        <v>3500</v>
      </c>
      <c r="P1564" s="2">
        <v>1486.2543000000001</v>
      </c>
      <c r="Q1564" s="2">
        <v>1644.3182999999999</v>
      </c>
      <c r="R1564" s="2">
        <v>158.06399999999991</v>
      </c>
      <c r="S1564" s="10">
        <v>9.6127373878889422E-2</v>
      </c>
      <c r="T1564" s="2">
        <v>37753.537318800009</v>
      </c>
      <c r="U1564" s="2">
        <v>37773.453054600002</v>
      </c>
      <c r="V1564" s="2">
        <v>-19.91573579999385</v>
      </c>
    </row>
    <row r="1565" spans="1:22" x14ac:dyDescent="0.25">
      <c r="A1565" s="2" t="s">
        <v>1604</v>
      </c>
      <c r="B1565" s="2" t="s">
        <v>610</v>
      </c>
      <c r="C1565" s="3">
        <v>0</v>
      </c>
      <c r="D1565" s="2">
        <v>50</v>
      </c>
      <c r="E1565" s="2">
        <v>100</v>
      </c>
      <c r="F1565" s="2">
        <v>2</v>
      </c>
      <c r="G1565" s="2">
        <v>0.98</v>
      </c>
      <c r="H1565" s="2">
        <v>1</v>
      </c>
      <c r="I1565" s="2">
        <v>1</v>
      </c>
      <c r="J1565" s="2">
        <v>99</v>
      </c>
      <c r="K1565" s="2">
        <v>98</v>
      </c>
      <c r="L1565" s="2">
        <v>56506</v>
      </c>
      <c r="M1565" s="2">
        <v>156565</v>
      </c>
      <c r="N1565" s="2">
        <v>100059</v>
      </c>
      <c r="O1565">
        <f>Table1[[#This Row],[Customer Size]]*Table1[[#This Row],[Capacity]]</f>
        <v>5000</v>
      </c>
      <c r="P1565" s="2">
        <v>1683.1754000000001</v>
      </c>
      <c r="Q1565" s="2">
        <v>1838.3114</v>
      </c>
      <c r="R1565" s="2">
        <v>155.136</v>
      </c>
      <c r="S1565" s="10">
        <v>8.4390490098685114E-2</v>
      </c>
      <c r="T1565" s="2">
        <v>37775.438054600003</v>
      </c>
      <c r="U1565" s="2">
        <v>37800.499501999999</v>
      </c>
      <c r="V1565" s="2">
        <v>-25.06144739999581</v>
      </c>
    </row>
    <row r="1566" spans="1:22" x14ac:dyDescent="0.25">
      <c r="A1566" s="2" t="s">
        <v>1605</v>
      </c>
      <c r="B1566" s="2" t="s">
        <v>610</v>
      </c>
      <c r="C1566" s="3">
        <v>0</v>
      </c>
      <c r="D1566" s="2">
        <v>60</v>
      </c>
      <c r="E1566" s="2">
        <v>15</v>
      </c>
      <c r="F1566" s="2">
        <v>2.7272727272727271</v>
      </c>
      <c r="G1566" s="2">
        <v>0.6</v>
      </c>
      <c r="H1566" s="2">
        <v>5</v>
      </c>
      <c r="I1566" s="2">
        <v>1</v>
      </c>
      <c r="J1566" s="2">
        <v>10</v>
      </c>
      <c r="K1566" s="2">
        <v>9</v>
      </c>
      <c r="L1566" s="2">
        <v>36880</v>
      </c>
      <c r="M1566" s="2">
        <v>103611</v>
      </c>
      <c r="N1566" s="2">
        <v>66731</v>
      </c>
      <c r="O1566">
        <f>Table1[[#This Row],[Customer Size]]*Table1[[#This Row],[Capacity]]</f>
        <v>900</v>
      </c>
      <c r="P1566" s="2">
        <v>1417.5116</v>
      </c>
      <c r="Q1566" s="2">
        <v>1510.0281</v>
      </c>
      <c r="R1566" s="2">
        <v>92.516499999999951</v>
      </c>
      <c r="S1566" s="10">
        <v>6.1268065143953249E-2</v>
      </c>
      <c r="T1566" s="2">
        <v>37802.952488499999</v>
      </c>
      <c r="U1566" s="2">
        <v>37818.267750500003</v>
      </c>
      <c r="V1566" s="2">
        <v>-15.31526200000371</v>
      </c>
    </row>
    <row r="1567" spans="1:22" x14ac:dyDescent="0.25">
      <c r="A1567" s="2" t="s">
        <v>1606</v>
      </c>
      <c r="B1567" s="2" t="s">
        <v>610</v>
      </c>
      <c r="C1567" s="3">
        <v>0</v>
      </c>
      <c r="D1567" s="2">
        <v>60</v>
      </c>
      <c r="E1567" s="2">
        <v>100</v>
      </c>
      <c r="F1567" s="2">
        <v>18.18181818181818</v>
      </c>
      <c r="G1567" s="2">
        <v>0.09</v>
      </c>
      <c r="H1567" s="2">
        <v>90</v>
      </c>
      <c r="I1567" s="2">
        <v>1</v>
      </c>
      <c r="J1567" s="2">
        <v>10</v>
      </c>
      <c r="K1567" s="2">
        <v>9</v>
      </c>
      <c r="L1567" s="2">
        <v>3546</v>
      </c>
      <c r="M1567" s="2">
        <v>12015</v>
      </c>
      <c r="N1567" s="2">
        <v>8469</v>
      </c>
      <c r="O1567">
        <f>Table1[[#This Row],[Customer Size]]*Table1[[#This Row],[Capacity]]</f>
        <v>6000</v>
      </c>
      <c r="P1567" s="2">
        <v>613.73209999999995</v>
      </c>
      <c r="Q1567" s="2">
        <v>610.92589999999996</v>
      </c>
      <c r="R1567" s="2">
        <v>-2.8061999999999898</v>
      </c>
      <c r="S1567" s="10">
        <v>-4.5933557572202946E-3</v>
      </c>
      <c r="T1567" s="2">
        <v>37820.530313800002</v>
      </c>
      <c r="U1567" s="2">
        <v>37851.9929644</v>
      </c>
      <c r="V1567" s="2">
        <v>-31.4626505999986</v>
      </c>
    </row>
    <row r="1568" spans="1:22" x14ac:dyDescent="0.25">
      <c r="A1568" s="2" t="s">
        <v>1607</v>
      </c>
      <c r="B1568" s="2" t="s">
        <v>610</v>
      </c>
      <c r="C1568" s="3">
        <v>0</v>
      </c>
      <c r="D1568" s="2">
        <v>60</v>
      </c>
      <c r="E1568" s="2">
        <v>70</v>
      </c>
      <c r="F1568" s="2">
        <v>2.333333333333333</v>
      </c>
      <c r="G1568" s="2">
        <v>0.5714285714285714</v>
      </c>
      <c r="H1568" s="2">
        <v>20</v>
      </c>
      <c r="I1568" s="2">
        <v>10</v>
      </c>
      <c r="J1568" s="2">
        <v>50</v>
      </c>
      <c r="K1568" s="2">
        <v>40</v>
      </c>
      <c r="L1568" s="2">
        <v>46169</v>
      </c>
      <c r="M1568" s="2">
        <v>154557</v>
      </c>
      <c r="N1568" s="2">
        <v>108388</v>
      </c>
      <c r="O1568">
        <f>Table1[[#This Row],[Customer Size]]*Table1[[#This Row],[Capacity]]</f>
        <v>4200</v>
      </c>
      <c r="P1568" s="2">
        <v>1687.3386</v>
      </c>
      <c r="Q1568" s="2">
        <v>1871.9682</v>
      </c>
      <c r="R1568" s="2">
        <v>184.62960000000001</v>
      </c>
      <c r="S1568" s="10">
        <v>9.8628598498628331E-2</v>
      </c>
      <c r="T1568" s="2">
        <v>37854.498422300006</v>
      </c>
      <c r="U1568" s="2">
        <v>37881.114460899997</v>
      </c>
      <c r="V1568" s="2">
        <v>-26.61603859999013</v>
      </c>
    </row>
    <row r="1569" spans="1:22" x14ac:dyDescent="0.25">
      <c r="A1569" s="2" t="s">
        <v>1608</v>
      </c>
      <c r="B1569" s="2" t="s">
        <v>610</v>
      </c>
      <c r="C1569" s="3">
        <v>0</v>
      </c>
      <c r="D1569" s="2">
        <v>60</v>
      </c>
      <c r="E1569" s="2">
        <v>100</v>
      </c>
      <c r="F1569" s="2">
        <v>2</v>
      </c>
      <c r="G1569" s="2">
        <v>0.98</v>
      </c>
      <c r="H1569" s="2">
        <v>1</v>
      </c>
      <c r="I1569" s="2">
        <v>1</v>
      </c>
      <c r="J1569" s="2">
        <v>99</v>
      </c>
      <c r="K1569" s="2">
        <v>98</v>
      </c>
      <c r="L1569" s="2">
        <v>67869</v>
      </c>
      <c r="M1569" s="2">
        <v>195971</v>
      </c>
      <c r="N1569" s="2">
        <v>128102</v>
      </c>
      <c r="O1569">
        <f>Table1[[#This Row],[Customer Size]]*Table1[[#This Row],[Capacity]]</f>
        <v>6000</v>
      </c>
      <c r="P1569" s="2">
        <v>1909.1967</v>
      </c>
      <c r="Q1569" s="2">
        <v>2098.3364999999999</v>
      </c>
      <c r="R1569" s="2">
        <v>189.13979999999989</v>
      </c>
      <c r="S1569" s="10">
        <v>9.0137973580500519E-2</v>
      </c>
      <c r="T1569" s="2">
        <v>37883.665771200001</v>
      </c>
      <c r="U1569" s="2">
        <v>37916.997287099999</v>
      </c>
      <c r="V1569" s="2">
        <v>-33.331515899997612</v>
      </c>
    </row>
    <row r="1570" spans="1:22" x14ac:dyDescent="0.25">
      <c r="A1570" s="2" t="s">
        <v>1609</v>
      </c>
      <c r="B1570" s="2" t="s">
        <v>610</v>
      </c>
      <c r="C1570" s="3">
        <v>0</v>
      </c>
      <c r="D1570" s="2">
        <v>70</v>
      </c>
      <c r="E1570" s="2">
        <v>15</v>
      </c>
      <c r="F1570" s="2">
        <v>2.7272727272727271</v>
      </c>
      <c r="G1570" s="2">
        <v>0.6</v>
      </c>
      <c r="H1570" s="2">
        <v>5</v>
      </c>
      <c r="I1570" s="2">
        <v>1</v>
      </c>
      <c r="J1570" s="2">
        <v>10</v>
      </c>
      <c r="K1570" s="2">
        <v>9</v>
      </c>
      <c r="L1570" s="2">
        <v>42998</v>
      </c>
      <c r="M1570" s="2">
        <v>129349</v>
      </c>
      <c r="N1570" s="2">
        <v>86351</v>
      </c>
      <c r="O1570">
        <f>Table1[[#This Row],[Customer Size]]*Table1[[#This Row],[Capacity]]</f>
        <v>1050</v>
      </c>
      <c r="P1570" s="2">
        <v>1681.6916000000001</v>
      </c>
      <c r="Q1570" s="2">
        <v>1799.9875999999999</v>
      </c>
      <c r="R1570" s="2">
        <v>118.29599999999979</v>
      </c>
      <c r="S1570" s="10">
        <v>6.5720452740896565E-2</v>
      </c>
      <c r="T1570" s="2">
        <v>37920.046962699998</v>
      </c>
      <c r="U1570" s="2">
        <v>37938.570229299999</v>
      </c>
      <c r="V1570" s="2">
        <v>-18.523266600001079</v>
      </c>
    </row>
    <row r="1571" spans="1:22" x14ac:dyDescent="0.25">
      <c r="A1571" s="2" t="s">
        <v>1610</v>
      </c>
      <c r="B1571" s="2" t="s">
        <v>610</v>
      </c>
      <c r="C1571" s="3">
        <v>0</v>
      </c>
      <c r="D1571" s="2">
        <v>70</v>
      </c>
      <c r="E1571" s="2">
        <v>100</v>
      </c>
      <c r="F1571" s="2">
        <v>18.18181818181818</v>
      </c>
      <c r="G1571" s="2">
        <v>0.09</v>
      </c>
      <c r="H1571" s="2">
        <v>90</v>
      </c>
      <c r="I1571" s="2">
        <v>1</v>
      </c>
      <c r="J1571" s="2">
        <v>10</v>
      </c>
      <c r="K1571" s="2">
        <v>9</v>
      </c>
      <c r="L1571" s="2">
        <v>4012</v>
      </c>
      <c r="M1571" s="2">
        <v>15409</v>
      </c>
      <c r="N1571" s="2">
        <v>11397</v>
      </c>
      <c r="O1571">
        <f>Table1[[#This Row],[Customer Size]]*Table1[[#This Row],[Capacity]]</f>
        <v>7000</v>
      </c>
      <c r="P1571" s="2">
        <v>715.29759999999999</v>
      </c>
      <c r="Q1571" s="2">
        <v>710.08590000000004</v>
      </c>
      <c r="R1571" s="2">
        <v>-5.2116999999999507</v>
      </c>
      <c r="S1571" s="10">
        <v>-7.3395345549037809E-3</v>
      </c>
      <c r="T1571" s="2">
        <v>37941.361403600007</v>
      </c>
      <c r="U1571" s="2">
        <v>37982.097535200002</v>
      </c>
      <c r="V1571" s="2">
        <v>-40.736131599995133</v>
      </c>
    </row>
    <row r="1572" spans="1:22" x14ac:dyDescent="0.25">
      <c r="A1572" s="2" t="s">
        <v>1611</v>
      </c>
      <c r="B1572" s="2" t="s">
        <v>610</v>
      </c>
      <c r="C1572" s="3">
        <v>0</v>
      </c>
      <c r="D1572" s="2">
        <v>70</v>
      </c>
      <c r="E1572" s="2">
        <v>70</v>
      </c>
      <c r="F1572" s="2">
        <v>2.333333333333333</v>
      </c>
      <c r="G1572" s="2">
        <v>0.5714285714285714</v>
      </c>
      <c r="H1572" s="2">
        <v>20</v>
      </c>
      <c r="I1572" s="2">
        <v>10</v>
      </c>
      <c r="J1572" s="2">
        <v>50</v>
      </c>
      <c r="K1572" s="2">
        <v>40</v>
      </c>
      <c r="L1572" s="2">
        <v>53478</v>
      </c>
      <c r="M1572" s="2">
        <v>185371</v>
      </c>
      <c r="N1572" s="2">
        <v>131893</v>
      </c>
      <c r="O1572">
        <f>Table1[[#This Row],[Customer Size]]*Table1[[#This Row],[Capacity]]</f>
        <v>4900</v>
      </c>
      <c r="P1572" s="2">
        <v>2008.1228000000001</v>
      </c>
      <c r="Q1572" s="2">
        <v>2243.8904000000002</v>
      </c>
      <c r="R1572" s="2">
        <v>235.7676000000001</v>
      </c>
      <c r="S1572" s="10">
        <v>0.1050709072065196</v>
      </c>
      <c r="T1572" s="2">
        <v>37985.193985499987</v>
      </c>
      <c r="U1572" s="2">
        <v>38019.731638600002</v>
      </c>
      <c r="V1572" s="2">
        <v>-34.537653100007446</v>
      </c>
    </row>
    <row r="1573" spans="1:22" x14ac:dyDescent="0.25">
      <c r="A1573" s="2" t="s">
        <v>1612</v>
      </c>
      <c r="B1573" s="2" t="s">
        <v>610</v>
      </c>
      <c r="C1573" s="3">
        <v>0</v>
      </c>
      <c r="D1573" s="2">
        <v>70</v>
      </c>
      <c r="E1573" s="2">
        <v>100</v>
      </c>
      <c r="F1573" s="2">
        <v>2</v>
      </c>
      <c r="G1573" s="2">
        <v>0.98</v>
      </c>
      <c r="H1573" s="2">
        <v>1</v>
      </c>
      <c r="I1573" s="2">
        <v>1</v>
      </c>
      <c r="J1573" s="2">
        <v>99</v>
      </c>
      <c r="K1573" s="2">
        <v>98</v>
      </c>
      <c r="L1573" s="2">
        <v>79753</v>
      </c>
      <c r="M1573" s="2">
        <v>235686</v>
      </c>
      <c r="N1573" s="2">
        <v>155933</v>
      </c>
      <c r="O1573">
        <f>Table1[[#This Row],[Customer Size]]*Table1[[#This Row],[Capacity]]</f>
        <v>7000</v>
      </c>
      <c r="P1573" s="2">
        <v>2277.1579999999999</v>
      </c>
      <c r="Q1573" s="2">
        <v>2517.2148999999999</v>
      </c>
      <c r="R1573" s="2">
        <v>240.05690000000001</v>
      </c>
      <c r="S1573" s="10">
        <v>9.5366073035718979E-2</v>
      </c>
      <c r="T1573" s="2">
        <v>38022.862824600001</v>
      </c>
      <c r="U1573" s="2">
        <v>38065.944943399998</v>
      </c>
      <c r="V1573" s="2">
        <v>-43.082118799997261</v>
      </c>
    </row>
    <row r="1574" spans="1:22" x14ac:dyDescent="0.25">
      <c r="A1574" s="2" t="s">
        <v>1613</v>
      </c>
      <c r="B1574" s="2" t="s">
        <v>610</v>
      </c>
      <c r="C1574" s="3">
        <v>0</v>
      </c>
      <c r="D1574" s="2">
        <v>80</v>
      </c>
      <c r="E1574" s="2">
        <v>15</v>
      </c>
      <c r="F1574" s="2">
        <v>2.7272727272727271</v>
      </c>
      <c r="G1574" s="2">
        <v>0.6</v>
      </c>
      <c r="H1574" s="2">
        <v>5</v>
      </c>
      <c r="I1574" s="2">
        <v>1</v>
      </c>
      <c r="J1574" s="2">
        <v>10</v>
      </c>
      <c r="K1574" s="2">
        <v>9</v>
      </c>
      <c r="L1574" s="2">
        <v>49801</v>
      </c>
      <c r="M1574" s="2">
        <v>154031</v>
      </c>
      <c r="N1574" s="2">
        <v>104230</v>
      </c>
      <c r="O1574">
        <f>Table1[[#This Row],[Customer Size]]*Table1[[#This Row],[Capacity]]</f>
        <v>1200</v>
      </c>
      <c r="P1574" s="2">
        <v>1871.1967</v>
      </c>
      <c r="Q1574" s="2">
        <v>2018.5688</v>
      </c>
      <c r="R1574" s="2">
        <v>147.37209999999999</v>
      </c>
      <c r="S1574" s="10">
        <v>7.300821255138791E-2</v>
      </c>
      <c r="T1574" s="2">
        <v>38070.055942200008</v>
      </c>
      <c r="U1574" s="2">
        <v>38092.382736899999</v>
      </c>
      <c r="V1574" s="2">
        <v>-22.3267946999913</v>
      </c>
    </row>
    <row r="1575" spans="1:22" x14ac:dyDescent="0.25">
      <c r="A1575" s="2" t="s">
        <v>1614</v>
      </c>
      <c r="B1575" s="2" t="s">
        <v>610</v>
      </c>
      <c r="C1575" s="3">
        <v>0</v>
      </c>
      <c r="D1575" s="2">
        <v>80</v>
      </c>
      <c r="E1575" s="2">
        <v>100</v>
      </c>
      <c r="F1575" s="2">
        <v>18.18181818181818</v>
      </c>
      <c r="G1575" s="2">
        <v>0.09</v>
      </c>
      <c r="H1575" s="2">
        <v>90</v>
      </c>
      <c r="I1575" s="2">
        <v>1</v>
      </c>
      <c r="J1575" s="2">
        <v>10</v>
      </c>
      <c r="K1575" s="2">
        <v>9</v>
      </c>
      <c r="L1575" s="2">
        <v>4999</v>
      </c>
      <c r="M1575" s="2">
        <v>17673</v>
      </c>
      <c r="N1575" s="2">
        <v>12674</v>
      </c>
      <c r="O1575">
        <f>Table1[[#This Row],[Customer Size]]*Table1[[#This Row],[Capacity]]</f>
        <v>8000</v>
      </c>
      <c r="P1575" s="2">
        <v>797.72829999999999</v>
      </c>
      <c r="Q1575" s="2">
        <v>794.755</v>
      </c>
      <c r="R1575" s="2">
        <v>-2.9732999999999952</v>
      </c>
      <c r="S1575" s="10">
        <v>-3.7411529339230259E-3</v>
      </c>
      <c r="T1575" s="2">
        <v>38096.251104199997</v>
      </c>
      <c r="U1575" s="2">
        <v>38147.179816900003</v>
      </c>
      <c r="V1575" s="2">
        <v>-50.928712700006137</v>
      </c>
    </row>
    <row r="1576" spans="1:22" x14ac:dyDescent="0.25">
      <c r="A1576" s="2" t="s">
        <v>1615</v>
      </c>
      <c r="B1576" s="2" t="s">
        <v>610</v>
      </c>
      <c r="C1576" s="3">
        <v>0</v>
      </c>
      <c r="D1576" s="2">
        <v>80</v>
      </c>
      <c r="E1576" s="2">
        <v>70</v>
      </c>
      <c r="F1576" s="2">
        <v>2.333333333333333</v>
      </c>
      <c r="G1576" s="2">
        <v>0.5714285714285714</v>
      </c>
      <c r="H1576" s="2">
        <v>20</v>
      </c>
      <c r="I1576" s="2">
        <v>10</v>
      </c>
      <c r="J1576" s="2">
        <v>50</v>
      </c>
      <c r="K1576" s="2">
        <v>40</v>
      </c>
      <c r="L1576" s="2">
        <v>61568</v>
      </c>
      <c r="M1576" s="2">
        <v>220753</v>
      </c>
      <c r="N1576" s="2">
        <v>159185</v>
      </c>
      <c r="O1576">
        <f>Table1[[#This Row],[Customer Size]]*Table1[[#This Row],[Capacity]]</f>
        <v>5600</v>
      </c>
      <c r="P1576" s="2">
        <v>2242.8346000000001</v>
      </c>
      <c r="Q1576" s="2">
        <v>2526.7483999999999</v>
      </c>
      <c r="R1576" s="2">
        <v>283.91379999999981</v>
      </c>
      <c r="S1576" s="10">
        <v>0.1123633045537893</v>
      </c>
      <c r="T1576" s="2">
        <v>38151.3748528</v>
      </c>
      <c r="U1576" s="2">
        <v>38193.961179999998</v>
      </c>
      <c r="V1576" s="2">
        <v>-42.586327199998777</v>
      </c>
    </row>
    <row r="1577" spans="1:22" x14ac:dyDescent="0.25">
      <c r="A1577" s="2" t="s">
        <v>1616</v>
      </c>
      <c r="B1577" s="2" t="s">
        <v>610</v>
      </c>
      <c r="C1577" s="3">
        <v>0</v>
      </c>
      <c r="D1577" s="2">
        <v>80</v>
      </c>
      <c r="E1577" s="2">
        <v>100</v>
      </c>
      <c r="F1577" s="2">
        <v>2</v>
      </c>
      <c r="G1577" s="2">
        <v>0.98</v>
      </c>
      <c r="H1577" s="2">
        <v>1</v>
      </c>
      <c r="I1577" s="2">
        <v>1</v>
      </c>
      <c r="J1577" s="2">
        <v>99</v>
      </c>
      <c r="K1577" s="2">
        <v>98</v>
      </c>
      <c r="L1577" s="2">
        <v>90815</v>
      </c>
      <c r="M1577" s="2">
        <v>274136</v>
      </c>
      <c r="N1577" s="2">
        <v>183321</v>
      </c>
      <c r="O1577">
        <f>Table1[[#This Row],[Customer Size]]*Table1[[#This Row],[Capacity]]</f>
        <v>8000</v>
      </c>
      <c r="P1577" s="2">
        <v>2546.2959999999998</v>
      </c>
      <c r="Q1577" s="2">
        <v>2843.1581999999999</v>
      </c>
      <c r="R1577" s="2">
        <v>296.86219999999997</v>
      </c>
      <c r="S1577" s="10">
        <v>0.104412832180777</v>
      </c>
      <c r="T1577" s="2">
        <v>38198.222981600004</v>
      </c>
      <c r="U1577" s="2">
        <v>38252.710341099999</v>
      </c>
      <c r="V1577" s="2">
        <v>-54.487359499995357</v>
      </c>
    </row>
    <row r="1578" spans="1:22" x14ac:dyDescent="0.25">
      <c r="A1578" s="2" t="s">
        <v>1617</v>
      </c>
      <c r="B1578" s="2" t="s">
        <v>610</v>
      </c>
      <c r="C1578" s="3">
        <v>0</v>
      </c>
      <c r="D1578" s="2">
        <v>90</v>
      </c>
      <c r="E1578" s="2">
        <v>15</v>
      </c>
      <c r="F1578" s="2">
        <v>2.7272727272727271</v>
      </c>
      <c r="G1578" s="2">
        <v>0.6</v>
      </c>
      <c r="H1578" s="2">
        <v>5</v>
      </c>
      <c r="I1578" s="2">
        <v>1</v>
      </c>
      <c r="J1578" s="2">
        <v>10</v>
      </c>
      <c r="K1578" s="2">
        <v>9</v>
      </c>
      <c r="L1578" s="2">
        <v>55513</v>
      </c>
      <c r="M1578" s="2">
        <v>175709</v>
      </c>
      <c r="N1578" s="2">
        <v>120196</v>
      </c>
      <c r="O1578">
        <f>Table1[[#This Row],[Customer Size]]*Table1[[#This Row],[Capacity]]</f>
        <v>1350</v>
      </c>
      <c r="P1578" s="2">
        <v>2049.7150999999999</v>
      </c>
      <c r="Q1578" s="2">
        <v>2214.4034000000001</v>
      </c>
      <c r="R1578" s="2">
        <v>164.68830000000031</v>
      </c>
      <c r="S1578" s="10">
        <v>7.4371408569911091E-2</v>
      </c>
      <c r="T1578" s="2">
        <v>38257.733226700002</v>
      </c>
      <c r="U1578" s="2">
        <v>38283.872945000003</v>
      </c>
      <c r="V1578" s="2">
        <v>-26.139718300000819</v>
      </c>
    </row>
    <row r="1579" spans="1:22" x14ac:dyDescent="0.25">
      <c r="A1579" s="2" t="s">
        <v>1618</v>
      </c>
      <c r="B1579" s="2" t="s">
        <v>610</v>
      </c>
      <c r="C1579" s="3">
        <v>0</v>
      </c>
      <c r="D1579" s="2">
        <v>90</v>
      </c>
      <c r="E1579" s="2">
        <v>100</v>
      </c>
      <c r="F1579" s="2">
        <v>18.18181818181818</v>
      </c>
      <c r="G1579" s="2">
        <v>0.09</v>
      </c>
      <c r="H1579" s="2">
        <v>90</v>
      </c>
      <c r="I1579" s="2">
        <v>1</v>
      </c>
      <c r="J1579" s="2">
        <v>10</v>
      </c>
      <c r="K1579" s="2">
        <v>9</v>
      </c>
      <c r="L1579" s="2">
        <v>5456</v>
      </c>
      <c r="M1579" s="2">
        <v>17897</v>
      </c>
      <c r="N1579" s="2">
        <v>12441</v>
      </c>
      <c r="O1579">
        <f>Table1[[#This Row],[Customer Size]]*Table1[[#This Row],[Capacity]]</f>
        <v>9000</v>
      </c>
      <c r="P1579" s="2">
        <v>808.37220000000002</v>
      </c>
      <c r="Q1579" s="2">
        <v>803.06200000000001</v>
      </c>
      <c r="R1579" s="2">
        <v>-5.3102000000000089</v>
      </c>
      <c r="S1579" s="10">
        <v>-6.6124408825221576E-3</v>
      </c>
      <c r="T1579" s="2">
        <v>38288.593651400013</v>
      </c>
      <c r="U1579" s="2">
        <v>38351.830521399999</v>
      </c>
      <c r="V1579" s="2">
        <v>-63.23686999999336</v>
      </c>
    </row>
    <row r="1580" spans="1:22" x14ac:dyDescent="0.25">
      <c r="A1580" s="2" t="s">
        <v>1619</v>
      </c>
      <c r="B1580" s="2" t="s">
        <v>610</v>
      </c>
      <c r="C1580" s="3">
        <v>0</v>
      </c>
      <c r="D1580" s="2">
        <v>90</v>
      </c>
      <c r="E1580" s="2">
        <v>70</v>
      </c>
      <c r="F1580" s="2">
        <v>2.333333333333333</v>
      </c>
      <c r="G1580" s="2">
        <v>0.5714285714285714</v>
      </c>
      <c r="H1580" s="2">
        <v>20</v>
      </c>
      <c r="I1580" s="2">
        <v>10</v>
      </c>
      <c r="J1580" s="2">
        <v>50</v>
      </c>
      <c r="K1580" s="2">
        <v>40</v>
      </c>
      <c r="L1580" s="2">
        <v>69559</v>
      </c>
      <c r="M1580" s="2">
        <v>251228</v>
      </c>
      <c r="N1580" s="2">
        <v>181669</v>
      </c>
      <c r="O1580">
        <f>Table1[[#This Row],[Customer Size]]*Table1[[#This Row],[Capacity]]</f>
        <v>6300</v>
      </c>
      <c r="P1580" s="2">
        <v>2461.3193000000001</v>
      </c>
      <c r="Q1580" s="2">
        <v>2788.5981000000002</v>
      </c>
      <c r="R1580" s="2">
        <v>327.27879999999999</v>
      </c>
      <c r="S1580" s="10">
        <v>0.1173632012443816</v>
      </c>
      <c r="T1580" s="2">
        <v>38356.901466700001</v>
      </c>
      <c r="U1580" s="2">
        <v>38409.267037899997</v>
      </c>
      <c r="V1580" s="2">
        <v>-52.365571199996339</v>
      </c>
    </row>
    <row r="1581" spans="1:22" x14ac:dyDescent="0.25">
      <c r="A1581" s="2" t="s">
        <v>1620</v>
      </c>
      <c r="B1581" s="2" t="s">
        <v>610</v>
      </c>
      <c r="C1581" s="3">
        <v>0</v>
      </c>
      <c r="D1581" s="2">
        <v>90</v>
      </c>
      <c r="E1581" s="2">
        <v>100</v>
      </c>
      <c r="F1581" s="2">
        <v>2</v>
      </c>
      <c r="G1581" s="2">
        <v>0.98</v>
      </c>
      <c r="H1581" s="2">
        <v>1</v>
      </c>
      <c r="I1581" s="2">
        <v>1</v>
      </c>
      <c r="J1581" s="2">
        <v>99</v>
      </c>
      <c r="K1581" s="2">
        <v>98</v>
      </c>
      <c r="L1581" s="2">
        <v>102648</v>
      </c>
      <c r="M1581" s="2">
        <v>311175</v>
      </c>
      <c r="N1581" s="2">
        <v>208527</v>
      </c>
      <c r="O1581">
        <f>Table1[[#This Row],[Customer Size]]*Table1[[#This Row],[Capacity]]</f>
        <v>9000</v>
      </c>
      <c r="P1581" s="2">
        <v>2804.0884000000001</v>
      </c>
      <c r="Q1581" s="2">
        <v>3141.3361</v>
      </c>
      <c r="R1581" s="2">
        <v>337.2476999999999</v>
      </c>
      <c r="S1581" s="10">
        <v>0.1073580442411113</v>
      </c>
      <c r="T1581" s="2">
        <v>38414.436320599998</v>
      </c>
      <c r="U1581" s="2">
        <v>38481.3363818</v>
      </c>
      <c r="V1581" s="2">
        <v>-66.900061200001801</v>
      </c>
    </row>
    <row r="1582" spans="1:22" x14ac:dyDescent="0.25">
      <c r="A1582" s="2" t="s">
        <v>1621</v>
      </c>
      <c r="B1582" s="2" t="s">
        <v>610</v>
      </c>
      <c r="C1582" s="3">
        <v>0</v>
      </c>
      <c r="D1582" s="2">
        <v>100</v>
      </c>
      <c r="E1582" s="2">
        <v>15</v>
      </c>
      <c r="F1582" s="2">
        <v>2.7272727272727271</v>
      </c>
      <c r="G1582" s="2">
        <v>0.6</v>
      </c>
      <c r="H1582" s="2">
        <v>5</v>
      </c>
      <c r="I1582" s="2">
        <v>1</v>
      </c>
      <c r="J1582" s="2">
        <v>10</v>
      </c>
      <c r="K1582" s="2">
        <v>9</v>
      </c>
      <c r="L1582" s="2">
        <v>61691</v>
      </c>
      <c r="M1582" s="2">
        <v>199144</v>
      </c>
      <c r="N1582" s="2">
        <v>137453</v>
      </c>
      <c r="O1582">
        <f>Table1[[#This Row],[Customer Size]]*Table1[[#This Row],[Capacity]]</f>
        <v>1500</v>
      </c>
      <c r="P1582" s="2">
        <v>2188.4295000000002</v>
      </c>
      <c r="Q1582" s="2">
        <v>2372.1694000000002</v>
      </c>
      <c r="R1582" s="2">
        <v>183.73990000000001</v>
      </c>
      <c r="S1582" s="10">
        <v>7.7456483504087029E-2</v>
      </c>
      <c r="T1582" s="2">
        <v>38487.510148399997</v>
      </c>
      <c r="U1582" s="2">
        <v>38517.852860300001</v>
      </c>
      <c r="V1582" s="2">
        <v>-30.342711899997081</v>
      </c>
    </row>
    <row r="1583" spans="1:22" x14ac:dyDescent="0.25">
      <c r="A1583" s="2" t="s">
        <v>1622</v>
      </c>
      <c r="B1583" s="2" t="s">
        <v>610</v>
      </c>
      <c r="C1583" s="3">
        <v>0</v>
      </c>
      <c r="D1583" s="2">
        <v>100</v>
      </c>
      <c r="E1583" s="2">
        <v>100</v>
      </c>
      <c r="F1583" s="2">
        <v>18.18181818181818</v>
      </c>
      <c r="G1583" s="2">
        <v>0.09</v>
      </c>
      <c r="H1583" s="2">
        <v>90</v>
      </c>
      <c r="I1583" s="2">
        <v>1</v>
      </c>
      <c r="J1583" s="2">
        <v>10</v>
      </c>
      <c r="K1583" s="2">
        <v>9</v>
      </c>
      <c r="L1583" s="2">
        <v>6195</v>
      </c>
      <c r="M1583" s="2">
        <v>20723</v>
      </c>
      <c r="N1583" s="2">
        <v>14528</v>
      </c>
      <c r="O1583">
        <f>Table1[[#This Row],[Customer Size]]*Table1[[#This Row],[Capacity]]</f>
        <v>10000</v>
      </c>
      <c r="P1583" s="2">
        <v>841.63350000000003</v>
      </c>
      <c r="Q1583" s="2">
        <v>836.78440000000001</v>
      </c>
      <c r="R1583" s="2">
        <v>-4.8491000000000213</v>
      </c>
      <c r="S1583" s="10">
        <v>-5.7949216070471944E-3</v>
      </c>
      <c r="T1583" s="2">
        <v>38523.705452900002</v>
      </c>
      <c r="U1583" s="2">
        <v>38599.3822851</v>
      </c>
      <c r="V1583" s="2">
        <v>-75.676832199998898</v>
      </c>
    </row>
    <row r="1584" spans="1:22" x14ac:dyDescent="0.25">
      <c r="A1584" s="2" t="s">
        <v>1623</v>
      </c>
      <c r="B1584" s="2" t="s">
        <v>610</v>
      </c>
      <c r="C1584" s="3">
        <v>0</v>
      </c>
      <c r="D1584" s="2">
        <v>100</v>
      </c>
      <c r="E1584" s="2">
        <v>70</v>
      </c>
      <c r="F1584" s="2">
        <v>2.333333333333333</v>
      </c>
      <c r="G1584" s="2">
        <v>0.5714285714285714</v>
      </c>
      <c r="H1584" s="2">
        <v>20</v>
      </c>
      <c r="I1584" s="2">
        <v>10</v>
      </c>
      <c r="J1584" s="2">
        <v>50</v>
      </c>
      <c r="K1584" s="2">
        <v>40</v>
      </c>
      <c r="L1584" s="2">
        <v>76875</v>
      </c>
      <c r="M1584" s="2">
        <v>286757</v>
      </c>
      <c r="N1584" s="2">
        <v>209882</v>
      </c>
      <c r="O1584">
        <f>Table1[[#This Row],[Customer Size]]*Table1[[#This Row],[Capacity]]</f>
        <v>7000</v>
      </c>
      <c r="P1584" s="2">
        <v>2632.5284000000001</v>
      </c>
      <c r="Q1584" s="2">
        <v>2997.2168999999999</v>
      </c>
      <c r="R1584" s="2">
        <v>364.68849999999969</v>
      </c>
      <c r="S1584" s="10">
        <v>0.1216757118912548</v>
      </c>
      <c r="T1584" s="2">
        <v>38605.6592466</v>
      </c>
      <c r="U1584" s="2">
        <v>38667.7746281</v>
      </c>
      <c r="V1584" s="2">
        <v>-62.115381499999778</v>
      </c>
    </row>
    <row r="1585" spans="1:22" x14ac:dyDescent="0.25">
      <c r="A1585" s="2" t="s">
        <v>1624</v>
      </c>
      <c r="B1585" s="2" t="s">
        <v>610</v>
      </c>
      <c r="C1585" s="3">
        <v>0</v>
      </c>
      <c r="D1585" s="2">
        <v>100</v>
      </c>
      <c r="E1585" s="2">
        <v>100</v>
      </c>
      <c r="F1585" s="2">
        <v>2</v>
      </c>
      <c r="G1585" s="2">
        <v>0.98</v>
      </c>
      <c r="H1585" s="2">
        <v>1</v>
      </c>
      <c r="I1585" s="2">
        <v>1</v>
      </c>
      <c r="J1585" s="2">
        <v>99</v>
      </c>
      <c r="K1585" s="2">
        <v>98</v>
      </c>
      <c r="L1585" s="2">
        <v>113679</v>
      </c>
      <c r="M1585" s="2">
        <v>356137</v>
      </c>
      <c r="N1585" s="2">
        <v>242458</v>
      </c>
      <c r="O1585">
        <f>Table1[[#This Row],[Customer Size]]*Table1[[#This Row],[Capacity]]</f>
        <v>10000</v>
      </c>
      <c r="P1585" s="2">
        <v>3004.2094000000002</v>
      </c>
      <c r="Q1585" s="2">
        <v>3378.2377000000001</v>
      </c>
      <c r="R1585" s="2">
        <v>374.02829999999989</v>
      </c>
      <c r="S1585" s="10">
        <v>0.1107169871439182</v>
      </c>
      <c r="T1585" s="2">
        <v>38674.110737900002</v>
      </c>
      <c r="U1585" s="2">
        <v>38755.183133999999</v>
      </c>
      <c r="V1585" s="2">
        <v>-81.072396099996695</v>
      </c>
    </row>
    <row r="1586" spans="1:22" x14ac:dyDescent="0.25">
      <c r="A1586" s="2" t="s">
        <v>1625</v>
      </c>
      <c r="B1586" s="2" t="s">
        <v>659</v>
      </c>
      <c r="C1586" s="3">
        <v>0</v>
      </c>
      <c r="D1586" s="2">
        <v>5</v>
      </c>
      <c r="E1586" s="2">
        <v>15</v>
      </c>
      <c r="F1586" s="2">
        <v>2.7272727272727271</v>
      </c>
      <c r="G1586" s="2">
        <v>0.6</v>
      </c>
      <c r="H1586" s="2">
        <v>5</v>
      </c>
      <c r="I1586" s="2">
        <v>1</v>
      </c>
      <c r="J1586" s="2">
        <v>10</v>
      </c>
      <c r="K1586" s="2">
        <v>9</v>
      </c>
      <c r="L1586" s="2">
        <v>2650</v>
      </c>
      <c r="M1586" s="2">
        <v>2318</v>
      </c>
      <c r="N1586" s="2">
        <v>-332</v>
      </c>
      <c r="O1586">
        <f>Table1[[#This Row],[Customer Size]]*Table1[[#This Row],[Capacity]]</f>
        <v>75</v>
      </c>
      <c r="P1586" s="2">
        <v>150.15389999999999</v>
      </c>
      <c r="Q1586" s="2">
        <v>150.49719999999999</v>
      </c>
      <c r="R1586" s="2">
        <v>0.34329999999999927</v>
      </c>
      <c r="S1586" s="10">
        <v>2.281105562096832E-3</v>
      </c>
      <c r="T1586" s="2">
        <v>38755.809728300002</v>
      </c>
      <c r="U1586" s="2">
        <v>38757.209306800003</v>
      </c>
      <c r="V1586" s="2">
        <v>-1.3995785000079199</v>
      </c>
    </row>
    <row r="1587" spans="1:22" x14ac:dyDescent="0.25">
      <c r="A1587" s="2" t="s">
        <v>1626</v>
      </c>
      <c r="B1587" s="2" t="s">
        <v>659</v>
      </c>
      <c r="C1587" s="3">
        <v>0</v>
      </c>
      <c r="D1587" s="2">
        <v>5</v>
      </c>
      <c r="E1587" s="2">
        <v>100</v>
      </c>
      <c r="F1587" s="2">
        <v>18.18181818181818</v>
      </c>
      <c r="G1587" s="2">
        <v>0.09</v>
      </c>
      <c r="H1587" s="2">
        <v>90</v>
      </c>
      <c r="I1587" s="2">
        <v>1</v>
      </c>
      <c r="J1587" s="2">
        <v>10</v>
      </c>
      <c r="K1587" s="2">
        <v>9</v>
      </c>
      <c r="L1587" s="2">
        <v>0</v>
      </c>
      <c r="M1587" s="2">
        <v>0</v>
      </c>
      <c r="N1587" s="2">
        <v>0</v>
      </c>
      <c r="O1587">
        <f>Table1[[#This Row],[Customer Size]]*Table1[[#This Row],[Capacity]]</f>
        <v>500</v>
      </c>
      <c r="P1587" s="2">
        <v>117.04</v>
      </c>
      <c r="Q1587" s="2">
        <v>117</v>
      </c>
      <c r="R1587" s="2">
        <v>-4.0000000000006253E-2</v>
      </c>
      <c r="S1587" s="10">
        <v>-3.4188034188039528E-4</v>
      </c>
      <c r="T1587" s="2">
        <v>38757.828170300003</v>
      </c>
      <c r="U1587" s="2">
        <v>38759.333239599997</v>
      </c>
      <c r="V1587" s="2">
        <v>-1.5050693000011961</v>
      </c>
    </row>
    <row r="1588" spans="1:22" x14ac:dyDescent="0.25">
      <c r="A1588" s="2" t="s">
        <v>1627</v>
      </c>
      <c r="B1588" s="2" t="s">
        <v>659</v>
      </c>
      <c r="C1588" s="3">
        <v>0</v>
      </c>
      <c r="D1588" s="2">
        <v>5</v>
      </c>
      <c r="E1588" s="2">
        <v>70</v>
      </c>
      <c r="F1588" s="2">
        <v>2.333333333333333</v>
      </c>
      <c r="G1588" s="2">
        <v>0.5714285714285714</v>
      </c>
      <c r="H1588" s="2">
        <v>20</v>
      </c>
      <c r="I1588" s="2">
        <v>10</v>
      </c>
      <c r="J1588" s="2">
        <v>50</v>
      </c>
      <c r="K1588" s="2">
        <v>40</v>
      </c>
      <c r="L1588" s="2">
        <v>3327</v>
      </c>
      <c r="M1588" s="2">
        <v>3981</v>
      </c>
      <c r="N1588" s="2">
        <v>654</v>
      </c>
      <c r="O1588">
        <f>Table1[[#This Row],[Customer Size]]*Table1[[#This Row],[Capacity]]</f>
        <v>350</v>
      </c>
      <c r="P1588" s="2">
        <v>166.05289999999999</v>
      </c>
      <c r="Q1588" s="2">
        <v>166.2148</v>
      </c>
      <c r="R1588" s="2">
        <v>0.16190000000000279</v>
      </c>
      <c r="S1588" s="10">
        <v>9.7404081946976333E-4</v>
      </c>
      <c r="T1588" s="2">
        <v>38759.967958099987</v>
      </c>
      <c r="U1588" s="2">
        <v>38761.488879800003</v>
      </c>
      <c r="V1588" s="2">
        <v>-1.5209217000083299</v>
      </c>
    </row>
    <row r="1589" spans="1:22" x14ac:dyDescent="0.25">
      <c r="A1589" s="2" t="s">
        <v>1628</v>
      </c>
      <c r="B1589" s="2" t="s">
        <v>659</v>
      </c>
      <c r="C1589" s="3">
        <v>0</v>
      </c>
      <c r="D1589" s="2">
        <v>5</v>
      </c>
      <c r="E1589" s="2">
        <v>100</v>
      </c>
      <c r="F1589" s="2">
        <v>2</v>
      </c>
      <c r="G1589" s="2">
        <v>0.98</v>
      </c>
      <c r="H1589" s="2">
        <v>1</v>
      </c>
      <c r="I1589" s="2">
        <v>1</v>
      </c>
      <c r="J1589" s="2">
        <v>99</v>
      </c>
      <c r="K1589" s="2">
        <v>98</v>
      </c>
      <c r="L1589" s="2">
        <v>4621</v>
      </c>
      <c r="M1589" s="2">
        <v>4732</v>
      </c>
      <c r="N1589" s="2">
        <v>111</v>
      </c>
      <c r="O1589">
        <f>Table1[[#This Row],[Customer Size]]*Table1[[#This Row],[Capacity]]</f>
        <v>500</v>
      </c>
      <c r="P1589" s="2">
        <v>182.25729999999999</v>
      </c>
      <c r="Q1589" s="2">
        <v>178.92089999999999</v>
      </c>
      <c r="R1589" s="2">
        <v>-3.336399999999998</v>
      </c>
      <c r="S1589" s="10">
        <v>-1.8647346397206801E-2</v>
      </c>
      <c r="T1589" s="2">
        <v>38762.122600800009</v>
      </c>
      <c r="U1589" s="2">
        <v>38763.712439000003</v>
      </c>
      <c r="V1589" s="2">
        <v>-1.5898381999941189</v>
      </c>
    </row>
    <row r="1590" spans="1:22" x14ac:dyDescent="0.25">
      <c r="A1590" s="2" t="s">
        <v>1629</v>
      </c>
      <c r="B1590" s="2" t="s">
        <v>659</v>
      </c>
      <c r="C1590" s="3">
        <v>0</v>
      </c>
      <c r="D1590" s="2">
        <v>10</v>
      </c>
      <c r="E1590" s="2">
        <v>15</v>
      </c>
      <c r="F1590" s="2">
        <v>2.7272727272727271</v>
      </c>
      <c r="G1590" s="2">
        <v>0.6</v>
      </c>
      <c r="H1590" s="2">
        <v>5</v>
      </c>
      <c r="I1590" s="2">
        <v>1</v>
      </c>
      <c r="J1590" s="2">
        <v>10</v>
      </c>
      <c r="K1590" s="2">
        <v>9</v>
      </c>
      <c r="L1590" s="2">
        <v>5834</v>
      </c>
      <c r="M1590" s="2">
        <v>8095</v>
      </c>
      <c r="N1590" s="2">
        <v>2261</v>
      </c>
      <c r="O1590">
        <f>Table1[[#This Row],[Customer Size]]*Table1[[#This Row],[Capacity]]</f>
        <v>150</v>
      </c>
      <c r="P1590" s="2">
        <v>272.15210000000002</v>
      </c>
      <c r="Q1590" s="2">
        <v>279.59249999999997</v>
      </c>
      <c r="R1590" s="2">
        <v>7.4403999999999542</v>
      </c>
      <c r="S1590" s="10">
        <v>2.6611586505360319E-2</v>
      </c>
      <c r="T1590" s="2">
        <v>38764.437794500001</v>
      </c>
      <c r="U1590" s="2">
        <v>38766.937076399998</v>
      </c>
      <c r="V1590" s="2">
        <v>-2.499281899996276</v>
      </c>
    </row>
    <row r="1591" spans="1:22" x14ac:dyDescent="0.25">
      <c r="A1591" s="2" t="s">
        <v>1630</v>
      </c>
      <c r="B1591" s="2" t="s">
        <v>659</v>
      </c>
      <c r="C1591" s="3">
        <v>0</v>
      </c>
      <c r="D1591" s="2">
        <v>10</v>
      </c>
      <c r="E1591" s="2">
        <v>100</v>
      </c>
      <c r="F1591" s="2">
        <v>18.18181818181818</v>
      </c>
      <c r="G1591" s="2">
        <v>0.09</v>
      </c>
      <c r="H1591" s="2">
        <v>90</v>
      </c>
      <c r="I1591" s="2">
        <v>1</v>
      </c>
      <c r="J1591" s="2">
        <v>10</v>
      </c>
      <c r="K1591" s="2">
        <v>9</v>
      </c>
      <c r="L1591" s="2">
        <v>0</v>
      </c>
      <c r="M1591" s="2">
        <v>0</v>
      </c>
      <c r="N1591" s="2">
        <v>0</v>
      </c>
      <c r="O1591">
        <f>Table1[[#This Row],[Customer Size]]*Table1[[#This Row],[Capacity]]</f>
        <v>1000</v>
      </c>
      <c r="P1591" s="2">
        <v>170.607</v>
      </c>
      <c r="Q1591" s="2">
        <v>170</v>
      </c>
      <c r="R1591" s="2">
        <v>-0.60699999999999932</v>
      </c>
      <c r="S1591" s="10">
        <v>-3.570588235294114E-3</v>
      </c>
      <c r="T1591" s="2">
        <v>38767.633572699997</v>
      </c>
      <c r="U1591" s="2">
        <v>38770.4533486</v>
      </c>
      <c r="V1591" s="2">
        <v>-2.819775900003151</v>
      </c>
    </row>
    <row r="1592" spans="1:22" x14ac:dyDescent="0.25">
      <c r="A1592" s="2" t="s">
        <v>1631</v>
      </c>
      <c r="B1592" s="2" t="s">
        <v>659</v>
      </c>
      <c r="C1592" s="3">
        <v>0</v>
      </c>
      <c r="D1592" s="2">
        <v>10</v>
      </c>
      <c r="E1592" s="2">
        <v>70</v>
      </c>
      <c r="F1592" s="2">
        <v>2.333333333333333</v>
      </c>
      <c r="G1592" s="2">
        <v>0.5714285714285714</v>
      </c>
      <c r="H1592" s="2">
        <v>20</v>
      </c>
      <c r="I1592" s="2">
        <v>10</v>
      </c>
      <c r="J1592" s="2">
        <v>50</v>
      </c>
      <c r="K1592" s="2">
        <v>40</v>
      </c>
      <c r="L1592" s="2">
        <v>7232</v>
      </c>
      <c r="M1592" s="2">
        <v>14217</v>
      </c>
      <c r="N1592" s="2">
        <v>6985</v>
      </c>
      <c r="O1592">
        <f>Table1[[#This Row],[Customer Size]]*Table1[[#This Row],[Capacity]]</f>
        <v>700</v>
      </c>
      <c r="P1592" s="2">
        <v>309.23349999999999</v>
      </c>
      <c r="Q1592" s="2">
        <v>320.27429999999998</v>
      </c>
      <c r="R1592" s="2">
        <v>11.04079999999999</v>
      </c>
      <c r="S1592" s="10">
        <v>3.4472950217984993E-2</v>
      </c>
      <c r="T1592" s="2">
        <v>38771.193341499988</v>
      </c>
      <c r="U1592" s="2">
        <v>38773.970482700002</v>
      </c>
      <c r="V1592" s="2">
        <v>-2.7771412000074629</v>
      </c>
    </row>
    <row r="1593" spans="1:22" x14ac:dyDescent="0.25">
      <c r="A1593" s="2" t="s">
        <v>1632</v>
      </c>
      <c r="B1593" s="2" t="s">
        <v>659</v>
      </c>
      <c r="C1593" s="3">
        <v>0</v>
      </c>
      <c r="D1593" s="2">
        <v>10</v>
      </c>
      <c r="E1593" s="2">
        <v>100</v>
      </c>
      <c r="F1593" s="2">
        <v>2</v>
      </c>
      <c r="G1593" s="2">
        <v>0.98</v>
      </c>
      <c r="H1593" s="2">
        <v>1</v>
      </c>
      <c r="I1593" s="2">
        <v>1</v>
      </c>
      <c r="J1593" s="2">
        <v>99</v>
      </c>
      <c r="K1593" s="2">
        <v>98</v>
      </c>
      <c r="L1593" s="2">
        <v>10507</v>
      </c>
      <c r="M1593" s="2">
        <v>19096</v>
      </c>
      <c r="N1593" s="2">
        <v>8589</v>
      </c>
      <c r="O1593">
        <f>Table1[[#This Row],[Customer Size]]*Table1[[#This Row],[Capacity]]</f>
        <v>1000</v>
      </c>
      <c r="P1593" s="2">
        <v>345.92219999999998</v>
      </c>
      <c r="Q1593" s="2">
        <v>349.9246</v>
      </c>
      <c r="R1593" s="2">
        <v>4.0024000000000228</v>
      </c>
      <c r="S1593" s="10">
        <v>1.1437892620295979E-2</v>
      </c>
      <c r="T1593" s="2">
        <v>38774.715467000002</v>
      </c>
      <c r="U1593" s="2">
        <v>38777.714375700001</v>
      </c>
      <c r="V1593" s="2">
        <v>-2.998908699999447</v>
      </c>
    </row>
    <row r="1594" spans="1:22" x14ac:dyDescent="0.25">
      <c r="A1594" s="2" t="s">
        <v>1633</v>
      </c>
      <c r="B1594" s="2" t="s">
        <v>659</v>
      </c>
      <c r="C1594" s="3">
        <v>0</v>
      </c>
      <c r="D1594" s="2">
        <v>15</v>
      </c>
      <c r="E1594" s="2">
        <v>15</v>
      </c>
      <c r="F1594" s="2">
        <v>2.7272727272727271</v>
      </c>
      <c r="G1594" s="2">
        <v>0.6</v>
      </c>
      <c r="H1594" s="2">
        <v>5</v>
      </c>
      <c r="I1594" s="2">
        <v>1</v>
      </c>
      <c r="J1594" s="2">
        <v>10</v>
      </c>
      <c r="K1594" s="2">
        <v>9</v>
      </c>
      <c r="L1594" s="2">
        <v>8846</v>
      </c>
      <c r="M1594" s="2">
        <v>18017</v>
      </c>
      <c r="N1594" s="2">
        <v>9171</v>
      </c>
      <c r="O1594">
        <f>Table1[[#This Row],[Customer Size]]*Table1[[#This Row],[Capacity]]</f>
        <v>225</v>
      </c>
      <c r="P1594" s="2">
        <v>398.72890000000001</v>
      </c>
      <c r="Q1594" s="2">
        <v>411.3725</v>
      </c>
      <c r="R1594" s="2">
        <v>12.64359999999999</v>
      </c>
      <c r="S1594" s="10">
        <v>3.073516095509542E-2</v>
      </c>
      <c r="T1594" s="2">
        <v>38778.549503700007</v>
      </c>
      <c r="U1594" s="2">
        <v>38782.063410499999</v>
      </c>
      <c r="V1594" s="2">
        <v>-3.5139067999916729</v>
      </c>
    </row>
    <row r="1595" spans="1:22" x14ac:dyDescent="0.25">
      <c r="A1595" s="2" t="s">
        <v>1634</v>
      </c>
      <c r="B1595" s="2" t="s">
        <v>659</v>
      </c>
      <c r="C1595" s="3">
        <v>0</v>
      </c>
      <c r="D1595" s="2">
        <v>15</v>
      </c>
      <c r="E1595" s="2">
        <v>100</v>
      </c>
      <c r="F1595" s="2">
        <v>18.18181818181818</v>
      </c>
      <c r="G1595" s="2">
        <v>0.09</v>
      </c>
      <c r="H1595" s="2">
        <v>90</v>
      </c>
      <c r="I1595" s="2">
        <v>1</v>
      </c>
      <c r="J1595" s="2">
        <v>10</v>
      </c>
      <c r="K1595" s="2">
        <v>9</v>
      </c>
      <c r="L1595" s="2">
        <v>29</v>
      </c>
      <c r="M1595" s="2">
        <v>6</v>
      </c>
      <c r="N1595" s="2">
        <v>-23</v>
      </c>
      <c r="O1595">
        <f>Table1[[#This Row],[Customer Size]]*Table1[[#This Row],[Capacity]]</f>
        <v>1500</v>
      </c>
      <c r="P1595" s="2">
        <v>224.7182</v>
      </c>
      <c r="Q1595" s="2">
        <v>224.27170000000001</v>
      </c>
      <c r="R1595" s="2">
        <v>-0.44649999999998607</v>
      </c>
      <c r="S1595" s="10">
        <v>-1.9908887300537081E-3</v>
      </c>
      <c r="T1595" s="2">
        <v>38782.842038000003</v>
      </c>
      <c r="U1595" s="2">
        <v>38787.294995900003</v>
      </c>
      <c r="V1595" s="2">
        <v>-4.4529579000009107</v>
      </c>
    </row>
    <row r="1596" spans="1:22" x14ac:dyDescent="0.25">
      <c r="A1596" s="2" t="s">
        <v>1635</v>
      </c>
      <c r="B1596" s="2" t="s">
        <v>659</v>
      </c>
      <c r="C1596" s="3">
        <v>0</v>
      </c>
      <c r="D1596" s="2">
        <v>15</v>
      </c>
      <c r="E1596" s="2">
        <v>70</v>
      </c>
      <c r="F1596" s="2">
        <v>2.333333333333333</v>
      </c>
      <c r="G1596" s="2">
        <v>0.5714285714285714</v>
      </c>
      <c r="H1596" s="2">
        <v>20</v>
      </c>
      <c r="I1596" s="2">
        <v>10</v>
      </c>
      <c r="J1596" s="2">
        <v>50</v>
      </c>
      <c r="K1596" s="2">
        <v>40</v>
      </c>
      <c r="L1596" s="2">
        <v>11119</v>
      </c>
      <c r="M1596" s="2">
        <v>28114</v>
      </c>
      <c r="N1596" s="2">
        <v>16995</v>
      </c>
      <c r="O1596">
        <f>Table1[[#This Row],[Customer Size]]*Table1[[#This Row],[Capacity]]</f>
        <v>1050</v>
      </c>
      <c r="P1596" s="2">
        <v>460.84679999999997</v>
      </c>
      <c r="Q1596" s="2">
        <v>479.90190000000001</v>
      </c>
      <c r="R1596" s="2">
        <v>19.055100000000039</v>
      </c>
      <c r="S1596" s="10">
        <v>3.9706239962792482E-2</v>
      </c>
      <c r="T1596" s="2">
        <v>38788.147043899997</v>
      </c>
      <c r="U1596" s="2">
        <v>38792.4522545</v>
      </c>
      <c r="V1596" s="2">
        <v>-4.3052106000031927</v>
      </c>
    </row>
    <row r="1597" spans="1:22" x14ac:dyDescent="0.25">
      <c r="A1597" s="2" t="s">
        <v>1636</v>
      </c>
      <c r="B1597" s="2" t="s">
        <v>659</v>
      </c>
      <c r="C1597" s="3">
        <v>0</v>
      </c>
      <c r="D1597" s="2">
        <v>15</v>
      </c>
      <c r="E1597" s="2">
        <v>100</v>
      </c>
      <c r="F1597" s="2">
        <v>2</v>
      </c>
      <c r="G1597" s="2">
        <v>0.98</v>
      </c>
      <c r="H1597" s="2">
        <v>1</v>
      </c>
      <c r="I1597" s="2">
        <v>1</v>
      </c>
      <c r="J1597" s="2">
        <v>99</v>
      </c>
      <c r="K1597" s="2">
        <v>98</v>
      </c>
      <c r="L1597" s="2">
        <v>16303</v>
      </c>
      <c r="M1597" s="2">
        <v>34459</v>
      </c>
      <c r="N1597" s="2">
        <v>18156</v>
      </c>
      <c r="O1597">
        <f>Table1[[#This Row],[Customer Size]]*Table1[[#This Row],[Capacity]]</f>
        <v>1500</v>
      </c>
      <c r="P1597" s="2">
        <v>517.41250000000002</v>
      </c>
      <c r="Q1597" s="2">
        <v>527.43859999999995</v>
      </c>
      <c r="R1597" s="2">
        <v>10.02609999999993</v>
      </c>
      <c r="S1597" s="10">
        <v>1.9009037260450661E-2</v>
      </c>
      <c r="T1597" s="2">
        <v>38793.315100899999</v>
      </c>
      <c r="U1597" s="2">
        <v>38798.003928300001</v>
      </c>
      <c r="V1597" s="2">
        <v>-4.6888274000011734</v>
      </c>
    </row>
    <row r="1598" spans="1:22" x14ac:dyDescent="0.25">
      <c r="A1598" s="2" t="s">
        <v>1637</v>
      </c>
      <c r="B1598" s="2" t="s">
        <v>659</v>
      </c>
      <c r="C1598" s="3">
        <v>0</v>
      </c>
      <c r="D1598" s="2">
        <v>20</v>
      </c>
      <c r="E1598" s="2">
        <v>15</v>
      </c>
      <c r="F1598" s="2">
        <v>2.7272727272727271</v>
      </c>
      <c r="G1598" s="2">
        <v>0.6</v>
      </c>
      <c r="H1598" s="2">
        <v>5</v>
      </c>
      <c r="I1598" s="2">
        <v>1</v>
      </c>
      <c r="J1598" s="2">
        <v>10</v>
      </c>
      <c r="K1598" s="2">
        <v>9</v>
      </c>
      <c r="L1598" s="2">
        <v>11830</v>
      </c>
      <c r="M1598" s="2">
        <v>26495</v>
      </c>
      <c r="N1598" s="2">
        <v>14665</v>
      </c>
      <c r="O1598">
        <f>Table1[[#This Row],[Customer Size]]*Table1[[#This Row],[Capacity]]</f>
        <v>300</v>
      </c>
      <c r="P1598" s="2">
        <v>518.2097</v>
      </c>
      <c r="Q1598" s="2">
        <v>542.25670000000002</v>
      </c>
      <c r="R1598" s="2">
        <v>24.047000000000029</v>
      </c>
      <c r="S1598" s="10">
        <v>4.4346155612277401E-2</v>
      </c>
      <c r="T1598" s="2">
        <v>38798.955591600003</v>
      </c>
      <c r="U1598" s="2">
        <v>38803.529025900003</v>
      </c>
      <c r="V1598" s="2">
        <v>-4.5734343000076478</v>
      </c>
    </row>
    <row r="1599" spans="1:22" x14ac:dyDescent="0.25">
      <c r="A1599" s="2" t="s">
        <v>1638</v>
      </c>
      <c r="B1599" s="2" t="s">
        <v>659</v>
      </c>
      <c r="C1599" s="3">
        <v>0</v>
      </c>
      <c r="D1599" s="2">
        <v>20</v>
      </c>
      <c r="E1599" s="2">
        <v>100</v>
      </c>
      <c r="F1599" s="2">
        <v>18.18181818181818</v>
      </c>
      <c r="G1599" s="2">
        <v>0.09</v>
      </c>
      <c r="H1599" s="2">
        <v>90</v>
      </c>
      <c r="I1599" s="2">
        <v>1</v>
      </c>
      <c r="J1599" s="2">
        <v>10</v>
      </c>
      <c r="K1599" s="2">
        <v>9</v>
      </c>
      <c r="L1599" s="2">
        <v>838</v>
      </c>
      <c r="M1599" s="2">
        <v>2525</v>
      </c>
      <c r="N1599" s="2">
        <v>1687</v>
      </c>
      <c r="O1599">
        <f>Table1[[#This Row],[Customer Size]]*Table1[[#This Row],[Capacity]]</f>
        <v>2000</v>
      </c>
      <c r="P1599" s="2">
        <v>277.88060000000002</v>
      </c>
      <c r="Q1599" s="2">
        <v>278.34390000000002</v>
      </c>
      <c r="R1599" s="2">
        <v>0.46330000000000382</v>
      </c>
      <c r="S1599" s="10">
        <v>1.664487707472676E-3</v>
      </c>
      <c r="T1599" s="2">
        <v>38804.414119000008</v>
      </c>
      <c r="U1599" s="2">
        <v>38810.678222900002</v>
      </c>
      <c r="V1599" s="2">
        <v>-6.2641038999936427</v>
      </c>
    </row>
    <row r="1600" spans="1:22" x14ac:dyDescent="0.25">
      <c r="A1600" s="2" t="s">
        <v>1639</v>
      </c>
      <c r="B1600" s="2" t="s">
        <v>659</v>
      </c>
      <c r="C1600" s="3">
        <v>0</v>
      </c>
      <c r="D1600" s="2">
        <v>20</v>
      </c>
      <c r="E1600" s="2">
        <v>70</v>
      </c>
      <c r="F1600" s="2">
        <v>2.333333333333333</v>
      </c>
      <c r="G1600" s="2">
        <v>0.5714285714285714</v>
      </c>
      <c r="H1600" s="2">
        <v>20</v>
      </c>
      <c r="I1600" s="2">
        <v>10</v>
      </c>
      <c r="J1600" s="2">
        <v>50</v>
      </c>
      <c r="K1600" s="2">
        <v>40</v>
      </c>
      <c r="L1600" s="2">
        <v>15000</v>
      </c>
      <c r="M1600" s="2">
        <v>43088</v>
      </c>
      <c r="N1600" s="2">
        <v>28088</v>
      </c>
      <c r="O1600">
        <f>Table1[[#This Row],[Customer Size]]*Table1[[#This Row],[Capacity]]</f>
        <v>1400</v>
      </c>
      <c r="P1600" s="2">
        <v>604.14739999999995</v>
      </c>
      <c r="Q1600" s="2">
        <v>645.73230000000001</v>
      </c>
      <c r="R1600" s="2">
        <v>41.584900000000061</v>
      </c>
      <c r="S1600" s="10">
        <v>6.4399597170530357E-2</v>
      </c>
      <c r="T1600" s="2">
        <v>38811.662721600012</v>
      </c>
      <c r="U1600" s="2">
        <v>38817.641163</v>
      </c>
      <c r="V1600" s="2">
        <v>-5.978441399995063</v>
      </c>
    </row>
    <row r="1601" spans="1:22" x14ac:dyDescent="0.25">
      <c r="A1601" s="2" t="s">
        <v>1640</v>
      </c>
      <c r="B1601" s="2" t="s">
        <v>659</v>
      </c>
      <c r="C1601" s="3">
        <v>0</v>
      </c>
      <c r="D1601" s="2">
        <v>20</v>
      </c>
      <c r="E1601" s="2">
        <v>100</v>
      </c>
      <c r="F1601" s="2">
        <v>2</v>
      </c>
      <c r="G1601" s="2">
        <v>0.98</v>
      </c>
      <c r="H1601" s="2">
        <v>1</v>
      </c>
      <c r="I1601" s="2">
        <v>1</v>
      </c>
      <c r="J1601" s="2">
        <v>99</v>
      </c>
      <c r="K1601" s="2">
        <v>98</v>
      </c>
      <c r="L1601" s="2">
        <v>21902</v>
      </c>
      <c r="M1601" s="2">
        <v>52905</v>
      </c>
      <c r="N1601" s="2">
        <v>31003</v>
      </c>
      <c r="O1601">
        <f>Table1[[#This Row],[Customer Size]]*Table1[[#This Row],[Capacity]]</f>
        <v>2000</v>
      </c>
      <c r="P1601" s="2">
        <v>681.93529999999998</v>
      </c>
      <c r="Q1601" s="2">
        <v>714.91539999999998</v>
      </c>
      <c r="R1601" s="2">
        <v>32.980099999999993</v>
      </c>
      <c r="S1601" s="10">
        <v>4.6131472339244597E-2</v>
      </c>
      <c r="T1601" s="2">
        <v>38818.625986599996</v>
      </c>
      <c r="U1601" s="2">
        <v>38825.356038400001</v>
      </c>
      <c r="V1601" s="2">
        <v>-6.7300517999974554</v>
      </c>
    </row>
    <row r="1602" spans="1:22" x14ac:dyDescent="0.25">
      <c r="A1602" s="2" t="s">
        <v>1641</v>
      </c>
      <c r="B1602" s="2" t="s">
        <v>659</v>
      </c>
      <c r="C1602" s="3">
        <v>0</v>
      </c>
      <c r="D1602" s="2">
        <v>30</v>
      </c>
      <c r="E1602" s="2">
        <v>15</v>
      </c>
      <c r="F1602" s="2">
        <v>2.7272727272727271</v>
      </c>
      <c r="G1602" s="2">
        <v>0.6</v>
      </c>
      <c r="H1602" s="2">
        <v>5</v>
      </c>
      <c r="I1602" s="2">
        <v>1</v>
      </c>
      <c r="J1602" s="2">
        <v>10</v>
      </c>
      <c r="K1602" s="2">
        <v>9</v>
      </c>
      <c r="L1602" s="2">
        <v>18440</v>
      </c>
      <c r="M1602" s="2">
        <v>41581</v>
      </c>
      <c r="N1602" s="2">
        <v>23141</v>
      </c>
      <c r="O1602">
        <f>Table1[[#This Row],[Customer Size]]*Table1[[#This Row],[Capacity]]</f>
        <v>450</v>
      </c>
      <c r="P1602" s="2">
        <v>723.86339999999996</v>
      </c>
      <c r="Q1602" s="2">
        <v>763.54499999999996</v>
      </c>
      <c r="R1602" s="2">
        <v>39.681600000000003</v>
      </c>
      <c r="S1602" s="10">
        <v>5.1970217865351748E-2</v>
      </c>
      <c r="T1602" s="2">
        <v>38826.566376299998</v>
      </c>
      <c r="U1602" s="2">
        <v>38833.447119500001</v>
      </c>
      <c r="V1602" s="2">
        <v>-6.8807431999957771</v>
      </c>
    </row>
    <row r="1603" spans="1:22" x14ac:dyDescent="0.25">
      <c r="A1603" s="2" t="s">
        <v>1642</v>
      </c>
      <c r="B1603" s="2" t="s">
        <v>659</v>
      </c>
      <c r="C1603" s="3">
        <v>0</v>
      </c>
      <c r="D1603" s="2">
        <v>30</v>
      </c>
      <c r="E1603" s="2">
        <v>100</v>
      </c>
      <c r="F1603" s="2">
        <v>18.18181818181818</v>
      </c>
      <c r="G1603" s="2">
        <v>0.09</v>
      </c>
      <c r="H1603" s="2">
        <v>90</v>
      </c>
      <c r="I1603" s="2">
        <v>1</v>
      </c>
      <c r="J1603" s="2">
        <v>10</v>
      </c>
      <c r="K1603" s="2">
        <v>9</v>
      </c>
      <c r="L1603" s="2">
        <v>1349</v>
      </c>
      <c r="M1603" s="2">
        <v>4909</v>
      </c>
      <c r="N1603" s="2">
        <v>3560</v>
      </c>
      <c r="O1603">
        <f>Table1[[#This Row],[Customer Size]]*Table1[[#This Row],[Capacity]]</f>
        <v>3000</v>
      </c>
      <c r="P1603" s="2">
        <v>368.71080000000001</v>
      </c>
      <c r="Q1603" s="2">
        <v>364.3553</v>
      </c>
      <c r="R1603" s="2">
        <v>-4.3555000000000064</v>
      </c>
      <c r="S1603" s="10">
        <v>-1.19539910631189E-2</v>
      </c>
      <c r="T1603" s="2">
        <v>38834.555581199988</v>
      </c>
      <c r="U1603" s="2">
        <v>38845.419794300004</v>
      </c>
      <c r="V1603" s="2">
        <v>-10.864213100001511</v>
      </c>
    </row>
    <row r="1604" spans="1:22" x14ac:dyDescent="0.25">
      <c r="A1604" s="2" t="s">
        <v>1643</v>
      </c>
      <c r="B1604" s="2" t="s">
        <v>659</v>
      </c>
      <c r="C1604" s="3">
        <v>0</v>
      </c>
      <c r="D1604" s="2">
        <v>30</v>
      </c>
      <c r="E1604" s="2">
        <v>70</v>
      </c>
      <c r="F1604" s="2">
        <v>2.333333333333333</v>
      </c>
      <c r="G1604" s="2">
        <v>0.5714285714285714</v>
      </c>
      <c r="H1604" s="2">
        <v>20</v>
      </c>
      <c r="I1604" s="2">
        <v>10</v>
      </c>
      <c r="J1604" s="2">
        <v>50</v>
      </c>
      <c r="K1604" s="2">
        <v>40</v>
      </c>
      <c r="L1604" s="2">
        <v>22926</v>
      </c>
      <c r="M1604" s="2">
        <v>65571</v>
      </c>
      <c r="N1604" s="2">
        <v>42645</v>
      </c>
      <c r="O1604">
        <f>Table1[[#This Row],[Customer Size]]*Table1[[#This Row],[Capacity]]</f>
        <v>2100</v>
      </c>
      <c r="P1604" s="2">
        <v>854.53139999999996</v>
      </c>
      <c r="Q1604" s="2">
        <v>920.88509999999997</v>
      </c>
      <c r="R1604" s="2">
        <v>66.353700000000003</v>
      </c>
      <c r="S1604" s="10">
        <v>7.205426605338712E-2</v>
      </c>
      <c r="T1604" s="2">
        <v>38846.660059299997</v>
      </c>
      <c r="U1604" s="2">
        <v>38856.558428600001</v>
      </c>
      <c r="V1604" s="2">
        <v>-9.8983692999972845</v>
      </c>
    </row>
    <row r="1605" spans="1:22" x14ac:dyDescent="0.25">
      <c r="A1605" s="2" t="s">
        <v>1644</v>
      </c>
      <c r="B1605" s="2" t="s">
        <v>659</v>
      </c>
      <c r="C1605" s="3">
        <v>0</v>
      </c>
      <c r="D1605" s="2">
        <v>30</v>
      </c>
      <c r="E1605" s="2">
        <v>100</v>
      </c>
      <c r="F1605" s="2">
        <v>2</v>
      </c>
      <c r="G1605" s="2">
        <v>0.98</v>
      </c>
      <c r="H1605" s="2">
        <v>1</v>
      </c>
      <c r="I1605" s="2">
        <v>1</v>
      </c>
      <c r="J1605" s="2">
        <v>99</v>
      </c>
      <c r="K1605" s="2">
        <v>98</v>
      </c>
      <c r="L1605" s="2">
        <v>33686</v>
      </c>
      <c r="M1605" s="2">
        <v>83244</v>
      </c>
      <c r="N1605" s="2">
        <v>49558</v>
      </c>
      <c r="O1605">
        <f>Table1[[#This Row],[Customer Size]]*Table1[[#This Row],[Capacity]]</f>
        <v>3000</v>
      </c>
      <c r="P1605" s="2">
        <v>956.41740000000004</v>
      </c>
      <c r="Q1605" s="2">
        <v>1021.48</v>
      </c>
      <c r="R1605" s="2">
        <v>65.062599999999975</v>
      </c>
      <c r="S1605" s="10">
        <v>6.3694443356698105E-2</v>
      </c>
      <c r="T1605" s="2">
        <v>38857.820254000013</v>
      </c>
      <c r="U1605" s="2">
        <v>38869.404675899998</v>
      </c>
      <c r="V1605" s="2">
        <v>-11.58442189999187</v>
      </c>
    </row>
    <row r="1606" spans="1:22" x14ac:dyDescent="0.25">
      <c r="A1606" s="2" t="s">
        <v>1645</v>
      </c>
      <c r="B1606" s="2" t="s">
        <v>659</v>
      </c>
      <c r="C1606" s="3">
        <v>0</v>
      </c>
      <c r="D1606" s="2">
        <v>40</v>
      </c>
      <c r="E1606" s="2">
        <v>15</v>
      </c>
      <c r="F1606" s="2">
        <v>2.7272727272727271</v>
      </c>
      <c r="G1606" s="2">
        <v>0.6</v>
      </c>
      <c r="H1606" s="2">
        <v>5</v>
      </c>
      <c r="I1606" s="2">
        <v>1</v>
      </c>
      <c r="J1606" s="2">
        <v>10</v>
      </c>
      <c r="K1606" s="2">
        <v>9</v>
      </c>
      <c r="L1606" s="2">
        <v>24324</v>
      </c>
      <c r="M1606" s="2">
        <v>63747</v>
      </c>
      <c r="N1606" s="2">
        <v>39423</v>
      </c>
      <c r="O1606">
        <f>Table1[[#This Row],[Customer Size]]*Table1[[#This Row],[Capacity]]</f>
        <v>600</v>
      </c>
      <c r="P1606" s="2">
        <v>1011.6736</v>
      </c>
      <c r="Q1606" s="2">
        <v>1063.807</v>
      </c>
      <c r="R1606" s="2">
        <v>52.133400000000051</v>
      </c>
      <c r="S1606" s="10">
        <v>4.900644571806733E-2</v>
      </c>
      <c r="T1606" s="2">
        <v>38870.969946899997</v>
      </c>
      <c r="U1606" s="2">
        <v>38880.520001999997</v>
      </c>
      <c r="V1606" s="2">
        <v>-9.5500550999931875</v>
      </c>
    </row>
    <row r="1607" spans="1:22" x14ac:dyDescent="0.25">
      <c r="A1607" s="2" t="s">
        <v>1646</v>
      </c>
      <c r="B1607" s="2" t="s">
        <v>659</v>
      </c>
      <c r="C1607" s="3">
        <v>0</v>
      </c>
      <c r="D1607" s="2">
        <v>40</v>
      </c>
      <c r="E1607" s="2">
        <v>100</v>
      </c>
      <c r="F1607" s="2">
        <v>18.18181818181818</v>
      </c>
      <c r="G1607" s="2">
        <v>0.09</v>
      </c>
      <c r="H1607" s="2">
        <v>90</v>
      </c>
      <c r="I1607" s="2">
        <v>1</v>
      </c>
      <c r="J1607" s="2">
        <v>10</v>
      </c>
      <c r="K1607" s="2">
        <v>9</v>
      </c>
      <c r="L1607" s="2">
        <v>2224</v>
      </c>
      <c r="M1607" s="2">
        <v>7124</v>
      </c>
      <c r="N1607" s="2">
        <v>4900</v>
      </c>
      <c r="O1607">
        <f>Table1[[#This Row],[Customer Size]]*Table1[[#This Row],[Capacity]]</f>
        <v>4000</v>
      </c>
      <c r="P1607" s="2">
        <v>479.0095</v>
      </c>
      <c r="Q1607" s="2">
        <v>475.78429999999997</v>
      </c>
      <c r="R1607" s="2">
        <v>-3.2252000000000289</v>
      </c>
      <c r="S1607" s="10">
        <v>-6.7787020294701392E-3</v>
      </c>
      <c r="T1607" s="2">
        <v>38881.957414500008</v>
      </c>
      <c r="U1607" s="2">
        <v>38898.468998800003</v>
      </c>
      <c r="V1607" s="2">
        <v>-16.511584299994869</v>
      </c>
    </row>
    <row r="1608" spans="1:22" x14ac:dyDescent="0.25">
      <c r="A1608" s="2" t="s">
        <v>1647</v>
      </c>
      <c r="B1608" s="2" t="s">
        <v>659</v>
      </c>
      <c r="C1608" s="3">
        <v>0</v>
      </c>
      <c r="D1608" s="2">
        <v>40</v>
      </c>
      <c r="E1608" s="2">
        <v>70</v>
      </c>
      <c r="F1608" s="2">
        <v>2.333333333333333</v>
      </c>
      <c r="G1608" s="2">
        <v>0.5714285714285714</v>
      </c>
      <c r="H1608" s="2">
        <v>20</v>
      </c>
      <c r="I1608" s="2">
        <v>10</v>
      </c>
      <c r="J1608" s="2">
        <v>50</v>
      </c>
      <c r="K1608" s="2">
        <v>40</v>
      </c>
      <c r="L1608" s="2">
        <v>30385</v>
      </c>
      <c r="M1608" s="2">
        <v>91426</v>
      </c>
      <c r="N1608" s="2">
        <v>61041</v>
      </c>
      <c r="O1608">
        <f>Table1[[#This Row],[Customer Size]]*Table1[[#This Row],[Capacity]]</f>
        <v>2800</v>
      </c>
      <c r="P1608" s="2">
        <v>1191.6713999999999</v>
      </c>
      <c r="Q1608" s="2">
        <v>1294.3685</v>
      </c>
      <c r="R1608" s="2">
        <v>102.69710000000011</v>
      </c>
      <c r="S1608" s="10">
        <v>7.9341470377253531E-2</v>
      </c>
      <c r="T1608" s="2">
        <v>38900.073350200008</v>
      </c>
      <c r="U1608" s="2">
        <v>38914.764660699999</v>
      </c>
      <c r="V1608" s="2">
        <v>-14.69131049999123</v>
      </c>
    </row>
    <row r="1609" spans="1:22" x14ac:dyDescent="0.25">
      <c r="A1609" s="2" t="s">
        <v>1648</v>
      </c>
      <c r="B1609" s="2" t="s">
        <v>659</v>
      </c>
      <c r="C1609" s="3">
        <v>0</v>
      </c>
      <c r="D1609" s="2">
        <v>40</v>
      </c>
      <c r="E1609" s="2">
        <v>100</v>
      </c>
      <c r="F1609" s="2">
        <v>2</v>
      </c>
      <c r="G1609" s="2">
        <v>0.98</v>
      </c>
      <c r="H1609" s="2">
        <v>1</v>
      </c>
      <c r="I1609" s="2">
        <v>1</v>
      </c>
      <c r="J1609" s="2">
        <v>99</v>
      </c>
      <c r="K1609" s="2">
        <v>98</v>
      </c>
      <c r="L1609" s="2">
        <v>45198</v>
      </c>
      <c r="M1609" s="2">
        <v>115965</v>
      </c>
      <c r="N1609" s="2">
        <v>70767</v>
      </c>
      <c r="O1609">
        <f>Table1[[#This Row],[Customer Size]]*Table1[[#This Row],[Capacity]]</f>
        <v>4000</v>
      </c>
      <c r="P1609" s="2">
        <v>1340.8724999999999</v>
      </c>
      <c r="Q1609" s="2">
        <v>1443.1871000000001</v>
      </c>
      <c r="R1609" s="2">
        <v>102.3146000000002</v>
      </c>
      <c r="S1609" s="10">
        <v>7.0894896441355493E-2</v>
      </c>
      <c r="T1609" s="2">
        <v>38916.394365200002</v>
      </c>
      <c r="U1609" s="2">
        <v>38934.200076000001</v>
      </c>
      <c r="V1609" s="2">
        <v>-17.80571079999936</v>
      </c>
    </row>
    <row r="1610" spans="1:22" x14ac:dyDescent="0.25">
      <c r="A1610" s="2" t="s">
        <v>1649</v>
      </c>
      <c r="B1610" s="2" t="s">
        <v>659</v>
      </c>
      <c r="C1610" s="3">
        <v>0</v>
      </c>
      <c r="D1610" s="2">
        <v>50</v>
      </c>
      <c r="E1610" s="2">
        <v>15</v>
      </c>
      <c r="F1610" s="2">
        <v>2.7272727272727271</v>
      </c>
      <c r="G1610" s="2">
        <v>0.6</v>
      </c>
      <c r="H1610" s="2">
        <v>5</v>
      </c>
      <c r="I1610" s="2">
        <v>1</v>
      </c>
      <c r="J1610" s="2">
        <v>10</v>
      </c>
      <c r="K1610" s="2">
        <v>9</v>
      </c>
      <c r="L1610" s="2">
        <v>30558</v>
      </c>
      <c r="M1610" s="2">
        <v>87238</v>
      </c>
      <c r="N1610" s="2">
        <v>56680</v>
      </c>
      <c r="O1610">
        <f>Table1[[#This Row],[Customer Size]]*Table1[[#This Row],[Capacity]]</f>
        <v>750</v>
      </c>
      <c r="P1610" s="2">
        <v>1254.3960999999999</v>
      </c>
      <c r="Q1610" s="2">
        <v>1331.3215</v>
      </c>
      <c r="R1610" s="2">
        <v>76.925400000000081</v>
      </c>
      <c r="S1610" s="10">
        <v>5.7781234660448343E-2</v>
      </c>
      <c r="T1610" s="2">
        <v>38936.099447100001</v>
      </c>
      <c r="U1610" s="2">
        <v>38948.117845599998</v>
      </c>
      <c r="V1610" s="2">
        <v>-12.018398499996691</v>
      </c>
    </row>
    <row r="1611" spans="1:22" x14ac:dyDescent="0.25">
      <c r="A1611" s="2" t="s">
        <v>1650</v>
      </c>
      <c r="B1611" s="2" t="s">
        <v>659</v>
      </c>
      <c r="C1611" s="3">
        <v>0</v>
      </c>
      <c r="D1611" s="2">
        <v>50</v>
      </c>
      <c r="E1611" s="2">
        <v>100</v>
      </c>
      <c r="F1611" s="2">
        <v>18.18181818181818</v>
      </c>
      <c r="G1611" s="2">
        <v>0.09</v>
      </c>
      <c r="H1611" s="2">
        <v>90</v>
      </c>
      <c r="I1611" s="2">
        <v>1</v>
      </c>
      <c r="J1611" s="2">
        <v>10</v>
      </c>
      <c r="K1611" s="2">
        <v>9</v>
      </c>
      <c r="L1611" s="2">
        <v>2675</v>
      </c>
      <c r="M1611" s="2">
        <v>9686</v>
      </c>
      <c r="N1611" s="2">
        <v>7011</v>
      </c>
      <c r="O1611">
        <f>Table1[[#This Row],[Customer Size]]*Table1[[#This Row],[Capacity]]</f>
        <v>5000</v>
      </c>
      <c r="P1611" s="2">
        <v>556.79240000000004</v>
      </c>
      <c r="Q1611" s="2">
        <v>552.98620000000005</v>
      </c>
      <c r="R1611" s="2">
        <v>-3.8061999999999898</v>
      </c>
      <c r="S1611" s="10">
        <v>-6.8829927401443097E-3</v>
      </c>
      <c r="T1611" s="2">
        <v>38949.860829800004</v>
      </c>
      <c r="U1611" s="2">
        <v>38973.247202500002</v>
      </c>
      <c r="V1611" s="2">
        <v>-23.386372699998901</v>
      </c>
    </row>
    <row r="1612" spans="1:22" x14ac:dyDescent="0.25">
      <c r="A1612" s="2" t="s">
        <v>1651</v>
      </c>
      <c r="B1612" s="2" t="s">
        <v>659</v>
      </c>
      <c r="C1612" s="3">
        <v>0</v>
      </c>
      <c r="D1612" s="2">
        <v>50</v>
      </c>
      <c r="E1612" s="2">
        <v>70</v>
      </c>
      <c r="F1612" s="2">
        <v>2.333333333333333</v>
      </c>
      <c r="G1612" s="2">
        <v>0.5714285714285714</v>
      </c>
      <c r="H1612" s="2">
        <v>20</v>
      </c>
      <c r="I1612" s="2">
        <v>10</v>
      </c>
      <c r="J1612" s="2">
        <v>50</v>
      </c>
      <c r="K1612" s="2">
        <v>40</v>
      </c>
      <c r="L1612" s="2">
        <v>38157</v>
      </c>
      <c r="M1612" s="2">
        <v>124663</v>
      </c>
      <c r="N1612" s="2">
        <v>86506</v>
      </c>
      <c r="O1612">
        <f>Table1[[#This Row],[Customer Size]]*Table1[[#This Row],[Capacity]]</f>
        <v>3500</v>
      </c>
      <c r="P1612" s="2">
        <v>1486.3304000000001</v>
      </c>
      <c r="Q1612" s="2">
        <v>1644.1287</v>
      </c>
      <c r="R1612" s="2">
        <v>157.7982999999999</v>
      </c>
      <c r="S1612" s="10">
        <v>9.5976853880112872E-2</v>
      </c>
      <c r="T1612" s="2">
        <v>38975.194365600008</v>
      </c>
      <c r="U1612" s="2">
        <v>38995.629740800003</v>
      </c>
      <c r="V1612" s="2">
        <v>-20.435375199995178</v>
      </c>
    </row>
    <row r="1613" spans="1:22" x14ac:dyDescent="0.25">
      <c r="A1613" s="2" t="s">
        <v>1652</v>
      </c>
      <c r="B1613" s="2" t="s">
        <v>659</v>
      </c>
      <c r="C1613" s="3">
        <v>0</v>
      </c>
      <c r="D1613" s="2">
        <v>50</v>
      </c>
      <c r="E1613" s="2">
        <v>100</v>
      </c>
      <c r="F1613" s="2">
        <v>2</v>
      </c>
      <c r="G1613" s="2">
        <v>0.98</v>
      </c>
      <c r="H1613" s="2">
        <v>1</v>
      </c>
      <c r="I1613" s="2">
        <v>1</v>
      </c>
      <c r="J1613" s="2">
        <v>99</v>
      </c>
      <c r="K1613" s="2">
        <v>98</v>
      </c>
      <c r="L1613" s="2">
        <v>56218</v>
      </c>
      <c r="M1613" s="2">
        <v>155082</v>
      </c>
      <c r="N1613" s="2">
        <v>98864</v>
      </c>
      <c r="O1613">
        <f>Table1[[#This Row],[Customer Size]]*Table1[[#This Row],[Capacity]]</f>
        <v>5000</v>
      </c>
      <c r="P1613" s="2">
        <v>1682.8704</v>
      </c>
      <c r="Q1613" s="2">
        <v>1842.3577</v>
      </c>
      <c r="R1613" s="2">
        <v>159.4873</v>
      </c>
      <c r="S1613" s="10">
        <v>8.6566957111531603E-2</v>
      </c>
      <c r="T1613" s="2">
        <v>38997.630024500002</v>
      </c>
      <c r="U1613" s="2">
        <v>39021.506865800002</v>
      </c>
      <c r="V1613" s="2">
        <v>-23.8768412999998</v>
      </c>
    </row>
    <row r="1614" spans="1:22" x14ac:dyDescent="0.25">
      <c r="A1614" s="2" t="s">
        <v>1653</v>
      </c>
      <c r="B1614" s="2" t="s">
        <v>659</v>
      </c>
      <c r="C1614" s="3">
        <v>0</v>
      </c>
      <c r="D1614" s="2">
        <v>60</v>
      </c>
      <c r="E1614" s="2">
        <v>15</v>
      </c>
      <c r="F1614" s="2">
        <v>2.7272727272727271</v>
      </c>
      <c r="G1614" s="2">
        <v>0.6</v>
      </c>
      <c r="H1614" s="2">
        <v>5</v>
      </c>
      <c r="I1614" s="2">
        <v>1</v>
      </c>
      <c r="J1614" s="2">
        <v>10</v>
      </c>
      <c r="K1614" s="2">
        <v>9</v>
      </c>
      <c r="L1614" s="2">
        <v>36852</v>
      </c>
      <c r="M1614" s="2">
        <v>106820</v>
      </c>
      <c r="N1614" s="2">
        <v>69968</v>
      </c>
      <c r="O1614">
        <f>Table1[[#This Row],[Customer Size]]*Table1[[#This Row],[Capacity]]</f>
        <v>900</v>
      </c>
      <c r="P1614" s="2">
        <v>1416.3108</v>
      </c>
      <c r="Q1614" s="2">
        <v>1510.2216000000001</v>
      </c>
      <c r="R1614" s="2">
        <v>93.910800000000108</v>
      </c>
      <c r="S1614" s="10">
        <v>6.2183457050276662E-2</v>
      </c>
      <c r="T1614" s="2">
        <v>39023.886916400013</v>
      </c>
      <c r="U1614" s="2">
        <v>39038.639215800002</v>
      </c>
      <c r="V1614" s="2">
        <v>-14.75229939999554</v>
      </c>
    </row>
    <row r="1615" spans="1:22" x14ac:dyDescent="0.25">
      <c r="A1615" s="2" t="s">
        <v>1654</v>
      </c>
      <c r="B1615" s="2" t="s">
        <v>659</v>
      </c>
      <c r="C1615" s="3">
        <v>0</v>
      </c>
      <c r="D1615" s="2">
        <v>60</v>
      </c>
      <c r="E1615" s="2">
        <v>100</v>
      </c>
      <c r="F1615" s="2">
        <v>18.18181818181818</v>
      </c>
      <c r="G1615" s="2">
        <v>0.09</v>
      </c>
      <c r="H1615" s="2">
        <v>90</v>
      </c>
      <c r="I1615" s="2">
        <v>1</v>
      </c>
      <c r="J1615" s="2">
        <v>10</v>
      </c>
      <c r="K1615" s="2">
        <v>9</v>
      </c>
      <c r="L1615" s="2">
        <v>3526</v>
      </c>
      <c r="M1615" s="2">
        <v>11161</v>
      </c>
      <c r="N1615" s="2">
        <v>7635</v>
      </c>
      <c r="O1615">
        <f>Table1[[#This Row],[Customer Size]]*Table1[[#This Row],[Capacity]]</f>
        <v>6000</v>
      </c>
      <c r="P1615" s="2">
        <v>613.38959999999997</v>
      </c>
      <c r="Q1615" s="2">
        <v>611.59190000000001</v>
      </c>
      <c r="R1615" s="2">
        <v>-1.797699999999963</v>
      </c>
      <c r="S1615" s="10">
        <v>-2.9393783665217989E-3</v>
      </c>
      <c r="T1615" s="2">
        <v>39040.835802600013</v>
      </c>
      <c r="U1615" s="2">
        <v>39070.475918199998</v>
      </c>
      <c r="V1615" s="2">
        <v>-29.64011559999199</v>
      </c>
    </row>
    <row r="1616" spans="1:22" x14ac:dyDescent="0.25">
      <c r="A1616" s="2" t="s">
        <v>1655</v>
      </c>
      <c r="B1616" s="2" t="s">
        <v>659</v>
      </c>
      <c r="C1616" s="3">
        <v>0</v>
      </c>
      <c r="D1616" s="2">
        <v>60</v>
      </c>
      <c r="E1616" s="2">
        <v>70</v>
      </c>
      <c r="F1616" s="2">
        <v>2.333333333333333</v>
      </c>
      <c r="G1616" s="2">
        <v>0.5714285714285714</v>
      </c>
      <c r="H1616" s="2">
        <v>20</v>
      </c>
      <c r="I1616" s="2">
        <v>10</v>
      </c>
      <c r="J1616" s="2">
        <v>50</v>
      </c>
      <c r="K1616" s="2">
        <v>40</v>
      </c>
      <c r="L1616" s="2">
        <v>45887</v>
      </c>
      <c r="M1616" s="2">
        <v>151945</v>
      </c>
      <c r="N1616" s="2">
        <v>106058</v>
      </c>
      <c r="O1616">
        <f>Table1[[#This Row],[Customer Size]]*Table1[[#This Row],[Capacity]]</f>
        <v>4200</v>
      </c>
      <c r="P1616" s="2">
        <v>1689.13</v>
      </c>
      <c r="Q1616" s="2">
        <v>1870.1255000000001</v>
      </c>
      <c r="R1616" s="2">
        <v>180.99549999999999</v>
      </c>
      <c r="S1616" s="10">
        <v>9.6782542134204355E-2</v>
      </c>
      <c r="T1616" s="2">
        <v>39072.890505500007</v>
      </c>
      <c r="U1616" s="2">
        <v>39099.013672599998</v>
      </c>
      <c r="V1616" s="2">
        <v>-26.123167099991409</v>
      </c>
    </row>
    <row r="1617" spans="1:22" x14ac:dyDescent="0.25">
      <c r="A1617" s="2" t="s">
        <v>1656</v>
      </c>
      <c r="B1617" s="2" t="s">
        <v>659</v>
      </c>
      <c r="C1617" s="3">
        <v>0</v>
      </c>
      <c r="D1617" s="2">
        <v>60</v>
      </c>
      <c r="E1617" s="2">
        <v>100</v>
      </c>
      <c r="F1617" s="2">
        <v>2</v>
      </c>
      <c r="G1617" s="2">
        <v>0.98</v>
      </c>
      <c r="H1617" s="2">
        <v>1</v>
      </c>
      <c r="I1617" s="2">
        <v>1</v>
      </c>
      <c r="J1617" s="2">
        <v>99</v>
      </c>
      <c r="K1617" s="2">
        <v>98</v>
      </c>
      <c r="L1617" s="2">
        <v>68214</v>
      </c>
      <c r="M1617" s="2">
        <v>194292</v>
      </c>
      <c r="N1617" s="2">
        <v>126078</v>
      </c>
      <c r="O1617">
        <f>Table1[[#This Row],[Customer Size]]*Table1[[#This Row],[Capacity]]</f>
        <v>6000</v>
      </c>
      <c r="P1617" s="2">
        <v>1909.9231</v>
      </c>
      <c r="Q1617" s="2">
        <v>2098.4794999999999</v>
      </c>
      <c r="R1617" s="2">
        <v>188.55639999999991</v>
      </c>
      <c r="S1617" s="10">
        <v>8.9853820349448235E-2</v>
      </c>
      <c r="T1617" s="2">
        <v>39101.485602499997</v>
      </c>
      <c r="U1617" s="2">
        <v>39133.856559200001</v>
      </c>
      <c r="V1617" s="2">
        <v>-32.370956699996903</v>
      </c>
    </row>
    <row r="1618" spans="1:22" x14ac:dyDescent="0.25">
      <c r="A1618" s="2" t="s">
        <v>1657</v>
      </c>
      <c r="B1618" s="2" t="s">
        <v>659</v>
      </c>
      <c r="C1618" s="3">
        <v>0</v>
      </c>
      <c r="D1618" s="2">
        <v>70</v>
      </c>
      <c r="E1618" s="2">
        <v>15</v>
      </c>
      <c r="F1618" s="2">
        <v>2.7272727272727271</v>
      </c>
      <c r="G1618" s="2">
        <v>0.6</v>
      </c>
      <c r="H1618" s="2">
        <v>5</v>
      </c>
      <c r="I1618" s="2">
        <v>1</v>
      </c>
      <c r="J1618" s="2">
        <v>10</v>
      </c>
      <c r="K1618" s="2">
        <v>9</v>
      </c>
      <c r="L1618" s="2">
        <v>42797</v>
      </c>
      <c r="M1618" s="2">
        <v>129522</v>
      </c>
      <c r="N1618" s="2">
        <v>86725</v>
      </c>
      <c r="O1618">
        <f>Table1[[#This Row],[Customer Size]]*Table1[[#This Row],[Capacity]]</f>
        <v>1050</v>
      </c>
      <c r="P1618" s="2">
        <v>1680.3188</v>
      </c>
      <c r="Q1618" s="2">
        <v>1799.7493999999999</v>
      </c>
      <c r="R1618" s="2">
        <v>119.4305999999999</v>
      </c>
      <c r="S1618" s="10">
        <v>6.6359572060421257E-2</v>
      </c>
      <c r="T1618" s="2">
        <v>39136.763226499999</v>
      </c>
      <c r="U1618" s="2">
        <v>39154.540488799998</v>
      </c>
      <c r="V1618" s="2">
        <v>-17.777262299998259</v>
      </c>
    </row>
    <row r="1619" spans="1:22" x14ac:dyDescent="0.25">
      <c r="A1619" s="2" t="s">
        <v>1658</v>
      </c>
      <c r="B1619" s="2" t="s">
        <v>659</v>
      </c>
      <c r="C1619" s="3">
        <v>0</v>
      </c>
      <c r="D1619" s="2">
        <v>70</v>
      </c>
      <c r="E1619" s="2">
        <v>100</v>
      </c>
      <c r="F1619" s="2">
        <v>18.18181818181818</v>
      </c>
      <c r="G1619" s="2">
        <v>0.09</v>
      </c>
      <c r="H1619" s="2">
        <v>90</v>
      </c>
      <c r="I1619" s="2">
        <v>1</v>
      </c>
      <c r="J1619" s="2">
        <v>10</v>
      </c>
      <c r="K1619" s="2">
        <v>9</v>
      </c>
      <c r="L1619" s="2">
        <v>4076</v>
      </c>
      <c r="M1619" s="2">
        <v>15036</v>
      </c>
      <c r="N1619" s="2">
        <v>10960</v>
      </c>
      <c r="O1619">
        <f>Table1[[#This Row],[Customer Size]]*Table1[[#This Row],[Capacity]]</f>
        <v>7000</v>
      </c>
      <c r="P1619" s="2">
        <v>715.39710000000002</v>
      </c>
      <c r="Q1619" s="2">
        <v>709.80100000000004</v>
      </c>
      <c r="R1619" s="2">
        <v>-5.5960999999999794</v>
      </c>
      <c r="S1619" s="10">
        <v>-7.8840407381786989E-3</v>
      </c>
      <c r="T1619" s="2">
        <v>39157.236493200013</v>
      </c>
      <c r="U1619" s="2">
        <v>39195.5430758</v>
      </c>
      <c r="V1619" s="2">
        <v>-38.306582599994726</v>
      </c>
    </row>
    <row r="1620" spans="1:22" x14ac:dyDescent="0.25">
      <c r="A1620" s="2" t="s">
        <v>1659</v>
      </c>
      <c r="B1620" s="2" t="s">
        <v>659</v>
      </c>
      <c r="C1620" s="3">
        <v>0</v>
      </c>
      <c r="D1620" s="2">
        <v>70</v>
      </c>
      <c r="E1620" s="2">
        <v>70</v>
      </c>
      <c r="F1620" s="2">
        <v>2.333333333333333</v>
      </c>
      <c r="G1620" s="2">
        <v>0.5714285714285714</v>
      </c>
      <c r="H1620" s="2">
        <v>20</v>
      </c>
      <c r="I1620" s="2">
        <v>10</v>
      </c>
      <c r="J1620" s="2">
        <v>50</v>
      </c>
      <c r="K1620" s="2">
        <v>40</v>
      </c>
      <c r="L1620" s="2">
        <v>53670</v>
      </c>
      <c r="M1620" s="2">
        <v>189145</v>
      </c>
      <c r="N1620" s="2">
        <v>135475</v>
      </c>
      <c r="O1620">
        <f>Table1[[#This Row],[Customer Size]]*Table1[[#This Row],[Capacity]]</f>
        <v>4900</v>
      </c>
      <c r="P1620" s="2">
        <v>2009.5545999999999</v>
      </c>
      <c r="Q1620" s="2">
        <v>2243.7453999999998</v>
      </c>
      <c r="R1620" s="2">
        <v>234.19079999999991</v>
      </c>
      <c r="S1620" s="10">
        <v>0.1043749437881855</v>
      </c>
      <c r="T1620" s="2">
        <v>39198.510922200003</v>
      </c>
      <c r="U1620" s="2">
        <v>39231.987602599998</v>
      </c>
      <c r="V1620" s="2">
        <v>-33.47668039999553</v>
      </c>
    </row>
    <row r="1621" spans="1:22" x14ac:dyDescent="0.25">
      <c r="A1621" s="2" t="s">
        <v>1660</v>
      </c>
      <c r="B1621" s="2" t="s">
        <v>659</v>
      </c>
      <c r="C1621" s="3">
        <v>0</v>
      </c>
      <c r="D1621" s="2">
        <v>70</v>
      </c>
      <c r="E1621" s="2">
        <v>100</v>
      </c>
      <c r="F1621" s="2">
        <v>2</v>
      </c>
      <c r="G1621" s="2">
        <v>0.98</v>
      </c>
      <c r="H1621" s="2">
        <v>1</v>
      </c>
      <c r="I1621" s="2">
        <v>1</v>
      </c>
      <c r="J1621" s="2">
        <v>99</v>
      </c>
      <c r="K1621" s="2">
        <v>98</v>
      </c>
      <c r="L1621" s="2">
        <v>78944</v>
      </c>
      <c r="M1621" s="2">
        <v>234624</v>
      </c>
      <c r="N1621" s="2">
        <v>155680</v>
      </c>
      <c r="O1621">
        <f>Table1[[#This Row],[Customer Size]]*Table1[[#This Row],[Capacity]]</f>
        <v>7000</v>
      </c>
      <c r="P1621" s="2">
        <v>2279.846</v>
      </c>
      <c r="Q1621" s="2">
        <v>2522.0655999999999</v>
      </c>
      <c r="R1621" s="2">
        <v>242.2195999999999</v>
      </c>
      <c r="S1621" s="10">
        <v>9.6040166441348676E-2</v>
      </c>
      <c r="T1621" s="2">
        <v>39235.015464199998</v>
      </c>
      <c r="U1621" s="2">
        <v>39275.933012699999</v>
      </c>
      <c r="V1621" s="2">
        <v>-40.917548500001431</v>
      </c>
    </row>
    <row r="1622" spans="1:22" x14ac:dyDescent="0.25">
      <c r="A1622" s="2" t="s">
        <v>1661</v>
      </c>
      <c r="B1622" s="2" t="s">
        <v>659</v>
      </c>
      <c r="C1622" s="3">
        <v>0</v>
      </c>
      <c r="D1622" s="2">
        <v>80</v>
      </c>
      <c r="E1622" s="2">
        <v>15</v>
      </c>
      <c r="F1622" s="2">
        <v>2.7272727272727271</v>
      </c>
      <c r="G1622" s="2">
        <v>0.6</v>
      </c>
      <c r="H1622" s="2">
        <v>5</v>
      </c>
      <c r="I1622" s="2">
        <v>1</v>
      </c>
      <c r="J1622" s="2">
        <v>10</v>
      </c>
      <c r="K1622" s="2">
        <v>9</v>
      </c>
      <c r="L1622" s="2">
        <v>49052</v>
      </c>
      <c r="M1622" s="2">
        <v>150056</v>
      </c>
      <c r="N1622" s="2">
        <v>101004</v>
      </c>
      <c r="O1622">
        <f>Table1[[#This Row],[Customer Size]]*Table1[[#This Row],[Capacity]]</f>
        <v>1200</v>
      </c>
      <c r="P1622" s="2">
        <v>1873.0671</v>
      </c>
      <c r="Q1622" s="2">
        <v>2018.7349999999999</v>
      </c>
      <c r="R1622" s="2">
        <v>145.66789999999989</v>
      </c>
      <c r="S1622" s="10">
        <v>7.2158009842797563E-2</v>
      </c>
      <c r="T1622" s="2">
        <v>39279.886744400013</v>
      </c>
      <c r="U1622" s="2">
        <v>39301.241412299998</v>
      </c>
      <c r="V1622" s="2">
        <v>-21.35466789999191</v>
      </c>
    </row>
    <row r="1623" spans="1:22" x14ac:dyDescent="0.25">
      <c r="A1623" s="2" t="s">
        <v>1662</v>
      </c>
      <c r="B1623" s="2" t="s">
        <v>659</v>
      </c>
      <c r="C1623" s="3">
        <v>0</v>
      </c>
      <c r="D1623" s="2">
        <v>80</v>
      </c>
      <c r="E1623" s="2">
        <v>100</v>
      </c>
      <c r="F1623" s="2">
        <v>18.18181818181818</v>
      </c>
      <c r="G1623" s="2">
        <v>0.09</v>
      </c>
      <c r="H1623" s="2">
        <v>90</v>
      </c>
      <c r="I1623" s="2">
        <v>1</v>
      </c>
      <c r="J1623" s="2">
        <v>10</v>
      </c>
      <c r="K1623" s="2">
        <v>9</v>
      </c>
      <c r="L1623" s="2">
        <v>4963</v>
      </c>
      <c r="M1623" s="2">
        <v>18009</v>
      </c>
      <c r="N1623" s="2">
        <v>13046</v>
      </c>
      <c r="O1623">
        <f>Table1[[#This Row],[Customer Size]]*Table1[[#This Row],[Capacity]]</f>
        <v>8000</v>
      </c>
      <c r="P1623" s="2">
        <v>799.08780000000002</v>
      </c>
      <c r="Q1623" s="2">
        <v>794.96180000000004</v>
      </c>
      <c r="R1623" s="2">
        <v>-4.1259999999999764</v>
      </c>
      <c r="S1623" s="10">
        <v>-5.1901864970115242E-3</v>
      </c>
      <c r="T1623" s="2">
        <v>39304.959902800008</v>
      </c>
      <c r="U1623" s="2">
        <v>39353.4971315</v>
      </c>
      <c r="V1623" s="2">
        <v>-48.537228699991829</v>
      </c>
    </row>
    <row r="1624" spans="1:22" x14ac:dyDescent="0.25">
      <c r="A1624" s="2" t="s">
        <v>1663</v>
      </c>
      <c r="B1624" s="2" t="s">
        <v>659</v>
      </c>
      <c r="C1624" s="3">
        <v>0</v>
      </c>
      <c r="D1624" s="2">
        <v>80</v>
      </c>
      <c r="E1624" s="2">
        <v>70</v>
      </c>
      <c r="F1624" s="2">
        <v>2.333333333333333</v>
      </c>
      <c r="G1624" s="2">
        <v>0.5714285714285714</v>
      </c>
      <c r="H1624" s="2">
        <v>20</v>
      </c>
      <c r="I1624" s="2">
        <v>10</v>
      </c>
      <c r="J1624" s="2">
        <v>50</v>
      </c>
      <c r="K1624" s="2">
        <v>40</v>
      </c>
      <c r="L1624" s="2">
        <v>61393</v>
      </c>
      <c r="M1624" s="2">
        <v>222357</v>
      </c>
      <c r="N1624" s="2">
        <v>160964</v>
      </c>
      <c r="O1624">
        <f>Table1[[#This Row],[Customer Size]]*Table1[[#This Row],[Capacity]]</f>
        <v>5600</v>
      </c>
      <c r="P1624" s="2">
        <v>2241.6664000000001</v>
      </c>
      <c r="Q1624" s="2">
        <v>2525.5680000000002</v>
      </c>
      <c r="R1624" s="2">
        <v>283.90160000000009</v>
      </c>
      <c r="S1624" s="10">
        <v>0.1124109903198014</v>
      </c>
      <c r="T1624" s="2">
        <v>39357.562706299999</v>
      </c>
      <c r="U1624" s="2">
        <v>39398.662014399997</v>
      </c>
      <c r="V1624" s="2">
        <v>-41.09930809999787</v>
      </c>
    </row>
    <row r="1625" spans="1:22" x14ac:dyDescent="0.25">
      <c r="A1625" s="2" t="s">
        <v>1664</v>
      </c>
      <c r="B1625" s="2" t="s">
        <v>659</v>
      </c>
      <c r="C1625" s="3">
        <v>0</v>
      </c>
      <c r="D1625" s="2">
        <v>80</v>
      </c>
      <c r="E1625" s="2">
        <v>100</v>
      </c>
      <c r="F1625" s="2">
        <v>2</v>
      </c>
      <c r="G1625" s="2">
        <v>0.98</v>
      </c>
      <c r="H1625" s="2">
        <v>1</v>
      </c>
      <c r="I1625" s="2">
        <v>1</v>
      </c>
      <c r="J1625" s="2">
        <v>99</v>
      </c>
      <c r="K1625" s="2">
        <v>98</v>
      </c>
      <c r="L1625" s="2">
        <v>90758</v>
      </c>
      <c r="M1625" s="2">
        <v>274769</v>
      </c>
      <c r="N1625" s="2">
        <v>184011</v>
      </c>
      <c r="O1625">
        <f>Table1[[#This Row],[Customer Size]]*Table1[[#This Row],[Capacity]]</f>
        <v>8000</v>
      </c>
      <c r="P1625" s="2">
        <v>2545.5057000000002</v>
      </c>
      <c r="Q1625" s="2">
        <v>2845.2658000000001</v>
      </c>
      <c r="R1625" s="2">
        <v>299.76010000000002</v>
      </c>
      <c r="S1625" s="10">
        <v>0.1053539883690304</v>
      </c>
      <c r="T1625" s="2">
        <v>39402.773340500004</v>
      </c>
      <c r="U1625" s="2">
        <v>39455.283280399999</v>
      </c>
      <c r="V1625" s="2">
        <v>-52.509939899995523</v>
      </c>
    </row>
    <row r="1626" spans="1:22" x14ac:dyDescent="0.25">
      <c r="A1626" s="2" t="s">
        <v>1665</v>
      </c>
      <c r="B1626" s="2" t="s">
        <v>659</v>
      </c>
      <c r="C1626" s="3">
        <v>0</v>
      </c>
      <c r="D1626" s="2">
        <v>90</v>
      </c>
      <c r="E1626" s="2">
        <v>15</v>
      </c>
      <c r="F1626" s="2">
        <v>2.7272727272727271</v>
      </c>
      <c r="G1626" s="2">
        <v>0.6</v>
      </c>
      <c r="H1626" s="2">
        <v>5</v>
      </c>
      <c r="I1626" s="2">
        <v>1</v>
      </c>
      <c r="J1626" s="2">
        <v>10</v>
      </c>
      <c r="K1626" s="2">
        <v>9</v>
      </c>
      <c r="L1626" s="2">
        <v>55596</v>
      </c>
      <c r="M1626" s="2">
        <v>176622</v>
      </c>
      <c r="N1626" s="2">
        <v>121026</v>
      </c>
      <c r="O1626">
        <f>Table1[[#This Row],[Customer Size]]*Table1[[#This Row],[Capacity]]</f>
        <v>1350</v>
      </c>
      <c r="P1626" s="2">
        <v>2048.4512</v>
      </c>
      <c r="Q1626" s="2">
        <v>2216.3849</v>
      </c>
      <c r="R1626" s="2">
        <v>167.93369999999999</v>
      </c>
      <c r="S1626" s="10">
        <v>7.5769195142955562E-2</v>
      </c>
      <c r="T1626" s="2">
        <v>39460.094593100002</v>
      </c>
      <c r="U1626" s="2">
        <v>39486.140812500002</v>
      </c>
      <c r="V1626" s="2">
        <v>-26.046219399999249</v>
      </c>
    </row>
    <row r="1627" spans="1:22" x14ac:dyDescent="0.25">
      <c r="A1627" s="2" t="s">
        <v>1666</v>
      </c>
      <c r="B1627" s="2" t="s">
        <v>659</v>
      </c>
      <c r="C1627" s="3">
        <v>0</v>
      </c>
      <c r="D1627" s="2">
        <v>90</v>
      </c>
      <c r="E1627" s="2">
        <v>100</v>
      </c>
      <c r="F1627" s="2">
        <v>18.18181818181818</v>
      </c>
      <c r="G1627" s="2">
        <v>0.09</v>
      </c>
      <c r="H1627" s="2">
        <v>90</v>
      </c>
      <c r="I1627" s="2">
        <v>1</v>
      </c>
      <c r="J1627" s="2">
        <v>10</v>
      </c>
      <c r="K1627" s="2">
        <v>9</v>
      </c>
      <c r="L1627" s="2">
        <v>5464</v>
      </c>
      <c r="M1627" s="2">
        <v>17808</v>
      </c>
      <c r="N1627" s="2">
        <v>12344</v>
      </c>
      <c r="O1627">
        <f>Table1[[#This Row],[Customer Size]]*Table1[[#This Row],[Capacity]]</f>
        <v>9000</v>
      </c>
      <c r="P1627" s="2">
        <v>807.875</v>
      </c>
      <c r="Q1627" s="2">
        <v>803.42060000000004</v>
      </c>
      <c r="R1627" s="2">
        <v>-4.4543999999999642</v>
      </c>
      <c r="S1627" s="10">
        <v>-5.5442939849936184E-3</v>
      </c>
      <c r="T1627" s="2">
        <v>39490.671245300007</v>
      </c>
      <c r="U1627" s="2">
        <v>39550.213313499997</v>
      </c>
      <c r="V1627" s="2">
        <v>-59.542068199989437</v>
      </c>
    </row>
    <row r="1628" spans="1:22" x14ac:dyDescent="0.25">
      <c r="A1628" s="2" t="s">
        <v>1667</v>
      </c>
      <c r="B1628" s="2" t="s">
        <v>659</v>
      </c>
      <c r="C1628" s="3">
        <v>0</v>
      </c>
      <c r="D1628" s="2">
        <v>90</v>
      </c>
      <c r="E1628" s="2">
        <v>70</v>
      </c>
      <c r="F1628" s="2">
        <v>2.333333333333333</v>
      </c>
      <c r="G1628" s="2">
        <v>0.5714285714285714</v>
      </c>
      <c r="H1628" s="2">
        <v>20</v>
      </c>
      <c r="I1628" s="2">
        <v>10</v>
      </c>
      <c r="J1628" s="2">
        <v>50</v>
      </c>
      <c r="K1628" s="2">
        <v>40</v>
      </c>
      <c r="L1628" s="2">
        <v>68854</v>
      </c>
      <c r="M1628" s="2">
        <v>253307</v>
      </c>
      <c r="N1628" s="2">
        <v>184453</v>
      </c>
      <c r="O1628">
        <f>Table1[[#This Row],[Customer Size]]*Table1[[#This Row],[Capacity]]</f>
        <v>6300</v>
      </c>
      <c r="P1628" s="2">
        <v>2462.4533000000001</v>
      </c>
      <c r="Q1628" s="2">
        <v>2788.3105</v>
      </c>
      <c r="R1628" s="2">
        <v>325.85719999999992</v>
      </c>
      <c r="S1628" s="10">
        <v>0.1168654638714017</v>
      </c>
      <c r="T1628" s="2">
        <v>39555.099073200006</v>
      </c>
      <c r="U1628" s="2">
        <v>39606.711617699999</v>
      </c>
      <c r="V1628" s="2">
        <v>-51.612544499992509</v>
      </c>
    </row>
    <row r="1629" spans="1:22" x14ac:dyDescent="0.25">
      <c r="A1629" s="2" t="s">
        <v>1668</v>
      </c>
      <c r="B1629" s="2" t="s">
        <v>659</v>
      </c>
      <c r="C1629" s="3">
        <v>0</v>
      </c>
      <c r="D1629" s="2">
        <v>90</v>
      </c>
      <c r="E1629" s="2">
        <v>100</v>
      </c>
      <c r="F1629" s="2">
        <v>2</v>
      </c>
      <c r="G1629" s="2">
        <v>0.98</v>
      </c>
      <c r="H1629" s="2">
        <v>1</v>
      </c>
      <c r="I1629" s="2">
        <v>1</v>
      </c>
      <c r="J1629" s="2">
        <v>99</v>
      </c>
      <c r="K1629" s="2">
        <v>98</v>
      </c>
      <c r="L1629" s="2">
        <v>102749</v>
      </c>
      <c r="M1629" s="2">
        <v>312224</v>
      </c>
      <c r="N1629" s="2">
        <v>209475</v>
      </c>
      <c r="O1629">
        <f>Table1[[#This Row],[Customer Size]]*Table1[[#This Row],[Capacity]]</f>
        <v>9000</v>
      </c>
      <c r="P1629" s="2">
        <v>2802.5309000000002</v>
      </c>
      <c r="Q1629" s="2">
        <v>3143.5540000000001</v>
      </c>
      <c r="R1629" s="2">
        <v>341.02309999999989</v>
      </c>
      <c r="S1629" s="10">
        <v>0.10848329629457611</v>
      </c>
      <c r="T1629" s="2">
        <v>39611.684920900007</v>
      </c>
      <c r="U1629" s="2">
        <v>39676.278104899997</v>
      </c>
      <c r="V1629" s="2">
        <v>-64.593183999990288</v>
      </c>
    </row>
    <row r="1630" spans="1:22" x14ac:dyDescent="0.25">
      <c r="A1630" s="2" t="s">
        <v>1669</v>
      </c>
      <c r="B1630" s="2" t="s">
        <v>659</v>
      </c>
      <c r="C1630" s="3">
        <v>0</v>
      </c>
      <c r="D1630" s="2">
        <v>100</v>
      </c>
      <c r="E1630" s="2">
        <v>15</v>
      </c>
      <c r="F1630" s="2">
        <v>2.7272727272727271</v>
      </c>
      <c r="G1630" s="2">
        <v>0.6</v>
      </c>
      <c r="H1630" s="2">
        <v>5</v>
      </c>
      <c r="I1630" s="2">
        <v>1</v>
      </c>
      <c r="J1630" s="2">
        <v>10</v>
      </c>
      <c r="K1630" s="2">
        <v>9</v>
      </c>
      <c r="L1630" s="2">
        <v>61821</v>
      </c>
      <c r="M1630" s="2">
        <v>204383</v>
      </c>
      <c r="N1630" s="2">
        <v>142562</v>
      </c>
      <c r="O1630">
        <f>Table1[[#This Row],[Customer Size]]*Table1[[#This Row],[Capacity]]</f>
        <v>1500</v>
      </c>
      <c r="P1630" s="2">
        <v>2189.0556999999999</v>
      </c>
      <c r="Q1630" s="2">
        <v>2373.3139000000001</v>
      </c>
      <c r="R1630" s="2">
        <v>184.25820000000019</v>
      </c>
      <c r="S1630" s="10">
        <v>7.7637517734169173E-2</v>
      </c>
      <c r="T1630" s="2">
        <v>39682.183827800007</v>
      </c>
      <c r="U1630" s="2">
        <v>39711.706773500002</v>
      </c>
      <c r="V1630" s="2">
        <v>-29.522945699995031</v>
      </c>
    </row>
    <row r="1631" spans="1:22" x14ac:dyDescent="0.25">
      <c r="A1631" s="2" t="s">
        <v>1670</v>
      </c>
      <c r="B1631" s="2" t="s">
        <v>659</v>
      </c>
      <c r="C1631" s="3">
        <v>0</v>
      </c>
      <c r="D1631" s="2">
        <v>100</v>
      </c>
      <c r="E1631" s="2">
        <v>100</v>
      </c>
      <c r="F1631" s="2">
        <v>18.18181818181818</v>
      </c>
      <c r="G1631" s="2">
        <v>0.09</v>
      </c>
      <c r="H1631" s="2">
        <v>90</v>
      </c>
      <c r="I1631" s="2">
        <v>1</v>
      </c>
      <c r="J1631" s="2">
        <v>10</v>
      </c>
      <c r="K1631" s="2">
        <v>9</v>
      </c>
      <c r="L1631" s="2">
        <v>6259</v>
      </c>
      <c r="M1631" s="2">
        <v>20584</v>
      </c>
      <c r="N1631" s="2">
        <v>14325</v>
      </c>
      <c r="O1631">
        <f>Table1[[#This Row],[Customer Size]]*Table1[[#This Row],[Capacity]]</f>
        <v>10000</v>
      </c>
      <c r="P1631" s="2">
        <v>839.33519999999999</v>
      </c>
      <c r="Q1631" s="2">
        <v>837.07010000000002</v>
      </c>
      <c r="R1631" s="2">
        <v>-2.2650999999999608</v>
      </c>
      <c r="S1631" s="10">
        <v>-2.7059860339055971E-3</v>
      </c>
      <c r="T1631" s="2">
        <v>39717.332301299997</v>
      </c>
      <c r="U1631" s="2">
        <v>39789.434179900003</v>
      </c>
      <c r="V1631" s="2">
        <v>-72.101878599998599</v>
      </c>
    </row>
    <row r="1632" spans="1:22" x14ac:dyDescent="0.25">
      <c r="A1632" s="2" t="s">
        <v>1671</v>
      </c>
      <c r="B1632" s="2" t="s">
        <v>659</v>
      </c>
      <c r="C1632" s="3">
        <v>0</v>
      </c>
      <c r="D1632" s="2">
        <v>100</v>
      </c>
      <c r="E1632" s="2">
        <v>70</v>
      </c>
      <c r="F1632" s="2">
        <v>2.333333333333333</v>
      </c>
      <c r="G1632" s="2">
        <v>0.5714285714285714</v>
      </c>
      <c r="H1632" s="2">
        <v>20</v>
      </c>
      <c r="I1632" s="2">
        <v>10</v>
      </c>
      <c r="J1632" s="2">
        <v>50</v>
      </c>
      <c r="K1632" s="2">
        <v>40</v>
      </c>
      <c r="L1632" s="2">
        <v>77157</v>
      </c>
      <c r="M1632" s="2">
        <v>286672</v>
      </c>
      <c r="N1632" s="2">
        <v>209515</v>
      </c>
      <c r="O1632">
        <f>Table1[[#This Row],[Customer Size]]*Table1[[#This Row],[Capacity]]</f>
        <v>7000</v>
      </c>
      <c r="P1632" s="2">
        <v>2632.7336</v>
      </c>
      <c r="Q1632" s="2">
        <v>2996.8679000000002</v>
      </c>
      <c r="R1632" s="2">
        <v>364.13430000000022</v>
      </c>
      <c r="S1632" s="10">
        <v>0.1215049552234185</v>
      </c>
      <c r="T1632" s="2">
        <v>39795.435900800003</v>
      </c>
      <c r="U1632" s="2">
        <v>39854.959591300001</v>
      </c>
      <c r="V1632" s="2">
        <v>-59.523690499998338</v>
      </c>
    </row>
    <row r="1633" spans="1:22" x14ac:dyDescent="0.25">
      <c r="A1633" s="2" t="s">
        <v>1672</v>
      </c>
      <c r="B1633" s="2" t="s">
        <v>659</v>
      </c>
      <c r="C1633" s="3">
        <v>0</v>
      </c>
      <c r="D1633" s="2">
        <v>100</v>
      </c>
      <c r="E1633" s="2">
        <v>100</v>
      </c>
      <c r="F1633" s="2">
        <v>2</v>
      </c>
      <c r="G1633" s="2">
        <v>0.98</v>
      </c>
      <c r="H1633" s="2">
        <v>1</v>
      </c>
      <c r="I1633" s="2">
        <v>1</v>
      </c>
      <c r="J1633" s="2">
        <v>99</v>
      </c>
      <c r="K1633" s="2">
        <v>98</v>
      </c>
      <c r="L1633" s="2">
        <v>114162</v>
      </c>
      <c r="M1633" s="2">
        <v>358769</v>
      </c>
      <c r="N1633" s="2">
        <v>244607</v>
      </c>
      <c r="O1633">
        <f>Table1[[#This Row],[Customer Size]]*Table1[[#This Row],[Capacity]]</f>
        <v>10000</v>
      </c>
      <c r="P1633" s="2">
        <v>3003.3121999999998</v>
      </c>
      <c r="Q1633" s="2">
        <v>3383.6154000000001</v>
      </c>
      <c r="R1633" s="2">
        <v>380.30320000000029</v>
      </c>
      <c r="S1633" s="10">
        <v>0.1123955163462137</v>
      </c>
      <c r="T1633" s="2">
        <v>39861.015490000013</v>
      </c>
      <c r="U1633" s="2">
        <v>39939.921580400012</v>
      </c>
      <c r="V1633" s="2">
        <v>-78.906090399999812</v>
      </c>
    </row>
    <row r="1634" spans="1:22" x14ac:dyDescent="0.25">
      <c r="A1634" s="2" t="s">
        <v>1673</v>
      </c>
      <c r="B1634" s="2" t="s">
        <v>708</v>
      </c>
      <c r="C1634" s="3">
        <v>0</v>
      </c>
      <c r="D1634" s="2">
        <v>5</v>
      </c>
      <c r="E1634" s="2">
        <v>15</v>
      </c>
      <c r="F1634" s="2">
        <v>2.7272727272727271</v>
      </c>
      <c r="G1634" s="2">
        <v>0.6</v>
      </c>
      <c r="H1634" s="2">
        <v>5</v>
      </c>
      <c r="I1634" s="2">
        <v>1</v>
      </c>
      <c r="J1634" s="2">
        <v>10</v>
      </c>
      <c r="K1634" s="2">
        <v>9</v>
      </c>
      <c r="L1634" s="2">
        <v>2610</v>
      </c>
      <c r="M1634" s="2">
        <v>2201</v>
      </c>
      <c r="N1634" s="2">
        <v>-409</v>
      </c>
      <c r="O1634">
        <f>Table1[[#This Row],[Customer Size]]*Table1[[#This Row],[Capacity]]</f>
        <v>75</v>
      </c>
      <c r="P1634" s="2">
        <v>150.35759999999999</v>
      </c>
      <c r="Q1634" s="2">
        <v>150.39599999999999</v>
      </c>
      <c r="R1634" s="2">
        <v>3.8399999999995771E-2</v>
      </c>
      <c r="S1634" s="10">
        <v>2.5532593951964002E-4</v>
      </c>
      <c r="T1634" s="2">
        <v>39940.535779799997</v>
      </c>
      <c r="U1634" s="2">
        <v>39941.883810199994</v>
      </c>
      <c r="V1634" s="2">
        <v>-1.3480303999895109</v>
      </c>
    </row>
    <row r="1635" spans="1:22" x14ac:dyDescent="0.25">
      <c r="A1635" s="2" t="s">
        <v>1674</v>
      </c>
      <c r="B1635" s="2" t="s">
        <v>708</v>
      </c>
      <c r="C1635" s="3">
        <v>0</v>
      </c>
      <c r="D1635" s="2">
        <v>5</v>
      </c>
      <c r="E1635" s="2">
        <v>100</v>
      </c>
      <c r="F1635" s="2">
        <v>18.18181818181818</v>
      </c>
      <c r="G1635" s="2">
        <v>0.09</v>
      </c>
      <c r="H1635" s="2">
        <v>90</v>
      </c>
      <c r="I1635" s="2">
        <v>1</v>
      </c>
      <c r="J1635" s="2">
        <v>10</v>
      </c>
      <c r="K1635" s="2">
        <v>9</v>
      </c>
      <c r="L1635" s="2">
        <v>0</v>
      </c>
      <c r="M1635" s="2">
        <v>0</v>
      </c>
      <c r="N1635" s="2">
        <v>0</v>
      </c>
      <c r="O1635">
        <f>Table1[[#This Row],[Customer Size]]*Table1[[#This Row],[Capacity]]</f>
        <v>500</v>
      </c>
      <c r="P1635" s="2">
        <v>117.045</v>
      </c>
      <c r="Q1635" s="2">
        <v>117</v>
      </c>
      <c r="R1635" s="2">
        <v>-4.5000000000001712E-2</v>
      </c>
      <c r="S1635" s="10">
        <v>-3.846153846153992E-4</v>
      </c>
      <c r="T1635" s="2">
        <v>39942.485470300002</v>
      </c>
      <c r="U1635" s="2">
        <v>39943.897671299987</v>
      </c>
      <c r="V1635" s="2">
        <v>-1.4122009999919101</v>
      </c>
    </row>
    <row r="1636" spans="1:22" x14ac:dyDescent="0.25">
      <c r="A1636" s="2" t="s">
        <v>1675</v>
      </c>
      <c r="B1636" s="2" t="s">
        <v>708</v>
      </c>
      <c r="C1636" s="3">
        <v>0</v>
      </c>
      <c r="D1636" s="2">
        <v>5</v>
      </c>
      <c r="E1636" s="2">
        <v>70</v>
      </c>
      <c r="F1636" s="2">
        <v>2.333333333333333</v>
      </c>
      <c r="G1636" s="2">
        <v>0.5714285714285714</v>
      </c>
      <c r="H1636" s="2">
        <v>20</v>
      </c>
      <c r="I1636" s="2">
        <v>10</v>
      </c>
      <c r="J1636" s="2">
        <v>50</v>
      </c>
      <c r="K1636" s="2">
        <v>40</v>
      </c>
      <c r="L1636" s="2">
        <v>3312</v>
      </c>
      <c r="M1636" s="2">
        <v>4389</v>
      </c>
      <c r="N1636" s="2">
        <v>1077</v>
      </c>
      <c r="O1636">
        <f>Table1[[#This Row],[Customer Size]]*Table1[[#This Row],[Capacity]]</f>
        <v>350</v>
      </c>
      <c r="P1636" s="2">
        <v>165.7296</v>
      </c>
      <c r="Q1636" s="2">
        <v>165.9958</v>
      </c>
      <c r="R1636" s="2">
        <v>0.26619999999999783</v>
      </c>
      <c r="S1636" s="10">
        <v>1.6036550322357419E-3</v>
      </c>
      <c r="T1636" s="2">
        <v>39944.513109099993</v>
      </c>
      <c r="U1636" s="2">
        <v>39945.942827400002</v>
      </c>
      <c r="V1636" s="2">
        <v>-1.4297183000089719</v>
      </c>
    </row>
    <row r="1637" spans="1:22" x14ac:dyDescent="0.25">
      <c r="A1637" s="2" t="s">
        <v>1676</v>
      </c>
      <c r="B1637" s="2" t="s">
        <v>708</v>
      </c>
      <c r="C1637" s="3">
        <v>0</v>
      </c>
      <c r="D1637" s="2">
        <v>5</v>
      </c>
      <c r="E1637" s="2">
        <v>100</v>
      </c>
      <c r="F1637" s="2">
        <v>2</v>
      </c>
      <c r="G1637" s="2">
        <v>0.98</v>
      </c>
      <c r="H1637" s="2">
        <v>1</v>
      </c>
      <c r="I1637" s="2">
        <v>1</v>
      </c>
      <c r="J1637" s="2">
        <v>99</v>
      </c>
      <c r="K1637" s="2">
        <v>98</v>
      </c>
      <c r="L1637" s="2">
        <v>4620</v>
      </c>
      <c r="M1637" s="2">
        <v>4581</v>
      </c>
      <c r="N1637" s="2">
        <v>-39</v>
      </c>
      <c r="O1637">
        <f>Table1[[#This Row],[Customer Size]]*Table1[[#This Row],[Capacity]]</f>
        <v>500</v>
      </c>
      <c r="P1637" s="2">
        <v>180.6309</v>
      </c>
      <c r="Q1637" s="2">
        <v>178.88200000000001</v>
      </c>
      <c r="R1637" s="2">
        <v>-1.7488999999999919</v>
      </c>
      <c r="S1637" s="10">
        <v>-9.7768361266085575E-3</v>
      </c>
      <c r="T1637" s="2">
        <v>39946.561563000003</v>
      </c>
      <c r="U1637" s="2">
        <v>39948.083498100001</v>
      </c>
      <c r="V1637" s="2">
        <v>-1.521935100005066</v>
      </c>
    </row>
    <row r="1638" spans="1:22" x14ac:dyDescent="0.25">
      <c r="A1638" s="2" t="s">
        <v>1677</v>
      </c>
      <c r="B1638" s="2" t="s">
        <v>708</v>
      </c>
      <c r="C1638" s="3">
        <v>0</v>
      </c>
      <c r="D1638" s="2">
        <v>10</v>
      </c>
      <c r="E1638" s="2">
        <v>15</v>
      </c>
      <c r="F1638" s="2">
        <v>2.7272727272727271</v>
      </c>
      <c r="G1638" s="2">
        <v>0.6</v>
      </c>
      <c r="H1638" s="2">
        <v>5</v>
      </c>
      <c r="I1638" s="2">
        <v>1</v>
      </c>
      <c r="J1638" s="2">
        <v>10</v>
      </c>
      <c r="K1638" s="2">
        <v>9</v>
      </c>
      <c r="L1638" s="2">
        <v>5557</v>
      </c>
      <c r="M1638" s="2">
        <v>8739</v>
      </c>
      <c r="N1638" s="2">
        <v>3182</v>
      </c>
      <c r="O1638">
        <f>Table1[[#This Row],[Customer Size]]*Table1[[#This Row],[Capacity]]</f>
        <v>150</v>
      </c>
      <c r="P1638" s="2">
        <v>271.91680000000002</v>
      </c>
      <c r="Q1638" s="2">
        <v>278.89859999999999</v>
      </c>
      <c r="R1638" s="2">
        <v>6.9817999999999643</v>
      </c>
      <c r="S1638" s="10">
        <v>2.503347094607131E-2</v>
      </c>
      <c r="T1638" s="2">
        <v>39948.793237499987</v>
      </c>
      <c r="U1638" s="2">
        <v>39951.133865599993</v>
      </c>
      <c r="V1638" s="2">
        <v>-2.3406280999988671</v>
      </c>
    </row>
    <row r="1639" spans="1:22" x14ac:dyDescent="0.25">
      <c r="A1639" s="2" t="s">
        <v>1678</v>
      </c>
      <c r="B1639" s="2" t="s">
        <v>708</v>
      </c>
      <c r="C1639" s="3">
        <v>0</v>
      </c>
      <c r="D1639" s="2">
        <v>10</v>
      </c>
      <c r="E1639" s="2">
        <v>100</v>
      </c>
      <c r="F1639" s="2">
        <v>18.18181818181818</v>
      </c>
      <c r="G1639" s="2">
        <v>0.09</v>
      </c>
      <c r="H1639" s="2">
        <v>90</v>
      </c>
      <c r="I1639" s="2">
        <v>1</v>
      </c>
      <c r="J1639" s="2">
        <v>10</v>
      </c>
      <c r="K1639" s="2">
        <v>9</v>
      </c>
      <c r="L1639" s="2">
        <v>0</v>
      </c>
      <c r="M1639" s="2">
        <v>0</v>
      </c>
      <c r="N1639" s="2">
        <v>0</v>
      </c>
      <c r="O1639">
        <f>Table1[[#This Row],[Customer Size]]*Table1[[#This Row],[Capacity]]</f>
        <v>1000</v>
      </c>
      <c r="P1639" s="2">
        <v>170.2261</v>
      </c>
      <c r="Q1639" s="2">
        <v>170</v>
      </c>
      <c r="R1639" s="2">
        <v>-0.22610000000000241</v>
      </c>
      <c r="S1639" s="10">
        <v>-1.3300000000000139E-3</v>
      </c>
      <c r="T1639" s="2">
        <v>39951.811516100002</v>
      </c>
      <c r="U1639" s="2">
        <v>39954.560471899997</v>
      </c>
      <c r="V1639" s="2">
        <v>-2.7489558000015681</v>
      </c>
    </row>
    <row r="1640" spans="1:22" x14ac:dyDescent="0.25">
      <c r="A1640" s="2" t="s">
        <v>1679</v>
      </c>
      <c r="B1640" s="2" t="s">
        <v>708</v>
      </c>
      <c r="C1640" s="3">
        <v>0</v>
      </c>
      <c r="D1640" s="2">
        <v>10</v>
      </c>
      <c r="E1640" s="2">
        <v>70</v>
      </c>
      <c r="F1640" s="2">
        <v>2.333333333333333</v>
      </c>
      <c r="G1640" s="2">
        <v>0.5714285714285714</v>
      </c>
      <c r="H1640" s="2">
        <v>20</v>
      </c>
      <c r="I1640" s="2">
        <v>10</v>
      </c>
      <c r="J1640" s="2">
        <v>50</v>
      </c>
      <c r="K1640" s="2">
        <v>40</v>
      </c>
      <c r="L1640" s="2">
        <v>7280</v>
      </c>
      <c r="M1640" s="2">
        <v>14012</v>
      </c>
      <c r="N1640" s="2">
        <v>6732</v>
      </c>
      <c r="O1640">
        <f>Table1[[#This Row],[Customer Size]]*Table1[[#This Row],[Capacity]]</f>
        <v>700</v>
      </c>
      <c r="P1640" s="2">
        <v>309.82889999999998</v>
      </c>
      <c r="Q1640" s="2">
        <v>320.8073</v>
      </c>
      <c r="R1640" s="2">
        <v>10.97840000000002</v>
      </c>
      <c r="S1640" s="10">
        <v>3.4221166413607243E-2</v>
      </c>
      <c r="T1640" s="2">
        <v>39955.280198199987</v>
      </c>
      <c r="U1640" s="2">
        <v>39957.984460900007</v>
      </c>
      <c r="V1640" s="2">
        <v>-2.7042627000118959</v>
      </c>
    </row>
    <row r="1641" spans="1:22" x14ac:dyDescent="0.25">
      <c r="A1641" s="2" t="s">
        <v>1680</v>
      </c>
      <c r="B1641" s="2" t="s">
        <v>708</v>
      </c>
      <c r="C1641" s="3">
        <v>0</v>
      </c>
      <c r="D1641" s="2">
        <v>10</v>
      </c>
      <c r="E1641" s="2">
        <v>100</v>
      </c>
      <c r="F1641" s="2">
        <v>2</v>
      </c>
      <c r="G1641" s="2">
        <v>0.98</v>
      </c>
      <c r="H1641" s="2">
        <v>1</v>
      </c>
      <c r="I1641" s="2">
        <v>1</v>
      </c>
      <c r="J1641" s="2">
        <v>99</v>
      </c>
      <c r="K1641" s="2">
        <v>98</v>
      </c>
      <c r="L1641" s="2">
        <v>10395</v>
      </c>
      <c r="M1641" s="2">
        <v>19454</v>
      </c>
      <c r="N1641" s="2">
        <v>9059</v>
      </c>
      <c r="O1641">
        <f>Table1[[#This Row],[Customer Size]]*Table1[[#This Row],[Capacity]]</f>
        <v>1000</v>
      </c>
      <c r="P1641" s="2">
        <v>348.53730000000002</v>
      </c>
      <c r="Q1641" s="2">
        <v>349.00909999999999</v>
      </c>
      <c r="R1641" s="2">
        <v>0.47179999999997341</v>
      </c>
      <c r="S1641" s="10">
        <v>1.3518272159664989E-3</v>
      </c>
      <c r="T1641" s="2">
        <v>39958.711051799997</v>
      </c>
      <c r="U1641" s="2">
        <v>39961.6090205</v>
      </c>
      <c r="V1641" s="2">
        <v>-2.8979687000028211</v>
      </c>
    </row>
    <row r="1642" spans="1:22" x14ac:dyDescent="0.25">
      <c r="A1642" s="2" t="s">
        <v>1681</v>
      </c>
      <c r="B1642" s="2" t="s">
        <v>708</v>
      </c>
      <c r="C1642" s="3">
        <v>0</v>
      </c>
      <c r="D1642" s="2">
        <v>15</v>
      </c>
      <c r="E1642" s="2">
        <v>15</v>
      </c>
      <c r="F1642" s="2">
        <v>2.7272727272727271</v>
      </c>
      <c r="G1642" s="2">
        <v>0.6</v>
      </c>
      <c r="H1642" s="2">
        <v>5</v>
      </c>
      <c r="I1642" s="2">
        <v>1</v>
      </c>
      <c r="J1642" s="2">
        <v>10</v>
      </c>
      <c r="K1642" s="2">
        <v>9</v>
      </c>
      <c r="L1642" s="2">
        <v>8868</v>
      </c>
      <c r="M1642" s="2">
        <v>18105</v>
      </c>
      <c r="N1642" s="2">
        <v>9237</v>
      </c>
      <c r="O1642">
        <f>Table1[[#This Row],[Customer Size]]*Table1[[#This Row],[Capacity]]</f>
        <v>225</v>
      </c>
      <c r="P1642" s="2">
        <v>399.04880000000003</v>
      </c>
      <c r="Q1642" s="2">
        <v>411.44400000000002</v>
      </c>
      <c r="R1642" s="2">
        <v>12.39519999999999</v>
      </c>
      <c r="S1642" s="10">
        <v>3.012609249375368E-2</v>
      </c>
      <c r="T1642" s="2">
        <v>39962.424148600003</v>
      </c>
      <c r="U1642" s="2">
        <v>39965.909081700003</v>
      </c>
      <c r="V1642" s="2">
        <v>-3.484933100007765</v>
      </c>
    </row>
    <row r="1643" spans="1:22" x14ac:dyDescent="0.25">
      <c r="A1643" s="2" t="s">
        <v>1682</v>
      </c>
      <c r="B1643" s="2" t="s">
        <v>708</v>
      </c>
      <c r="C1643" s="3">
        <v>0</v>
      </c>
      <c r="D1643" s="2">
        <v>15</v>
      </c>
      <c r="E1643" s="2">
        <v>100</v>
      </c>
      <c r="F1643" s="2">
        <v>18.18181818181818</v>
      </c>
      <c r="G1643" s="2">
        <v>0.09</v>
      </c>
      <c r="H1643" s="2">
        <v>90</v>
      </c>
      <c r="I1643" s="2">
        <v>1</v>
      </c>
      <c r="J1643" s="2">
        <v>10</v>
      </c>
      <c r="K1643" s="2">
        <v>9</v>
      </c>
      <c r="L1643" s="2">
        <v>18</v>
      </c>
      <c r="M1643" s="2">
        <v>16</v>
      </c>
      <c r="N1643" s="2">
        <v>-2</v>
      </c>
      <c r="O1643">
        <f>Table1[[#This Row],[Customer Size]]*Table1[[#This Row],[Capacity]]</f>
        <v>1500</v>
      </c>
      <c r="P1643" s="2">
        <v>225.131</v>
      </c>
      <c r="Q1643" s="2">
        <v>224.22399999999999</v>
      </c>
      <c r="R1643" s="2">
        <v>-0.90700000000001069</v>
      </c>
      <c r="S1643" s="10">
        <v>-4.0450620807764154E-3</v>
      </c>
      <c r="T1643" s="2">
        <v>39966.680626399997</v>
      </c>
      <c r="U1643" s="2">
        <v>39970.932070799987</v>
      </c>
      <c r="V1643" s="2">
        <v>-4.2514443999898504</v>
      </c>
    </row>
    <row r="1644" spans="1:22" x14ac:dyDescent="0.25">
      <c r="A1644" s="2" t="s">
        <v>1683</v>
      </c>
      <c r="B1644" s="2" t="s">
        <v>708</v>
      </c>
      <c r="C1644" s="3">
        <v>0</v>
      </c>
      <c r="D1644" s="2">
        <v>15</v>
      </c>
      <c r="E1644" s="2">
        <v>70</v>
      </c>
      <c r="F1644" s="2">
        <v>2.333333333333333</v>
      </c>
      <c r="G1644" s="2">
        <v>0.5714285714285714</v>
      </c>
      <c r="H1644" s="2">
        <v>20</v>
      </c>
      <c r="I1644" s="2">
        <v>10</v>
      </c>
      <c r="J1644" s="2">
        <v>50</v>
      </c>
      <c r="K1644" s="2">
        <v>40</v>
      </c>
      <c r="L1644" s="2">
        <v>11053</v>
      </c>
      <c r="M1644" s="2">
        <v>28703</v>
      </c>
      <c r="N1644" s="2">
        <v>17650</v>
      </c>
      <c r="O1644">
        <f>Table1[[#This Row],[Customer Size]]*Table1[[#This Row],[Capacity]]</f>
        <v>1050</v>
      </c>
      <c r="P1644" s="2">
        <v>459.65839999999997</v>
      </c>
      <c r="Q1644" s="2">
        <v>480.54770000000002</v>
      </c>
      <c r="R1644" s="2">
        <v>20.889300000000048</v>
      </c>
      <c r="S1644" s="10">
        <v>4.3469774176424211E-2</v>
      </c>
      <c r="T1644" s="2">
        <v>39971.7621488</v>
      </c>
      <c r="U1644" s="2">
        <v>39975.970940199993</v>
      </c>
      <c r="V1644" s="2">
        <v>-4.2087913999930606</v>
      </c>
    </row>
    <row r="1645" spans="1:22" x14ac:dyDescent="0.25">
      <c r="A1645" s="2" t="s">
        <v>1684</v>
      </c>
      <c r="B1645" s="2" t="s">
        <v>708</v>
      </c>
      <c r="C1645" s="3">
        <v>0</v>
      </c>
      <c r="D1645" s="2">
        <v>15</v>
      </c>
      <c r="E1645" s="2">
        <v>100</v>
      </c>
      <c r="F1645" s="2">
        <v>2</v>
      </c>
      <c r="G1645" s="2">
        <v>0.98</v>
      </c>
      <c r="H1645" s="2">
        <v>1</v>
      </c>
      <c r="I1645" s="2">
        <v>1</v>
      </c>
      <c r="J1645" s="2">
        <v>99</v>
      </c>
      <c r="K1645" s="2">
        <v>98</v>
      </c>
      <c r="L1645" s="2">
        <v>16058</v>
      </c>
      <c r="M1645" s="2">
        <v>34962</v>
      </c>
      <c r="N1645" s="2">
        <v>18904</v>
      </c>
      <c r="O1645">
        <f>Table1[[#This Row],[Customer Size]]*Table1[[#This Row],[Capacity]]</f>
        <v>1500</v>
      </c>
      <c r="P1645" s="2">
        <v>519.95730000000003</v>
      </c>
      <c r="Q1645" s="2">
        <v>527.73109999999997</v>
      </c>
      <c r="R1645" s="2">
        <v>7.7737999999999374</v>
      </c>
      <c r="S1645" s="10">
        <v>1.473060806914722E-2</v>
      </c>
      <c r="T1645" s="2">
        <v>39976.812638799987</v>
      </c>
      <c r="U1645" s="2">
        <v>39981.335840299987</v>
      </c>
      <c r="V1645" s="2">
        <v>-4.5232015000001411</v>
      </c>
    </row>
    <row r="1646" spans="1:22" x14ac:dyDescent="0.25">
      <c r="A1646" s="2" t="s">
        <v>1685</v>
      </c>
      <c r="B1646" s="2" t="s">
        <v>708</v>
      </c>
      <c r="C1646" s="3">
        <v>0</v>
      </c>
      <c r="D1646" s="2">
        <v>20</v>
      </c>
      <c r="E1646" s="2">
        <v>15</v>
      </c>
      <c r="F1646" s="2">
        <v>2.7272727272727271</v>
      </c>
      <c r="G1646" s="2">
        <v>0.6</v>
      </c>
      <c r="H1646" s="2">
        <v>5</v>
      </c>
      <c r="I1646" s="2">
        <v>1</v>
      </c>
      <c r="J1646" s="2">
        <v>10</v>
      </c>
      <c r="K1646" s="2">
        <v>9</v>
      </c>
      <c r="L1646" s="2">
        <v>11954</v>
      </c>
      <c r="M1646" s="2">
        <v>26884</v>
      </c>
      <c r="N1646" s="2">
        <v>14930</v>
      </c>
      <c r="O1646">
        <f>Table1[[#This Row],[Customer Size]]*Table1[[#This Row],[Capacity]]</f>
        <v>300</v>
      </c>
      <c r="P1646" s="2">
        <v>518.43370000000004</v>
      </c>
      <c r="Q1646" s="2">
        <v>541.8492</v>
      </c>
      <c r="R1646" s="2">
        <v>23.415499999999948</v>
      </c>
      <c r="S1646" s="10">
        <v>4.3214052913614992E-2</v>
      </c>
      <c r="T1646" s="2">
        <v>39982.262769499997</v>
      </c>
      <c r="U1646" s="2">
        <v>39986.638108599996</v>
      </c>
      <c r="V1646" s="2">
        <v>-4.3753390999991097</v>
      </c>
    </row>
    <row r="1647" spans="1:22" x14ac:dyDescent="0.25">
      <c r="A1647" s="2" t="s">
        <v>1686</v>
      </c>
      <c r="B1647" s="2" t="s">
        <v>708</v>
      </c>
      <c r="C1647" s="3">
        <v>0</v>
      </c>
      <c r="D1647" s="2">
        <v>20</v>
      </c>
      <c r="E1647" s="2">
        <v>100</v>
      </c>
      <c r="F1647" s="2">
        <v>18.18181818181818</v>
      </c>
      <c r="G1647" s="2">
        <v>0.09</v>
      </c>
      <c r="H1647" s="2">
        <v>90</v>
      </c>
      <c r="I1647" s="2">
        <v>1</v>
      </c>
      <c r="J1647" s="2">
        <v>10</v>
      </c>
      <c r="K1647" s="2">
        <v>9</v>
      </c>
      <c r="L1647" s="2">
        <v>800</v>
      </c>
      <c r="M1647" s="2">
        <v>2724</v>
      </c>
      <c r="N1647" s="2">
        <v>1924</v>
      </c>
      <c r="O1647">
        <f>Table1[[#This Row],[Customer Size]]*Table1[[#This Row],[Capacity]]</f>
        <v>2000</v>
      </c>
      <c r="P1647" s="2">
        <v>276.70679999999999</v>
      </c>
      <c r="Q1647" s="2">
        <v>278.3152</v>
      </c>
      <c r="R1647" s="2">
        <v>1.6084000000000169</v>
      </c>
      <c r="S1647" s="10">
        <v>5.7790591387032308E-3</v>
      </c>
      <c r="T1647" s="2">
        <v>39987.503878399992</v>
      </c>
      <c r="U1647" s="2">
        <v>39993.475215500002</v>
      </c>
      <c r="V1647" s="2">
        <v>-5.9713371000034394</v>
      </c>
    </row>
    <row r="1648" spans="1:22" x14ac:dyDescent="0.25">
      <c r="A1648" s="2" t="s">
        <v>1687</v>
      </c>
      <c r="B1648" s="2" t="s">
        <v>708</v>
      </c>
      <c r="C1648" s="3">
        <v>0</v>
      </c>
      <c r="D1648" s="2">
        <v>20</v>
      </c>
      <c r="E1648" s="2">
        <v>70</v>
      </c>
      <c r="F1648" s="2">
        <v>2.333333333333333</v>
      </c>
      <c r="G1648" s="2">
        <v>0.5714285714285714</v>
      </c>
      <c r="H1648" s="2">
        <v>20</v>
      </c>
      <c r="I1648" s="2">
        <v>10</v>
      </c>
      <c r="J1648" s="2">
        <v>50</v>
      </c>
      <c r="K1648" s="2">
        <v>40</v>
      </c>
      <c r="L1648" s="2">
        <v>15062</v>
      </c>
      <c r="M1648" s="2">
        <v>44066</v>
      </c>
      <c r="N1648" s="2">
        <v>29004</v>
      </c>
      <c r="O1648">
        <f>Table1[[#This Row],[Customer Size]]*Table1[[#This Row],[Capacity]]</f>
        <v>1400</v>
      </c>
      <c r="P1648" s="2">
        <v>604.09799999999996</v>
      </c>
      <c r="Q1648" s="2">
        <v>646.40639999999996</v>
      </c>
      <c r="R1648" s="2">
        <v>42.308400000000013</v>
      </c>
      <c r="S1648" s="10">
        <v>6.5451703448480725E-2</v>
      </c>
      <c r="T1648" s="2">
        <v>39994.426176300003</v>
      </c>
      <c r="U1648" s="2">
        <v>40000.124613499996</v>
      </c>
      <c r="V1648" s="2">
        <v>-5.698437200007902</v>
      </c>
    </row>
    <row r="1649" spans="1:22" x14ac:dyDescent="0.25">
      <c r="A1649" s="2" t="s">
        <v>1688</v>
      </c>
      <c r="B1649" s="2" t="s">
        <v>708</v>
      </c>
      <c r="C1649" s="3">
        <v>0</v>
      </c>
      <c r="D1649" s="2">
        <v>20</v>
      </c>
      <c r="E1649" s="2">
        <v>100</v>
      </c>
      <c r="F1649" s="2">
        <v>2</v>
      </c>
      <c r="G1649" s="2">
        <v>0.98</v>
      </c>
      <c r="H1649" s="2">
        <v>1</v>
      </c>
      <c r="I1649" s="2">
        <v>1</v>
      </c>
      <c r="J1649" s="2">
        <v>99</v>
      </c>
      <c r="K1649" s="2">
        <v>98</v>
      </c>
      <c r="L1649" s="2">
        <v>22136</v>
      </c>
      <c r="M1649" s="2">
        <v>53262</v>
      </c>
      <c r="N1649" s="2">
        <v>31126</v>
      </c>
      <c r="O1649">
        <f>Table1[[#This Row],[Customer Size]]*Table1[[#This Row],[Capacity]]</f>
        <v>2000</v>
      </c>
      <c r="P1649" s="2">
        <v>684.79729999999995</v>
      </c>
      <c r="Q1649" s="2">
        <v>713.62620000000004</v>
      </c>
      <c r="R1649" s="2">
        <v>28.82890000000009</v>
      </c>
      <c r="S1649" s="10">
        <v>4.0397760059818558E-2</v>
      </c>
      <c r="T1649" s="2">
        <v>40001.087250999997</v>
      </c>
      <c r="U1649" s="2">
        <v>40007.510515800001</v>
      </c>
      <c r="V1649" s="2">
        <v>-6.4232647999961046</v>
      </c>
    </row>
    <row r="1650" spans="1:22" x14ac:dyDescent="0.25">
      <c r="A1650" s="2" t="s">
        <v>1689</v>
      </c>
      <c r="B1650" s="2" t="s">
        <v>708</v>
      </c>
      <c r="C1650" s="3">
        <v>0</v>
      </c>
      <c r="D1650" s="2">
        <v>30</v>
      </c>
      <c r="E1650" s="2">
        <v>15</v>
      </c>
      <c r="F1650" s="2">
        <v>2.7272727272727271</v>
      </c>
      <c r="G1650" s="2">
        <v>0.6</v>
      </c>
      <c r="H1650" s="2">
        <v>5</v>
      </c>
      <c r="I1650" s="2">
        <v>1</v>
      </c>
      <c r="J1650" s="2">
        <v>10</v>
      </c>
      <c r="K1650" s="2">
        <v>9</v>
      </c>
      <c r="L1650" s="2">
        <v>18341</v>
      </c>
      <c r="M1650" s="2">
        <v>45523</v>
      </c>
      <c r="N1650" s="2">
        <v>27182</v>
      </c>
      <c r="O1650">
        <f>Table1[[#This Row],[Customer Size]]*Table1[[#This Row],[Capacity]]</f>
        <v>450</v>
      </c>
      <c r="P1650" s="2">
        <v>724.62900000000002</v>
      </c>
      <c r="Q1650" s="2">
        <v>764.00139999999999</v>
      </c>
      <c r="R1650" s="2">
        <v>39.372399999999971</v>
      </c>
      <c r="S1650" s="10">
        <v>5.1534460538946621E-2</v>
      </c>
      <c r="T1650" s="2">
        <v>40008.689441800001</v>
      </c>
      <c r="U1650" s="2">
        <v>40015.219703299997</v>
      </c>
      <c r="V1650" s="2">
        <v>-6.5302615000036894</v>
      </c>
    </row>
    <row r="1651" spans="1:22" x14ac:dyDescent="0.25">
      <c r="A1651" s="2" t="s">
        <v>1690</v>
      </c>
      <c r="B1651" s="2" t="s">
        <v>708</v>
      </c>
      <c r="C1651" s="3">
        <v>0</v>
      </c>
      <c r="D1651" s="2">
        <v>30</v>
      </c>
      <c r="E1651" s="2">
        <v>100</v>
      </c>
      <c r="F1651" s="2">
        <v>18.18181818181818</v>
      </c>
      <c r="G1651" s="2">
        <v>0.09</v>
      </c>
      <c r="H1651" s="2">
        <v>90</v>
      </c>
      <c r="I1651" s="2">
        <v>1</v>
      </c>
      <c r="J1651" s="2">
        <v>10</v>
      </c>
      <c r="K1651" s="2">
        <v>9</v>
      </c>
      <c r="L1651" s="2">
        <v>1348</v>
      </c>
      <c r="M1651" s="2">
        <v>4231</v>
      </c>
      <c r="N1651" s="2">
        <v>2883</v>
      </c>
      <c r="O1651">
        <f>Table1[[#This Row],[Customer Size]]*Table1[[#This Row],[Capacity]]</f>
        <v>3000</v>
      </c>
      <c r="P1651" s="2">
        <v>365.65109999999999</v>
      </c>
      <c r="Q1651" s="2">
        <v>364.4006</v>
      </c>
      <c r="R1651" s="2">
        <v>-1.250499999999988</v>
      </c>
      <c r="S1651" s="10">
        <v>-3.4316628457801341E-3</v>
      </c>
      <c r="T1651" s="2">
        <v>40016.3040778</v>
      </c>
      <c r="U1651" s="2">
        <v>40026.512149599999</v>
      </c>
      <c r="V1651" s="2">
        <v>-10.20807179999974</v>
      </c>
    </row>
    <row r="1652" spans="1:22" x14ac:dyDescent="0.25">
      <c r="A1652" s="2" t="s">
        <v>1691</v>
      </c>
      <c r="B1652" s="2" t="s">
        <v>708</v>
      </c>
      <c r="C1652" s="3">
        <v>0</v>
      </c>
      <c r="D1652" s="2">
        <v>30</v>
      </c>
      <c r="E1652" s="2">
        <v>70</v>
      </c>
      <c r="F1652" s="2">
        <v>2.333333333333333</v>
      </c>
      <c r="G1652" s="2">
        <v>0.5714285714285714</v>
      </c>
      <c r="H1652" s="2">
        <v>20</v>
      </c>
      <c r="I1652" s="2">
        <v>10</v>
      </c>
      <c r="J1652" s="2">
        <v>50</v>
      </c>
      <c r="K1652" s="2">
        <v>40</v>
      </c>
      <c r="L1652" s="2">
        <v>22847</v>
      </c>
      <c r="M1652" s="2">
        <v>67030</v>
      </c>
      <c r="N1652" s="2">
        <v>44183</v>
      </c>
      <c r="O1652">
        <f>Table1[[#This Row],[Customer Size]]*Table1[[#This Row],[Capacity]]</f>
        <v>2100</v>
      </c>
      <c r="P1652" s="2">
        <v>856.02809999999999</v>
      </c>
      <c r="Q1652" s="2">
        <v>920.58209999999997</v>
      </c>
      <c r="R1652" s="2">
        <v>64.553999999999974</v>
      </c>
      <c r="S1652" s="10">
        <v>7.012302324800794E-2</v>
      </c>
      <c r="T1652" s="2">
        <v>40027.717532199997</v>
      </c>
      <c r="U1652" s="2">
        <v>40037.070037700003</v>
      </c>
      <c r="V1652" s="2">
        <v>-9.3525054999990971</v>
      </c>
    </row>
    <row r="1653" spans="1:22" x14ac:dyDescent="0.25">
      <c r="A1653" s="2" t="s">
        <v>1692</v>
      </c>
      <c r="B1653" s="2" t="s">
        <v>708</v>
      </c>
      <c r="C1653" s="3">
        <v>0</v>
      </c>
      <c r="D1653" s="2">
        <v>30</v>
      </c>
      <c r="E1653" s="2">
        <v>100</v>
      </c>
      <c r="F1653" s="2">
        <v>2</v>
      </c>
      <c r="G1653" s="2">
        <v>0.98</v>
      </c>
      <c r="H1653" s="2">
        <v>1</v>
      </c>
      <c r="I1653" s="2">
        <v>1</v>
      </c>
      <c r="J1653" s="2">
        <v>99</v>
      </c>
      <c r="K1653" s="2">
        <v>98</v>
      </c>
      <c r="L1653" s="2">
        <v>33422</v>
      </c>
      <c r="M1653" s="2">
        <v>83342</v>
      </c>
      <c r="N1653" s="2">
        <v>49920</v>
      </c>
      <c r="O1653">
        <f>Table1[[#This Row],[Customer Size]]*Table1[[#This Row],[Capacity]]</f>
        <v>3000</v>
      </c>
      <c r="P1653" s="2">
        <v>958.52470000000005</v>
      </c>
      <c r="Q1653" s="2">
        <v>1023.321</v>
      </c>
      <c r="R1653" s="2">
        <v>64.796299999999974</v>
      </c>
      <c r="S1653" s="10">
        <v>6.3319623070375738E-2</v>
      </c>
      <c r="T1653" s="2">
        <v>40038.297460299997</v>
      </c>
      <c r="U1653" s="2">
        <v>40049.258934899997</v>
      </c>
      <c r="V1653" s="2">
        <v>-10.96147459999338</v>
      </c>
    </row>
    <row r="1654" spans="1:22" x14ac:dyDescent="0.25">
      <c r="A1654" s="2" t="s">
        <v>1693</v>
      </c>
      <c r="B1654" s="2" t="s">
        <v>708</v>
      </c>
      <c r="C1654" s="3">
        <v>0</v>
      </c>
      <c r="D1654" s="2">
        <v>40</v>
      </c>
      <c r="E1654" s="2">
        <v>15</v>
      </c>
      <c r="F1654" s="2">
        <v>2.7272727272727271</v>
      </c>
      <c r="G1654" s="2">
        <v>0.6</v>
      </c>
      <c r="H1654" s="2">
        <v>5</v>
      </c>
      <c r="I1654" s="2">
        <v>1</v>
      </c>
      <c r="J1654" s="2">
        <v>10</v>
      </c>
      <c r="K1654" s="2">
        <v>9</v>
      </c>
      <c r="L1654" s="2">
        <v>24265</v>
      </c>
      <c r="M1654" s="2">
        <v>62889</v>
      </c>
      <c r="N1654" s="2">
        <v>38624</v>
      </c>
      <c r="O1654">
        <f>Table1[[#This Row],[Customer Size]]*Table1[[#This Row],[Capacity]]</f>
        <v>600</v>
      </c>
      <c r="P1654" s="2">
        <v>1010.9309</v>
      </c>
      <c r="Q1654" s="2">
        <v>1065.1605</v>
      </c>
      <c r="R1654" s="2">
        <v>54.229599999999998</v>
      </c>
      <c r="S1654" s="10">
        <v>5.0912139532023587E-2</v>
      </c>
      <c r="T1654" s="2">
        <v>40050.777799900003</v>
      </c>
      <c r="U1654" s="2">
        <v>40059.832700799998</v>
      </c>
      <c r="V1654" s="2">
        <v>-9.0549009000023943</v>
      </c>
    </row>
    <row r="1655" spans="1:22" x14ac:dyDescent="0.25">
      <c r="A1655" s="2" t="s">
        <v>1694</v>
      </c>
      <c r="B1655" s="2" t="s">
        <v>708</v>
      </c>
      <c r="C1655" s="3">
        <v>0</v>
      </c>
      <c r="D1655" s="2">
        <v>40</v>
      </c>
      <c r="E1655" s="2">
        <v>100</v>
      </c>
      <c r="F1655" s="2">
        <v>18.18181818181818</v>
      </c>
      <c r="G1655" s="2">
        <v>0.09</v>
      </c>
      <c r="H1655" s="2">
        <v>90</v>
      </c>
      <c r="I1655" s="2">
        <v>1</v>
      </c>
      <c r="J1655" s="2">
        <v>10</v>
      </c>
      <c r="K1655" s="2">
        <v>9</v>
      </c>
      <c r="L1655" s="2">
        <v>2160</v>
      </c>
      <c r="M1655" s="2">
        <v>7155</v>
      </c>
      <c r="N1655" s="2">
        <v>4995</v>
      </c>
      <c r="O1655">
        <f>Table1[[#This Row],[Customer Size]]*Table1[[#This Row],[Capacity]]</f>
        <v>4000</v>
      </c>
      <c r="P1655" s="2">
        <v>478.6472</v>
      </c>
      <c r="Q1655" s="2">
        <v>475.90530000000001</v>
      </c>
      <c r="R1655" s="2">
        <v>-2.7418999999999869</v>
      </c>
      <c r="S1655" s="10">
        <v>-5.7614403537846444E-3</v>
      </c>
      <c r="T1655" s="2">
        <v>40061.233880700012</v>
      </c>
      <c r="U1655" s="2">
        <v>40077.1847891</v>
      </c>
      <c r="V1655" s="2">
        <v>-15.95090839999466</v>
      </c>
    </row>
    <row r="1656" spans="1:22" x14ac:dyDescent="0.25">
      <c r="A1656" s="2" t="s">
        <v>1695</v>
      </c>
      <c r="B1656" s="2" t="s">
        <v>708</v>
      </c>
      <c r="C1656" s="3">
        <v>0</v>
      </c>
      <c r="D1656" s="2">
        <v>40</v>
      </c>
      <c r="E1656" s="2">
        <v>70</v>
      </c>
      <c r="F1656" s="2">
        <v>2.333333333333333</v>
      </c>
      <c r="G1656" s="2">
        <v>0.5714285714285714</v>
      </c>
      <c r="H1656" s="2">
        <v>20</v>
      </c>
      <c r="I1656" s="2">
        <v>10</v>
      </c>
      <c r="J1656" s="2">
        <v>50</v>
      </c>
      <c r="K1656" s="2">
        <v>40</v>
      </c>
      <c r="L1656" s="2">
        <v>30556</v>
      </c>
      <c r="M1656" s="2">
        <v>91642</v>
      </c>
      <c r="N1656" s="2">
        <v>61086</v>
      </c>
      <c r="O1656">
        <f>Table1[[#This Row],[Customer Size]]*Table1[[#This Row],[Capacity]]</f>
        <v>2800</v>
      </c>
      <c r="P1656" s="2">
        <v>1191.1575</v>
      </c>
      <c r="Q1656" s="2">
        <v>1295.6207999999999</v>
      </c>
      <c r="R1656" s="2">
        <v>104.4632999999999</v>
      </c>
      <c r="S1656" s="10">
        <v>8.062798930057305E-2</v>
      </c>
      <c r="T1656" s="2">
        <v>40078.742418599999</v>
      </c>
      <c r="U1656" s="2">
        <v>40092.833083799997</v>
      </c>
      <c r="V1656" s="2">
        <v>-14.09066520000488</v>
      </c>
    </row>
    <row r="1657" spans="1:22" x14ac:dyDescent="0.25">
      <c r="A1657" s="2" t="s">
        <v>1696</v>
      </c>
      <c r="B1657" s="2" t="s">
        <v>708</v>
      </c>
      <c r="C1657" s="3">
        <v>0</v>
      </c>
      <c r="D1657" s="2">
        <v>40</v>
      </c>
      <c r="E1657" s="2">
        <v>100</v>
      </c>
      <c r="F1657" s="2">
        <v>2</v>
      </c>
      <c r="G1657" s="2">
        <v>0.98</v>
      </c>
      <c r="H1657" s="2">
        <v>1</v>
      </c>
      <c r="I1657" s="2">
        <v>1</v>
      </c>
      <c r="J1657" s="2">
        <v>99</v>
      </c>
      <c r="K1657" s="2">
        <v>98</v>
      </c>
      <c r="L1657" s="2">
        <v>44890</v>
      </c>
      <c r="M1657" s="2">
        <v>116556</v>
      </c>
      <c r="N1657" s="2">
        <v>71666</v>
      </c>
      <c r="O1657">
        <f>Table1[[#This Row],[Customer Size]]*Table1[[#This Row],[Capacity]]</f>
        <v>4000</v>
      </c>
      <c r="P1657" s="2">
        <v>1341.3090999999999</v>
      </c>
      <c r="Q1657" s="2">
        <v>1443.6292000000001</v>
      </c>
      <c r="R1657" s="2">
        <v>102.3201000000001</v>
      </c>
      <c r="S1657" s="10">
        <v>7.0876995283830596E-2</v>
      </c>
      <c r="T1657" s="2">
        <v>40094.411645300002</v>
      </c>
      <c r="U1657" s="2">
        <v>40111.267732800014</v>
      </c>
      <c r="V1657" s="2">
        <v>-16.85608750000392</v>
      </c>
    </row>
    <row r="1658" spans="1:22" x14ac:dyDescent="0.25">
      <c r="A1658" s="2" t="s">
        <v>1697</v>
      </c>
      <c r="B1658" s="2" t="s">
        <v>708</v>
      </c>
      <c r="C1658" s="3">
        <v>0</v>
      </c>
      <c r="D1658" s="2">
        <v>50</v>
      </c>
      <c r="E1658" s="2">
        <v>15</v>
      </c>
      <c r="F1658" s="2">
        <v>2.7272727272727271</v>
      </c>
      <c r="G1658" s="2">
        <v>0.6</v>
      </c>
      <c r="H1658" s="2">
        <v>5</v>
      </c>
      <c r="I1658" s="2">
        <v>1</v>
      </c>
      <c r="J1658" s="2">
        <v>10</v>
      </c>
      <c r="K1658" s="2">
        <v>9</v>
      </c>
      <c r="L1658" s="2">
        <v>30666</v>
      </c>
      <c r="M1658" s="2">
        <v>83240</v>
      </c>
      <c r="N1658" s="2">
        <v>52574</v>
      </c>
      <c r="O1658">
        <f>Table1[[#This Row],[Customer Size]]*Table1[[#This Row],[Capacity]]</f>
        <v>750</v>
      </c>
      <c r="P1658" s="2">
        <v>1253.6884</v>
      </c>
      <c r="Q1658" s="2">
        <v>1331.942</v>
      </c>
      <c r="R1658" s="2">
        <v>78.253600000000006</v>
      </c>
      <c r="S1658" s="10">
        <v>5.8751507197760858E-2</v>
      </c>
      <c r="T1658" s="2">
        <v>40113.096184499998</v>
      </c>
      <c r="U1658" s="2">
        <v>40124.703681000014</v>
      </c>
      <c r="V1658" s="2">
        <v>-11.607496500007979</v>
      </c>
    </row>
    <row r="1659" spans="1:22" x14ac:dyDescent="0.25">
      <c r="A1659" s="2" t="s">
        <v>1698</v>
      </c>
      <c r="B1659" s="2" t="s">
        <v>708</v>
      </c>
      <c r="C1659" s="3">
        <v>0</v>
      </c>
      <c r="D1659" s="2">
        <v>50</v>
      </c>
      <c r="E1659" s="2">
        <v>100</v>
      </c>
      <c r="F1659" s="2">
        <v>18.18181818181818</v>
      </c>
      <c r="G1659" s="2">
        <v>0.09</v>
      </c>
      <c r="H1659" s="2">
        <v>90</v>
      </c>
      <c r="I1659" s="2">
        <v>1</v>
      </c>
      <c r="J1659" s="2">
        <v>10</v>
      </c>
      <c r="K1659" s="2">
        <v>9</v>
      </c>
      <c r="L1659" s="2">
        <v>2654</v>
      </c>
      <c r="M1659" s="2">
        <v>8924</v>
      </c>
      <c r="N1659" s="2">
        <v>6270</v>
      </c>
      <c r="O1659">
        <f>Table1[[#This Row],[Customer Size]]*Table1[[#This Row],[Capacity]]</f>
        <v>5000</v>
      </c>
      <c r="P1659" s="2">
        <v>558.34230000000002</v>
      </c>
      <c r="Q1659" s="2">
        <v>552.94880000000001</v>
      </c>
      <c r="R1659" s="2">
        <v>-5.3935000000000173</v>
      </c>
      <c r="S1659" s="10">
        <v>-9.754067646046102E-3</v>
      </c>
      <c r="T1659" s="2">
        <v>40126.381810199993</v>
      </c>
      <c r="U1659" s="2">
        <v>40148.359171900003</v>
      </c>
      <c r="V1659" s="2">
        <v>-21.977361700010078</v>
      </c>
    </row>
    <row r="1660" spans="1:22" x14ac:dyDescent="0.25">
      <c r="A1660" s="2" t="s">
        <v>1699</v>
      </c>
      <c r="B1660" s="2" t="s">
        <v>708</v>
      </c>
      <c r="C1660" s="3">
        <v>0</v>
      </c>
      <c r="D1660" s="2">
        <v>50</v>
      </c>
      <c r="E1660" s="2">
        <v>70</v>
      </c>
      <c r="F1660" s="2">
        <v>2.333333333333333</v>
      </c>
      <c r="G1660" s="2">
        <v>0.5714285714285714</v>
      </c>
      <c r="H1660" s="2">
        <v>20</v>
      </c>
      <c r="I1660" s="2">
        <v>10</v>
      </c>
      <c r="J1660" s="2">
        <v>50</v>
      </c>
      <c r="K1660" s="2">
        <v>40</v>
      </c>
      <c r="L1660" s="2">
        <v>38413</v>
      </c>
      <c r="M1660" s="2">
        <v>124992</v>
      </c>
      <c r="N1660" s="2">
        <v>86579</v>
      </c>
      <c r="O1660">
        <f>Table1[[#This Row],[Customer Size]]*Table1[[#This Row],[Capacity]]</f>
        <v>3500</v>
      </c>
      <c r="P1660" s="2">
        <v>1487.0333000000001</v>
      </c>
      <c r="Q1660" s="2">
        <v>1643.6766</v>
      </c>
      <c r="R1660" s="2">
        <v>156.64330000000001</v>
      </c>
      <c r="S1660" s="10">
        <v>9.5300559732979073E-2</v>
      </c>
      <c r="T1660" s="2">
        <v>40150.254934999997</v>
      </c>
      <c r="U1660" s="2">
        <v>40169.421361099987</v>
      </c>
      <c r="V1660" s="2">
        <v>-19.166426099989621</v>
      </c>
    </row>
    <row r="1661" spans="1:22" x14ac:dyDescent="0.25">
      <c r="A1661" s="2" t="s">
        <v>1700</v>
      </c>
      <c r="B1661" s="2" t="s">
        <v>708</v>
      </c>
      <c r="C1661" s="3">
        <v>0</v>
      </c>
      <c r="D1661" s="2">
        <v>50</v>
      </c>
      <c r="E1661" s="2">
        <v>100</v>
      </c>
      <c r="F1661" s="2">
        <v>2</v>
      </c>
      <c r="G1661" s="2">
        <v>0.98</v>
      </c>
      <c r="H1661" s="2">
        <v>1</v>
      </c>
      <c r="I1661" s="2">
        <v>1</v>
      </c>
      <c r="J1661" s="2">
        <v>99</v>
      </c>
      <c r="K1661" s="2">
        <v>98</v>
      </c>
      <c r="L1661" s="2">
        <v>56334</v>
      </c>
      <c r="M1661" s="2">
        <v>154412</v>
      </c>
      <c r="N1661" s="2">
        <v>98078</v>
      </c>
      <c r="O1661">
        <f>Table1[[#This Row],[Customer Size]]*Table1[[#This Row],[Capacity]]</f>
        <v>5000</v>
      </c>
      <c r="P1661" s="2">
        <v>1681.2888</v>
      </c>
      <c r="Q1661" s="2">
        <v>1839.2429</v>
      </c>
      <c r="R1661" s="2">
        <v>157.9540999999999</v>
      </c>
      <c r="S1661" s="10">
        <v>8.587995636682895E-2</v>
      </c>
      <c r="T1661" s="2">
        <v>40171.335861500003</v>
      </c>
      <c r="U1661" s="2">
        <v>40194.978448000002</v>
      </c>
      <c r="V1661" s="2">
        <v>-23.642586499998291</v>
      </c>
    </row>
    <row r="1662" spans="1:22" x14ac:dyDescent="0.25">
      <c r="A1662" s="2" t="s">
        <v>1701</v>
      </c>
      <c r="B1662" s="2" t="s">
        <v>708</v>
      </c>
      <c r="C1662" s="3">
        <v>0</v>
      </c>
      <c r="D1662" s="2">
        <v>60</v>
      </c>
      <c r="E1662" s="2">
        <v>15</v>
      </c>
      <c r="F1662" s="2">
        <v>2.7272727272727271</v>
      </c>
      <c r="G1662" s="2">
        <v>0.6</v>
      </c>
      <c r="H1662" s="2">
        <v>5</v>
      </c>
      <c r="I1662" s="2">
        <v>1</v>
      </c>
      <c r="J1662" s="2">
        <v>10</v>
      </c>
      <c r="K1662" s="2">
        <v>9</v>
      </c>
      <c r="L1662" s="2">
        <v>36685</v>
      </c>
      <c r="M1662" s="2">
        <v>106631</v>
      </c>
      <c r="N1662" s="2">
        <v>69946</v>
      </c>
      <c r="O1662">
        <f>Table1[[#This Row],[Customer Size]]*Table1[[#This Row],[Capacity]]</f>
        <v>900</v>
      </c>
      <c r="P1662" s="2">
        <v>1416.0730000000001</v>
      </c>
      <c r="Q1662" s="2">
        <v>1508.7347</v>
      </c>
      <c r="R1662" s="2">
        <v>92.661699999999882</v>
      </c>
      <c r="S1662" s="10">
        <v>6.1416828286643028E-2</v>
      </c>
      <c r="T1662" s="2">
        <v>40197.364834599997</v>
      </c>
      <c r="U1662" s="2">
        <v>40212.166623499987</v>
      </c>
      <c r="V1662" s="2">
        <v>-14.801788899996611</v>
      </c>
    </row>
    <row r="1663" spans="1:22" x14ac:dyDescent="0.25">
      <c r="A1663" s="2" t="s">
        <v>1702</v>
      </c>
      <c r="B1663" s="2" t="s">
        <v>708</v>
      </c>
      <c r="C1663" s="3">
        <v>0</v>
      </c>
      <c r="D1663" s="2">
        <v>60</v>
      </c>
      <c r="E1663" s="2">
        <v>100</v>
      </c>
      <c r="F1663" s="2">
        <v>18.18181818181818</v>
      </c>
      <c r="G1663" s="2">
        <v>0.09</v>
      </c>
      <c r="H1663" s="2">
        <v>90</v>
      </c>
      <c r="I1663" s="2">
        <v>1</v>
      </c>
      <c r="J1663" s="2">
        <v>10</v>
      </c>
      <c r="K1663" s="2">
        <v>9</v>
      </c>
      <c r="L1663" s="2">
        <v>3595</v>
      </c>
      <c r="M1663" s="2">
        <v>10435</v>
      </c>
      <c r="N1663" s="2">
        <v>6840</v>
      </c>
      <c r="O1663">
        <f>Table1[[#This Row],[Customer Size]]*Table1[[#This Row],[Capacity]]</f>
        <v>6000</v>
      </c>
      <c r="P1663" s="2">
        <v>613.19830000000002</v>
      </c>
      <c r="Q1663" s="2">
        <v>611.23919999999998</v>
      </c>
      <c r="R1663" s="2">
        <v>-1.9591000000000349</v>
      </c>
      <c r="S1663" s="10">
        <v>-3.2051282051282618E-3</v>
      </c>
      <c r="T1663" s="2">
        <v>40214.365050799999</v>
      </c>
      <c r="U1663" s="2">
        <v>40244.143547799998</v>
      </c>
      <c r="V1663" s="2">
        <v>-29.77849699999933</v>
      </c>
    </row>
    <row r="1664" spans="1:22" x14ac:dyDescent="0.25">
      <c r="A1664" s="2" t="s">
        <v>1703</v>
      </c>
      <c r="B1664" s="2" t="s">
        <v>708</v>
      </c>
      <c r="C1664" s="3">
        <v>0</v>
      </c>
      <c r="D1664" s="2">
        <v>60</v>
      </c>
      <c r="E1664" s="2">
        <v>70</v>
      </c>
      <c r="F1664" s="2">
        <v>2.333333333333333</v>
      </c>
      <c r="G1664" s="2">
        <v>0.5714285714285714</v>
      </c>
      <c r="H1664" s="2">
        <v>20</v>
      </c>
      <c r="I1664" s="2">
        <v>10</v>
      </c>
      <c r="J1664" s="2">
        <v>50</v>
      </c>
      <c r="K1664" s="2">
        <v>40</v>
      </c>
      <c r="L1664" s="2">
        <v>46084</v>
      </c>
      <c r="M1664" s="2">
        <v>152833</v>
      </c>
      <c r="N1664" s="2">
        <v>106749</v>
      </c>
      <c r="O1664">
        <f>Table1[[#This Row],[Customer Size]]*Table1[[#This Row],[Capacity]]</f>
        <v>4200</v>
      </c>
      <c r="P1664" s="2">
        <v>1686.4929999999999</v>
      </c>
      <c r="Q1664" s="2">
        <v>1868.7221</v>
      </c>
      <c r="R1664" s="2">
        <v>182.22909999999999</v>
      </c>
      <c r="S1664" s="10">
        <v>9.7515355546980487E-2</v>
      </c>
      <c r="T1664" s="2">
        <v>40246.580727699999</v>
      </c>
      <c r="U1664" s="2">
        <v>40272.2117985</v>
      </c>
      <c r="V1664" s="2">
        <v>-25.631070800001911</v>
      </c>
    </row>
    <row r="1665" spans="1:22" x14ac:dyDescent="0.25">
      <c r="A1665" s="2" t="s">
        <v>1704</v>
      </c>
      <c r="B1665" s="2" t="s">
        <v>708</v>
      </c>
      <c r="C1665" s="3">
        <v>0</v>
      </c>
      <c r="D1665" s="2">
        <v>60</v>
      </c>
      <c r="E1665" s="2">
        <v>100</v>
      </c>
      <c r="F1665" s="2">
        <v>2</v>
      </c>
      <c r="G1665" s="2">
        <v>0.98</v>
      </c>
      <c r="H1665" s="2">
        <v>1</v>
      </c>
      <c r="I1665" s="2">
        <v>1</v>
      </c>
      <c r="J1665" s="2">
        <v>99</v>
      </c>
      <c r="K1665" s="2">
        <v>98</v>
      </c>
      <c r="L1665" s="2">
        <v>67577</v>
      </c>
      <c r="M1665" s="2">
        <v>192909</v>
      </c>
      <c r="N1665" s="2">
        <v>125332</v>
      </c>
      <c r="O1665">
        <f>Table1[[#This Row],[Customer Size]]*Table1[[#This Row],[Capacity]]</f>
        <v>6000</v>
      </c>
      <c r="P1665" s="2">
        <v>1910.8389</v>
      </c>
      <c r="Q1665" s="2">
        <v>2098.0021000000002</v>
      </c>
      <c r="R1665" s="2">
        <v>187.16320000000019</v>
      </c>
      <c r="S1665" s="10">
        <v>8.9210206224293181E-2</v>
      </c>
      <c r="T1665" s="2">
        <v>40274.711987699993</v>
      </c>
      <c r="U1665" s="2">
        <v>40306.753442099987</v>
      </c>
      <c r="V1665" s="2">
        <v>-32.041454400001378</v>
      </c>
    </row>
    <row r="1666" spans="1:22" x14ac:dyDescent="0.25">
      <c r="A1666" s="2" t="s">
        <v>1705</v>
      </c>
      <c r="B1666" s="2" t="s">
        <v>708</v>
      </c>
      <c r="C1666" s="3">
        <v>0</v>
      </c>
      <c r="D1666" s="2">
        <v>70</v>
      </c>
      <c r="E1666" s="2">
        <v>15</v>
      </c>
      <c r="F1666" s="2">
        <v>2.7272727272727271</v>
      </c>
      <c r="G1666" s="2">
        <v>0.6</v>
      </c>
      <c r="H1666" s="2">
        <v>5</v>
      </c>
      <c r="I1666" s="2">
        <v>1</v>
      </c>
      <c r="J1666" s="2">
        <v>10</v>
      </c>
      <c r="K1666" s="2">
        <v>9</v>
      </c>
      <c r="L1666" s="2">
        <v>43296</v>
      </c>
      <c r="M1666" s="2">
        <v>131354</v>
      </c>
      <c r="N1666" s="2">
        <v>88058</v>
      </c>
      <c r="O1666">
        <f>Table1[[#This Row],[Customer Size]]*Table1[[#This Row],[Capacity]]</f>
        <v>1050</v>
      </c>
      <c r="P1666" s="2">
        <v>1681.2757999999999</v>
      </c>
      <c r="Q1666" s="2">
        <v>1802.1311000000001</v>
      </c>
      <c r="R1666" s="2">
        <v>120.8553000000002</v>
      </c>
      <c r="S1666" s="10">
        <v>6.7062435135823453E-2</v>
      </c>
      <c r="T1666" s="2">
        <v>40309.659850700002</v>
      </c>
      <c r="U1666" s="2">
        <v>40327.364628799987</v>
      </c>
      <c r="V1666" s="2">
        <v>-17.70477809999284</v>
      </c>
    </row>
    <row r="1667" spans="1:22" x14ac:dyDescent="0.25">
      <c r="A1667" s="2" t="s">
        <v>1706</v>
      </c>
      <c r="B1667" s="2" t="s">
        <v>708</v>
      </c>
      <c r="C1667" s="3">
        <v>0</v>
      </c>
      <c r="D1667" s="2">
        <v>70</v>
      </c>
      <c r="E1667" s="2">
        <v>100</v>
      </c>
      <c r="F1667" s="2">
        <v>18.18181818181818</v>
      </c>
      <c r="G1667" s="2">
        <v>0.09</v>
      </c>
      <c r="H1667" s="2">
        <v>90</v>
      </c>
      <c r="I1667" s="2">
        <v>1</v>
      </c>
      <c r="J1667" s="2">
        <v>10</v>
      </c>
      <c r="K1667" s="2">
        <v>9</v>
      </c>
      <c r="L1667" s="2">
        <v>4035</v>
      </c>
      <c r="M1667" s="2">
        <v>13152</v>
      </c>
      <c r="N1667" s="2">
        <v>9117</v>
      </c>
      <c r="O1667">
        <f>Table1[[#This Row],[Customer Size]]*Table1[[#This Row],[Capacity]]</f>
        <v>7000</v>
      </c>
      <c r="P1667" s="2">
        <v>714.27639999999997</v>
      </c>
      <c r="Q1667" s="2">
        <v>709.88829999999996</v>
      </c>
      <c r="R1667" s="2">
        <v>-4.3881000000000094</v>
      </c>
      <c r="S1667" s="10">
        <v>-6.1813950166526334E-3</v>
      </c>
      <c r="T1667" s="2">
        <v>40330.073657899993</v>
      </c>
      <c r="U1667" s="2">
        <v>40368.617280900013</v>
      </c>
      <c r="V1667" s="2">
        <v>-38.543623000012303</v>
      </c>
    </row>
    <row r="1668" spans="1:22" x14ac:dyDescent="0.25">
      <c r="A1668" s="2" t="s">
        <v>1707</v>
      </c>
      <c r="B1668" s="2" t="s">
        <v>708</v>
      </c>
      <c r="C1668" s="3">
        <v>0</v>
      </c>
      <c r="D1668" s="2">
        <v>70</v>
      </c>
      <c r="E1668" s="2">
        <v>70</v>
      </c>
      <c r="F1668" s="2">
        <v>2.333333333333333</v>
      </c>
      <c r="G1668" s="2">
        <v>0.5714285714285714</v>
      </c>
      <c r="H1668" s="2">
        <v>20</v>
      </c>
      <c r="I1668" s="2">
        <v>10</v>
      </c>
      <c r="J1668" s="2">
        <v>50</v>
      </c>
      <c r="K1668" s="2">
        <v>40</v>
      </c>
      <c r="L1668" s="2">
        <v>53511</v>
      </c>
      <c r="M1668" s="2">
        <v>189538</v>
      </c>
      <c r="N1668" s="2">
        <v>136027</v>
      </c>
      <c r="O1668">
        <f>Table1[[#This Row],[Customer Size]]*Table1[[#This Row],[Capacity]]</f>
        <v>4900</v>
      </c>
      <c r="P1668" s="2">
        <v>2007.8266000000001</v>
      </c>
      <c r="Q1668" s="2">
        <v>2243.2328000000002</v>
      </c>
      <c r="R1668" s="2">
        <v>235.4062000000001</v>
      </c>
      <c r="S1668" s="10">
        <v>0.1049406017957655</v>
      </c>
      <c r="T1668" s="2">
        <v>40371.610023399997</v>
      </c>
      <c r="U1668" s="2">
        <v>40404.707353099999</v>
      </c>
      <c r="V1668" s="2">
        <v>-33.097329699994589</v>
      </c>
    </row>
    <row r="1669" spans="1:22" x14ac:dyDescent="0.25">
      <c r="A1669" s="2" t="s">
        <v>1708</v>
      </c>
      <c r="B1669" s="2" t="s">
        <v>708</v>
      </c>
      <c r="C1669" s="3">
        <v>0</v>
      </c>
      <c r="D1669" s="2">
        <v>70</v>
      </c>
      <c r="E1669" s="2">
        <v>100</v>
      </c>
      <c r="F1669" s="2">
        <v>2</v>
      </c>
      <c r="G1669" s="2">
        <v>0.98</v>
      </c>
      <c r="H1669" s="2">
        <v>1</v>
      </c>
      <c r="I1669" s="2">
        <v>1</v>
      </c>
      <c r="J1669" s="2">
        <v>99</v>
      </c>
      <c r="K1669" s="2">
        <v>98</v>
      </c>
      <c r="L1669" s="2">
        <v>80023</v>
      </c>
      <c r="M1669" s="2">
        <v>234967</v>
      </c>
      <c r="N1669" s="2">
        <v>154944</v>
      </c>
      <c r="O1669">
        <f>Table1[[#This Row],[Customer Size]]*Table1[[#This Row],[Capacity]]</f>
        <v>7000</v>
      </c>
      <c r="P1669" s="2">
        <v>2278.7710999999999</v>
      </c>
      <c r="Q1669" s="2">
        <v>2523.0282000000002</v>
      </c>
      <c r="R1669" s="2">
        <v>244.25710000000029</v>
      </c>
      <c r="S1669" s="10">
        <v>9.6811085979934847E-2</v>
      </c>
      <c r="T1669" s="2">
        <v>40407.749316799993</v>
      </c>
      <c r="U1669" s="2">
        <v>40449.317025800003</v>
      </c>
      <c r="V1669" s="2">
        <v>-41.567709000002651</v>
      </c>
    </row>
    <row r="1670" spans="1:22" x14ac:dyDescent="0.25">
      <c r="A1670" s="2" t="s">
        <v>1709</v>
      </c>
      <c r="B1670" s="2" t="s">
        <v>708</v>
      </c>
      <c r="C1670" s="3">
        <v>0</v>
      </c>
      <c r="D1670" s="2">
        <v>80</v>
      </c>
      <c r="E1670" s="2">
        <v>15</v>
      </c>
      <c r="F1670" s="2">
        <v>2.7272727272727271</v>
      </c>
      <c r="G1670" s="2">
        <v>0.6</v>
      </c>
      <c r="H1670" s="2">
        <v>5</v>
      </c>
      <c r="I1670" s="2">
        <v>1</v>
      </c>
      <c r="J1670" s="2">
        <v>10</v>
      </c>
      <c r="K1670" s="2">
        <v>9</v>
      </c>
      <c r="L1670" s="2">
        <v>49117</v>
      </c>
      <c r="M1670" s="2">
        <v>153660</v>
      </c>
      <c r="N1670" s="2">
        <v>104543</v>
      </c>
      <c r="O1670">
        <f>Table1[[#This Row],[Customer Size]]*Table1[[#This Row],[Capacity]]</f>
        <v>1200</v>
      </c>
      <c r="P1670" s="2">
        <v>1872.0191</v>
      </c>
      <c r="Q1670" s="2">
        <v>2017.4449</v>
      </c>
      <c r="R1670" s="2">
        <v>145.42580000000001</v>
      </c>
      <c r="S1670" s="10">
        <v>7.2084149609240866E-2</v>
      </c>
      <c r="T1670" s="2">
        <v>40453.277994200012</v>
      </c>
      <c r="U1670" s="2">
        <v>40474.711769699999</v>
      </c>
      <c r="V1670" s="2">
        <v>-21.43377549999423</v>
      </c>
    </row>
    <row r="1671" spans="1:22" x14ac:dyDescent="0.25">
      <c r="A1671" s="2" t="s">
        <v>1710</v>
      </c>
      <c r="B1671" s="2" t="s">
        <v>708</v>
      </c>
      <c r="C1671" s="3">
        <v>0</v>
      </c>
      <c r="D1671" s="2">
        <v>80</v>
      </c>
      <c r="E1671" s="2">
        <v>100</v>
      </c>
      <c r="F1671" s="2">
        <v>18.18181818181818</v>
      </c>
      <c r="G1671" s="2">
        <v>0.09</v>
      </c>
      <c r="H1671" s="2">
        <v>90</v>
      </c>
      <c r="I1671" s="2">
        <v>1</v>
      </c>
      <c r="J1671" s="2">
        <v>10</v>
      </c>
      <c r="K1671" s="2">
        <v>9</v>
      </c>
      <c r="L1671" s="2">
        <v>4916</v>
      </c>
      <c r="M1671" s="2">
        <v>15798</v>
      </c>
      <c r="N1671" s="2">
        <v>10882</v>
      </c>
      <c r="O1671">
        <f>Table1[[#This Row],[Customer Size]]*Table1[[#This Row],[Capacity]]</f>
        <v>8000</v>
      </c>
      <c r="P1671" s="2">
        <v>797.64570000000003</v>
      </c>
      <c r="Q1671" s="2">
        <v>794.07849999999996</v>
      </c>
      <c r="R1671" s="2">
        <v>-3.5672000000000712</v>
      </c>
      <c r="S1671" s="10">
        <v>-4.4922510809700441E-3</v>
      </c>
      <c r="T1671" s="2">
        <v>40478.507886400002</v>
      </c>
      <c r="U1671" s="2">
        <v>40527.702834499993</v>
      </c>
      <c r="V1671" s="2">
        <v>-49.194948099997418</v>
      </c>
    </row>
    <row r="1672" spans="1:22" x14ac:dyDescent="0.25">
      <c r="A1672" s="2" t="s">
        <v>1711</v>
      </c>
      <c r="B1672" s="2" t="s">
        <v>708</v>
      </c>
      <c r="C1672" s="3">
        <v>0</v>
      </c>
      <c r="D1672" s="2">
        <v>80</v>
      </c>
      <c r="E1672" s="2">
        <v>70</v>
      </c>
      <c r="F1672" s="2">
        <v>2.333333333333333</v>
      </c>
      <c r="G1672" s="2">
        <v>0.5714285714285714</v>
      </c>
      <c r="H1672" s="2">
        <v>20</v>
      </c>
      <c r="I1672" s="2">
        <v>10</v>
      </c>
      <c r="J1672" s="2">
        <v>50</v>
      </c>
      <c r="K1672" s="2">
        <v>40</v>
      </c>
      <c r="L1672" s="2">
        <v>61661</v>
      </c>
      <c r="M1672" s="2">
        <v>221176</v>
      </c>
      <c r="N1672" s="2">
        <v>159515</v>
      </c>
      <c r="O1672">
        <f>Table1[[#This Row],[Customer Size]]*Table1[[#This Row],[Capacity]]</f>
        <v>5600</v>
      </c>
      <c r="P1672" s="2">
        <v>2241.6232</v>
      </c>
      <c r="Q1672" s="2">
        <v>2525.4643999999998</v>
      </c>
      <c r="R1672" s="2">
        <v>283.84119999999979</v>
      </c>
      <c r="S1672" s="10">
        <v>0.1123916852678659</v>
      </c>
      <c r="T1672" s="2">
        <v>40531.757139900001</v>
      </c>
      <c r="U1672" s="2">
        <v>40572.762176999997</v>
      </c>
      <c r="V1672" s="2">
        <v>-41.005037100003392</v>
      </c>
    </row>
    <row r="1673" spans="1:22" x14ac:dyDescent="0.25">
      <c r="A1673" s="2" t="s">
        <v>1712</v>
      </c>
      <c r="B1673" s="2" t="s">
        <v>708</v>
      </c>
      <c r="C1673" s="3">
        <v>0</v>
      </c>
      <c r="D1673" s="2">
        <v>80</v>
      </c>
      <c r="E1673" s="2">
        <v>100</v>
      </c>
      <c r="F1673" s="2">
        <v>2</v>
      </c>
      <c r="G1673" s="2">
        <v>0.98</v>
      </c>
      <c r="H1673" s="2">
        <v>1</v>
      </c>
      <c r="I1673" s="2">
        <v>1</v>
      </c>
      <c r="J1673" s="2">
        <v>99</v>
      </c>
      <c r="K1673" s="2">
        <v>98</v>
      </c>
      <c r="L1673" s="2">
        <v>91043</v>
      </c>
      <c r="M1673" s="2">
        <v>272786</v>
      </c>
      <c r="N1673" s="2">
        <v>181743</v>
      </c>
      <c r="O1673">
        <f>Table1[[#This Row],[Customer Size]]*Table1[[#This Row],[Capacity]]</f>
        <v>8000</v>
      </c>
      <c r="P1673" s="2">
        <v>2546.7883999999999</v>
      </c>
      <c r="Q1673" s="2">
        <v>2844.1840000000002</v>
      </c>
      <c r="R1673" s="2">
        <v>297.39560000000029</v>
      </c>
      <c r="S1673" s="10">
        <v>0.1045627146485601</v>
      </c>
      <c r="T1673" s="2">
        <v>40576.8791528</v>
      </c>
      <c r="U1673" s="2">
        <v>40629.801926300002</v>
      </c>
      <c r="V1673" s="2">
        <v>-52.922773499994953</v>
      </c>
    </row>
    <row r="1674" spans="1:22" x14ac:dyDescent="0.25">
      <c r="A1674" s="2" t="s">
        <v>1713</v>
      </c>
      <c r="B1674" s="2" t="s">
        <v>708</v>
      </c>
      <c r="C1674" s="3">
        <v>0</v>
      </c>
      <c r="D1674" s="2">
        <v>90</v>
      </c>
      <c r="E1674" s="2">
        <v>15</v>
      </c>
      <c r="F1674" s="2">
        <v>2.7272727272727271</v>
      </c>
      <c r="G1674" s="2">
        <v>0.6</v>
      </c>
      <c r="H1674" s="2">
        <v>5</v>
      </c>
      <c r="I1674" s="2">
        <v>1</v>
      </c>
      <c r="J1674" s="2">
        <v>10</v>
      </c>
      <c r="K1674" s="2">
        <v>9</v>
      </c>
      <c r="L1674" s="2">
        <v>55289</v>
      </c>
      <c r="M1674" s="2">
        <v>176519</v>
      </c>
      <c r="N1674" s="2">
        <v>121230</v>
      </c>
      <c r="O1674">
        <f>Table1[[#This Row],[Customer Size]]*Table1[[#This Row],[Capacity]]</f>
        <v>1350</v>
      </c>
      <c r="P1674" s="2">
        <v>2051.1230999999998</v>
      </c>
      <c r="Q1674" s="2">
        <v>2214.5329999999999</v>
      </c>
      <c r="R1674" s="2">
        <v>163.40990000000011</v>
      </c>
      <c r="S1674" s="10">
        <v>7.3789778702778475E-2</v>
      </c>
      <c r="T1674" s="2">
        <v>40634.623995200003</v>
      </c>
      <c r="U1674" s="2">
        <v>40659.369490700003</v>
      </c>
      <c r="V1674" s="2">
        <v>-24.745495499992099</v>
      </c>
    </row>
    <row r="1675" spans="1:22" x14ac:dyDescent="0.25">
      <c r="A1675" s="2" t="s">
        <v>1714</v>
      </c>
      <c r="B1675" s="2" t="s">
        <v>708</v>
      </c>
      <c r="C1675" s="3">
        <v>0</v>
      </c>
      <c r="D1675" s="2">
        <v>90</v>
      </c>
      <c r="E1675" s="2">
        <v>100</v>
      </c>
      <c r="F1675" s="2">
        <v>18.18181818181818</v>
      </c>
      <c r="G1675" s="2">
        <v>0.09</v>
      </c>
      <c r="H1675" s="2">
        <v>90</v>
      </c>
      <c r="I1675" s="2">
        <v>1</v>
      </c>
      <c r="J1675" s="2">
        <v>10</v>
      </c>
      <c r="K1675" s="2">
        <v>9</v>
      </c>
      <c r="L1675" s="2">
        <v>5399</v>
      </c>
      <c r="M1675" s="2">
        <v>18825</v>
      </c>
      <c r="N1675" s="2">
        <v>13426</v>
      </c>
      <c r="O1675">
        <f>Table1[[#This Row],[Customer Size]]*Table1[[#This Row],[Capacity]]</f>
        <v>9000</v>
      </c>
      <c r="P1675" s="2">
        <v>809.42340000000002</v>
      </c>
      <c r="Q1675" s="2">
        <v>802.89530000000002</v>
      </c>
      <c r="R1675" s="2">
        <v>-6.5280999999999949</v>
      </c>
      <c r="S1675" s="10">
        <v>-8.1306989840393817E-3</v>
      </c>
      <c r="T1675" s="2">
        <v>40663.912304600002</v>
      </c>
      <c r="U1675" s="2">
        <v>40724.126435699996</v>
      </c>
      <c r="V1675" s="2">
        <v>-60.21413109999412</v>
      </c>
    </row>
    <row r="1676" spans="1:22" x14ac:dyDescent="0.25">
      <c r="A1676" s="2" t="s">
        <v>1715</v>
      </c>
      <c r="B1676" s="2" t="s">
        <v>708</v>
      </c>
      <c r="C1676" s="3">
        <v>0</v>
      </c>
      <c r="D1676" s="2">
        <v>90</v>
      </c>
      <c r="E1676" s="2">
        <v>70</v>
      </c>
      <c r="F1676" s="2">
        <v>2.333333333333333</v>
      </c>
      <c r="G1676" s="2">
        <v>0.5714285714285714</v>
      </c>
      <c r="H1676" s="2">
        <v>20</v>
      </c>
      <c r="I1676" s="2">
        <v>10</v>
      </c>
      <c r="J1676" s="2">
        <v>50</v>
      </c>
      <c r="K1676" s="2">
        <v>40</v>
      </c>
      <c r="L1676" s="2">
        <v>69258</v>
      </c>
      <c r="M1676" s="2">
        <v>251644</v>
      </c>
      <c r="N1676" s="2">
        <v>182386</v>
      </c>
      <c r="O1676">
        <f>Table1[[#This Row],[Customer Size]]*Table1[[#This Row],[Capacity]]</f>
        <v>6300</v>
      </c>
      <c r="P1676" s="2">
        <v>2462.2143999999998</v>
      </c>
      <c r="Q1676" s="2">
        <v>2787.7356</v>
      </c>
      <c r="R1676" s="2">
        <v>325.52120000000008</v>
      </c>
      <c r="S1676" s="10">
        <v>0.1167690364896872</v>
      </c>
      <c r="T1676" s="2">
        <v>40729.035915899993</v>
      </c>
      <c r="U1676" s="2">
        <v>40778.967790500014</v>
      </c>
      <c r="V1676" s="2">
        <v>-49.931874600013543</v>
      </c>
    </row>
    <row r="1677" spans="1:22" x14ac:dyDescent="0.25">
      <c r="A1677" s="2" t="s">
        <v>1716</v>
      </c>
      <c r="B1677" s="2" t="s">
        <v>708</v>
      </c>
      <c r="C1677" s="3">
        <v>0</v>
      </c>
      <c r="D1677" s="2">
        <v>90</v>
      </c>
      <c r="E1677" s="2">
        <v>100</v>
      </c>
      <c r="F1677" s="2">
        <v>2</v>
      </c>
      <c r="G1677" s="2">
        <v>0.98</v>
      </c>
      <c r="H1677" s="2">
        <v>1</v>
      </c>
      <c r="I1677" s="2">
        <v>1</v>
      </c>
      <c r="J1677" s="2">
        <v>99</v>
      </c>
      <c r="K1677" s="2">
        <v>98</v>
      </c>
      <c r="L1677" s="2">
        <v>102364</v>
      </c>
      <c r="M1677" s="2">
        <v>315207</v>
      </c>
      <c r="N1677" s="2">
        <v>212843</v>
      </c>
      <c r="O1677">
        <f>Table1[[#This Row],[Customer Size]]*Table1[[#This Row],[Capacity]]</f>
        <v>9000</v>
      </c>
      <c r="P1677" s="2">
        <v>2805.1255999999998</v>
      </c>
      <c r="Q1677" s="2">
        <v>3143.415</v>
      </c>
      <c r="R1677" s="2">
        <v>338.28940000000011</v>
      </c>
      <c r="S1677" s="10">
        <v>0.1076184340915851</v>
      </c>
      <c r="T1677" s="2">
        <v>40783.941055900003</v>
      </c>
      <c r="U1677" s="2">
        <v>40847.886191700003</v>
      </c>
      <c r="V1677" s="2">
        <v>-63.945135800000571</v>
      </c>
    </row>
    <row r="1678" spans="1:22" x14ac:dyDescent="0.25">
      <c r="A1678" s="2" t="s">
        <v>1717</v>
      </c>
      <c r="B1678" s="2" t="s">
        <v>708</v>
      </c>
      <c r="C1678" s="3">
        <v>0</v>
      </c>
      <c r="D1678" s="2">
        <v>100</v>
      </c>
      <c r="E1678" s="2">
        <v>15</v>
      </c>
      <c r="F1678" s="2">
        <v>2.7272727272727271</v>
      </c>
      <c r="G1678" s="2">
        <v>0.6</v>
      </c>
      <c r="H1678" s="2">
        <v>5</v>
      </c>
      <c r="I1678" s="2">
        <v>1</v>
      </c>
      <c r="J1678" s="2">
        <v>10</v>
      </c>
      <c r="K1678" s="2">
        <v>9</v>
      </c>
      <c r="L1678" s="2">
        <v>61888</v>
      </c>
      <c r="M1678" s="2">
        <v>204886</v>
      </c>
      <c r="N1678" s="2">
        <v>142998</v>
      </c>
      <c r="O1678">
        <f>Table1[[#This Row],[Customer Size]]*Table1[[#This Row],[Capacity]]</f>
        <v>1500</v>
      </c>
      <c r="P1678" s="2">
        <v>2187.4551000000001</v>
      </c>
      <c r="Q1678" s="2">
        <v>2373.9119000000001</v>
      </c>
      <c r="R1678" s="2">
        <v>186.4567999999999</v>
      </c>
      <c r="S1678" s="10">
        <v>7.854411109359194E-2</v>
      </c>
      <c r="T1678" s="2">
        <v>40853.797247499999</v>
      </c>
      <c r="U1678" s="2">
        <v>40883.192659300003</v>
      </c>
      <c r="V1678" s="2">
        <v>-29.395411800003789</v>
      </c>
    </row>
    <row r="1679" spans="1:22" x14ac:dyDescent="0.25">
      <c r="A1679" s="2" t="s">
        <v>1718</v>
      </c>
      <c r="B1679" s="2" t="s">
        <v>708</v>
      </c>
      <c r="C1679" s="3">
        <v>0</v>
      </c>
      <c r="D1679" s="2">
        <v>100</v>
      </c>
      <c r="E1679" s="2">
        <v>100</v>
      </c>
      <c r="F1679" s="2">
        <v>18.18181818181818</v>
      </c>
      <c r="G1679" s="2">
        <v>0.09</v>
      </c>
      <c r="H1679" s="2">
        <v>90</v>
      </c>
      <c r="I1679" s="2">
        <v>1</v>
      </c>
      <c r="J1679" s="2">
        <v>10</v>
      </c>
      <c r="K1679" s="2">
        <v>9</v>
      </c>
      <c r="L1679" s="2">
        <v>6242</v>
      </c>
      <c r="M1679" s="2">
        <v>20581</v>
      </c>
      <c r="N1679" s="2">
        <v>14339</v>
      </c>
      <c r="O1679">
        <f>Table1[[#This Row],[Customer Size]]*Table1[[#This Row],[Capacity]]</f>
        <v>10000</v>
      </c>
      <c r="P1679" s="2">
        <v>841.10820000000001</v>
      </c>
      <c r="Q1679" s="2">
        <v>836.94529999999997</v>
      </c>
      <c r="R1679" s="2">
        <v>-4.162900000000036</v>
      </c>
      <c r="S1679" s="10">
        <v>-4.9739212347569622E-3</v>
      </c>
      <c r="T1679" s="2">
        <v>40888.8140289</v>
      </c>
      <c r="U1679" s="2">
        <v>40960.348691699997</v>
      </c>
      <c r="V1679" s="2">
        <v>-71.534662800004298</v>
      </c>
    </row>
    <row r="1680" spans="1:22" x14ac:dyDescent="0.25">
      <c r="A1680" s="2" t="s">
        <v>1719</v>
      </c>
      <c r="B1680" s="2" t="s">
        <v>708</v>
      </c>
      <c r="C1680" s="3">
        <v>0</v>
      </c>
      <c r="D1680" s="2">
        <v>100</v>
      </c>
      <c r="E1680" s="2">
        <v>70</v>
      </c>
      <c r="F1680" s="2">
        <v>2.333333333333333</v>
      </c>
      <c r="G1680" s="2">
        <v>0.5714285714285714</v>
      </c>
      <c r="H1680" s="2">
        <v>20</v>
      </c>
      <c r="I1680" s="2">
        <v>10</v>
      </c>
      <c r="J1680" s="2">
        <v>50</v>
      </c>
      <c r="K1680" s="2">
        <v>40</v>
      </c>
      <c r="L1680" s="2">
        <v>77164</v>
      </c>
      <c r="M1680" s="2">
        <v>287573</v>
      </c>
      <c r="N1680" s="2">
        <v>210409</v>
      </c>
      <c r="O1680">
        <f>Table1[[#This Row],[Customer Size]]*Table1[[#This Row],[Capacity]]</f>
        <v>7000</v>
      </c>
      <c r="P1680" s="2">
        <v>2631.0942</v>
      </c>
      <c r="Q1680" s="2">
        <v>2994.6181999999999</v>
      </c>
      <c r="R1680" s="2">
        <v>363.52399999999989</v>
      </c>
      <c r="S1680" s="10">
        <v>0.1213924366051071</v>
      </c>
      <c r="T1680" s="2">
        <v>40966.378767499991</v>
      </c>
      <c r="U1680" s="2">
        <v>41026.443145599987</v>
      </c>
      <c r="V1680" s="2">
        <v>-60.064378100003523</v>
      </c>
    </row>
    <row r="1681" spans="1:22" x14ac:dyDescent="0.25">
      <c r="A1681" s="2" t="s">
        <v>1720</v>
      </c>
      <c r="B1681" s="2" t="s">
        <v>708</v>
      </c>
      <c r="C1681" s="3">
        <v>0</v>
      </c>
      <c r="D1681" s="2">
        <v>100</v>
      </c>
      <c r="E1681" s="2">
        <v>100</v>
      </c>
      <c r="F1681" s="2">
        <v>2</v>
      </c>
      <c r="G1681" s="2">
        <v>0.98</v>
      </c>
      <c r="H1681" s="2">
        <v>1</v>
      </c>
      <c r="I1681" s="2">
        <v>1</v>
      </c>
      <c r="J1681" s="2">
        <v>99</v>
      </c>
      <c r="K1681" s="2">
        <v>98</v>
      </c>
      <c r="L1681" s="2">
        <v>114223</v>
      </c>
      <c r="M1681" s="2">
        <v>353998</v>
      </c>
      <c r="N1681" s="2">
        <v>239775</v>
      </c>
      <c r="O1681">
        <f>Table1[[#This Row],[Customer Size]]*Table1[[#This Row],[Capacity]]</f>
        <v>10000</v>
      </c>
      <c r="P1681" s="2">
        <v>3003.5291000000002</v>
      </c>
      <c r="Q1681" s="2">
        <v>3381.5126</v>
      </c>
      <c r="R1681" s="2">
        <v>377.98349999999982</v>
      </c>
      <c r="S1681" s="10">
        <v>0.11177941492810051</v>
      </c>
      <c r="T1681" s="2">
        <v>41032.500427299987</v>
      </c>
      <c r="U1681" s="2">
        <v>41109.882398299997</v>
      </c>
      <c r="V1681" s="2">
        <v>-77.381971000002522</v>
      </c>
    </row>
    <row r="1682" spans="1:22" x14ac:dyDescent="0.25">
      <c r="A1682" s="2" t="s">
        <v>1721</v>
      </c>
      <c r="B1682" s="2" t="s">
        <v>757</v>
      </c>
      <c r="C1682" s="3">
        <v>0</v>
      </c>
      <c r="D1682" s="2">
        <v>5</v>
      </c>
      <c r="E1682" s="2">
        <v>15</v>
      </c>
      <c r="F1682" s="2">
        <v>2.7272727272727271</v>
      </c>
      <c r="G1682" s="2">
        <v>0.6</v>
      </c>
      <c r="H1682" s="2">
        <v>5</v>
      </c>
      <c r="I1682" s="2">
        <v>1</v>
      </c>
      <c r="J1682" s="2">
        <v>10</v>
      </c>
      <c r="K1682" s="2">
        <v>9</v>
      </c>
      <c r="L1682" s="2">
        <v>2616</v>
      </c>
      <c r="M1682" s="2">
        <v>2041</v>
      </c>
      <c r="N1682" s="2">
        <v>-575</v>
      </c>
      <c r="O1682">
        <f>Table1[[#This Row],[Customer Size]]*Table1[[#This Row],[Capacity]]</f>
        <v>75</v>
      </c>
      <c r="P1682" s="2">
        <v>150.6369</v>
      </c>
      <c r="Q1682" s="2">
        <v>150.48949999999999</v>
      </c>
      <c r="R1682" s="2">
        <v>-0.14740000000000461</v>
      </c>
      <c r="S1682" s="10">
        <v>-9.7947032849470981E-4</v>
      </c>
      <c r="T1682" s="2">
        <v>41110.525872500002</v>
      </c>
      <c r="U1682" s="2">
        <v>41111.884461000001</v>
      </c>
      <c r="V1682" s="2">
        <v>-1.3585884999993141</v>
      </c>
    </row>
    <row r="1683" spans="1:22" x14ac:dyDescent="0.25">
      <c r="A1683" s="2" t="s">
        <v>1722</v>
      </c>
      <c r="B1683" s="2" t="s">
        <v>757</v>
      </c>
      <c r="C1683" s="3">
        <v>0</v>
      </c>
      <c r="D1683" s="2">
        <v>5</v>
      </c>
      <c r="E1683" s="2">
        <v>100</v>
      </c>
      <c r="F1683" s="2">
        <v>18.18181818181818</v>
      </c>
      <c r="G1683" s="2">
        <v>0.09</v>
      </c>
      <c r="H1683" s="2">
        <v>90</v>
      </c>
      <c r="I1683" s="2">
        <v>1</v>
      </c>
      <c r="J1683" s="2">
        <v>10</v>
      </c>
      <c r="K1683" s="2">
        <v>9</v>
      </c>
      <c r="L1683" s="2">
        <v>0</v>
      </c>
      <c r="M1683" s="2">
        <v>0</v>
      </c>
      <c r="N1683" s="2">
        <v>0</v>
      </c>
      <c r="O1683">
        <f>Table1[[#This Row],[Customer Size]]*Table1[[#This Row],[Capacity]]</f>
        <v>500</v>
      </c>
      <c r="P1683" s="2">
        <v>117.12</v>
      </c>
      <c r="Q1683" s="2">
        <v>117</v>
      </c>
      <c r="R1683" s="2">
        <v>-0.12000000000000451</v>
      </c>
      <c r="S1683" s="10">
        <v>-1.025641025641064E-3</v>
      </c>
      <c r="T1683" s="2">
        <v>41112.490061699988</v>
      </c>
      <c r="U1683" s="2">
        <v>41113.984125399998</v>
      </c>
      <c r="V1683" s="2">
        <v>-1.4940637000036081</v>
      </c>
    </row>
    <row r="1684" spans="1:22" x14ac:dyDescent="0.25">
      <c r="A1684" s="2" t="s">
        <v>1723</v>
      </c>
      <c r="B1684" s="2" t="s">
        <v>757</v>
      </c>
      <c r="C1684" s="3">
        <v>0</v>
      </c>
      <c r="D1684" s="2">
        <v>5</v>
      </c>
      <c r="E1684" s="2">
        <v>70</v>
      </c>
      <c r="F1684" s="2">
        <v>2.333333333333333</v>
      </c>
      <c r="G1684" s="2">
        <v>0.5714285714285714</v>
      </c>
      <c r="H1684" s="2">
        <v>20</v>
      </c>
      <c r="I1684" s="2">
        <v>10</v>
      </c>
      <c r="J1684" s="2">
        <v>50</v>
      </c>
      <c r="K1684" s="2">
        <v>40</v>
      </c>
      <c r="L1684" s="2">
        <v>3408</v>
      </c>
      <c r="M1684" s="2">
        <v>3784</v>
      </c>
      <c r="N1684" s="2">
        <v>376</v>
      </c>
      <c r="O1684">
        <f>Table1[[#This Row],[Customer Size]]*Table1[[#This Row],[Capacity]]</f>
        <v>350</v>
      </c>
      <c r="P1684" s="2">
        <v>165.55779999999999</v>
      </c>
      <c r="Q1684" s="2">
        <v>166.39500000000001</v>
      </c>
      <c r="R1684" s="2">
        <v>0.83720000000002415</v>
      </c>
      <c r="S1684" s="10">
        <v>5.0314011839299507E-3</v>
      </c>
      <c r="T1684" s="2">
        <v>41114.614437299999</v>
      </c>
      <c r="U1684" s="2">
        <v>41116.056584799997</v>
      </c>
      <c r="V1684" s="2">
        <v>-1.4421475000053761</v>
      </c>
    </row>
    <row r="1685" spans="1:22" x14ac:dyDescent="0.25">
      <c r="A1685" s="2" t="s">
        <v>1724</v>
      </c>
      <c r="B1685" s="2" t="s">
        <v>757</v>
      </c>
      <c r="C1685" s="3">
        <v>0</v>
      </c>
      <c r="D1685" s="2">
        <v>5</v>
      </c>
      <c r="E1685" s="2">
        <v>100</v>
      </c>
      <c r="F1685" s="2">
        <v>2</v>
      </c>
      <c r="G1685" s="2">
        <v>0.98</v>
      </c>
      <c r="H1685" s="2">
        <v>1</v>
      </c>
      <c r="I1685" s="2">
        <v>1</v>
      </c>
      <c r="J1685" s="2">
        <v>99</v>
      </c>
      <c r="K1685" s="2">
        <v>98</v>
      </c>
      <c r="L1685" s="2">
        <v>4644</v>
      </c>
      <c r="M1685" s="2">
        <v>4628</v>
      </c>
      <c r="N1685" s="2">
        <v>-16</v>
      </c>
      <c r="O1685">
        <f>Table1[[#This Row],[Customer Size]]*Table1[[#This Row],[Capacity]]</f>
        <v>500</v>
      </c>
      <c r="P1685" s="2">
        <v>180.304</v>
      </c>
      <c r="Q1685" s="2">
        <v>178.80879999999999</v>
      </c>
      <c r="R1685" s="2">
        <v>-1.495200000000011</v>
      </c>
      <c r="S1685" s="10">
        <v>-8.3620045545857429E-3</v>
      </c>
      <c r="T1685" s="2">
        <v>41116.687902499987</v>
      </c>
      <c r="U1685" s="2">
        <v>41118.199102999999</v>
      </c>
      <c r="V1685" s="2">
        <v>-1.511200500004634</v>
      </c>
    </row>
    <row r="1686" spans="1:22" x14ac:dyDescent="0.25">
      <c r="A1686" s="2" t="s">
        <v>1725</v>
      </c>
      <c r="B1686" s="2" t="s">
        <v>757</v>
      </c>
      <c r="C1686" s="3">
        <v>0</v>
      </c>
      <c r="D1686" s="2">
        <v>10</v>
      </c>
      <c r="E1686" s="2">
        <v>15</v>
      </c>
      <c r="F1686" s="2">
        <v>2.7272727272727271</v>
      </c>
      <c r="G1686" s="2">
        <v>0.6</v>
      </c>
      <c r="H1686" s="2">
        <v>5</v>
      </c>
      <c r="I1686" s="2">
        <v>1</v>
      </c>
      <c r="J1686" s="2">
        <v>10</v>
      </c>
      <c r="K1686" s="2">
        <v>9</v>
      </c>
      <c r="L1686" s="2">
        <v>5714</v>
      </c>
      <c r="M1686" s="2">
        <v>9201</v>
      </c>
      <c r="N1686" s="2">
        <v>3487</v>
      </c>
      <c r="O1686">
        <f>Table1[[#This Row],[Customer Size]]*Table1[[#This Row],[Capacity]]</f>
        <v>150</v>
      </c>
      <c r="P1686" s="2">
        <v>272.1737</v>
      </c>
      <c r="Q1686" s="2">
        <v>279.14920000000001</v>
      </c>
      <c r="R1686" s="2">
        <v>6.9755000000000109</v>
      </c>
      <c r="S1686" s="10">
        <v>2.4988429126789578E-2</v>
      </c>
      <c r="T1686" s="2">
        <v>41118.9203671</v>
      </c>
      <c r="U1686" s="2">
        <v>41121.258836399997</v>
      </c>
      <c r="V1686" s="2">
        <v>-2.338469300004363</v>
      </c>
    </row>
    <row r="1687" spans="1:22" x14ac:dyDescent="0.25">
      <c r="A1687" s="2" t="s">
        <v>1726</v>
      </c>
      <c r="B1687" s="2" t="s">
        <v>757</v>
      </c>
      <c r="C1687" s="3">
        <v>0</v>
      </c>
      <c r="D1687" s="2">
        <v>10</v>
      </c>
      <c r="E1687" s="2">
        <v>100</v>
      </c>
      <c r="F1687" s="2">
        <v>18.18181818181818</v>
      </c>
      <c r="G1687" s="2">
        <v>0.09</v>
      </c>
      <c r="H1687" s="2">
        <v>90</v>
      </c>
      <c r="I1687" s="2">
        <v>1</v>
      </c>
      <c r="J1687" s="2">
        <v>10</v>
      </c>
      <c r="K1687" s="2">
        <v>9</v>
      </c>
      <c r="L1687" s="2">
        <v>0</v>
      </c>
      <c r="M1687" s="2">
        <v>0</v>
      </c>
      <c r="N1687" s="2">
        <v>0</v>
      </c>
      <c r="O1687">
        <f>Table1[[#This Row],[Customer Size]]*Table1[[#This Row],[Capacity]]</f>
        <v>1000</v>
      </c>
      <c r="P1687" s="2">
        <v>170.2062</v>
      </c>
      <c r="Q1687" s="2">
        <v>170</v>
      </c>
      <c r="R1687" s="2">
        <v>-0.2061999999999955</v>
      </c>
      <c r="S1687" s="10">
        <v>-1.2129411764705621E-3</v>
      </c>
      <c r="T1687" s="2">
        <v>41121.948840099998</v>
      </c>
      <c r="U1687" s="2">
        <v>41124.768564000013</v>
      </c>
      <c r="V1687" s="2">
        <v>-2.8197239000073751</v>
      </c>
    </row>
    <row r="1688" spans="1:22" x14ac:dyDescent="0.25">
      <c r="A1688" s="2" t="s">
        <v>1727</v>
      </c>
      <c r="B1688" s="2" t="s">
        <v>757</v>
      </c>
      <c r="C1688" s="3">
        <v>0</v>
      </c>
      <c r="D1688" s="2">
        <v>10</v>
      </c>
      <c r="E1688" s="2">
        <v>70</v>
      </c>
      <c r="F1688" s="2">
        <v>2.333333333333333</v>
      </c>
      <c r="G1688" s="2">
        <v>0.5714285714285714</v>
      </c>
      <c r="H1688" s="2">
        <v>20</v>
      </c>
      <c r="I1688" s="2">
        <v>10</v>
      </c>
      <c r="J1688" s="2">
        <v>50</v>
      </c>
      <c r="K1688" s="2">
        <v>40</v>
      </c>
      <c r="L1688" s="2">
        <v>7045</v>
      </c>
      <c r="M1688" s="2">
        <v>15152</v>
      </c>
      <c r="N1688" s="2">
        <v>8107</v>
      </c>
      <c r="O1688">
        <f>Table1[[#This Row],[Customer Size]]*Table1[[#This Row],[Capacity]]</f>
        <v>700</v>
      </c>
      <c r="P1688" s="2">
        <v>308.97160000000002</v>
      </c>
      <c r="Q1688" s="2">
        <v>320.23009999999999</v>
      </c>
      <c r="R1688" s="2">
        <v>11.25849999999997</v>
      </c>
      <c r="S1688" s="10">
        <v>3.5157532037119472E-2</v>
      </c>
      <c r="T1688" s="2">
        <v>41125.502002300003</v>
      </c>
      <c r="U1688" s="2">
        <v>41128.177476399993</v>
      </c>
      <c r="V1688" s="2">
        <v>-2.6754740999967912</v>
      </c>
    </row>
    <row r="1689" spans="1:22" x14ac:dyDescent="0.25">
      <c r="A1689" s="2" t="s">
        <v>1728</v>
      </c>
      <c r="B1689" s="2" t="s">
        <v>757</v>
      </c>
      <c r="C1689" s="3">
        <v>0</v>
      </c>
      <c r="D1689" s="2">
        <v>10</v>
      </c>
      <c r="E1689" s="2">
        <v>100</v>
      </c>
      <c r="F1689" s="2">
        <v>2</v>
      </c>
      <c r="G1689" s="2">
        <v>0.98</v>
      </c>
      <c r="H1689" s="2">
        <v>1</v>
      </c>
      <c r="I1689" s="2">
        <v>1</v>
      </c>
      <c r="J1689" s="2">
        <v>99</v>
      </c>
      <c r="K1689" s="2">
        <v>98</v>
      </c>
      <c r="L1689" s="2">
        <v>10452</v>
      </c>
      <c r="M1689" s="2">
        <v>19169</v>
      </c>
      <c r="N1689" s="2">
        <v>8717</v>
      </c>
      <c r="O1689">
        <f>Table1[[#This Row],[Customer Size]]*Table1[[#This Row],[Capacity]]</f>
        <v>1000</v>
      </c>
      <c r="P1689" s="2">
        <v>347.93329999999997</v>
      </c>
      <c r="Q1689" s="2">
        <v>350.00319999999999</v>
      </c>
      <c r="R1689" s="2">
        <v>2.0699000000000178</v>
      </c>
      <c r="S1689" s="10">
        <v>5.9139459296372668E-3</v>
      </c>
      <c r="T1689" s="2">
        <v>41128.916638900002</v>
      </c>
      <c r="U1689" s="2">
        <v>41131.777033300001</v>
      </c>
      <c r="V1689" s="2">
        <v>-2.8603943999987682</v>
      </c>
    </row>
    <row r="1690" spans="1:22" x14ac:dyDescent="0.25">
      <c r="A1690" s="2" t="s">
        <v>1729</v>
      </c>
      <c r="B1690" s="2" t="s">
        <v>757</v>
      </c>
      <c r="C1690" s="3">
        <v>0</v>
      </c>
      <c r="D1690" s="2">
        <v>15</v>
      </c>
      <c r="E1690" s="2">
        <v>15</v>
      </c>
      <c r="F1690" s="2">
        <v>2.7272727272727271</v>
      </c>
      <c r="G1690" s="2">
        <v>0.6</v>
      </c>
      <c r="H1690" s="2">
        <v>5</v>
      </c>
      <c r="I1690" s="2">
        <v>1</v>
      </c>
      <c r="J1690" s="2">
        <v>10</v>
      </c>
      <c r="K1690" s="2">
        <v>9</v>
      </c>
      <c r="L1690" s="2">
        <v>8749</v>
      </c>
      <c r="M1690" s="2">
        <v>17776</v>
      </c>
      <c r="N1690" s="2">
        <v>9027</v>
      </c>
      <c r="O1690">
        <f>Table1[[#This Row],[Customer Size]]*Table1[[#This Row],[Capacity]]</f>
        <v>225</v>
      </c>
      <c r="P1690" s="2">
        <v>399.30349999999999</v>
      </c>
      <c r="Q1690" s="2">
        <v>411.23570000000001</v>
      </c>
      <c r="R1690" s="2">
        <v>11.932200000000019</v>
      </c>
      <c r="S1690" s="10">
        <v>2.9015477012331429E-2</v>
      </c>
      <c r="T1690" s="2">
        <v>41132.6041673</v>
      </c>
      <c r="U1690" s="2">
        <v>41135.938073299993</v>
      </c>
      <c r="V1690" s="2">
        <v>-3.3339059999925671</v>
      </c>
    </row>
    <row r="1691" spans="1:22" x14ac:dyDescent="0.25">
      <c r="A1691" s="2" t="s">
        <v>1730</v>
      </c>
      <c r="B1691" s="2" t="s">
        <v>757</v>
      </c>
      <c r="C1691" s="3">
        <v>0</v>
      </c>
      <c r="D1691" s="2">
        <v>15</v>
      </c>
      <c r="E1691" s="2">
        <v>100</v>
      </c>
      <c r="F1691" s="2">
        <v>18.18181818181818</v>
      </c>
      <c r="G1691" s="2">
        <v>0.09</v>
      </c>
      <c r="H1691" s="2">
        <v>90</v>
      </c>
      <c r="I1691" s="2">
        <v>1</v>
      </c>
      <c r="J1691" s="2">
        <v>10</v>
      </c>
      <c r="K1691" s="2">
        <v>9</v>
      </c>
      <c r="L1691" s="2">
        <v>17</v>
      </c>
      <c r="M1691" s="2">
        <v>7</v>
      </c>
      <c r="N1691" s="2">
        <v>-10</v>
      </c>
      <c r="O1691">
        <f>Table1[[#This Row],[Customer Size]]*Table1[[#This Row],[Capacity]]</f>
        <v>1500</v>
      </c>
      <c r="P1691" s="2">
        <v>224.71180000000001</v>
      </c>
      <c r="Q1691" s="2">
        <v>224.19630000000001</v>
      </c>
      <c r="R1691" s="2">
        <v>-0.51550000000000296</v>
      </c>
      <c r="S1691" s="10">
        <v>-2.2993242975018011E-3</v>
      </c>
      <c r="T1691" s="2">
        <v>41136.715426000002</v>
      </c>
      <c r="U1691" s="2">
        <v>41140.904017999987</v>
      </c>
      <c r="V1691" s="2">
        <v>-4.1885919999986072</v>
      </c>
    </row>
    <row r="1692" spans="1:22" x14ac:dyDescent="0.25">
      <c r="A1692" s="2" t="s">
        <v>1731</v>
      </c>
      <c r="B1692" s="2" t="s">
        <v>757</v>
      </c>
      <c r="C1692" s="3">
        <v>0</v>
      </c>
      <c r="D1692" s="2">
        <v>15</v>
      </c>
      <c r="E1692" s="2">
        <v>70</v>
      </c>
      <c r="F1692" s="2">
        <v>2.333333333333333</v>
      </c>
      <c r="G1692" s="2">
        <v>0.5714285714285714</v>
      </c>
      <c r="H1692" s="2">
        <v>20</v>
      </c>
      <c r="I1692" s="2">
        <v>10</v>
      </c>
      <c r="J1692" s="2">
        <v>50</v>
      </c>
      <c r="K1692" s="2">
        <v>40</v>
      </c>
      <c r="L1692" s="2">
        <v>11120</v>
      </c>
      <c r="M1692" s="2">
        <v>27461</v>
      </c>
      <c r="N1692" s="2">
        <v>16341</v>
      </c>
      <c r="O1692">
        <f>Table1[[#This Row],[Customer Size]]*Table1[[#This Row],[Capacity]]</f>
        <v>1050</v>
      </c>
      <c r="P1692" s="2">
        <v>459.85289999999998</v>
      </c>
      <c r="Q1692" s="2">
        <v>480.01080000000002</v>
      </c>
      <c r="R1692" s="2">
        <v>20.157900000000041</v>
      </c>
      <c r="S1692" s="10">
        <v>4.199468011969739E-2</v>
      </c>
      <c r="T1692" s="2">
        <v>41141.748615399993</v>
      </c>
      <c r="U1692" s="2">
        <v>41145.907546299997</v>
      </c>
      <c r="V1692" s="2">
        <v>-4.1589309000046342</v>
      </c>
    </row>
    <row r="1693" spans="1:22" x14ac:dyDescent="0.25">
      <c r="A1693" s="2" t="s">
        <v>1732</v>
      </c>
      <c r="B1693" s="2" t="s">
        <v>757</v>
      </c>
      <c r="C1693" s="3">
        <v>0</v>
      </c>
      <c r="D1693" s="2">
        <v>15</v>
      </c>
      <c r="E1693" s="2">
        <v>100</v>
      </c>
      <c r="F1693" s="2">
        <v>2</v>
      </c>
      <c r="G1693" s="2">
        <v>0.98</v>
      </c>
      <c r="H1693" s="2">
        <v>1</v>
      </c>
      <c r="I1693" s="2">
        <v>1</v>
      </c>
      <c r="J1693" s="2">
        <v>99</v>
      </c>
      <c r="K1693" s="2">
        <v>98</v>
      </c>
      <c r="L1693" s="2">
        <v>16198</v>
      </c>
      <c r="M1693" s="2">
        <v>37096</v>
      </c>
      <c r="N1693" s="2">
        <v>20898</v>
      </c>
      <c r="O1693">
        <f>Table1[[#This Row],[Customer Size]]*Table1[[#This Row],[Capacity]]</f>
        <v>1500</v>
      </c>
      <c r="P1693" s="2">
        <v>517.74580000000003</v>
      </c>
      <c r="Q1693" s="2">
        <v>527.28499999999997</v>
      </c>
      <c r="R1693" s="2">
        <v>9.5391999999999371</v>
      </c>
      <c r="S1693" s="10">
        <v>1.8091165119432449E-2</v>
      </c>
      <c r="T1693" s="2">
        <v>41146.762125200003</v>
      </c>
      <c r="U1693" s="2">
        <v>41151.243043899987</v>
      </c>
      <c r="V1693" s="2">
        <v>-4.4809186999991653</v>
      </c>
    </row>
    <row r="1694" spans="1:22" x14ac:dyDescent="0.25">
      <c r="A1694" s="2" t="s">
        <v>1733</v>
      </c>
      <c r="B1694" s="2" t="s">
        <v>757</v>
      </c>
      <c r="C1694" s="3">
        <v>0</v>
      </c>
      <c r="D1694" s="2">
        <v>20</v>
      </c>
      <c r="E1694" s="2">
        <v>15</v>
      </c>
      <c r="F1694" s="2">
        <v>2.7272727272727271</v>
      </c>
      <c r="G1694" s="2">
        <v>0.6</v>
      </c>
      <c r="H1694" s="2">
        <v>5</v>
      </c>
      <c r="I1694" s="2">
        <v>1</v>
      </c>
      <c r="J1694" s="2">
        <v>10</v>
      </c>
      <c r="K1694" s="2">
        <v>9</v>
      </c>
      <c r="L1694" s="2">
        <v>12276</v>
      </c>
      <c r="M1694" s="2">
        <v>25519</v>
      </c>
      <c r="N1694" s="2">
        <v>13243</v>
      </c>
      <c r="O1694">
        <f>Table1[[#This Row],[Customer Size]]*Table1[[#This Row],[Capacity]]</f>
        <v>300</v>
      </c>
      <c r="P1694" s="2">
        <v>518.0693</v>
      </c>
      <c r="Q1694" s="2">
        <v>542.36009999999999</v>
      </c>
      <c r="R1694" s="2">
        <v>24.29079999999999</v>
      </c>
      <c r="S1694" s="10">
        <v>4.4787217938782722E-2</v>
      </c>
      <c r="T1694" s="2">
        <v>41152.183523799991</v>
      </c>
      <c r="U1694" s="2">
        <v>41156.608525700001</v>
      </c>
      <c r="V1694" s="2">
        <v>-4.425001900010102</v>
      </c>
    </row>
    <row r="1695" spans="1:22" x14ac:dyDescent="0.25">
      <c r="A1695" s="2" t="s">
        <v>1734</v>
      </c>
      <c r="B1695" s="2" t="s">
        <v>757</v>
      </c>
      <c r="C1695" s="3">
        <v>0</v>
      </c>
      <c r="D1695" s="2">
        <v>20</v>
      </c>
      <c r="E1695" s="2">
        <v>100</v>
      </c>
      <c r="F1695" s="2">
        <v>18.18181818181818</v>
      </c>
      <c r="G1695" s="2">
        <v>0.09</v>
      </c>
      <c r="H1695" s="2">
        <v>90</v>
      </c>
      <c r="I1695" s="2">
        <v>1</v>
      </c>
      <c r="J1695" s="2">
        <v>10</v>
      </c>
      <c r="K1695" s="2">
        <v>9</v>
      </c>
      <c r="L1695" s="2">
        <v>842</v>
      </c>
      <c r="M1695" s="2">
        <v>2176</v>
      </c>
      <c r="N1695" s="2">
        <v>1334</v>
      </c>
      <c r="O1695">
        <f>Table1[[#This Row],[Customer Size]]*Table1[[#This Row],[Capacity]]</f>
        <v>2000</v>
      </c>
      <c r="P1695" s="2">
        <v>277.50599999999997</v>
      </c>
      <c r="Q1695" s="2">
        <v>278.33609999999999</v>
      </c>
      <c r="R1695" s="2">
        <v>0.83010000000001583</v>
      </c>
      <c r="S1695" s="10">
        <v>2.982365564510015E-3</v>
      </c>
      <c r="T1695" s="2">
        <v>41157.486102700001</v>
      </c>
      <c r="U1695" s="2">
        <v>41163.4029371</v>
      </c>
      <c r="V1695" s="2">
        <v>-5.9168343999990611</v>
      </c>
    </row>
    <row r="1696" spans="1:22" x14ac:dyDescent="0.25">
      <c r="A1696" s="2" t="s">
        <v>1735</v>
      </c>
      <c r="B1696" s="2" t="s">
        <v>757</v>
      </c>
      <c r="C1696" s="3">
        <v>0</v>
      </c>
      <c r="D1696" s="2">
        <v>20</v>
      </c>
      <c r="E1696" s="2">
        <v>70</v>
      </c>
      <c r="F1696" s="2">
        <v>2.333333333333333</v>
      </c>
      <c r="G1696" s="2">
        <v>0.5714285714285714</v>
      </c>
      <c r="H1696" s="2">
        <v>20</v>
      </c>
      <c r="I1696" s="2">
        <v>10</v>
      </c>
      <c r="J1696" s="2">
        <v>50</v>
      </c>
      <c r="K1696" s="2">
        <v>40</v>
      </c>
      <c r="L1696" s="2">
        <v>15034</v>
      </c>
      <c r="M1696" s="2">
        <v>41440</v>
      </c>
      <c r="N1696" s="2">
        <v>26406</v>
      </c>
      <c r="O1696">
        <f>Table1[[#This Row],[Customer Size]]*Table1[[#This Row],[Capacity]]</f>
        <v>1400</v>
      </c>
      <c r="P1696" s="2">
        <v>605.28899999999999</v>
      </c>
      <c r="Q1696" s="2">
        <v>645.40940000000001</v>
      </c>
      <c r="R1696" s="2">
        <v>40.120400000000018</v>
      </c>
      <c r="S1696" s="10">
        <v>6.216271408504434E-2</v>
      </c>
      <c r="T1696" s="2">
        <v>41164.364904399998</v>
      </c>
      <c r="U1696" s="2">
        <v>41170.077703000003</v>
      </c>
      <c r="V1696" s="2">
        <v>-5.7127985999904922</v>
      </c>
    </row>
    <row r="1697" spans="1:22" x14ac:dyDescent="0.25">
      <c r="A1697" s="2" t="s">
        <v>1736</v>
      </c>
      <c r="B1697" s="2" t="s">
        <v>757</v>
      </c>
      <c r="C1697" s="3">
        <v>0</v>
      </c>
      <c r="D1697" s="2">
        <v>20</v>
      </c>
      <c r="E1697" s="2">
        <v>100</v>
      </c>
      <c r="F1697" s="2">
        <v>2</v>
      </c>
      <c r="G1697" s="2">
        <v>0.98</v>
      </c>
      <c r="H1697" s="2">
        <v>1</v>
      </c>
      <c r="I1697" s="2">
        <v>1</v>
      </c>
      <c r="J1697" s="2">
        <v>99</v>
      </c>
      <c r="K1697" s="2">
        <v>98</v>
      </c>
      <c r="L1697" s="2">
        <v>21857</v>
      </c>
      <c r="M1697" s="2">
        <v>53888</v>
      </c>
      <c r="N1697" s="2">
        <v>32031</v>
      </c>
      <c r="O1697">
        <f>Table1[[#This Row],[Customer Size]]*Table1[[#This Row],[Capacity]]</f>
        <v>2000</v>
      </c>
      <c r="P1697" s="2">
        <v>683.60149999999999</v>
      </c>
      <c r="Q1697" s="2">
        <v>714.56769999999995</v>
      </c>
      <c r="R1697" s="2">
        <v>30.966199999999962</v>
      </c>
      <c r="S1697" s="10">
        <v>4.3335571982892541E-2</v>
      </c>
      <c r="T1697" s="2">
        <v>41171.053680899997</v>
      </c>
      <c r="U1697" s="2">
        <v>41177.399833099997</v>
      </c>
      <c r="V1697" s="2">
        <v>-6.3461521999925026</v>
      </c>
    </row>
    <row r="1698" spans="1:22" x14ac:dyDescent="0.25">
      <c r="A1698" s="2" t="s">
        <v>1737</v>
      </c>
      <c r="B1698" s="2" t="s">
        <v>757</v>
      </c>
      <c r="C1698" s="3">
        <v>0</v>
      </c>
      <c r="D1698" s="2">
        <v>30</v>
      </c>
      <c r="E1698" s="2">
        <v>15</v>
      </c>
      <c r="F1698" s="2">
        <v>2.7272727272727271</v>
      </c>
      <c r="G1698" s="2">
        <v>0.6</v>
      </c>
      <c r="H1698" s="2">
        <v>5</v>
      </c>
      <c r="I1698" s="2">
        <v>1</v>
      </c>
      <c r="J1698" s="2">
        <v>10</v>
      </c>
      <c r="K1698" s="2">
        <v>9</v>
      </c>
      <c r="L1698" s="2">
        <v>18263</v>
      </c>
      <c r="M1698" s="2">
        <v>42876</v>
      </c>
      <c r="N1698" s="2">
        <v>24613</v>
      </c>
      <c r="O1698">
        <f>Table1[[#This Row],[Customer Size]]*Table1[[#This Row],[Capacity]]</f>
        <v>450</v>
      </c>
      <c r="P1698" s="2">
        <v>724.92920000000004</v>
      </c>
      <c r="Q1698" s="2">
        <v>763.64009999999996</v>
      </c>
      <c r="R1698" s="2">
        <v>38.710899999999917</v>
      </c>
      <c r="S1698" s="10">
        <v>5.0692597206458807E-2</v>
      </c>
      <c r="T1698" s="2">
        <v>41178.592905700003</v>
      </c>
      <c r="U1698" s="2">
        <v>41185.137693699988</v>
      </c>
      <c r="V1698" s="2">
        <v>-6.5447879999919678</v>
      </c>
    </row>
    <row r="1699" spans="1:22" x14ac:dyDescent="0.25">
      <c r="A1699" s="2" t="s">
        <v>1738</v>
      </c>
      <c r="B1699" s="2" t="s">
        <v>757</v>
      </c>
      <c r="C1699" s="3">
        <v>0</v>
      </c>
      <c r="D1699" s="2">
        <v>30</v>
      </c>
      <c r="E1699" s="2">
        <v>100</v>
      </c>
      <c r="F1699" s="2">
        <v>18.18181818181818</v>
      </c>
      <c r="G1699" s="2">
        <v>0.09</v>
      </c>
      <c r="H1699" s="2">
        <v>90</v>
      </c>
      <c r="I1699" s="2">
        <v>1</v>
      </c>
      <c r="J1699" s="2">
        <v>10</v>
      </c>
      <c r="K1699" s="2">
        <v>9</v>
      </c>
      <c r="L1699" s="2">
        <v>1329</v>
      </c>
      <c r="M1699" s="2">
        <v>5350</v>
      </c>
      <c r="N1699" s="2">
        <v>4021</v>
      </c>
      <c r="O1699">
        <f>Table1[[#This Row],[Customer Size]]*Table1[[#This Row],[Capacity]]</f>
        <v>3000</v>
      </c>
      <c r="P1699" s="2">
        <v>368.488</v>
      </c>
      <c r="Q1699" s="2">
        <v>364.5027</v>
      </c>
      <c r="R1699" s="2">
        <v>-3.9852999999999952</v>
      </c>
      <c r="S1699" s="10">
        <v>-1.09335266926692E-2</v>
      </c>
      <c r="T1699" s="2">
        <v>41186.231969300003</v>
      </c>
      <c r="U1699" s="2">
        <v>41196.738677699999</v>
      </c>
      <c r="V1699" s="2">
        <v>-10.506708399996571</v>
      </c>
    </row>
    <row r="1700" spans="1:22" x14ac:dyDescent="0.25">
      <c r="A1700" s="2" t="s">
        <v>1739</v>
      </c>
      <c r="B1700" s="2" t="s">
        <v>757</v>
      </c>
      <c r="C1700" s="3">
        <v>0</v>
      </c>
      <c r="D1700" s="2">
        <v>30</v>
      </c>
      <c r="E1700" s="2">
        <v>70</v>
      </c>
      <c r="F1700" s="2">
        <v>2.333333333333333</v>
      </c>
      <c r="G1700" s="2">
        <v>0.5714285714285714</v>
      </c>
      <c r="H1700" s="2">
        <v>20</v>
      </c>
      <c r="I1700" s="2">
        <v>10</v>
      </c>
      <c r="J1700" s="2">
        <v>50</v>
      </c>
      <c r="K1700" s="2">
        <v>40</v>
      </c>
      <c r="L1700" s="2">
        <v>22716</v>
      </c>
      <c r="M1700" s="2">
        <v>65833</v>
      </c>
      <c r="N1700" s="2">
        <v>43117</v>
      </c>
      <c r="O1700">
        <f>Table1[[#This Row],[Customer Size]]*Table1[[#This Row],[Capacity]]</f>
        <v>2100</v>
      </c>
      <c r="P1700" s="2">
        <v>854.59079999999994</v>
      </c>
      <c r="Q1700" s="2">
        <v>919.70500000000004</v>
      </c>
      <c r="R1700" s="2">
        <v>65.114200000000096</v>
      </c>
      <c r="S1700" s="10">
        <v>7.0799006203076081E-2</v>
      </c>
      <c r="T1700" s="2">
        <v>41197.961240199991</v>
      </c>
      <c r="U1700" s="2">
        <v>41207.444481000013</v>
      </c>
      <c r="V1700" s="2">
        <v>-9.4832408000147552</v>
      </c>
    </row>
    <row r="1701" spans="1:22" x14ac:dyDescent="0.25">
      <c r="A1701" s="2" t="s">
        <v>1740</v>
      </c>
      <c r="B1701" s="2" t="s">
        <v>757</v>
      </c>
      <c r="C1701" s="3">
        <v>0</v>
      </c>
      <c r="D1701" s="2">
        <v>30</v>
      </c>
      <c r="E1701" s="2">
        <v>100</v>
      </c>
      <c r="F1701" s="2">
        <v>2</v>
      </c>
      <c r="G1701" s="2">
        <v>0.98</v>
      </c>
      <c r="H1701" s="2">
        <v>1</v>
      </c>
      <c r="I1701" s="2">
        <v>1</v>
      </c>
      <c r="J1701" s="2">
        <v>99</v>
      </c>
      <c r="K1701" s="2">
        <v>98</v>
      </c>
      <c r="L1701" s="2">
        <v>33531</v>
      </c>
      <c r="M1701" s="2">
        <v>82899</v>
      </c>
      <c r="N1701" s="2">
        <v>49368</v>
      </c>
      <c r="O1701">
        <f>Table1[[#This Row],[Customer Size]]*Table1[[#This Row],[Capacity]]</f>
        <v>3000</v>
      </c>
      <c r="P1701" s="2">
        <v>957.02390000000003</v>
      </c>
      <c r="Q1701" s="2">
        <v>1022.6699</v>
      </c>
      <c r="R1701" s="2">
        <v>65.645999999999958</v>
      </c>
      <c r="S1701" s="10">
        <v>6.4190800961287667E-2</v>
      </c>
      <c r="T1701" s="2">
        <v>41208.697792600004</v>
      </c>
      <c r="U1701" s="2">
        <v>41219.666393</v>
      </c>
      <c r="V1701" s="2">
        <v>-10.968600400003201</v>
      </c>
    </row>
    <row r="1702" spans="1:22" x14ac:dyDescent="0.25">
      <c r="A1702" s="2" t="s">
        <v>1741</v>
      </c>
      <c r="B1702" s="2" t="s">
        <v>757</v>
      </c>
      <c r="C1702" s="3">
        <v>0</v>
      </c>
      <c r="D1702" s="2">
        <v>40</v>
      </c>
      <c r="E1702" s="2">
        <v>15</v>
      </c>
      <c r="F1702" s="2">
        <v>2.7272727272727271</v>
      </c>
      <c r="G1702" s="2">
        <v>0.6</v>
      </c>
      <c r="H1702" s="2">
        <v>5</v>
      </c>
      <c r="I1702" s="2">
        <v>1</v>
      </c>
      <c r="J1702" s="2">
        <v>10</v>
      </c>
      <c r="K1702" s="2">
        <v>9</v>
      </c>
      <c r="L1702" s="2">
        <v>24258</v>
      </c>
      <c r="M1702" s="2">
        <v>61050</v>
      </c>
      <c r="N1702" s="2">
        <v>36792</v>
      </c>
      <c r="O1702">
        <f>Table1[[#This Row],[Customer Size]]*Table1[[#This Row],[Capacity]]</f>
        <v>600</v>
      </c>
      <c r="P1702" s="2">
        <v>1012.2283</v>
      </c>
      <c r="Q1702" s="2">
        <v>1063.8263999999999</v>
      </c>
      <c r="R1702" s="2">
        <v>51.598099999999931</v>
      </c>
      <c r="S1702" s="10">
        <v>4.8502368431541022E-2</v>
      </c>
      <c r="T1702" s="2">
        <v>41221.213350299993</v>
      </c>
      <c r="U1702" s="2">
        <v>41230.193567400012</v>
      </c>
      <c r="V1702" s="2">
        <v>-8.9802171000119415</v>
      </c>
    </row>
    <row r="1703" spans="1:22" x14ac:dyDescent="0.25">
      <c r="A1703" s="2" t="s">
        <v>1742</v>
      </c>
      <c r="B1703" s="2" t="s">
        <v>757</v>
      </c>
      <c r="C1703" s="3">
        <v>0</v>
      </c>
      <c r="D1703" s="2">
        <v>40</v>
      </c>
      <c r="E1703" s="2">
        <v>100</v>
      </c>
      <c r="F1703" s="2">
        <v>18.18181818181818</v>
      </c>
      <c r="G1703" s="2">
        <v>0.09</v>
      </c>
      <c r="H1703" s="2">
        <v>90</v>
      </c>
      <c r="I1703" s="2">
        <v>1</v>
      </c>
      <c r="J1703" s="2">
        <v>10</v>
      </c>
      <c r="K1703" s="2">
        <v>9</v>
      </c>
      <c r="L1703" s="2">
        <v>2243</v>
      </c>
      <c r="M1703" s="2">
        <v>6991</v>
      </c>
      <c r="N1703" s="2">
        <v>4748</v>
      </c>
      <c r="O1703">
        <f>Table1[[#This Row],[Customer Size]]*Table1[[#This Row],[Capacity]]</f>
        <v>4000</v>
      </c>
      <c r="P1703" s="2">
        <v>479.24259999999998</v>
      </c>
      <c r="Q1703" s="2">
        <v>476.08440000000002</v>
      </c>
      <c r="R1703" s="2">
        <v>-3.1581999999999648</v>
      </c>
      <c r="S1703" s="10">
        <v>-6.6336977225045918E-3</v>
      </c>
      <c r="T1703" s="2">
        <v>41231.602922399987</v>
      </c>
      <c r="U1703" s="2">
        <v>41247.274783300003</v>
      </c>
      <c r="V1703" s="2">
        <v>-15.67186090000178</v>
      </c>
    </row>
    <row r="1704" spans="1:22" x14ac:dyDescent="0.25">
      <c r="A1704" s="2" t="s">
        <v>1743</v>
      </c>
      <c r="B1704" s="2" t="s">
        <v>757</v>
      </c>
      <c r="C1704" s="3">
        <v>0</v>
      </c>
      <c r="D1704" s="2">
        <v>40</v>
      </c>
      <c r="E1704" s="2">
        <v>70</v>
      </c>
      <c r="F1704" s="2">
        <v>2.333333333333333</v>
      </c>
      <c r="G1704" s="2">
        <v>0.5714285714285714</v>
      </c>
      <c r="H1704" s="2">
        <v>20</v>
      </c>
      <c r="I1704" s="2">
        <v>10</v>
      </c>
      <c r="J1704" s="2">
        <v>50</v>
      </c>
      <c r="K1704" s="2">
        <v>40</v>
      </c>
      <c r="L1704" s="2">
        <v>30519</v>
      </c>
      <c r="M1704" s="2">
        <v>93385</v>
      </c>
      <c r="N1704" s="2">
        <v>62866</v>
      </c>
      <c r="O1704">
        <f>Table1[[#This Row],[Customer Size]]*Table1[[#This Row],[Capacity]]</f>
        <v>2800</v>
      </c>
      <c r="P1704" s="2">
        <v>1192.0500999999999</v>
      </c>
      <c r="Q1704" s="2">
        <v>1295.7546</v>
      </c>
      <c r="R1704" s="2">
        <v>103.7045000000001</v>
      </c>
      <c r="S1704" s="10">
        <v>8.0034058918255088E-2</v>
      </c>
      <c r="T1704" s="2">
        <v>41248.847033400001</v>
      </c>
      <c r="U1704" s="2">
        <v>41263.222766800012</v>
      </c>
      <c r="V1704" s="2">
        <v>-14.37573340000381</v>
      </c>
    </row>
    <row r="1705" spans="1:22" x14ac:dyDescent="0.25">
      <c r="A1705" s="2" t="s">
        <v>1744</v>
      </c>
      <c r="B1705" s="2" t="s">
        <v>757</v>
      </c>
      <c r="C1705" s="3">
        <v>0</v>
      </c>
      <c r="D1705" s="2">
        <v>40</v>
      </c>
      <c r="E1705" s="2">
        <v>100</v>
      </c>
      <c r="F1705" s="2">
        <v>2</v>
      </c>
      <c r="G1705" s="2">
        <v>0.98</v>
      </c>
      <c r="H1705" s="2">
        <v>1</v>
      </c>
      <c r="I1705" s="2">
        <v>1</v>
      </c>
      <c r="J1705" s="2">
        <v>99</v>
      </c>
      <c r="K1705" s="2">
        <v>98</v>
      </c>
      <c r="L1705" s="2">
        <v>45060</v>
      </c>
      <c r="M1705" s="2">
        <v>117189</v>
      </c>
      <c r="N1705" s="2">
        <v>72129</v>
      </c>
      <c r="O1705">
        <f>Table1[[#This Row],[Customer Size]]*Table1[[#This Row],[Capacity]]</f>
        <v>4000</v>
      </c>
      <c r="P1705" s="2">
        <v>1342.0554</v>
      </c>
      <c r="Q1705" s="2">
        <v>1442.1992</v>
      </c>
      <c r="R1705" s="2">
        <v>100.1438000000001</v>
      </c>
      <c r="S1705" s="10">
        <v>6.9438257905010667E-2</v>
      </c>
      <c r="T1705" s="2">
        <v>41264.815034300002</v>
      </c>
      <c r="U1705" s="2">
        <v>41281.597743900013</v>
      </c>
      <c r="V1705" s="2">
        <v>-16.782709600003731</v>
      </c>
    </row>
    <row r="1706" spans="1:22" x14ac:dyDescent="0.25">
      <c r="A1706" s="2" t="s">
        <v>1745</v>
      </c>
      <c r="B1706" s="2" t="s">
        <v>757</v>
      </c>
      <c r="C1706" s="3">
        <v>0</v>
      </c>
      <c r="D1706" s="2">
        <v>50</v>
      </c>
      <c r="E1706" s="2">
        <v>15</v>
      </c>
      <c r="F1706" s="2">
        <v>2.7272727272727271</v>
      </c>
      <c r="G1706" s="2">
        <v>0.6</v>
      </c>
      <c r="H1706" s="2">
        <v>5</v>
      </c>
      <c r="I1706" s="2">
        <v>1</v>
      </c>
      <c r="J1706" s="2">
        <v>10</v>
      </c>
      <c r="K1706" s="2">
        <v>9</v>
      </c>
      <c r="L1706" s="2">
        <v>30627</v>
      </c>
      <c r="M1706" s="2">
        <v>84197</v>
      </c>
      <c r="N1706" s="2">
        <v>53570</v>
      </c>
      <c r="O1706">
        <f>Table1[[#This Row],[Customer Size]]*Table1[[#This Row],[Capacity]]</f>
        <v>750</v>
      </c>
      <c r="P1706" s="2">
        <v>1253.8987</v>
      </c>
      <c r="Q1706" s="2">
        <v>1331.8506</v>
      </c>
      <c r="R1706" s="2">
        <v>77.951900000000023</v>
      </c>
      <c r="S1706" s="10">
        <v>5.8529012188003687E-2</v>
      </c>
      <c r="T1706" s="2">
        <v>41283.446688800002</v>
      </c>
      <c r="U1706" s="2">
        <v>41295.135579799993</v>
      </c>
      <c r="V1706" s="2">
        <v>-11.68889099999069</v>
      </c>
    </row>
    <row r="1707" spans="1:22" x14ac:dyDescent="0.25">
      <c r="A1707" s="2" t="s">
        <v>1746</v>
      </c>
      <c r="B1707" s="2" t="s">
        <v>757</v>
      </c>
      <c r="C1707" s="3">
        <v>0</v>
      </c>
      <c r="D1707" s="2">
        <v>50</v>
      </c>
      <c r="E1707" s="2">
        <v>100</v>
      </c>
      <c r="F1707" s="2">
        <v>18.18181818181818</v>
      </c>
      <c r="G1707" s="2">
        <v>0.09</v>
      </c>
      <c r="H1707" s="2">
        <v>90</v>
      </c>
      <c r="I1707" s="2">
        <v>1</v>
      </c>
      <c r="J1707" s="2">
        <v>10</v>
      </c>
      <c r="K1707" s="2">
        <v>9</v>
      </c>
      <c r="L1707" s="2">
        <v>2705</v>
      </c>
      <c r="M1707" s="2">
        <v>10144</v>
      </c>
      <c r="N1707" s="2">
        <v>7439</v>
      </c>
      <c r="O1707">
        <f>Table1[[#This Row],[Customer Size]]*Table1[[#This Row],[Capacity]]</f>
        <v>5000</v>
      </c>
      <c r="P1707" s="2">
        <v>556.56389999999999</v>
      </c>
      <c r="Q1707" s="2">
        <v>553.1096</v>
      </c>
      <c r="R1707" s="2">
        <v>-3.4542999999999888</v>
      </c>
      <c r="S1707" s="10">
        <v>-6.2452360255544096E-3</v>
      </c>
      <c r="T1707" s="2">
        <v>41296.833544599998</v>
      </c>
      <c r="U1707" s="2">
        <v>41319.139886700003</v>
      </c>
      <c r="V1707" s="2">
        <v>-22.306342100004262</v>
      </c>
    </row>
    <row r="1708" spans="1:22" x14ac:dyDescent="0.25">
      <c r="A1708" s="2" t="s">
        <v>1747</v>
      </c>
      <c r="B1708" s="2" t="s">
        <v>757</v>
      </c>
      <c r="C1708" s="3">
        <v>0</v>
      </c>
      <c r="D1708" s="2">
        <v>50</v>
      </c>
      <c r="E1708" s="2">
        <v>70</v>
      </c>
      <c r="F1708" s="2">
        <v>2.333333333333333</v>
      </c>
      <c r="G1708" s="2">
        <v>0.5714285714285714</v>
      </c>
      <c r="H1708" s="2">
        <v>20</v>
      </c>
      <c r="I1708" s="2">
        <v>10</v>
      </c>
      <c r="J1708" s="2">
        <v>50</v>
      </c>
      <c r="K1708" s="2">
        <v>40</v>
      </c>
      <c r="L1708" s="2">
        <v>38603</v>
      </c>
      <c r="M1708" s="2">
        <v>123091</v>
      </c>
      <c r="N1708" s="2">
        <v>84488</v>
      </c>
      <c r="O1708">
        <f>Table1[[#This Row],[Customer Size]]*Table1[[#This Row],[Capacity]]</f>
        <v>3500</v>
      </c>
      <c r="P1708" s="2">
        <v>1487.1498999999999</v>
      </c>
      <c r="Q1708" s="2">
        <v>1643.9788000000001</v>
      </c>
      <c r="R1708" s="2">
        <v>156.8289000000002</v>
      </c>
      <c r="S1708" s="10">
        <v>9.5395938195796809E-2</v>
      </c>
      <c r="T1708" s="2">
        <v>41321.033134099998</v>
      </c>
      <c r="U1708" s="2">
        <v>41340.1308126</v>
      </c>
      <c r="V1708" s="2">
        <v>-19.097678500002079</v>
      </c>
    </row>
    <row r="1709" spans="1:22" x14ac:dyDescent="0.25">
      <c r="A1709" s="2" t="s">
        <v>1748</v>
      </c>
      <c r="B1709" s="2" t="s">
        <v>757</v>
      </c>
      <c r="C1709" s="3">
        <v>0</v>
      </c>
      <c r="D1709" s="2">
        <v>50</v>
      </c>
      <c r="E1709" s="2">
        <v>100</v>
      </c>
      <c r="F1709" s="2">
        <v>2</v>
      </c>
      <c r="G1709" s="2">
        <v>0.98</v>
      </c>
      <c r="H1709" s="2">
        <v>1</v>
      </c>
      <c r="I1709" s="2">
        <v>1</v>
      </c>
      <c r="J1709" s="2">
        <v>99</v>
      </c>
      <c r="K1709" s="2">
        <v>98</v>
      </c>
      <c r="L1709" s="2">
        <v>56400</v>
      </c>
      <c r="M1709" s="2">
        <v>158369</v>
      </c>
      <c r="N1709" s="2">
        <v>101969</v>
      </c>
      <c r="O1709">
        <f>Table1[[#This Row],[Customer Size]]*Table1[[#This Row],[Capacity]]</f>
        <v>5000</v>
      </c>
      <c r="P1709" s="2">
        <v>1681.5675000000001</v>
      </c>
      <c r="Q1709" s="2">
        <v>1841.2317</v>
      </c>
      <c r="R1709" s="2">
        <v>159.66419999999991</v>
      </c>
      <c r="S1709" s="10">
        <v>8.6715973877703675E-2</v>
      </c>
      <c r="T1709" s="2">
        <v>41342.084966199996</v>
      </c>
      <c r="U1709" s="2">
        <v>41365.754928100003</v>
      </c>
      <c r="V1709" s="2">
        <v>-23.669961900006459</v>
      </c>
    </row>
    <row r="1710" spans="1:22" x14ac:dyDescent="0.25">
      <c r="A1710" s="2" t="s">
        <v>1749</v>
      </c>
      <c r="B1710" s="2" t="s">
        <v>757</v>
      </c>
      <c r="C1710" s="3">
        <v>0</v>
      </c>
      <c r="D1710" s="2">
        <v>60</v>
      </c>
      <c r="E1710" s="2">
        <v>15</v>
      </c>
      <c r="F1710" s="2">
        <v>2.7272727272727271</v>
      </c>
      <c r="G1710" s="2">
        <v>0.6</v>
      </c>
      <c r="H1710" s="2">
        <v>5</v>
      </c>
      <c r="I1710" s="2">
        <v>1</v>
      </c>
      <c r="J1710" s="2">
        <v>10</v>
      </c>
      <c r="K1710" s="2">
        <v>9</v>
      </c>
      <c r="L1710" s="2">
        <v>36683</v>
      </c>
      <c r="M1710" s="2">
        <v>104534</v>
      </c>
      <c r="N1710" s="2">
        <v>67851</v>
      </c>
      <c r="O1710">
        <f>Table1[[#This Row],[Customer Size]]*Table1[[#This Row],[Capacity]]</f>
        <v>900</v>
      </c>
      <c r="P1710" s="2">
        <v>1416.9204</v>
      </c>
      <c r="Q1710" s="2">
        <v>1509.8844999999999</v>
      </c>
      <c r="R1710" s="2">
        <v>92.964099999999917</v>
      </c>
      <c r="S1710" s="10">
        <v>6.1570338658354283E-2</v>
      </c>
      <c r="T1710" s="2">
        <v>41368.145310400003</v>
      </c>
      <c r="U1710" s="2">
        <v>41382.719395</v>
      </c>
      <c r="V1710" s="2">
        <v>-14.574084600004429</v>
      </c>
    </row>
    <row r="1711" spans="1:22" x14ac:dyDescent="0.25">
      <c r="A1711" s="2" t="s">
        <v>1750</v>
      </c>
      <c r="B1711" s="2" t="s">
        <v>757</v>
      </c>
      <c r="C1711" s="3">
        <v>0</v>
      </c>
      <c r="D1711" s="2">
        <v>60</v>
      </c>
      <c r="E1711" s="2">
        <v>100</v>
      </c>
      <c r="F1711" s="2">
        <v>18.18181818181818</v>
      </c>
      <c r="G1711" s="2">
        <v>0.09</v>
      </c>
      <c r="H1711" s="2">
        <v>90</v>
      </c>
      <c r="I1711" s="2">
        <v>1</v>
      </c>
      <c r="J1711" s="2">
        <v>10</v>
      </c>
      <c r="K1711" s="2">
        <v>9</v>
      </c>
      <c r="L1711" s="2">
        <v>3516</v>
      </c>
      <c r="M1711" s="2">
        <v>12556</v>
      </c>
      <c r="N1711" s="2">
        <v>9040</v>
      </c>
      <c r="O1711">
        <f>Table1[[#This Row],[Customer Size]]*Table1[[#This Row],[Capacity]]</f>
        <v>6000</v>
      </c>
      <c r="P1711" s="2">
        <v>613.89200000000005</v>
      </c>
      <c r="Q1711" s="2">
        <v>611.14679999999998</v>
      </c>
      <c r="R1711" s="2">
        <v>-2.745200000000068</v>
      </c>
      <c r="S1711" s="10">
        <v>-4.4918831285708574E-3</v>
      </c>
      <c r="T1711" s="2">
        <v>41384.928482099996</v>
      </c>
      <c r="U1711" s="2">
        <v>41414.691087299987</v>
      </c>
      <c r="V1711" s="2">
        <v>-29.762605199990499</v>
      </c>
    </row>
    <row r="1712" spans="1:22" x14ac:dyDescent="0.25">
      <c r="A1712" s="2" t="s">
        <v>1751</v>
      </c>
      <c r="B1712" s="2" t="s">
        <v>757</v>
      </c>
      <c r="C1712" s="3">
        <v>0</v>
      </c>
      <c r="D1712" s="2">
        <v>60</v>
      </c>
      <c r="E1712" s="2">
        <v>70</v>
      </c>
      <c r="F1712" s="2">
        <v>2.333333333333333</v>
      </c>
      <c r="G1712" s="2">
        <v>0.5714285714285714</v>
      </c>
      <c r="H1712" s="2">
        <v>20</v>
      </c>
      <c r="I1712" s="2">
        <v>10</v>
      </c>
      <c r="J1712" s="2">
        <v>50</v>
      </c>
      <c r="K1712" s="2">
        <v>40</v>
      </c>
      <c r="L1712" s="2">
        <v>45934</v>
      </c>
      <c r="M1712" s="2">
        <v>154139</v>
      </c>
      <c r="N1712" s="2">
        <v>108205</v>
      </c>
      <c r="O1712">
        <f>Table1[[#This Row],[Customer Size]]*Table1[[#This Row],[Capacity]]</f>
        <v>4200</v>
      </c>
      <c r="P1712" s="2">
        <v>1688.6065000000001</v>
      </c>
      <c r="Q1712" s="2">
        <v>1869.2045000000001</v>
      </c>
      <c r="R1712" s="2">
        <v>180.59800000000001</v>
      </c>
      <c r="S1712" s="10">
        <v>9.6617571806616107E-2</v>
      </c>
      <c r="T1712" s="2">
        <v>41417.156758800003</v>
      </c>
      <c r="U1712" s="2">
        <v>41442.552791299997</v>
      </c>
      <c r="V1712" s="2">
        <v>-25.396032500000729</v>
      </c>
    </row>
    <row r="1713" spans="1:22" x14ac:dyDescent="0.25">
      <c r="A1713" s="2" t="s">
        <v>1752</v>
      </c>
      <c r="B1713" s="2" t="s">
        <v>757</v>
      </c>
      <c r="C1713" s="3">
        <v>0</v>
      </c>
      <c r="D1713" s="2">
        <v>60</v>
      </c>
      <c r="E1713" s="2">
        <v>100</v>
      </c>
      <c r="F1713" s="2">
        <v>2</v>
      </c>
      <c r="G1713" s="2">
        <v>0.98</v>
      </c>
      <c r="H1713" s="2">
        <v>1</v>
      </c>
      <c r="I1713" s="2">
        <v>1</v>
      </c>
      <c r="J1713" s="2">
        <v>99</v>
      </c>
      <c r="K1713" s="2">
        <v>98</v>
      </c>
      <c r="L1713" s="2">
        <v>68158</v>
      </c>
      <c r="M1713" s="2">
        <v>192730</v>
      </c>
      <c r="N1713" s="2">
        <v>124572</v>
      </c>
      <c r="O1713">
        <f>Table1[[#This Row],[Customer Size]]*Table1[[#This Row],[Capacity]]</f>
        <v>6000</v>
      </c>
      <c r="P1713" s="2">
        <v>1910.7282</v>
      </c>
      <c r="Q1713" s="2">
        <v>2097.3921999999998</v>
      </c>
      <c r="R1713" s="2">
        <v>186.66399999999979</v>
      </c>
      <c r="S1713" s="10">
        <v>8.8998137782718839E-2</v>
      </c>
      <c r="T1713" s="2">
        <v>41445.044639200001</v>
      </c>
      <c r="U1713" s="2">
        <v>41476.862794699999</v>
      </c>
      <c r="V1713" s="2">
        <v>-31.818155499997371</v>
      </c>
    </row>
    <row r="1714" spans="1:22" x14ac:dyDescent="0.25">
      <c r="A1714" s="2" t="s">
        <v>1753</v>
      </c>
      <c r="B1714" s="2" t="s">
        <v>757</v>
      </c>
      <c r="C1714" s="3">
        <v>0</v>
      </c>
      <c r="D1714" s="2">
        <v>70</v>
      </c>
      <c r="E1714" s="2">
        <v>15</v>
      </c>
      <c r="F1714" s="2">
        <v>2.7272727272727271</v>
      </c>
      <c r="G1714" s="2">
        <v>0.6</v>
      </c>
      <c r="H1714" s="2">
        <v>5</v>
      </c>
      <c r="I1714" s="2">
        <v>1</v>
      </c>
      <c r="J1714" s="2">
        <v>10</v>
      </c>
      <c r="K1714" s="2">
        <v>9</v>
      </c>
      <c r="L1714" s="2">
        <v>43144</v>
      </c>
      <c r="M1714" s="2">
        <v>128805</v>
      </c>
      <c r="N1714" s="2">
        <v>85661</v>
      </c>
      <c r="O1714">
        <f>Table1[[#This Row],[Customer Size]]*Table1[[#This Row],[Capacity]]</f>
        <v>1050</v>
      </c>
      <c r="P1714" s="2">
        <v>1681.7112</v>
      </c>
      <c r="Q1714" s="2">
        <v>1800.0917999999999</v>
      </c>
      <c r="R1714" s="2">
        <v>118.3806</v>
      </c>
      <c r="S1714" s="10">
        <v>6.5763646054051217E-2</v>
      </c>
      <c r="T1714" s="2">
        <v>41479.804105599993</v>
      </c>
      <c r="U1714" s="2">
        <v>41497.319192100003</v>
      </c>
      <c r="V1714" s="2">
        <v>-17.515086500010511</v>
      </c>
    </row>
    <row r="1715" spans="1:22" x14ac:dyDescent="0.25">
      <c r="A1715" s="2" t="s">
        <v>1754</v>
      </c>
      <c r="B1715" s="2" t="s">
        <v>757</v>
      </c>
      <c r="C1715" s="3">
        <v>0</v>
      </c>
      <c r="D1715" s="2">
        <v>70</v>
      </c>
      <c r="E1715" s="2">
        <v>100</v>
      </c>
      <c r="F1715" s="2">
        <v>18.18181818181818</v>
      </c>
      <c r="G1715" s="2">
        <v>0.09</v>
      </c>
      <c r="H1715" s="2">
        <v>90</v>
      </c>
      <c r="I1715" s="2">
        <v>1</v>
      </c>
      <c r="J1715" s="2">
        <v>10</v>
      </c>
      <c r="K1715" s="2">
        <v>9</v>
      </c>
      <c r="L1715" s="2">
        <v>4058</v>
      </c>
      <c r="M1715" s="2">
        <v>13384</v>
      </c>
      <c r="N1715" s="2">
        <v>9326</v>
      </c>
      <c r="O1715">
        <f>Table1[[#This Row],[Customer Size]]*Table1[[#This Row],[Capacity]]</f>
        <v>7000</v>
      </c>
      <c r="P1715" s="2">
        <v>715.20410000000004</v>
      </c>
      <c r="Q1715" s="2">
        <v>709.61059999999998</v>
      </c>
      <c r="R1715" s="2">
        <v>-5.5935000000000628</v>
      </c>
      <c r="S1715" s="10">
        <v>-7.882492172467637E-3</v>
      </c>
      <c r="T1715" s="2">
        <v>41500.033626999997</v>
      </c>
      <c r="U1715" s="2">
        <v>41538.609969800003</v>
      </c>
      <c r="V1715" s="2">
        <v>-38.576342799999111</v>
      </c>
    </row>
    <row r="1716" spans="1:22" x14ac:dyDescent="0.25">
      <c r="A1716" s="2" t="s">
        <v>1755</v>
      </c>
      <c r="B1716" s="2" t="s">
        <v>757</v>
      </c>
      <c r="C1716" s="3">
        <v>0</v>
      </c>
      <c r="D1716" s="2">
        <v>70</v>
      </c>
      <c r="E1716" s="2">
        <v>70</v>
      </c>
      <c r="F1716" s="2">
        <v>2.333333333333333</v>
      </c>
      <c r="G1716" s="2">
        <v>0.5714285714285714</v>
      </c>
      <c r="H1716" s="2">
        <v>20</v>
      </c>
      <c r="I1716" s="2">
        <v>10</v>
      </c>
      <c r="J1716" s="2">
        <v>50</v>
      </c>
      <c r="K1716" s="2">
        <v>40</v>
      </c>
      <c r="L1716" s="2">
        <v>53818</v>
      </c>
      <c r="M1716" s="2">
        <v>188659</v>
      </c>
      <c r="N1716" s="2">
        <v>134841</v>
      </c>
      <c r="O1716">
        <f>Table1[[#This Row],[Customer Size]]*Table1[[#This Row],[Capacity]]</f>
        <v>4900</v>
      </c>
      <c r="P1716" s="2">
        <v>2007.5877</v>
      </c>
      <c r="Q1716" s="2">
        <v>2243.4596999999999</v>
      </c>
      <c r="R1716" s="2">
        <v>235.87199999999979</v>
      </c>
      <c r="S1716" s="10">
        <v>0.1051376140164229</v>
      </c>
      <c r="T1716" s="2">
        <v>41541.621717799993</v>
      </c>
      <c r="U1716" s="2">
        <v>41574.170498599997</v>
      </c>
      <c r="V1716" s="2">
        <v>-32.548780800010718</v>
      </c>
    </row>
    <row r="1717" spans="1:22" x14ac:dyDescent="0.25">
      <c r="A1717" s="2" t="s">
        <v>1756</v>
      </c>
      <c r="B1717" s="2" t="s">
        <v>757</v>
      </c>
      <c r="C1717" s="3">
        <v>0</v>
      </c>
      <c r="D1717" s="2">
        <v>70</v>
      </c>
      <c r="E1717" s="2">
        <v>100</v>
      </c>
      <c r="F1717" s="2">
        <v>2</v>
      </c>
      <c r="G1717" s="2">
        <v>0.98</v>
      </c>
      <c r="H1717" s="2">
        <v>1</v>
      </c>
      <c r="I1717" s="2">
        <v>1</v>
      </c>
      <c r="J1717" s="2">
        <v>99</v>
      </c>
      <c r="K1717" s="2">
        <v>98</v>
      </c>
      <c r="L1717" s="2">
        <v>79237</v>
      </c>
      <c r="M1717" s="2">
        <v>236229</v>
      </c>
      <c r="N1717" s="2">
        <v>156992</v>
      </c>
      <c r="O1717">
        <f>Table1[[#This Row],[Customer Size]]*Table1[[#This Row],[Capacity]]</f>
        <v>7000</v>
      </c>
      <c r="P1717" s="2">
        <v>2278.6109999999999</v>
      </c>
      <c r="Q1717" s="2">
        <v>2522.4690999999998</v>
      </c>
      <c r="R1717" s="2">
        <v>243.85809999999989</v>
      </c>
      <c r="S1717" s="10">
        <v>9.66743656047164E-2</v>
      </c>
      <c r="T1717" s="2">
        <v>41577.232996699997</v>
      </c>
      <c r="U1717" s="2">
        <v>41618.670239599996</v>
      </c>
      <c r="V1717" s="2">
        <v>-41.437242899999553</v>
      </c>
    </row>
    <row r="1718" spans="1:22" x14ac:dyDescent="0.25">
      <c r="A1718" s="2" t="s">
        <v>1757</v>
      </c>
      <c r="B1718" s="2" t="s">
        <v>757</v>
      </c>
      <c r="C1718" s="3">
        <v>0</v>
      </c>
      <c r="D1718" s="2">
        <v>80</v>
      </c>
      <c r="E1718" s="2">
        <v>15</v>
      </c>
      <c r="F1718" s="2">
        <v>2.7272727272727271</v>
      </c>
      <c r="G1718" s="2">
        <v>0.6</v>
      </c>
      <c r="H1718" s="2">
        <v>5</v>
      </c>
      <c r="I1718" s="2">
        <v>1</v>
      </c>
      <c r="J1718" s="2">
        <v>10</v>
      </c>
      <c r="K1718" s="2">
        <v>9</v>
      </c>
      <c r="L1718" s="2">
        <v>49665</v>
      </c>
      <c r="M1718" s="2">
        <v>153256</v>
      </c>
      <c r="N1718" s="2">
        <v>103591</v>
      </c>
      <c r="O1718">
        <f>Table1[[#This Row],[Customer Size]]*Table1[[#This Row],[Capacity]]</f>
        <v>1200</v>
      </c>
      <c r="P1718" s="2">
        <v>1871.2619999999999</v>
      </c>
      <c r="Q1718" s="2">
        <v>2019.8936000000001</v>
      </c>
      <c r="R1718" s="2">
        <v>148.63160000000019</v>
      </c>
      <c r="S1718" s="10">
        <v>7.3583875903166465E-2</v>
      </c>
      <c r="T1718" s="2">
        <v>41622.678512400002</v>
      </c>
      <c r="U1718" s="2">
        <v>41644.274463100002</v>
      </c>
      <c r="V1718" s="2">
        <v>-21.595950700000689</v>
      </c>
    </row>
    <row r="1719" spans="1:22" x14ac:dyDescent="0.25">
      <c r="A1719" s="2" t="s">
        <v>1758</v>
      </c>
      <c r="B1719" s="2" t="s">
        <v>757</v>
      </c>
      <c r="C1719" s="3">
        <v>0</v>
      </c>
      <c r="D1719" s="2">
        <v>80</v>
      </c>
      <c r="E1719" s="2">
        <v>100</v>
      </c>
      <c r="F1719" s="2">
        <v>18.18181818181818</v>
      </c>
      <c r="G1719" s="2">
        <v>0.09</v>
      </c>
      <c r="H1719" s="2">
        <v>90</v>
      </c>
      <c r="I1719" s="2">
        <v>1</v>
      </c>
      <c r="J1719" s="2">
        <v>10</v>
      </c>
      <c r="K1719" s="2">
        <v>9</v>
      </c>
      <c r="L1719" s="2">
        <v>4881</v>
      </c>
      <c r="M1719" s="2">
        <v>18498</v>
      </c>
      <c r="N1719" s="2">
        <v>13617</v>
      </c>
      <c r="O1719">
        <f>Table1[[#This Row],[Customer Size]]*Table1[[#This Row],[Capacity]]</f>
        <v>8000</v>
      </c>
      <c r="P1719" s="2">
        <v>800.25019999999995</v>
      </c>
      <c r="Q1719" s="2">
        <v>793.93650000000002</v>
      </c>
      <c r="R1719" s="2">
        <v>-6.3136999999999261</v>
      </c>
      <c r="S1719" s="10">
        <v>-7.9523992158062086E-3</v>
      </c>
      <c r="T1719" s="2">
        <v>41648.029122699998</v>
      </c>
      <c r="U1719" s="2">
        <v>41697.009125699988</v>
      </c>
      <c r="V1719" s="2">
        <v>-48.980002999996941</v>
      </c>
    </row>
    <row r="1720" spans="1:22" x14ac:dyDescent="0.25">
      <c r="A1720" s="2" t="s">
        <v>1759</v>
      </c>
      <c r="B1720" s="2" t="s">
        <v>757</v>
      </c>
      <c r="C1720" s="3">
        <v>0</v>
      </c>
      <c r="D1720" s="2">
        <v>80</v>
      </c>
      <c r="E1720" s="2">
        <v>70</v>
      </c>
      <c r="F1720" s="2">
        <v>2.333333333333333</v>
      </c>
      <c r="G1720" s="2">
        <v>0.5714285714285714</v>
      </c>
      <c r="H1720" s="2">
        <v>20</v>
      </c>
      <c r="I1720" s="2">
        <v>10</v>
      </c>
      <c r="J1720" s="2">
        <v>50</v>
      </c>
      <c r="K1720" s="2">
        <v>40</v>
      </c>
      <c r="L1720" s="2">
        <v>61719</v>
      </c>
      <c r="M1720" s="2">
        <v>222864</v>
      </c>
      <c r="N1720" s="2">
        <v>161145</v>
      </c>
      <c r="O1720">
        <f>Table1[[#This Row],[Customer Size]]*Table1[[#This Row],[Capacity]]</f>
        <v>5600</v>
      </c>
      <c r="P1720" s="2">
        <v>2242.1862999999998</v>
      </c>
      <c r="Q1720" s="2">
        <v>2526.8274000000001</v>
      </c>
      <c r="R1720" s="2">
        <v>284.64110000000028</v>
      </c>
      <c r="S1720" s="10">
        <v>0.1126476228649413</v>
      </c>
      <c r="T1720" s="2">
        <v>41701.101737100013</v>
      </c>
      <c r="U1720" s="2">
        <v>41741.933729400007</v>
      </c>
      <c r="V1720" s="2">
        <v>-40.83199230000173</v>
      </c>
    </row>
    <row r="1721" spans="1:22" x14ac:dyDescent="0.25">
      <c r="A1721" s="2" t="s">
        <v>1760</v>
      </c>
      <c r="B1721" s="2" t="s">
        <v>757</v>
      </c>
      <c r="C1721" s="3">
        <v>0</v>
      </c>
      <c r="D1721" s="2">
        <v>80</v>
      </c>
      <c r="E1721" s="2">
        <v>100</v>
      </c>
      <c r="F1721" s="2">
        <v>2</v>
      </c>
      <c r="G1721" s="2">
        <v>0.98</v>
      </c>
      <c r="H1721" s="2">
        <v>1</v>
      </c>
      <c r="I1721" s="2">
        <v>1</v>
      </c>
      <c r="J1721" s="2">
        <v>99</v>
      </c>
      <c r="K1721" s="2">
        <v>98</v>
      </c>
      <c r="L1721" s="2">
        <v>90498</v>
      </c>
      <c r="M1721" s="2">
        <v>275062</v>
      </c>
      <c r="N1721" s="2">
        <v>184564</v>
      </c>
      <c r="O1721">
        <f>Table1[[#This Row],[Customer Size]]*Table1[[#This Row],[Capacity]]</f>
        <v>8000</v>
      </c>
      <c r="P1721" s="2">
        <v>2548.6587</v>
      </c>
      <c r="Q1721" s="2">
        <v>2842.7330999999999</v>
      </c>
      <c r="R1721" s="2">
        <v>294.07440000000003</v>
      </c>
      <c r="S1721" s="10">
        <v>0.1034477700351116</v>
      </c>
      <c r="T1721" s="2">
        <v>41746.0585575</v>
      </c>
      <c r="U1721" s="2">
        <v>41797.783139300001</v>
      </c>
      <c r="V1721" s="2">
        <v>-51.724581800001033</v>
      </c>
    </row>
    <row r="1722" spans="1:22" x14ac:dyDescent="0.25">
      <c r="A1722" s="2" t="s">
        <v>1761</v>
      </c>
      <c r="B1722" s="2" t="s">
        <v>757</v>
      </c>
      <c r="C1722" s="3">
        <v>0</v>
      </c>
      <c r="D1722" s="2">
        <v>90</v>
      </c>
      <c r="E1722" s="2">
        <v>15</v>
      </c>
      <c r="F1722" s="2">
        <v>2.7272727272727271</v>
      </c>
      <c r="G1722" s="2">
        <v>0.6</v>
      </c>
      <c r="H1722" s="2">
        <v>5</v>
      </c>
      <c r="I1722" s="2">
        <v>1</v>
      </c>
      <c r="J1722" s="2">
        <v>10</v>
      </c>
      <c r="K1722" s="2">
        <v>9</v>
      </c>
      <c r="L1722" s="2">
        <v>55696</v>
      </c>
      <c r="M1722" s="2">
        <v>173033</v>
      </c>
      <c r="N1722" s="2">
        <v>117337</v>
      </c>
      <c r="O1722">
        <f>Table1[[#This Row],[Customer Size]]*Table1[[#This Row],[Capacity]]</f>
        <v>1350</v>
      </c>
      <c r="P1722" s="2">
        <v>2049.2898</v>
      </c>
      <c r="Q1722" s="2">
        <v>2215.7026000000001</v>
      </c>
      <c r="R1722" s="2">
        <v>166.41280000000009</v>
      </c>
      <c r="S1722" s="10">
        <v>7.5106108554460357E-2</v>
      </c>
      <c r="T1722" s="2">
        <v>41802.623947</v>
      </c>
      <c r="U1722" s="2">
        <v>41827.414322800003</v>
      </c>
      <c r="V1722" s="2">
        <v>-24.790375799995669</v>
      </c>
    </row>
    <row r="1723" spans="1:22" x14ac:dyDescent="0.25">
      <c r="A1723" s="2" t="s">
        <v>1762</v>
      </c>
      <c r="B1723" s="2" t="s">
        <v>757</v>
      </c>
      <c r="C1723" s="3">
        <v>0</v>
      </c>
      <c r="D1723" s="2">
        <v>90</v>
      </c>
      <c r="E1723" s="2">
        <v>100</v>
      </c>
      <c r="F1723" s="2">
        <v>18.18181818181818</v>
      </c>
      <c r="G1723" s="2">
        <v>0.09</v>
      </c>
      <c r="H1723" s="2">
        <v>90</v>
      </c>
      <c r="I1723" s="2">
        <v>1</v>
      </c>
      <c r="J1723" s="2">
        <v>10</v>
      </c>
      <c r="K1723" s="2">
        <v>9</v>
      </c>
      <c r="L1723" s="2">
        <v>5503</v>
      </c>
      <c r="M1723" s="2">
        <v>17766</v>
      </c>
      <c r="N1723" s="2">
        <v>12263</v>
      </c>
      <c r="O1723">
        <f>Table1[[#This Row],[Customer Size]]*Table1[[#This Row],[Capacity]]</f>
        <v>9000</v>
      </c>
      <c r="P1723" s="2">
        <v>807.92989999999998</v>
      </c>
      <c r="Q1723" s="2">
        <v>802.99590000000001</v>
      </c>
      <c r="R1723" s="2">
        <v>-4.9339999999999691</v>
      </c>
      <c r="S1723" s="10">
        <v>-6.1444896543057931E-3</v>
      </c>
      <c r="T1723" s="2">
        <v>41831.965710499993</v>
      </c>
      <c r="U1723" s="2">
        <v>41892.668344799997</v>
      </c>
      <c r="V1723" s="2">
        <v>-60.702634300010693</v>
      </c>
    </row>
    <row r="1724" spans="1:22" x14ac:dyDescent="0.25">
      <c r="A1724" s="2" t="s">
        <v>1763</v>
      </c>
      <c r="B1724" s="2" t="s">
        <v>757</v>
      </c>
      <c r="C1724" s="3">
        <v>0</v>
      </c>
      <c r="D1724" s="2">
        <v>90</v>
      </c>
      <c r="E1724" s="2">
        <v>70</v>
      </c>
      <c r="F1724" s="2">
        <v>2.333333333333333</v>
      </c>
      <c r="G1724" s="2">
        <v>0.5714285714285714</v>
      </c>
      <c r="H1724" s="2">
        <v>20</v>
      </c>
      <c r="I1724" s="2">
        <v>10</v>
      </c>
      <c r="J1724" s="2">
        <v>50</v>
      </c>
      <c r="K1724" s="2">
        <v>40</v>
      </c>
      <c r="L1724" s="2">
        <v>69447</v>
      </c>
      <c r="M1724" s="2">
        <v>252492</v>
      </c>
      <c r="N1724" s="2">
        <v>183045</v>
      </c>
      <c r="O1724">
        <f>Table1[[#This Row],[Customer Size]]*Table1[[#This Row],[Capacity]]</f>
        <v>6300</v>
      </c>
      <c r="P1724" s="2">
        <v>2460.1878999999999</v>
      </c>
      <c r="Q1724" s="2">
        <v>2787.8751000000002</v>
      </c>
      <c r="R1724" s="2">
        <v>327.6872000000003</v>
      </c>
      <c r="S1724" s="10">
        <v>0.117540129398193</v>
      </c>
      <c r="T1724" s="2">
        <v>41897.563034299987</v>
      </c>
      <c r="U1724" s="2">
        <v>41947.572632199997</v>
      </c>
      <c r="V1724" s="2">
        <v>-50.009597900010696</v>
      </c>
    </row>
    <row r="1725" spans="1:22" x14ac:dyDescent="0.25">
      <c r="A1725" s="2" t="s">
        <v>1764</v>
      </c>
      <c r="B1725" s="2" t="s">
        <v>757</v>
      </c>
      <c r="C1725" s="3">
        <v>0</v>
      </c>
      <c r="D1725" s="2">
        <v>90</v>
      </c>
      <c r="E1725" s="2">
        <v>100</v>
      </c>
      <c r="F1725" s="2">
        <v>2</v>
      </c>
      <c r="G1725" s="2">
        <v>0.98</v>
      </c>
      <c r="H1725" s="2">
        <v>1</v>
      </c>
      <c r="I1725" s="2">
        <v>1</v>
      </c>
      <c r="J1725" s="2">
        <v>99</v>
      </c>
      <c r="K1725" s="2">
        <v>98</v>
      </c>
      <c r="L1725" s="2">
        <v>102066</v>
      </c>
      <c r="M1725" s="2">
        <v>312565</v>
      </c>
      <c r="N1725" s="2">
        <v>210499</v>
      </c>
      <c r="O1725">
        <f>Table1[[#This Row],[Customer Size]]*Table1[[#This Row],[Capacity]]</f>
        <v>9000</v>
      </c>
      <c r="P1725" s="2">
        <v>2801.9052000000001</v>
      </c>
      <c r="Q1725" s="2">
        <v>3142.9618999999998</v>
      </c>
      <c r="R1725" s="2">
        <v>341.05669999999958</v>
      </c>
      <c r="S1725" s="10">
        <v>0.10851442392604239</v>
      </c>
      <c r="T1725" s="2">
        <v>41952.555032299992</v>
      </c>
      <c r="U1725" s="2">
        <v>42016.537009200001</v>
      </c>
      <c r="V1725" s="2">
        <v>-63.981976900009613</v>
      </c>
    </row>
    <row r="1726" spans="1:22" x14ac:dyDescent="0.25">
      <c r="A1726" s="2" t="s">
        <v>1765</v>
      </c>
      <c r="B1726" s="2" t="s">
        <v>757</v>
      </c>
      <c r="C1726" s="3">
        <v>0</v>
      </c>
      <c r="D1726" s="2">
        <v>100</v>
      </c>
      <c r="E1726" s="2">
        <v>15</v>
      </c>
      <c r="F1726" s="2">
        <v>2.7272727272727271</v>
      </c>
      <c r="G1726" s="2">
        <v>0.6</v>
      </c>
      <c r="H1726" s="2">
        <v>5</v>
      </c>
      <c r="I1726" s="2">
        <v>1</v>
      </c>
      <c r="J1726" s="2">
        <v>10</v>
      </c>
      <c r="K1726" s="2">
        <v>9</v>
      </c>
      <c r="L1726" s="2">
        <v>61580</v>
      </c>
      <c r="M1726" s="2">
        <v>201273</v>
      </c>
      <c r="N1726" s="2">
        <v>139693</v>
      </c>
      <c r="O1726">
        <f>Table1[[#This Row],[Customer Size]]*Table1[[#This Row],[Capacity]]</f>
        <v>1500</v>
      </c>
      <c r="P1726" s="2">
        <v>2189.3838000000001</v>
      </c>
      <c r="Q1726" s="2">
        <v>2373.2896000000001</v>
      </c>
      <c r="R1726" s="2">
        <v>183.9058</v>
      </c>
      <c r="S1726" s="10">
        <v>7.7489826778830526E-2</v>
      </c>
      <c r="T1726" s="2">
        <v>42022.420622899997</v>
      </c>
      <c r="U1726" s="2">
        <v>42051.244524600013</v>
      </c>
      <c r="V1726" s="2">
        <v>-28.823901700008719</v>
      </c>
    </row>
    <row r="1727" spans="1:22" x14ac:dyDescent="0.25">
      <c r="A1727" s="2" t="s">
        <v>1766</v>
      </c>
      <c r="B1727" s="2" t="s">
        <v>757</v>
      </c>
      <c r="C1727" s="3">
        <v>0</v>
      </c>
      <c r="D1727" s="2">
        <v>100</v>
      </c>
      <c r="E1727" s="2">
        <v>100</v>
      </c>
      <c r="F1727" s="2">
        <v>18.18181818181818</v>
      </c>
      <c r="G1727" s="2">
        <v>0.09</v>
      </c>
      <c r="H1727" s="2">
        <v>90</v>
      </c>
      <c r="I1727" s="2">
        <v>1</v>
      </c>
      <c r="J1727" s="2">
        <v>10</v>
      </c>
      <c r="K1727" s="2">
        <v>9</v>
      </c>
      <c r="L1727" s="2">
        <v>6466</v>
      </c>
      <c r="M1727" s="2">
        <v>19373</v>
      </c>
      <c r="N1727" s="2">
        <v>12907</v>
      </c>
      <c r="O1727">
        <f>Table1[[#This Row],[Customer Size]]*Table1[[#This Row],[Capacity]]</f>
        <v>10000</v>
      </c>
      <c r="P1727" s="2">
        <v>840.23479999999995</v>
      </c>
      <c r="Q1727" s="2">
        <v>836.99540000000002</v>
      </c>
      <c r="R1727" s="2">
        <v>-3.2393999999999319</v>
      </c>
      <c r="S1727" s="10">
        <v>-3.870272166370248E-3</v>
      </c>
      <c r="T1727" s="2">
        <v>42056.892994200003</v>
      </c>
      <c r="U1727" s="2">
        <v>42128.737407999994</v>
      </c>
      <c r="V1727" s="2">
        <v>-71.84441379999771</v>
      </c>
    </row>
    <row r="1728" spans="1:22" x14ac:dyDescent="0.25">
      <c r="A1728" s="2" t="s">
        <v>1767</v>
      </c>
      <c r="B1728" s="2" t="s">
        <v>757</v>
      </c>
      <c r="C1728" s="3">
        <v>0</v>
      </c>
      <c r="D1728" s="2">
        <v>100</v>
      </c>
      <c r="E1728" s="2">
        <v>70</v>
      </c>
      <c r="F1728" s="2">
        <v>2.333333333333333</v>
      </c>
      <c r="G1728" s="2">
        <v>0.5714285714285714</v>
      </c>
      <c r="H1728" s="2">
        <v>20</v>
      </c>
      <c r="I1728" s="2">
        <v>10</v>
      </c>
      <c r="J1728" s="2">
        <v>50</v>
      </c>
      <c r="K1728" s="2">
        <v>40</v>
      </c>
      <c r="L1728" s="2">
        <v>77410</v>
      </c>
      <c r="M1728" s="2">
        <v>290184</v>
      </c>
      <c r="N1728" s="2">
        <v>212774</v>
      </c>
      <c r="O1728">
        <f>Table1[[#This Row],[Customer Size]]*Table1[[#This Row],[Capacity]]</f>
        <v>7000</v>
      </c>
      <c r="P1728" s="2">
        <v>2633.2746999999999</v>
      </c>
      <c r="Q1728" s="2">
        <v>2998.3977</v>
      </c>
      <c r="R1728" s="2">
        <v>365.12299999999999</v>
      </c>
      <c r="S1728" s="10">
        <v>0.1217727054686575</v>
      </c>
      <c r="T1728" s="2">
        <v>42134.775761600002</v>
      </c>
      <c r="U1728" s="2">
        <v>42193.845969100003</v>
      </c>
      <c r="V1728" s="2">
        <v>-59.070207499993558</v>
      </c>
    </row>
    <row r="1729" spans="1:22" x14ac:dyDescent="0.25">
      <c r="A1729" s="2" t="s">
        <v>1768</v>
      </c>
      <c r="B1729" s="2" t="s">
        <v>757</v>
      </c>
      <c r="C1729" s="3">
        <v>0</v>
      </c>
      <c r="D1729" s="2">
        <v>100</v>
      </c>
      <c r="E1729" s="2">
        <v>100</v>
      </c>
      <c r="F1729" s="2">
        <v>2</v>
      </c>
      <c r="G1729" s="2">
        <v>0.98</v>
      </c>
      <c r="H1729" s="2">
        <v>1</v>
      </c>
      <c r="I1729" s="2">
        <v>1</v>
      </c>
      <c r="J1729" s="2">
        <v>99</v>
      </c>
      <c r="K1729" s="2">
        <v>98</v>
      </c>
      <c r="L1729" s="2">
        <v>113466</v>
      </c>
      <c r="M1729" s="2">
        <v>353213</v>
      </c>
      <c r="N1729" s="2">
        <v>239747</v>
      </c>
      <c r="O1729">
        <f>Table1[[#This Row],[Customer Size]]*Table1[[#This Row],[Capacity]]</f>
        <v>10000</v>
      </c>
      <c r="P1729" s="2">
        <v>2999.8058999999998</v>
      </c>
      <c r="Q1729" s="2">
        <v>3381.1015000000002</v>
      </c>
      <c r="R1729" s="2">
        <v>381.29560000000038</v>
      </c>
      <c r="S1729" s="10">
        <v>0.112772597924079</v>
      </c>
      <c r="T1729" s="2">
        <v>42199.972549700004</v>
      </c>
      <c r="U1729" s="2">
        <v>42277.144485100012</v>
      </c>
      <c r="V1729" s="2">
        <v>-77.17193540000153</v>
      </c>
    </row>
    <row r="1730" spans="1:22" x14ac:dyDescent="0.25">
      <c r="A1730" s="2" t="s">
        <v>1769</v>
      </c>
      <c r="B1730" s="2" t="s">
        <v>806</v>
      </c>
      <c r="C1730" s="3">
        <v>0</v>
      </c>
      <c r="D1730" s="2">
        <v>5</v>
      </c>
      <c r="E1730" s="2">
        <v>15</v>
      </c>
      <c r="F1730" s="2">
        <v>2.7272727272727271</v>
      </c>
      <c r="G1730" s="2">
        <v>0.6</v>
      </c>
      <c r="H1730" s="2">
        <v>5</v>
      </c>
      <c r="I1730" s="2">
        <v>1</v>
      </c>
      <c r="J1730" s="2">
        <v>10</v>
      </c>
      <c r="K1730" s="2">
        <v>9</v>
      </c>
      <c r="L1730" s="2">
        <v>2638</v>
      </c>
      <c r="M1730" s="2">
        <v>2015</v>
      </c>
      <c r="N1730" s="2">
        <v>-623</v>
      </c>
      <c r="O1730">
        <f>Table1[[#This Row],[Customer Size]]*Table1[[#This Row],[Capacity]]</f>
        <v>75</v>
      </c>
      <c r="P1730" s="2">
        <v>150.82130000000001</v>
      </c>
      <c r="Q1730" s="2">
        <v>150.61199999999999</v>
      </c>
      <c r="R1730" s="2">
        <v>-0.20930000000001309</v>
      </c>
      <c r="S1730" s="10">
        <v>-1.3896635062280111E-3</v>
      </c>
      <c r="T1730" s="2">
        <v>42277.791945599987</v>
      </c>
      <c r="U1730" s="2">
        <v>42279.137983600012</v>
      </c>
      <c r="V1730" s="2">
        <v>-1.346038000010594</v>
      </c>
    </row>
    <row r="1731" spans="1:22" x14ac:dyDescent="0.25">
      <c r="A1731" s="2" t="s">
        <v>1770</v>
      </c>
      <c r="B1731" s="2" t="s">
        <v>806</v>
      </c>
      <c r="C1731" s="3">
        <v>0</v>
      </c>
      <c r="D1731" s="2">
        <v>5</v>
      </c>
      <c r="E1731" s="2">
        <v>100</v>
      </c>
      <c r="F1731" s="2">
        <v>18.18181818181818</v>
      </c>
      <c r="G1731" s="2">
        <v>0.09</v>
      </c>
      <c r="H1731" s="2">
        <v>90</v>
      </c>
      <c r="I1731" s="2">
        <v>1</v>
      </c>
      <c r="J1731" s="2">
        <v>10</v>
      </c>
      <c r="K1731" s="2">
        <v>9</v>
      </c>
      <c r="L1731" s="2">
        <v>0</v>
      </c>
      <c r="M1731" s="2">
        <v>0</v>
      </c>
      <c r="N1731" s="2">
        <v>0</v>
      </c>
      <c r="O1731">
        <f>Table1[[#This Row],[Customer Size]]*Table1[[#This Row],[Capacity]]</f>
        <v>500</v>
      </c>
      <c r="P1731" s="2">
        <v>117.04049999999999</v>
      </c>
      <c r="Q1731" s="2">
        <v>117</v>
      </c>
      <c r="R1731" s="2">
        <v>-4.0499999999994429E-2</v>
      </c>
      <c r="S1731" s="10">
        <v>-3.4615384615379848E-4</v>
      </c>
      <c r="T1731" s="2">
        <v>42279.763864699999</v>
      </c>
      <c r="U1731" s="2">
        <v>42281.1960932</v>
      </c>
      <c r="V1731" s="2">
        <v>-1.4322285000016559</v>
      </c>
    </row>
    <row r="1732" spans="1:22" x14ac:dyDescent="0.25">
      <c r="A1732" s="2" t="s">
        <v>1771</v>
      </c>
      <c r="B1732" s="2" t="s">
        <v>806</v>
      </c>
      <c r="C1732" s="3">
        <v>0</v>
      </c>
      <c r="D1732" s="2">
        <v>5</v>
      </c>
      <c r="E1732" s="2">
        <v>70</v>
      </c>
      <c r="F1732" s="2">
        <v>2.333333333333333</v>
      </c>
      <c r="G1732" s="2">
        <v>0.5714285714285714</v>
      </c>
      <c r="H1732" s="2">
        <v>20</v>
      </c>
      <c r="I1732" s="2">
        <v>10</v>
      </c>
      <c r="J1732" s="2">
        <v>50</v>
      </c>
      <c r="K1732" s="2">
        <v>40</v>
      </c>
      <c r="L1732" s="2">
        <v>3252</v>
      </c>
      <c r="M1732" s="2">
        <v>3752</v>
      </c>
      <c r="N1732" s="2">
        <v>500</v>
      </c>
      <c r="O1732">
        <f>Table1[[#This Row],[Customer Size]]*Table1[[#This Row],[Capacity]]</f>
        <v>350</v>
      </c>
      <c r="P1732" s="2">
        <v>165.60589999999999</v>
      </c>
      <c r="Q1732" s="2">
        <v>166.00479999999999</v>
      </c>
      <c r="R1732" s="2">
        <v>0.39889999999999759</v>
      </c>
      <c r="S1732" s="10">
        <v>2.4029425655161629E-3</v>
      </c>
      <c r="T1732" s="2">
        <v>42281.839455900001</v>
      </c>
      <c r="U1732" s="2">
        <v>42283.288608199997</v>
      </c>
      <c r="V1732" s="2">
        <v>-1.449152299996058</v>
      </c>
    </row>
    <row r="1733" spans="1:22" x14ac:dyDescent="0.25">
      <c r="A1733" s="2" t="s">
        <v>1772</v>
      </c>
      <c r="B1733" s="2" t="s">
        <v>806</v>
      </c>
      <c r="C1733" s="3">
        <v>0</v>
      </c>
      <c r="D1733" s="2">
        <v>5</v>
      </c>
      <c r="E1733" s="2">
        <v>100</v>
      </c>
      <c r="F1733" s="2">
        <v>2</v>
      </c>
      <c r="G1733" s="2">
        <v>0.98</v>
      </c>
      <c r="H1733" s="2">
        <v>1</v>
      </c>
      <c r="I1733" s="2">
        <v>1</v>
      </c>
      <c r="J1733" s="2">
        <v>99</v>
      </c>
      <c r="K1733" s="2">
        <v>98</v>
      </c>
      <c r="L1733" s="2">
        <v>4679</v>
      </c>
      <c r="M1733" s="2">
        <v>4917</v>
      </c>
      <c r="N1733" s="2">
        <v>238</v>
      </c>
      <c r="O1733">
        <f>Table1[[#This Row],[Customer Size]]*Table1[[#This Row],[Capacity]]</f>
        <v>500</v>
      </c>
      <c r="P1733" s="2">
        <v>181.08930000000001</v>
      </c>
      <c r="Q1733" s="2">
        <v>178.89169999999999</v>
      </c>
      <c r="R1733" s="2">
        <v>-2.1976000000000231</v>
      </c>
      <c r="S1733" s="10">
        <v>-1.228452745432025E-2</v>
      </c>
      <c r="T1733" s="2">
        <v>42283.937431699997</v>
      </c>
      <c r="U1733" s="2">
        <v>42285.501610300002</v>
      </c>
      <c r="V1733" s="2">
        <v>-1.564178599997831</v>
      </c>
    </row>
    <row r="1734" spans="1:22" x14ac:dyDescent="0.25">
      <c r="A1734" s="2" t="s">
        <v>1773</v>
      </c>
      <c r="B1734" s="2" t="s">
        <v>806</v>
      </c>
      <c r="C1734" s="3">
        <v>0</v>
      </c>
      <c r="D1734" s="2">
        <v>10</v>
      </c>
      <c r="E1734" s="2">
        <v>15</v>
      </c>
      <c r="F1734" s="2">
        <v>2.7272727272727271</v>
      </c>
      <c r="G1734" s="2">
        <v>0.6</v>
      </c>
      <c r="H1734" s="2">
        <v>5</v>
      </c>
      <c r="I1734" s="2">
        <v>1</v>
      </c>
      <c r="J1734" s="2">
        <v>10</v>
      </c>
      <c r="K1734" s="2">
        <v>9</v>
      </c>
      <c r="L1734" s="2">
        <v>5707</v>
      </c>
      <c r="M1734" s="2">
        <v>8353</v>
      </c>
      <c r="N1734" s="2">
        <v>2646</v>
      </c>
      <c r="O1734">
        <f>Table1[[#This Row],[Customer Size]]*Table1[[#This Row],[Capacity]]</f>
        <v>150</v>
      </c>
      <c r="P1734" s="2">
        <v>271.97230000000002</v>
      </c>
      <c r="Q1734" s="2">
        <v>279.42930000000001</v>
      </c>
      <c r="R1734" s="2">
        <v>7.4569999999999936</v>
      </c>
      <c r="S1734" s="10">
        <v>2.6686535735515181E-2</v>
      </c>
      <c r="T1734" s="2">
        <v>42286.241845800003</v>
      </c>
      <c r="U1734" s="2">
        <v>42288.585123100012</v>
      </c>
      <c r="V1734" s="2">
        <v>-2.343277300002228</v>
      </c>
    </row>
    <row r="1735" spans="1:22" x14ac:dyDescent="0.25">
      <c r="A1735" s="2" t="s">
        <v>1774</v>
      </c>
      <c r="B1735" s="2" t="s">
        <v>806</v>
      </c>
      <c r="C1735" s="3">
        <v>0</v>
      </c>
      <c r="D1735" s="2">
        <v>10</v>
      </c>
      <c r="E1735" s="2">
        <v>100</v>
      </c>
      <c r="F1735" s="2">
        <v>18.18181818181818</v>
      </c>
      <c r="G1735" s="2">
        <v>0.09</v>
      </c>
      <c r="H1735" s="2">
        <v>90</v>
      </c>
      <c r="I1735" s="2">
        <v>1</v>
      </c>
      <c r="J1735" s="2">
        <v>10</v>
      </c>
      <c r="K1735" s="2">
        <v>9</v>
      </c>
      <c r="L1735" s="2">
        <v>0</v>
      </c>
      <c r="M1735" s="2">
        <v>0</v>
      </c>
      <c r="N1735" s="2">
        <v>0</v>
      </c>
      <c r="O1735">
        <f>Table1[[#This Row],[Customer Size]]*Table1[[#This Row],[Capacity]]</f>
        <v>1000</v>
      </c>
      <c r="P1735" s="2">
        <v>170.30430000000001</v>
      </c>
      <c r="Q1735" s="2">
        <v>170</v>
      </c>
      <c r="R1735" s="2">
        <v>-0.30430000000001201</v>
      </c>
      <c r="S1735" s="10">
        <v>-1.790000000000071E-3</v>
      </c>
      <c r="T1735" s="2">
        <v>42289.294648700001</v>
      </c>
      <c r="U1735" s="2">
        <v>42292.001260700003</v>
      </c>
      <c r="V1735" s="2">
        <v>-2.706612000001769</v>
      </c>
    </row>
    <row r="1736" spans="1:22" x14ac:dyDescent="0.25">
      <c r="A1736" s="2" t="s">
        <v>1775</v>
      </c>
      <c r="B1736" s="2" t="s">
        <v>806</v>
      </c>
      <c r="C1736" s="3">
        <v>0</v>
      </c>
      <c r="D1736" s="2">
        <v>10</v>
      </c>
      <c r="E1736" s="2">
        <v>70</v>
      </c>
      <c r="F1736" s="2">
        <v>2.333333333333333</v>
      </c>
      <c r="G1736" s="2">
        <v>0.5714285714285714</v>
      </c>
      <c r="H1736" s="2">
        <v>20</v>
      </c>
      <c r="I1736" s="2">
        <v>10</v>
      </c>
      <c r="J1736" s="2">
        <v>50</v>
      </c>
      <c r="K1736" s="2">
        <v>40</v>
      </c>
      <c r="L1736" s="2">
        <v>7127</v>
      </c>
      <c r="M1736" s="2">
        <v>15178</v>
      </c>
      <c r="N1736" s="2">
        <v>8051</v>
      </c>
      <c r="O1736">
        <f>Table1[[#This Row],[Customer Size]]*Table1[[#This Row],[Capacity]]</f>
        <v>700</v>
      </c>
      <c r="P1736" s="2">
        <v>309.61669999999998</v>
      </c>
      <c r="Q1736" s="2">
        <v>320.84399999999999</v>
      </c>
      <c r="R1736" s="2">
        <v>11.22730000000001</v>
      </c>
      <c r="S1736" s="10">
        <v>3.4993018413933298E-2</v>
      </c>
      <c r="T1736" s="2">
        <v>42292.755124799987</v>
      </c>
      <c r="U1736" s="2">
        <v>42295.475843400003</v>
      </c>
      <c r="V1736" s="2">
        <v>-2.7207186000086949</v>
      </c>
    </row>
    <row r="1737" spans="1:22" x14ac:dyDescent="0.25">
      <c r="A1737" s="2" t="s">
        <v>1776</v>
      </c>
      <c r="B1737" s="2" t="s">
        <v>806</v>
      </c>
      <c r="C1737" s="3">
        <v>0</v>
      </c>
      <c r="D1737" s="2">
        <v>10</v>
      </c>
      <c r="E1737" s="2">
        <v>100</v>
      </c>
      <c r="F1737" s="2">
        <v>2</v>
      </c>
      <c r="G1737" s="2">
        <v>0.98</v>
      </c>
      <c r="H1737" s="2">
        <v>1</v>
      </c>
      <c r="I1737" s="2">
        <v>1</v>
      </c>
      <c r="J1737" s="2">
        <v>99</v>
      </c>
      <c r="K1737" s="2">
        <v>98</v>
      </c>
      <c r="L1737" s="2">
        <v>10332</v>
      </c>
      <c r="M1737" s="2">
        <v>18464</v>
      </c>
      <c r="N1737" s="2">
        <v>8132</v>
      </c>
      <c r="O1737">
        <f>Table1[[#This Row],[Customer Size]]*Table1[[#This Row],[Capacity]]</f>
        <v>1000</v>
      </c>
      <c r="P1737" s="2">
        <v>349.15980000000002</v>
      </c>
      <c r="Q1737" s="2">
        <v>349.75599999999997</v>
      </c>
      <c r="R1737" s="2">
        <v>0.59619999999995343</v>
      </c>
      <c r="S1737" s="10">
        <v>1.7046169329474081E-3</v>
      </c>
      <c r="T1737" s="2">
        <v>42296.232917499998</v>
      </c>
      <c r="U1737" s="2">
        <v>42299.054605899997</v>
      </c>
      <c r="V1737" s="2">
        <v>-2.8216883999921269</v>
      </c>
    </row>
    <row r="1738" spans="1:22" x14ac:dyDescent="0.25">
      <c r="A1738" s="2" t="s">
        <v>1777</v>
      </c>
      <c r="B1738" s="2" t="s">
        <v>806</v>
      </c>
      <c r="C1738" s="3">
        <v>0</v>
      </c>
      <c r="D1738" s="2">
        <v>15</v>
      </c>
      <c r="E1738" s="2">
        <v>15</v>
      </c>
      <c r="F1738" s="2">
        <v>2.7272727272727271</v>
      </c>
      <c r="G1738" s="2">
        <v>0.6</v>
      </c>
      <c r="H1738" s="2">
        <v>5</v>
      </c>
      <c r="I1738" s="2">
        <v>1</v>
      </c>
      <c r="J1738" s="2">
        <v>10</v>
      </c>
      <c r="K1738" s="2">
        <v>9</v>
      </c>
      <c r="L1738" s="2">
        <v>8854</v>
      </c>
      <c r="M1738" s="2">
        <v>17019</v>
      </c>
      <c r="N1738" s="2">
        <v>8165</v>
      </c>
      <c r="O1738">
        <f>Table1[[#This Row],[Customer Size]]*Table1[[#This Row],[Capacity]]</f>
        <v>225</v>
      </c>
      <c r="P1738" s="2">
        <v>399.2122</v>
      </c>
      <c r="Q1738" s="2">
        <v>411.29840000000002</v>
      </c>
      <c r="R1738" s="2">
        <v>12.086200000000019</v>
      </c>
      <c r="S1738" s="10">
        <v>2.9385477794224381E-2</v>
      </c>
      <c r="T1738" s="2">
        <v>42299.896209799997</v>
      </c>
      <c r="U1738" s="2">
        <v>42303.196986599993</v>
      </c>
      <c r="V1738" s="2">
        <v>-3.3007767999879429</v>
      </c>
    </row>
    <row r="1739" spans="1:22" x14ac:dyDescent="0.25">
      <c r="A1739" s="2" t="s">
        <v>1778</v>
      </c>
      <c r="B1739" s="2" t="s">
        <v>806</v>
      </c>
      <c r="C1739" s="3">
        <v>0</v>
      </c>
      <c r="D1739" s="2">
        <v>15</v>
      </c>
      <c r="E1739" s="2">
        <v>100</v>
      </c>
      <c r="F1739" s="2">
        <v>18.18181818181818</v>
      </c>
      <c r="G1739" s="2">
        <v>0.09</v>
      </c>
      <c r="H1739" s="2">
        <v>90</v>
      </c>
      <c r="I1739" s="2">
        <v>1</v>
      </c>
      <c r="J1739" s="2">
        <v>10</v>
      </c>
      <c r="K1739" s="2">
        <v>9</v>
      </c>
      <c r="L1739" s="2">
        <v>16</v>
      </c>
      <c r="M1739" s="2">
        <v>17</v>
      </c>
      <c r="N1739" s="2">
        <v>1</v>
      </c>
      <c r="O1739">
        <f>Table1[[#This Row],[Customer Size]]*Table1[[#This Row],[Capacity]]</f>
        <v>1500</v>
      </c>
      <c r="P1739" s="2">
        <v>225.06899999999999</v>
      </c>
      <c r="Q1739" s="2">
        <v>224.20419999999999</v>
      </c>
      <c r="R1739" s="2">
        <v>-0.86480000000000246</v>
      </c>
      <c r="S1739" s="10">
        <v>-3.8571980364328698E-3</v>
      </c>
      <c r="T1739" s="2">
        <v>42303.988697699999</v>
      </c>
      <c r="U1739" s="2">
        <v>42308.193725700003</v>
      </c>
      <c r="V1739" s="2">
        <v>-4.2050280000039493</v>
      </c>
    </row>
    <row r="1740" spans="1:22" x14ac:dyDescent="0.25">
      <c r="A1740" s="2" t="s">
        <v>1779</v>
      </c>
      <c r="B1740" s="2" t="s">
        <v>806</v>
      </c>
      <c r="C1740" s="3">
        <v>0</v>
      </c>
      <c r="D1740" s="2">
        <v>15</v>
      </c>
      <c r="E1740" s="2">
        <v>70</v>
      </c>
      <c r="F1740" s="2">
        <v>2.333333333333333</v>
      </c>
      <c r="G1740" s="2">
        <v>0.5714285714285714</v>
      </c>
      <c r="H1740" s="2">
        <v>20</v>
      </c>
      <c r="I1740" s="2">
        <v>10</v>
      </c>
      <c r="J1740" s="2">
        <v>50</v>
      </c>
      <c r="K1740" s="2">
        <v>40</v>
      </c>
      <c r="L1740" s="2">
        <v>11206</v>
      </c>
      <c r="M1740" s="2">
        <v>29059</v>
      </c>
      <c r="N1740" s="2">
        <v>17853</v>
      </c>
      <c r="O1740">
        <f>Table1[[#This Row],[Customer Size]]*Table1[[#This Row],[Capacity]]</f>
        <v>1050</v>
      </c>
      <c r="P1740" s="2">
        <v>461.65570000000002</v>
      </c>
      <c r="Q1740" s="2">
        <v>480.5643</v>
      </c>
      <c r="R1740" s="2">
        <v>18.908599999999979</v>
      </c>
      <c r="S1740" s="10">
        <v>3.9346659749798257E-2</v>
      </c>
      <c r="T1740" s="2">
        <v>42309.050745999994</v>
      </c>
      <c r="U1740" s="2">
        <v>42313.168604099999</v>
      </c>
      <c r="V1740" s="2">
        <v>-4.117858100005833</v>
      </c>
    </row>
    <row r="1741" spans="1:22" x14ac:dyDescent="0.25">
      <c r="A1741" s="2" t="s">
        <v>1780</v>
      </c>
      <c r="B1741" s="2" t="s">
        <v>806</v>
      </c>
      <c r="C1741" s="3">
        <v>0</v>
      </c>
      <c r="D1741" s="2">
        <v>15</v>
      </c>
      <c r="E1741" s="2">
        <v>100</v>
      </c>
      <c r="F1741" s="2">
        <v>2</v>
      </c>
      <c r="G1741" s="2">
        <v>0.98</v>
      </c>
      <c r="H1741" s="2">
        <v>1</v>
      </c>
      <c r="I1741" s="2">
        <v>1</v>
      </c>
      <c r="J1741" s="2">
        <v>99</v>
      </c>
      <c r="K1741" s="2">
        <v>98</v>
      </c>
      <c r="L1741" s="2">
        <v>16215</v>
      </c>
      <c r="M1741" s="2">
        <v>35753</v>
      </c>
      <c r="N1741" s="2">
        <v>19538</v>
      </c>
      <c r="O1741">
        <f>Table1[[#This Row],[Customer Size]]*Table1[[#This Row],[Capacity]]</f>
        <v>1500</v>
      </c>
      <c r="P1741" s="2">
        <v>518.97029999999995</v>
      </c>
      <c r="Q1741" s="2">
        <v>526.84130000000005</v>
      </c>
      <c r="R1741" s="2">
        <v>7.8710000000000946</v>
      </c>
      <c r="S1741" s="10">
        <v>1.493998287529868E-2</v>
      </c>
      <c r="T1741" s="2">
        <v>42314.038654800002</v>
      </c>
      <c r="U1741" s="2">
        <v>42318.6002429</v>
      </c>
      <c r="V1741" s="2">
        <v>-4.561588100004883</v>
      </c>
    </row>
    <row r="1742" spans="1:22" x14ac:dyDescent="0.25">
      <c r="A1742" s="2" t="s">
        <v>1781</v>
      </c>
      <c r="B1742" s="2" t="s">
        <v>806</v>
      </c>
      <c r="C1742" s="3">
        <v>0</v>
      </c>
      <c r="D1742" s="2">
        <v>20</v>
      </c>
      <c r="E1742" s="2">
        <v>15</v>
      </c>
      <c r="F1742" s="2">
        <v>2.7272727272727271</v>
      </c>
      <c r="G1742" s="2">
        <v>0.6</v>
      </c>
      <c r="H1742" s="2">
        <v>5</v>
      </c>
      <c r="I1742" s="2">
        <v>1</v>
      </c>
      <c r="J1742" s="2">
        <v>10</v>
      </c>
      <c r="K1742" s="2">
        <v>9</v>
      </c>
      <c r="L1742" s="2">
        <v>11839</v>
      </c>
      <c r="M1742" s="2">
        <v>26584</v>
      </c>
      <c r="N1742" s="2">
        <v>14745</v>
      </c>
      <c r="O1742">
        <f>Table1[[#This Row],[Customer Size]]*Table1[[#This Row],[Capacity]]</f>
        <v>300</v>
      </c>
      <c r="P1742" s="2">
        <v>518.6</v>
      </c>
      <c r="Q1742" s="2">
        <v>542.05259999999998</v>
      </c>
      <c r="R1742" s="2">
        <v>23.452599999999961</v>
      </c>
      <c r="S1742" s="10">
        <v>4.326628080005513E-2</v>
      </c>
      <c r="T1742" s="2">
        <v>42319.563305000003</v>
      </c>
      <c r="U1742" s="2">
        <v>42323.908277000002</v>
      </c>
      <c r="V1742" s="2">
        <v>-4.3449719999989611</v>
      </c>
    </row>
    <row r="1743" spans="1:22" x14ac:dyDescent="0.25">
      <c r="A1743" s="2" t="s">
        <v>1782</v>
      </c>
      <c r="B1743" s="2" t="s">
        <v>806</v>
      </c>
      <c r="C1743" s="3">
        <v>0</v>
      </c>
      <c r="D1743" s="2">
        <v>20</v>
      </c>
      <c r="E1743" s="2">
        <v>100</v>
      </c>
      <c r="F1743" s="2">
        <v>18.18181818181818</v>
      </c>
      <c r="G1743" s="2">
        <v>0.09</v>
      </c>
      <c r="H1743" s="2">
        <v>90</v>
      </c>
      <c r="I1743" s="2">
        <v>1</v>
      </c>
      <c r="J1743" s="2">
        <v>10</v>
      </c>
      <c r="K1743" s="2">
        <v>9</v>
      </c>
      <c r="L1743" s="2">
        <v>843</v>
      </c>
      <c r="M1743" s="2">
        <v>2939</v>
      </c>
      <c r="N1743" s="2">
        <v>2096</v>
      </c>
      <c r="O1743">
        <f>Table1[[#This Row],[Customer Size]]*Table1[[#This Row],[Capacity]]</f>
        <v>2000</v>
      </c>
      <c r="P1743" s="2">
        <v>277.66520000000003</v>
      </c>
      <c r="Q1743" s="2">
        <v>278.32670000000002</v>
      </c>
      <c r="R1743" s="2">
        <v>0.66149999999998954</v>
      </c>
      <c r="S1743" s="10">
        <v>2.3767033489779802E-3</v>
      </c>
      <c r="T1743" s="2">
        <v>42324.805903100001</v>
      </c>
      <c r="U1743" s="2">
        <v>42330.7040643</v>
      </c>
      <c r="V1743" s="2">
        <v>-5.8981611999988672</v>
      </c>
    </row>
    <row r="1744" spans="1:22" x14ac:dyDescent="0.25">
      <c r="A1744" s="2" t="s">
        <v>1783</v>
      </c>
      <c r="B1744" s="2" t="s">
        <v>806</v>
      </c>
      <c r="C1744" s="3">
        <v>0</v>
      </c>
      <c r="D1744" s="2">
        <v>20</v>
      </c>
      <c r="E1744" s="2">
        <v>70</v>
      </c>
      <c r="F1744" s="2">
        <v>2.333333333333333</v>
      </c>
      <c r="G1744" s="2">
        <v>0.5714285714285714</v>
      </c>
      <c r="H1744" s="2">
        <v>20</v>
      </c>
      <c r="I1744" s="2">
        <v>10</v>
      </c>
      <c r="J1744" s="2">
        <v>50</v>
      </c>
      <c r="K1744" s="2">
        <v>40</v>
      </c>
      <c r="L1744" s="2">
        <v>15112</v>
      </c>
      <c r="M1744" s="2">
        <v>42550</v>
      </c>
      <c r="N1744" s="2">
        <v>27438</v>
      </c>
      <c r="O1744">
        <f>Table1[[#This Row],[Customer Size]]*Table1[[#This Row],[Capacity]]</f>
        <v>1400</v>
      </c>
      <c r="P1744" s="2">
        <v>604.10940000000005</v>
      </c>
      <c r="Q1744" s="2">
        <v>646.45069999999998</v>
      </c>
      <c r="R1744" s="2">
        <v>42.341299999999933</v>
      </c>
      <c r="S1744" s="10">
        <v>6.5498111456913782E-2</v>
      </c>
      <c r="T1744" s="2">
        <v>42331.681400999987</v>
      </c>
      <c r="U1744" s="2">
        <v>42337.430011299999</v>
      </c>
      <c r="V1744" s="2">
        <v>-5.7486103000046569</v>
      </c>
    </row>
    <row r="1745" spans="1:22" x14ac:dyDescent="0.25">
      <c r="A1745" s="2" t="s">
        <v>1784</v>
      </c>
      <c r="B1745" s="2" t="s">
        <v>806</v>
      </c>
      <c r="C1745" s="3">
        <v>0</v>
      </c>
      <c r="D1745" s="2">
        <v>20</v>
      </c>
      <c r="E1745" s="2">
        <v>100</v>
      </c>
      <c r="F1745" s="2">
        <v>2</v>
      </c>
      <c r="G1745" s="2">
        <v>0.98</v>
      </c>
      <c r="H1745" s="2">
        <v>1</v>
      </c>
      <c r="I1745" s="2">
        <v>1</v>
      </c>
      <c r="J1745" s="2">
        <v>99</v>
      </c>
      <c r="K1745" s="2">
        <v>98</v>
      </c>
      <c r="L1745" s="2">
        <v>21773</v>
      </c>
      <c r="M1745" s="2">
        <v>52250</v>
      </c>
      <c r="N1745" s="2">
        <v>30477</v>
      </c>
      <c r="O1745">
        <f>Table1[[#This Row],[Customer Size]]*Table1[[#This Row],[Capacity]]</f>
        <v>2000</v>
      </c>
      <c r="P1745" s="2">
        <v>685.22720000000004</v>
      </c>
      <c r="Q1745" s="2">
        <v>715.16869999999994</v>
      </c>
      <c r="R1745" s="2">
        <v>29.941499999999909</v>
      </c>
      <c r="S1745" s="10">
        <v>4.1866345660820883E-2</v>
      </c>
      <c r="T1745" s="2">
        <v>42338.425774199997</v>
      </c>
      <c r="U1745" s="2">
        <v>42344.7954465</v>
      </c>
      <c r="V1745" s="2">
        <v>-6.3696722999957274</v>
      </c>
    </row>
    <row r="1746" spans="1:22" x14ac:dyDescent="0.25">
      <c r="A1746" s="2" t="s">
        <v>1785</v>
      </c>
      <c r="B1746" s="2" t="s">
        <v>806</v>
      </c>
      <c r="C1746" s="3">
        <v>0</v>
      </c>
      <c r="D1746" s="2">
        <v>30</v>
      </c>
      <c r="E1746" s="2">
        <v>15</v>
      </c>
      <c r="F1746" s="2">
        <v>2.7272727272727271</v>
      </c>
      <c r="G1746" s="2">
        <v>0.6</v>
      </c>
      <c r="H1746" s="2">
        <v>5</v>
      </c>
      <c r="I1746" s="2">
        <v>1</v>
      </c>
      <c r="J1746" s="2">
        <v>10</v>
      </c>
      <c r="K1746" s="2">
        <v>9</v>
      </c>
      <c r="L1746" s="2">
        <v>18163</v>
      </c>
      <c r="M1746" s="2">
        <v>44602</v>
      </c>
      <c r="N1746" s="2">
        <v>26439</v>
      </c>
      <c r="O1746">
        <f>Table1[[#This Row],[Customer Size]]*Table1[[#This Row],[Capacity]]</f>
        <v>450</v>
      </c>
      <c r="P1746" s="2">
        <v>724.36929999999995</v>
      </c>
      <c r="Q1746" s="2">
        <v>763.85450000000003</v>
      </c>
      <c r="R1746" s="2">
        <v>39.485200000000077</v>
      </c>
      <c r="S1746" s="10">
        <v>5.1692043445446853E-2</v>
      </c>
      <c r="T1746" s="2">
        <v>42346.013081199999</v>
      </c>
      <c r="U1746" s="2">
        <v>42352.646915400001</v>
      </c>
      <c r="V1746" s="2">
        <v>-6.6338342000017292</v>
      </c>
    </row>
    <row r="1747" spans="1:22" x14ac:dyDescent="0.25">
      <c r="A1747" s="2" t="s">
        <v>1786</v>
      </c>
      <c r="B1747" s="2" t="s">
        <v>806</v>
      </c>
      <c r="C1747" s="3">
        <v>0</v>
      </c>
      <c r="D1747" s="2">
        <v>30</v>
      </c>
      <c r="E1747" s="2">
        <v>100</v>
      </c>
      <c r="F1747" s="2">
        <v>18.18181818181818</v>
      </c>
      <c r="G1747" s="2">
        <v>0.09</v>
      </c>
      <c r="H1747" s="2">
        <v>90</v>
      </c>
      <c r="I1747" s="2">
        <v>1</v>
      </c>
      <c r="J1747" s="2">
        <v>10</v>
      </c>
      <c r="K1747" s="2">
        <v>9</v>
      </c>
      <c r="L1747" s="2">
        <v>1362</v>
      </c>
      <c r="M1747" s="2">
        <v>4887</v>
      </c>
      <c r="N1747" s="2">
        <v>3525</v>
      </c>
      <c r="O1747">
        <f>Table1[[#This Row],[Customer Size]]*Table1[[#This Row],[Capacity]]</f>
        <v>3000</v>
      </c>
      <c r="P1747" s="2">
        <v>368.15789999999998</v>
      </c>
      <c r="Q1747" s="2">
        <v>364.2833</v>
      </c>
      <c r="R1747" s="2">
        <v>-3.8745999999999872</v>
      </c>
      <c r="S1747" s="10">
        <v>-1.0636227353820469E-2</v>
      </c>
      <c r="T1747" s="2">
        <v>42353.763067299988</v>
      </c>
      <c r="U1747" s="2">
        <v>42364.562843</v>
      </c>
      <c r="V1747" s="2">
        <v>-10.79977570000483</v>
      </c>
    </row>
    <row r="1748" spans="1:22" x14ac:dyDescent="0.25">
      <c r="A1748" s="2" t="s">
        <v>1787</v>
      </c>
      <c r="B1748" s="2" t="s">
        <v>806</v>
      </c>
      <c r="C1748" s="3">
        <v>0</v>
      </c>
      <c r="D1748" s="2">
        <v>30</v>
      </c>
      <c r="E1748" s="2">
        <v>70</v>
      </c>
      <c r="F1748" s="2">
        <v>2.333333333333333</v>
      </c>
      <c r="G1748" s="2">
        <v>0.5714285714285714</v>
      </c>
      <c r="H1748" s="2">
        <v>20</v>
      </c>
      <c r="I1748" s="2">
        <v>10</v>
      </c>
      <c r="J1748" s="2">
        <v>50</v>
      </c>
      <c r="K1748" s="2">
        <v>40</v>
      </c>
      <c r="L1748" s="2">
        <v>22680</v>
      </c>
      <c r="M1748" s="2">
        <v>65979</v>
      </c>
      <c r="N1748" s="2">
        <v>43299</v>
      </c>
      <c r="O1748">
        <f>Table1[[#This Row],[Customer Size]]*Table1[[#This Row],[Capacity]]</f>
        <v>2100</v>
      </c>
      <c r="P1748" s="2">
        <v>855.79079999999999</v>
      </c>
      <c r="Q1748" s="2">
        <v>920.13459999999998</v>
      </c>
      <c r="R1748" s="2">
        <v>64.343799999999987</v>
      </c>
      <c r="S1748" s="10">
        <v>6.9928682173238554E-2</v>
      </c>
      <c r="T1748" s="2">
        <v>42365.800909899997</v>
      </c>
      <c r="U1748" s="2">
        <v>42375.187456000007</v>
      </c>
      <c r="V1748" s="2">
        <v>-9.386546100002306</v>
      </c>
    </row>
    <row r="1749" spans="1:22" x14ac:dyDescent="0.25">
      <c r="A1749" s="2" t="s">
        <v>1788</v>
      </c>
      <c r="B1749" s="2" t="s">
        <v>806</v>
      </c>
      <c r="C1749" s="3">
        <v>0</v>
      </c>
      <c r="D1749" s="2">
        <v>30</v>
      </c>
      <c r="E1749" s="2">
        <v>100</v>
      </c>
      <c r="F1749" s="2">
        <v>2</v>
      </c>
      <c r="G1749" s="2">
        <v>0.98</v>
      </c>
      <c r="H1749" s="2">
        <v>1</v>
      </c>
      <c r="I1749" s="2">
        <v>1</v>
      </c>
      <c r="J1749" s="2">
        <v>99</v>
      </c>
      <c r="K1749" s="2">
        <v>98</v>
      </c>
      <c r="L1749" s="2">
        <v>33444</v>
      </c>
      <c r="M1749" s="2">
        <v>84776</v>
      </c>
      <c r="N1749" s="2">
        <v>51332</v>
      </c>
      <c r="O1749">
        <f>Table1[[#This Row],[Customer Size]]*Table1[[#This Row],[Capacity]]</f>
        <v>3000</v>
      </c>
      <c r="P1749" s="2">
        <v>960.57749999999999</v>
      </c>
      <c r="Q1749" s="2">
        <v>1022.2379</v>
      </c>
      <c r="R1749" s="2">
        <v>61.660399999999981</v>
      </c>
      <c r="S1749" s="10">
        <v>6.0319031411376928E-2</v>
      </c>
      <c r="T1749" s="2">
        <v>42376.444051500002</v>
      </c>
      <c r="U1749" s="2">
        <v>42387.617895399999</v>
      </c>
      <c r="V1749" s="2">
        <v>-11.173843899996429</v>
      </c>
    </row>
    <row r="1750" spans="1:22" x14ac:dyDescent="0.25">
      <c r="A1750" s="2" t="s">
        <v>1789</v>
      </c>
      <c r="B1750" s="2" t="s">
        <v>806</v>
      </c>
      <c r="C1750" s="3">
        <v>0</v>
      </c>
      <c r="D1750" s="2">
        <v>40</v>
      </c>
      <c r="E1750" s="2">
        <v>15</v>
      </c>
      <c r="F1750" s="2">
        <v>2.7272727272727271</v>
      </c>
      <c r="G1750" s="2">
        <v>0.6</v>
      </c>
      <c r="H1750" s="2">
        <v>5</v>
      </c>
      <c r="I1750" s="2">
        <v>1</v>
      </c>
      <c r="J1750" s="2">
        <v>10</v>
      </c>
      <c r="K1750" s="2">
        <v>9</v>
      </c>
      <c r="L1750" s="2">
        <v>24175</v>
      </c>
      <c r="M1750" s="2">
        <v>62064</v>
      </c>
      <c r="N1750" s="2">
        <v>37889</v>
      </c>
      <c r="O1750">
        <f>Table1[[#This Row],[Customer Size]]*Table1[[#This Row],[Capacity]]</f>
        <v>600</v>
      </c>
      <c r="P1750" s="2">
        <v>1010.3505</v>
      </c>
      <c r="Q1750" s="2">
        <v>1064.2937999999999</v>
      </c>
      <c r="R1750" s="2">
        <v>53.943299999999908</v>
      </c>
      <c r="S1750" s="10">
        <v>5.0684594798917293E-2</v>
      </c>
      <c r="T1750" s="2">
        <v>42389.167198199997</v>
      </c>
      <c r="U1750" s="2">
        <v>42398.0573219</v>
      </c>
      <c r="V1750" s="2">
        <v>-8.8901237000027322</v>
      </c>
    </row>
    <row r="1751" spans="1:22" x14ac:dyDescent="0.25">
      <c r="A1751" s="2" t="s">
        <v>1790</v>
      </c>
      <c r="B1751" s="2" t="s">
        <v>806</v>
      </c>
      <c r="C1751" s="3">
        <v>0</v>
      </c>
      <c r="D1751" s="2">
        <v>40</v>
      </c>
      <c r="E1751" s="2">
        <v>100</v>
      </c>
      <c r="F1751" s="2">
        <v>18.18181818181818</v>
      </c>
      <c r="G1751" s="2">
        <v>0.09</v>
      </c>
      <c r="H1751" s="2">
        <v>90</v>
      </c>
      <c r="I1751" s="2">
        <v>1</v>
      </c>
      <c r="J1751" s="2">
        <v>10</v>
      </c>
      <c r="K1751" s="2">
        <v>9</v>
      </c>
      <c r="L1751" s="2">
        <v>2249</v>
      </c>
      <c r="M1751" s="2">
        <v>7240</v>
      </c>
      <c r="N1751" s="2">
        <v>4991</v>
      </c>
      <c r="O1751">
        <f>Table1[[#This Row],[Customer Size]]*Table1[[#This Row],[Capacity]]</f>
        <v>4000</v>
      </c>
      <c r="P1751" s="2">
        <v>479.53469999999999</v>
      </c>
      <c r="Q1751" s="2">
        <v>476.3279</v>
      </c>
      <c r="R1751" s="2">
        <v>-3.206799999999987</v>
      </c>
      <c r="S1751" s="10">
        <v>-6.732337114832003E-3</v>
      </c>
      <c r="T1751" s="2">
        <v>42399.476266999991</v>
      </c>
      <c r="U1751" s="2">
        <v>42415.526658900002</v>
      </c>
      <c r="V1751" s="2">
        <v>-16.05039190001116</v>
      </c>
    </row>
    <row r="1752" spans="1:22" x14ac:dyDescent="0.25">
      <c r="A1752" s="2" t="s">
        <v>1791</v>
      </c>
      <c r="B1752" s="2" t="s">
        <v>806</v>
      </c>
      <c r="C1752" s="3">
        <v>0</v>
      </c>
      <c r="D1752" s="2">
        <v>40</v>
      </c>
      <c r="E1752" s="2">
        <v>70</v>
      </c>
      <c r="F1752" s="2">
        <v>2.333333333333333</v>
      </c>
      <c r="G1752" s="2">
        <v>0.5714285714285714</v>
      </c>
      <c r="H1752" s="2">
        <v>20</v>
      </c>
      <c r="I1752" s="2">
        <v>10</v>
      </c>
      <c r="J1752" s="2">
        <v>50</v>
      </c>
      <c r="K1752" s="2">
        <v>40</v>
      </c>
      <c r="L1752" s="2">
        <v>30388</v>
      </c>
      <c r="M1752" s="2">
        <v>92889</v>
      </c>
      <c r="N1752" s="2">
        <v>62501</v>
      </c>
      <c r="O1752">
        <f>Table1[[#This Row],[Customer Size]]*Table1[[#This Row],[Capacity]]</f>
        <v>2800</v>
      </c>
      <c r="P1752" s="2">
        <v>1192.6953000000001</v>
      </c>
      <c r="Q1752" s="2">
        <v>1294.4627</v>
      </c>
      <c r="R1752" s="2">
        <v>101.76739999999999</v>
      </c>
      <c r="S1752" s="10">
        <v>7.86174835319704E-2</v>
      </c>
      <c r="T1752" s="2">
        <v>42417.110862899986</v>
      </c>
      <c r="U1752" s="2">
        <v>42431.168867300003</v>
      </c>
      <c r="V1752" s="2">
        <v>-14.058004400001661</v>
      </c>
    </row>
    <row r="1753" spans="1:22" x14ac:dyDescent="0.25">
      <c r="A1753" s="2" t="s">
        <v>1792</v>
      </c>
      <c r="B1753" s="2" t="s">
        <v>806</v>
      </c>
      <c r="C1753" s="3">
        <v>0</v>
      </c>
      <c r="D1753" s="2">
        <v>40</v>
      </c>
      <c r="E1753" s="2">
        <v>100</v>
      </c>
      <c r="F1753" s="2">
        <v>2</v>
      </c>
      <c r="G1753" s="2">
        <v>0.98</v>
      </c>
      <c r="H1753" s="2">
        <v>1</v>
      </c>
      <c r="I1753" s="2">
        <v>1</v>
      </c>
      <c r="J1753" s="2">
        <v>99</v>
      </c>
      <c r="K1753" s="2">
        <v>98</v>
      </c>
      <c r="L1753" s="2">
        <v>44620</v>
      </c>
      <c r="M1753" s="2">
        <v>117018</v>
      </c>
      <c r="N1753" s="2">
        <v>72398</v>
      </c>
      <c r="O1753">
        <f>Table1[[#This Row],[Customer Size]]*Table1[[#This Row],[Capacity]]</f>
        <v>4000</v>
      </c>
      <c r="P1753" s="2">
        <v>1341.1621</v>
      </c>
      <c r="Q1753" s="2">
        <v>1443.0201999999999</v>
      </c>
      <c r="R1753" s="2">
        <v>101.85809999999989</v>
      </c>
      <c r="S1753" s="10">
        <v>7.0586745771126364E-2</v>
      </c>
      <c r="T1753" s="2">
        <v>42432.776295900003</v>
      </c>
      <c r="U1753" s="2">
        <v>42449.735133699993</v>
      </c>
      <c r="V1753" s="2">
        <v>-16.958837799997131</v>
      </c>
    </row>
    <row r="1754" spans="1:22" x14ac:dyDescent="0.25">
      <c r="A1754" s="2" t="s">
        <v>1793</v>
      </c>
      <c r="B1754" s="2" t="s">
        <v>806</v>
      </c>
      <c r="C1754" s="3">
        <v>0</v>
      </c>
      <c r="D1754" s="2">
        <v>50</v>
      </c>
      <c r="E1754" s="2">
        <v>15</v>
      </c>
      <c r="F1754" s="2">
        <v>2.7272727272727271</v>
      </c>
      <c r="G1754" s="2">
        <v>0.6</v>
      </c>
      <c r="H1754" s="2">
        <v>5</v>
      </c>
      <c r="I1754" s="2">
        <v>1</v>
      </c>
      <c r="J1754" s="2">
        <v>10</v>
      </c>
      <c r="K1754" s="2">
        <v>9</v>
      </c>
      <c r="L1754" s="2">
        <v>30442</v>
      </c>
      <c r="M1754" s="2">
        <v>81562</v>
      </c>
      <c r="N1754" s="2">
        <v>51120</v>
      </c>
      <c r="O1754">
        <f>Table1[[#This Row],[Customer Size]]*Table1[[#This Row],[Capacity]]</f>
        <v>750</v>
      </c>
      <c r="P1754" s="2">
        <v>1252.3063</v>
      </c>
      <c r="Q1754" s="2">
        <v>1330.7927999999999</v>
      </c>
      <c r="R1754" s="2">
        <v>78.486499999999978</v>
      </c>
      <c r="S1754" s="10">
        <v>5.8977250252631348E-2</v>
      </c>
      <c r="T1754" s="2">
        <v>42451.595178000003</v>
      </c>
      <c r="U1754" s="2">
        <v>42463.147248100002</v>
      </c>
      <c r="V1754" s="2">
        <v>-11.552070099998669</v>
      </c>
    </row>
    <row r="1755" spans="1:22" x14ac:dyDescent="0.25">
      <c r="A1755" s="2" t="s">
        <v>1794</v>
      </c>
      <c r="B1755" s="2" t="s">
        <v>806</v>
      </c>
      <c r="C1755" s="3">
        <v>0</v>
      </c>
      <c r="D1755" s="2">
        <v>50</v>
      </c>
      <c r="E1755" s="2">
        <v>100</v>
      </c>
      <c r="F1755" s="2">
        <v>18.18181818181818</v>
      </c>
      <c r="G1755" s="2">
        <v>0.09</v>
      </c>
      <c r="H1755" s="2">
        <v>90</v>
      </c>
      <c r="I1755" s="2">
        <v>1</v>
      </c>
      <c r="J1755" s="2">
        <v>10</v>
      </c>
      <c r="K1755" s="2">
        <v>9</v>
      </c>
      <c r="L1755" s="2">
        <v>2722</v>
      </c>
      <c r="M1755" s="2">
        <v>8988</v>
      </c>
      <c r="N1755" s="2">
        <v>6266</v>
      </c>
      <c r="O1755">
        <f>Table1[[#This Row],[Customer Size]]*Table1[[#This Row],[Capacity]]</f>
        <v>5000</v>
      </c>
      <c r="P1755" s="2">
        <v>557.4452</v>
      </c>
      <c r="Q1755" s="2">
        <v>553.0806</v>
      </c>
      <c r="R1755" s="2">
        <v>-4.3645999999999958</v>
      </c>
      <c r="S1755" s="10">
        <v>-7.8914357147945452E-3</v>
      </c>
      <c r="T1755" s="2">
        <v>42464.859904800003</v>
      </c>
      <c r="U1755" s="2">
        <v>42487.139442299987</v>
      </c>
      <c r="V1755" s="2">
        <v>-22.27953749999142</v>
      </c>
    </row>
    <row r="1756" spans="1:22" x14ac:dyDescent="0.25">
      <c r="A1756" s="2" t="s">
        <v>1795</v>
      </c>
      <c r="B1756" s="2" t="s">
        <v>806</v>
      </c>
      <c r="C1756" s="3">
        <v>0</v>
      </c>
      <c r="D1756" s="2">
        <v>50</v>
      </c>
      <c r="E1756" s="2">
        <v>70</v>
      </c>
      <c r="F1756" s="2">
        <v>2.333333333333333</v>
      </c>
      <c r="G1756" s="2">
        <v>0.5714285714285714</v>
      </c>
      <c r="H1756" s="2">
        <v>20</v>
      </c>
      <c r="I1756" s="2">
        <v>10</v>
      </c>
      <c r="J1756" s="2">
        <v>50</v>
      </c>
      <c r="K1756" s="2">
        <v>40</v>
      </c>
      <c r="L1756" s="2">
        <v>38173</v>
      </c>
      <c r="M1756" s="2">
        <v>124479</v>
      </c>
      <c r="N1756" s="2">
        <v>86306</v>
      </c>
      <c r="O1756">
        <f>Table1[[#This Row],[Customer Size]]*Table1[[#This Row],[Capacity]]</f>
        <v>3500</v>
      </c>
      <c r="P1756" s="2">
        <v>1486.3166000000001</v>
      </c>
      <c r="Q1756" s="2">
        <v>1641.7841000000001</v>
      </c>
      <c r="R1756" s="2">
        <v>155.4675</v>
      </c>
      <c r="S1756" s="10">
        <v>9.4694241465732285E-2</v>
      </c>
      <c r="T1756" s="2">
        <v>42489.076596999992</v>
      </c>
      <c r="U1756" s="2">
        <v>42508.213016299997</v>
      </c>
      <c r="V1756" s="2">
        <v>-19.13641930001177</v>
      </c>
    </row>
    <row r="1757" spans="1:22" x14ac:dyDescent="0.25">
      <c r="A1757" s="2" t="s">
        <v>1796</v>
      </c>
      <c r="B1757" s="2" t="s">
        <v>806</v>
      </c>
      <c r="C1757" s="3">
        <v>0</v>
      </c>
      <c r="D1757" s="2">
        <v>50</v>
      </c>
      <c r="E1757" s="2">
        <v>100</v>
      </c>
      <c r="F1757" s="2">
        <v>2</v>
      </c>
      <c r="G1757" s="2">
        <v>0.98</v>
      </c>
      <c r="H1757" s="2">
        <v>1</v>
      </c>
      <c r="I1757" s="2">
        <v>1</v>
      </c>
      <c r="J1757" s="2">
        <v>99</v>
      </c>
      <c r="K1757" s="2">
        <v>98</v>
      </c>
      <c r="L1757" s="2">
        <v>56672</v>
      </c>
      <c r="M1757" s="2">
        <v>158735</v>
      </c>
      <c r="N1757" s="2">
        <v>102063</v>
      </c>
      <c r="O1757">
        <f>Table1[[#This Row],[Customer Size]]*Table1[[#This Row],[Capacity]]</f>
        <v>5000</v>
      </c>
      <c r="P1757" s="2">
        <v>1681.4981</v>
      </c>
      <c r="Q1757" s="2">
        <v>1840.3894</v>
      </c>
      <c r="R1757" s="2">
        <v>158.8913</v>
      </c>
      <c r="S1757" s="10">
        <v>8.6335696130395018E-2</v>
      </c>
      <c r="T1757" s="2">
        <v>42510.166575299998</v>
      </c>
      <c r="U1757" s="2">
        <v>42534.753627700004</v>
      </c>
      <c r="V1757" s="2">
        <v>-24.58705239999836</v>
      </c>
    </row>
    <row r="1758" spans="1:22" x14ac:dyDescent="0.25">
      <c r="A1758" s="2" t="s">
        <v>1797</v>
      </c>
      <c r="B1758" s="2" t="s">
        <v>806</v>
      </c>
      <c r="C1758" s="3">
        <v>0</v>
      </c>
      <c r="D1758" s="2">
        <v>60</v>
      </c>
      <c r="E1758" s="2">
        <v>15</v>
      </c>
      <c r="F1758" s="2">
        <v>2.7272727272727271</v>
      </c>
      <c r="G1758" s="2">
        <v>0.6</v>
      </c>
      <c r="H1758" s="2">
        <v>5</v>
      </c>
      <c r="I1758" s="2">
        <v>1</v>
      </c>
      <c r="J1758" s="2">
        <v>10</v>
      </c>
      <c r="K1758" s="2">
        <v>9</v>
      </c>
      <c r="L1758" s="2">
        <v>36763</v>
      </c>
      <c r="M1758" s="2">
        <v>106113</v>
      </c>
      <c r="N1758" s="2">
        <v>69350</v>
      </c>
      <c r="O1758">
        <f>Table1[[#This Row],[Customer Size]]*Table1[[#This Row],[Capacity]]</f>
        <v>900</v>
      </c>
      <c r="P1758" s="2">
        <v>1417.3933</v>
      </c>
      <c r="Q1758" s="2">
        <v>1510.0005000000001</v>
      </c>
      <c r="R1758" s="2">
        <v>92.607200000000148</v>
      </c>
      <c r="S1758" s="10">
        <v>6.1329251215479823E-2</v>
      </c>
      <c r="T1758" s="2">
        <v>42537.175298599992</v>
      </c>
      <c r="U1758" s="2">
        <v>42551.789526200002</v>
      </c>
      <c r="V1758" s="2">
        <v>-14.61422760001005</v>
      </c>
    </row>
    <row r="1759" spans="1:22" x14ac:dyDescent="0.25">
      <c r="A1759" s="2" t="s">
        <v>1798</v>
      </c>
      <c r="B1759" s="2" t="s">
        <v>806</v>
      </c>
      <c r="C1759" s="3">
        <v>0</v>
      </c>
      <c r="D1759" s="2">
        <v>60</v>
      </c>
      <c r="E1759" s="2">
        <v>100</v>
      </c>
      <c r="F1759" s="2">
        <v>18.18181818181818</v>
      </c>
      <c r="G1759" s="2">
        <v>0.09</v>
      </c>
      <c r="H1759" s="2">
        <v>90</v>
      </c>
      <c r="I1759" s="2">
        <v>1</v>
      </c>
      <c r="J1759" s="2">
        <v>10</v>
      </c>
      <c r="K1759" s="2">
        <v>9</v>
      </c>
      <c r="L1759" s="2">
        <v>3460</v>
      </c>
      <c r="M1759" s="2">
        <v>11617</v>
      </c>
      <c r="N1759" s="2">
        <v>8157</v>
      </c>
      <c r="O1759">
        <f>Table1[[#This Row],[Customer Size]]*Table1[[#This Row],[Capacity]]</f>
        <v>6000</v>
      </c>
      <c r="P1759" s="2">
        <v>612.24030000000005</v>
      </c>
      <c r="Q1759" s="2">
        <v>610.75329999999997</v>
      </c>
      <c r="R1759" s="2">
        <v>-1.48700000000008</v>
      </c>
      <c r="S1759" s="10">
        <v>-2.434698265240778E-3</v>
      </c>
      <c r="T1759" s="2">
        <v>42554.009224200003</v>
      </c>
      <c r="U1759" s="2">
        <v>42583.593521800001</v>
      </c>
      <c r="V1759" s="2">
        <v>-29.584297600005812</v>
      </c>
    </row>
    <row r="1760" spans="1:22" x14ac:dyDescent="0.25">
      <c r="A1760" s="2" t="s">
        <v>1799</v>
      </c>
      <c r="B1760" s="2" t="s">
        <v>806</v>
      </c>
      <c r="C1760" s="3">
        <v>0</v>
      </c>
      <c r="D1760" s="2">
        <v>60</v>
      </c>
      <c r="E1760" s="2">
        <v>70</v>
      </c>
      <c r="F1760" s="2">
        <v>2.333333333333333</v>
      </c>
      <c r="G1760" s="2">
        <v>0.5714285714285714</v>
      </c>
      <c r="H1760" s="2">
        <v>20</v>
      </c>
      <c r="I1760" s="2">
        <v>10</v>
      </c>
      <c r="J1760" s="2">
        <v>50</v>
      </c>
      <c r="K1760" s="2">
        <v>40</v>
      </c>
      <c r="L1760" s="2">
        <v>45995</v>
      </c>
      <c r="M1760" s="2">
        <v>154430</v>
      </c>
      <c r="N1760" s="2">
        <v>108435</v>
      </c>
      <c r="O1760">
        <f>Table1[[#This Row],[Customer Size]]*Table1[[#This Row],[Capacity]]</f>
        <v>4200</v>
      </c>
      <c r="P1760" s="2">
        <v>1688.4458999999999</v>
      </c>
      <c r="Q1760" s="2">
        <v>1870.5427</v>
      </c>
      <c r="R1760" s="2">
        <v>182.0968</v>
      </c>
      <c r="S1760" s="10">
        <v>9.7349715673424639E-2</v>
      </c>
      <c r="T1760" s="2">
        <v>42586.065220999997</v>
      </c>
      <c r="U1760" s="2">
        <v>42611.824263299997</v>
      </c>
      <c r="V1760" s="2">
        <v>-25.75904230000015</v>
      </c>
    </row>
    <row r="1761" spans="1:22" x14ac:dyDescent="0.25">
      <c r="A1761" s="2" t="s">
        <v>1800</v>
      </c>
      <c r="B1761" s="2" t="s">
        <v>806</v>
      </c>
      <c r="C1761" s="3">
        <v>0</v>
      </c>
      <c r="D1761" s="2">
        <v>60</v>
      </c>
      <c r="E1761" s="2">
        <v>100</v>
      </c>
      <c r="F1761" s="2">
        <v>2</v>
      </c>
      <c r="G1761" s="2">
        <v>0.98</v>
      </c>
      <c r="H1761" s="2">
        <v>1</v>
      </c>
      <c r="I1761" s="2">
        <v>1</v>
      </c>
      <c r="J1761" s="2">
        <v>99</v>
      </c>
      <c r="K1761" s="2">
        <v>98</v>
      </c>
      <c r="L1761" s="2">
        <v>68283</v>
      </c>
      <c r="M1761" s="2">
        <v>194874</v>
      </c>
      <c r="N1761" s="2">
        <v>126591</v>
      </c>
      <c r="O1761">
        <f>Table1[[#This Row],[Customer Size]]*Table1[[#This Row],[Capacity]]</f>
        <v>6000</v>
      </c>
      <c r="P1761" s="2">
        <v>1909.2977000000001</v>
      </c>
      <c r="Q1761" s="2">
        <v>2095.5147000000002</v>
      </c>
      <c r="R1761" s="2">
        <v>186.2170000000001</v>
      </c>
      <c r="S1761" s="10">
        <v>8.8864563918353845E-2</v>
      </c>
      <c r="T1761" s="2">
        <v>42614.340057300004</v>
      </c>
      <c r="U1761" s="2">
        <v>42646.072904499997</v>
      </c>
      <c r="V1761" s="2">
        <v>-31.73284720000083</v>
      </c>
    </row>
    <row r="1762" spans="1:22" x14ac:dyDescent="0.25">
      <c r="A1762" s="2" t="s">
        <v>1801</v>
      </c>
      <c r="B1762" s="2" t="s">
        <v>806</v>
      </c>
      <c r="C1762" s="3">
        <v>0</v>
      </c>
      <c r="D1762" s="2">
        <v>70</v>
      </c>
      <c r="E1762" s="2">
        <v>15</v>
      </c>
      <c r="F1762" s="2">
        <v>2.7272727272727271</v>
      </c>
      <c r="G1762" s="2">
        <v>0.6</v>
      </c>
      <c r="H1762" s="2">
        <v>5</v>
      </c>
      <c r="I1762" s="2">
        <v>1</v>
      </c>
      <c r="J1762" s="2">
        <v>10</v>
      </c>
      <c r="K1762" s="2">
        <v>9</v>
      </c>
      <c r="L1762" s="2">
        <v>42867</v>
      </c>
      <c r="M1762" s="2">
        <v>130633</v>
      </c>
      <c r="N1762" s="2">
        <v>87766</v>
      </c>
      <c r="O1762">
        <f>Table1[[#This Row],[Customer Size]]*Table1[[#This Row],[Capacity]]</f>
        <v>1050</v>
      </c>
      <c r="P1762" s="2">
        <v>1680.6963000000001</v>
      </c>
      <c r="Q1762" s="2">
        <v>1799.2791999999999</v>
      </c>
      <c r="R1762" s="2">
        <v>118.5828999999999</v>
      </c>
      <c r="S1762" s="10">
        <v>6.5905780492543836E-2</v>
      </c>
      <c r="T1762" s="2">
        <v>42649.009776199993</v>
      </c>
      <c r="U1762" s="2">
        <v>42666.955533400003</v>
      </c>
      <c r="V1762" s="2">
        <v>-17.945757200002841</v>
      </c>
    </row>
    <row r="1763" spans="1:22" x14ac:dyDescent="0.25">
      <c r="A1763" s="2" t="s">
        <v>1802</v>
      </c>
      <c r="B1763" s="2" t="s">
        <v>806</v>
      </c>
      <c r="C1763" s="3">
        <v>0</v>
      </c>
      <c r="D1763" s="2">
        <v>70</v>
      </c>
      <c r="E1763" s="2">
        <v>100</v>
      </c>
      <c r="F1763" s="2">
        <v>18.18181818181818</v>
      </c>
      <c r="G1763" s="2">
        <v>0.09</v>
      </c>
      <c r="H1763" s="2">
        <v>90</v>
      </c>
      <c r="I1763" s="2">
        <v>1</v>
      </c>
      <c r="J1763" s="2">
        <v>10</v>
      </c>
      <c r="K1763" s="2">
        <v>9</v>
      </c>
      <c r="L1763" s="2">
        <v>4111</v>
      </c>
      <c r="M1763" s="2">
        <v>13523</v>
      </c>
      <c r="N1763" s="2">
        <v>9412</v>
      </c>
      <c r="O1763">
        <f>Table1[[#This Row],[Customer Size]]*Table1[[#This Row],[Capacity]]</f>
        <v>7000</v>
      </c>
      <c r="P1763" s="2">
        <v>714.44309999999996</v>
      </c>
      <c r="Q1763" s="2">
        <v>709.90570000000002</v>
      </c>
      <c r="R1763" s="2">
        <v>-4.5373999999999342</v>
      </c>
      <c r="S1763" s="10">
        <v>-6.391553131634151E-3</v>
      </c>
      <c r="T1763" s="2">
        <v>42669.684821000003</v>
      </c>
      <c r="U1763" s="2">
        <v>42708.366637699997</v>
      </c>
      <c r="V1763" s="2">
        <v>-38.68181669999467</v>
      </c>
    </row>
    <row r="1764" spans="1:22" x14ac:dyDescent="0.25">
      <c r="A1764" s="2" t="s">
        <v>1803</v>
      </c>
      <c r="B1764" s="2" t="s">
        <v>806</v>
      </c>
      <c r="C1764" s="3">
        <v>0</v>
      </c>
      <c r="D1764" s="2">
        <v>70</v>
      </c>
      <c r="E1764" s="2">
        <v>70</v>
      </c>
      <c r="F1764" s="2">
        <v>2.333333333333333</v>
      </c>
      <c r="G1764" s="2">
        <v>0.5714285714285714</v>
      </c>
      <c r="H1764" s="2">
        <v>20</v>
      </c>
      <c r="I1764" s="2">
        <v>10</v>
      </c>
      <c r="J1764" s="2">
        <v>50</v>
      </c>
      <c r="K1764" s="2">
        <v>40</v>
      </c>
      <c r="L1764" s="2">
        <v>54167</v>
      </c>
      <c r="M1764" s="2">
        <v>186510</v>
      </c>
      <c r="N1764" s="2">
        <v>132343</v>
      </c>
      <c r="O1764">
        <f>Table1[[#This Row],[Customer Size]]*Table1[[#This Row],[Capacity]]</f>
        <v>4900</v>
      </c>
      <c r="P1764" s="2">
        <v>2009.6959999999999</v>
      </c>
      <c r="Q1764" s="2">
        <v>2244.3553999999999</v>
      </c>
      <c r="R1764" s="2">
        <v>234.65940000000001</v>
      </c>
      <c r="S1764" s="10">
        <v>0.104555365874763</v>
      </c>
      <c r="T1764" s="2">
        <v>42711.399967799996</v>
      </c>
      <c r="U1764" s="2">
        <v>42744.203784599988</v>
      </c>
      <c r="V1764" s="2">
        <v>-32.803816799998458</v>
      </c>
    </row>
    <row r="1765" spans="1:22" x14ac:dyDescent="0.25">
      <c r="A1765" s="2" t="s">
        <v>1804</v>
      </c>
      <c r="B1765" s="2" t="s">
        <v>806</v>
      </c>
      <c r="C1765" s="3">
        <v>0</v>
      </c>
      <c r="D1765" s="2">
        <v>70</v>
      </c>
      <c r="E1765" s="2">
        <v>100</v>
      </c>
      <c r="F1765" s="2">
        <v>2</v>
      </c>
      <c r="G1765" s="2">
        <v>0.98</v>
      </c>
      <c r="H1765" s="2">
        <v>1</v>
      </c>
      <c r="I1765" s="2">
        <v>1</v>
      </c>
      <c r="J1765" s="2">
        <v>99</v>
      </c>
      <c r="K1765" s="2">
        <v>98</v>
      </c>
      <c r="L1765" s="2">
        <v>79290</v>
      </c>
      <c r="M1765" s="2">
        <v>232885</v>
      </c>
      <c r="N1765" s="2">
        <v>153595</v>
      </c>
      <c r="O1765">
        <f>Table1[[#This Row],[Customer Size]]*Table1[[#This Row],[Capacity]]</f>
        <v>7000</v>
      </c>
      <c r="P1765" s="2">
        <v>2277.1334000000002</v>
      </c>
      <c r="Q1765" s="2">
        <v>2521.2444999999998</v>
      </c>
      <c r="R1765" s="2">
        <v>244.1110999999996</v>
      </c>
      <c r="S1765" s="10">
        <v>9.6821668822678494E-2</v>
      </c>
      <c r="T1765" s="2">
        <v>42747.264863999997</v>
      </c>
      <c r="U1765" s="2">
        <v>42788.436643999987</v>
      </c>
      <c r="V1765" s="2">
        <v>-41.171779999996943</v>
      </c>
    </row>
    <row r="1766" spans="1:22" x14ac:dyDescent="0.25">
      <c r="A1766" s="2" t="s">
        <v>1805</v>
      </c>
      <c r="B1766" s="2" t="s">
        <v>806</v>
      </c>
      <c r="C1766" s="3">
        <v>0</v>
      </c>
      <c r="D1766" s="2">
        <v>80</v>
      </c>
      <c r="E1766" s="2">
        <v>15</v>
      </c>
      <c r="F1766" s="2">
        <v>2.7272727272727271</v>
      </c>
      <c r="G1766" s="2">
        <v>0.6</v>
      </c>
      <c r="H1766" s="2">
        <v>5</v>
      </c>
      <c r="I1766" s="2">
        <v>1</v>
      </c>
      <c r="J1766" s="2">
        <v>10</v>
      </c>
      <c r="K1766" s="2">
        <v>9</v>
      </c>
      <c r="L1766" s="2">
        <v>49588</v>
      </c>
      <c r="M1766" s="2">
        <v>151899</v>
      </c>
      <c r="N1766" s="2">
        <v>102311</v>
      </c>
      <c r="O1766">
        <f>Table1[[#This Row],[Customer Size]]*Table1[[#This Row],[Capacity]]</f>
        <v>1200</v>
      </c>
      <c r="P1766" s="2">
        <v>1871.9549</v>
      </c>
      <c r="Q1766" s="2">
        <v>2019.5859</v>
      </c>
      <c r="R1766" s="2">
        <v>147.63100000000011</v>
      </c>
      <c r="S1766" s="10">
        <v>7.3099638891319291E-2</v>
      </c>
      <c r="T1766" s="2">
        <v>42792.450400200003</v>
      </c>
      <c r="U1766" s="2">
        <v>42814.083550900003</v>
      </c>
      <c r="V1766" s="2">
        <v>-21.63315069999226</v>
      </c>
    </row>
    <row r="1767" spans="1:22" x14ac:dyDescent="0.25">
      <c r="A1767" s="2" t="s">
        <v>1806</v>
      </c>
      <c r="B1767" s="2" t="s">
        <v>806</v>
      </c>
      <c r="C1767" s="3">
        <v>0</v>
      </c>
      <c r="D1767" s="2">
        <v>80</v>
      </c>
      <c r="E1767" s="2">
        <v>100</v>
      </c>
      <c r="F1767" s="2">
        <v>18.18181818181818</v>
      </c>
      <c r="G1767" s="2">
        <v>0.09</v>
      </c>
      <c r="H1767" s="2">
        <v>90</v>
      </c>
      <c r="I1767" s="2">
        <v>1</v>
      </c>
      <c r="J1767" s="2">
        <v>10</v>
      </c>
      <c r="K1767" s="2">
        <v>9</v>
      </c>
      <c r="L1767" s="2">
        <v>4898</v>
      </c>
      <c r="M1767" s="2">
        <v>16414</v>
      </c>
      <c r="N1767" s="2">
        <v>11516</v>
      </c>
      <c r="O1767">
        <f>Table1[[#This Row],[Customer Size]]*Table1[[#This Row],[Capacity]]</f>
        <v>8000</v>
      </c>
      <c r="P1767" s="2">
        <v>796.899</v>
      </c>
      <c r="Q1767" s="2">
        <v>794.9796</v>
      </c>
      <c r="R1767" s="2">
        <v>-1.919399999999996</v>
      </c>
      <c r="S1767" s="10">
        <v>-2.4144015770970681E-3</v>
      </c>
      <c r="T1767" s="2">
        <v>42817.894731099987</v>
      </c>
      <c r="U1767" s="2">
        <v>42867.257995200001</v>
      </c>
      <c r="V1767" s="2">
        <v>-49.363264100007648</v>
      </c>
    </row>
    <row r="1768" spans="1:22" x14ac:dyDescent="0.25">
      <c r="A1768" s="2" t="s">
        <v>1807</v>
      </c>
      <c r="B1768" s="2" t="s">
        <v>806</v>
      </c>
      <c r="C1768" s="3">
        <v>0</v>
      </c>
      <c r="D1768" s="2">
        <v>80</v>
      </c>
      <c r="E1768" s="2">
        <v>70</v>
      </c>
      <c r="F1768" s="2">
        <v>2.333333333333333</v>
      </c>
      <c r="G1768" s="2">
        <v>0.5714285714285714</v>
      </c>
      <c r="H1768" s="2">
        <v>20</v>
      </c>
      <c r="I1768" s="2">
        <v>10</v>
      </c>
      <c r="J1768" s="2">
        <v>50</v>
      </c>
      <c r="K1768" s="2">
        <v>40</v>
      </c>
      <c r="L1768" s="2">
        <v>61446</v>
      </c>
      <c r="M1768" s="2">
        <v>221915</v>
      </c>
      <c r="N1768" s="2">
        <v>160469</v>
      </c>
      <c r="O1768">
        <f>Table1[[#This Row],[Customer Size]]*Table1[[#This Row],[Capacity]]</f>
        <v>5600</v>
      </c>
      <c r="P1768" s="2">
        <v>2242.3575000000001</v>
      </c>
      <c r="Q1768" s="2">
        <v>2525.7206999999999</v>
      </c>
      <c r="R1768" s="2">
        <v>283.36319999999978</v>
      </c>
      <c r="S1768" s="10">
        <v>0.1121910272976738</v>
      </c>
      <c r="T1768" s="2">
        <v>42871.330261399999</v>
      </c>
      <c r="U1768" s="2">
        <v>42912.558795899997</v>
      </c>
      <c r="V1768" s="2">
        <v>-41.22853450000548</v>
      </c>
    </row>
    <row r="1769" spans="1:22" x14ac:dyDescent="0.25">
      <c r="A1769" s="2" t="s">
        <v>1808</v>
      </c>
      <c r="B1769" s="2" t="s">
        <v>806</v>
      </c>
      <c r="C1769" s="3">
        <v>0</v>
      </c>
      <c r="D1769" s="2">
        <v>80</v>
      </c>
      <c r="E1769" s="2">
        <v>100</v>
      </c>
      <c r="F1769" s="2">
        <v>2</v>
      </c>
      <c r="G1769" s="2">
        <v>0.98</v>
      </c>
      <c r="H1769" s="2">
        <v>1</v>
      </c>
      <c r="I1769" s="2">
        <v>1</v>
      </c>
      <c r="J1769" s="2">
        <v>99</v>
      </c>
      <c r="K1769" s="2">
        <v>98</v>
      </c>
      <c r="L1769" s="2">
        <v>90741</v>
      </c>
      <c r="M1769" s="2">
        <v>275456</v>
      </c>
      <c r="N1769" s="2">
        <v>184715</v>
      </c>
      <c r="O1769">
        <f>Table1[[#This Row],[Customer Size]]*Table1[[#This Row],[Capacity]]</f>
        <v>8000</v>
      </c>
      <c r="P1769" s="2">
        <v>2545.0859</v>
      </c>
      <c r="Q1769" s="2">
        <v>2843.0241999999998</v>
      </c>
      <c r="R1769" s="2">
        <v>297.9382999999998</v>
      </c>
      <c r="S1769" s="10">
        <v>0.1047962588570297</v>
      </c>
      <c r="T1769" s="2">
        <v>42916.725273499993</v>
      </c>
      <c r="U1769" s="2">
        <v>42969.174696599999</v>
      </c>
      <c r="V1769" s="2">
        <v>-52.449423100006243</v>
      </c>
    </row>
    <row r="1770" spans="1:22" x14ac:dyDescent="0.25">
      <c r="A1770" s="2" t="s">
        <v>1809</v>
      </c>
      <c r="B1770" s="2" t="s">
        <v>806</v>
      </c>
      <c r="C1770" s="3">
        <v>0</v>
      </c>
      <c r="D1770" s="2">
        <v>90</v>
      </c>
      <c r="E1770" s="2">
        <v>15</v>
      </c>
      <c r="F1770" s="2">
        <v>2.7272727272727271</v>
      </c>
      <c r="G1770" s="2">
        <v>0.6</v>
      </c>
      <c r="H1770" s="2">
        <v>5</v>
      </c>
      <c r="I1770" s="2">
        <v>1</v>
      </c>
      <c r="J1770" s="2">
        <v>10</v>
      </c>
      <c r="K1770" s="2">
        <v>9</v>
      </c>
      <c r="L1770" s="2">
        <v>55440</v>
      </c>
      <c r="M1770" s="2">
        <v>183484</v>
      </c>
      <c r="N1770" s="2">
        <v>128044</v>
      </c>
      <c r="O1770">
        <f>Table1[[#This Row],[Customer Size]]*Table1[[#This Row],[Capacity]]</f>
        <v>1350</v>
      </c>
      <c r="P1770" s="2">
        <v>2048.7615000000001</v>
      </c>
      <c r="Q1770" s="2">
        <v>2214.9753000000001</v>
      </c>
      <c r="R1770" s="2">
        <v>166.21379999999999</v>
      </c>
      <c r="S1770" s="10">
        <v>7.5040927092956747E-2</v>
      </c>
      <c r="T1770" s="2">
        <v>42974.001656400003</v>
      </c>
      <c r="U1770" s="2">
        <v>42998.960391099987</v>
      </c>
      <c r="V1770" s="2">
        <v>-24.95873469999788</v>
      </c>
    </row>
    <row r="1771" spans="1:22" x14ac:dyDescent="0.25">
      <c r="A1771" s="2" t="s">
        <v>1810</v>
      </c>
      <c r="B1771" s="2" t="s">
        <v>806</v>
      </c>
      <c r="C1771" s="3">
        <v>0</v>
      </c>
      <c r="D1771" s="2">
        <v>90</v>
      </c>
      <c r="E1771" s="2">
        <v>100</v>
      </c>
      <c r="F1771" s="2">
        <v>18.18181818181818</v>
      </c>
      <c r="G1771" s="2">
        <v>0.09</v>
      </c>
      <c r="H1771" s="2">
        <v>90</v>
      </c>
      <c r="I1771" s="2">
        <v>1</v>
      </c>
      <c r="J1771" s="2">
        <v>10</v>
      </c>
      <c r="K1771" s="2">
        <v>9</v>
      </c>
      <c r="L1771" s="2">
        <v>5493</v>
      </c>
      <c r="M1771" s="2">
        <v>18299</v>
      </c>
      <c r="N1771" s="2">
        <v>12806</v>
      </c>
      <c r="O1771">
        <f>Table1[[#This Row],[Customer Size]]*Table1[[#This Row],[Capacity]]</f>
        <v>9000</v>
      </c>
      <c r="P1771" s="2">
        <v>808.197</v>
      </c>
      <c r="Q1771" s="2">
        <v>803.12040000000002</v>
      </c>
      <c r="R1771" s="2">
        <v>-5.0765999999999849</v>
      </c>
      <c r="S1771" s="10">
        <v>-6.3210945706272496E-3</v>
      </c>
      <c r="T1771" s="2">
        <v>43003.549858300001</v>
      </c>
      <c r="U1771" s="2">
        <v>43064.027261900002</v>
      </c>
      <c r="V1771" s="2">
        <v>-60.477403599994432</v>
      </c>
    </row>
    <row r="1772" spans="1:22" x14ac:dyDescent="0.25">
      <c r="A1772" s="2" t="s">
        <v>1811</v>
      </c>
      <c r="B1772" s="2" t="s">
        <v>806</v>
      </c>
      <c r="C1772" s="3">
        <v>0</v>
      </c>
      <c r="D1772" s="2">
        <v>90</v>
      </c>
      <c r="E1772" s="2">
        <v>70</v>
      </c>
      <c r="F1772" s="2">
        <v>2.333333333333333</v>
      </c>
      <c r="G1772" s="2">
        <v>0.5714285714285714</v>
      </c>
      <c r="H1772" s="2">
        <v>20</v>
      </c>
      <c r="I1772" s="2">
        <v>10</v>
      </c>
      <c r="J1772" s="2">
        <v>50</v>
      </c>
      <c r="K1772" s="2">
        <v>40</v>
      </c>
      <c r="L1772" s="2">
        <v>69166</v>
      </c>
      <c r="M1772" s="2">
        <v>252537</v>
      </c>
      <c r="N1772" s="2">
        <v>183371</v>
      </c>
      <c r="O1772">
        <f>Table1[[#This Row],[Customer Size]]*Table1[[#This Row],[Capacity]]</f>
        <v>6300</v>
      </c>
      <c r="P1772" s="2">
        <v>2461.0043000000001</v>
      </c>
      <c r="Q1772" s="2">
        <v>2786.1518999999998</v>
      </c>
      <c r="R1772" s="2">
        <v>325.14759999999978</v>
      </c>
      <c r="S1772" s="10">
        <v>0.11670131840263261</v>
      </c>
      <c r="T1772" s="2">
        <v>43068.927002299999</v>
      </c>
      <c r="U1772" s="2">
        <v>43118.679681200003</v>
      </c>
      <c r="V1772" s="2">
        <v>-49.752678900003957</v>
      </c>
    </row>
    <row r="1773" spans="1:22" x14ac:dyDescent="0.25">
      <c r="A1773" s="2" t="s">
        <v>1812</v>
      </c>
      <c r="B1773" s="2" t="s">
        <v>806</v>
      </c>
      <c r="C1773" s="3">
        <v>0</v>
      </c>
      <c r="D1773" s="2">
        <v>90</v>
      </c>
      <c r="E1773" s="2">
        <v>100</v>
      </c>
      <c r="F1773" s="2">
        <v>2</v>
      </c>
      <c r="G1773" s="2">
        <v>0.98</v>
      </c>
      <c r="H1773" s="2">
        <v>1</v>
      </c>
      <c r="I1773" s="2">
        <v>1</v>
      </c>
      <c r="J1773" s="2">
        <v>99</v>
      </c>
      <c r="K1773" s="2">
        <v>98</v>
      </c>
      <c r="L1773" s="2">
        <v>102783</v>
      </c>
      <c r="M1773" s="2">
        <v>313346</v>
      </c>
      <c r="N1773" s="2">
        <v>210563</v>
      </c>
      <c r="O1773">
        <f>Table1[[#This Row],[Customer Size]]*Table1[[#This Row],[Capacity]]</f>
        <v>9000</v>
      </c>
      <c r="P1773" s="2">
        <v>2801.8166999999999</v>
      </c>
      <c r="Q1773" s="2">
        <v>3142.6246000000001</v>
      </c>
      <c r="R1773" s="2">
        <v>340.80790000000019</v>
      </c>
      <c r="S1773" s="10">
        <v>0.10844690135754689</v>
      </c>
      <c r="T1773" s="2">
        <v>43123.674977499992</v>
      </c>
      <c r="U1773" s="2">
        <v>43188.038909400013</v>
      </c>
      <c r="V1773" s="2">
        <v>-64.363931900013995</v>
      </c>
    </row>
    <row r="1774" spans="1:22" x14ac:dyDescent="0.25">
      <c r="A1774" s="2" t="s">
        <v>1813</v>
      </c>
      <c r="B1774" s="2" t="s">
        <v>806</v>
      </c>
      <c r="C1774" s="3">
        <v>0</v>
      </c>
      <c r="D1774" s="2">
        <v>100</v>
      </c>
      <c r="E1774" s="2">
        <v>15</v>
      </c>
      <c r="F1774" s="2">
        <v>2.7272727272727271</v>
      </c>
      <c r="G1774" s="2">
        <v>0.6</v>
      </c>
      <c r="H1774" s="2">
        <v>5</v>
      </c>
      <c r="I1774" s="2">
        <v>1</v>
      </c>
      <c r="J1774" s="2">
        <v>10</v>
      </c>
      <c r="K1774" s="2">
        <v>9</v>
      </c>
      <c r="L1774" s="2">
        <v>61702</v>
      </c>
      <c r="M1774" s="2">
        <v>204394</v>
      </c>
      <c r="N1774" s="2">
        <v>142692</v>
      </c>
      <c r="O1774">
        <f>Table1[[#This Row],[Customer Size]]*Table1[[#This Row],[Capacity]]</f>
        <v>1500</v>
      </c>
      <c r="P1774" s="2">
        <v>2187.8153000000002</v>
      </c>
      <c r="Q1774" s="2">
        <v>2373.3694</v>
      </c>
      <c r="R1774" s="2">
        <v>185.55409999999981</v>
      </c>
      <c r="S1774" s="10">
        <v>7.8181719204772682E-2</v>
      </c>
      <c r="T1774" s="2">
        <v>43193.981244000002</v>
      </c>
      <c r="U1774" s="2">
        <v>43223.285409299999</v>
      </c>
      <c r="V1774" s="2">
        <v>-29.30416530000366</v>
      </c>
    </row>
    <row r="1775" spans="1:22" x14ac:dyDescent="0.25">
      <c r="A1775" s="2" t="s">
        <v>1814</v>
      </c>
      <c r="B1775" s="2" t="s">
        <v>806</v>
      </c>
      <c r="C1775" s="3">
        <v>0</v>
      </c>
      <c r="D1775" s="2">
        <v>100</v>
      </c>
      <c r="E1775" s="2">
        <v>100</v>
      </c>
      <c r="F1775" s="2">
        <v>18.18181818181818</v>
      </c>
      <c r="G1775" s="2">
        <v>0.09</v>
      </c>
      <c r="H1775" s="2">
        <v>90</v>
      </c>
      <c r="I1775" s="2">
        <v>1</v>
      </c>
      <c r="J1775" s="2">
        <v>10</v>
      </c>
      <c r="K1775" s="2">
        <v>9</v>
      </c>
      <c r="L1775" s="2">
        <v>6292</v>
      </c>
      <c r="M1775" s="2">
        <v>20162</v>
      </c>
      <c r="N1775" s="2">
        <v>13870</v>
      </c>
      <c r="O1775">
        <f>Table1[[#This Row],[Customer Size]]*Table1[[#This Row],[Capacity]]</f>
        <v>10000</v>
      </c>
      <c r="P1775" s="2">
        <v>841.44690000000003</v>
      </c>
      <c r="Q1775" s="2">
        <v>837.10310000000004</v>
      </c>
      <c r="R1775" s="2">
        <v>-4.3437999999999866</v>
      </c>
      <c r="S1775" s="10">
        <v>-5.1890860277545112E-3</v>
      </c>
      <c r="T1775" s="2">
        <v>43228.969681100003</v>
      </c>
      <c r="U1775" s="2">
        <v>43301.533596999987</v>
      </c>
      <c r="V1775" s="2">
        <v>-72.563915899991116</v>
      </c>
    </row>
    <row r="1776" spans="1:22" x14ac:dyDescent="0.25">
      <c r="A1776" s="2" t="s">
        <v>1815</v>
      </c>
      <c r="B1776" s="2" t="s">
        <v>806</v>
      </c>
      <c r="C1776" s="3">
        <v>0</v>
      </c>
      <c r="D1776" s="2">
        <v>100</v>
      </c>
      <c r="E1776" s="2">
        <v>70</v>
      </c>
      <c r="F1776" s="2">
        <v>2.333333333333333</v>
      </c>
      <c r="G1776" s="2">
        <v>0.5714285714285714</v>
      </c>
      <c r="H1776" s="2">
        <v>20</v>
      </c>
      <c r="I1776" s="2">
        <v>10</v>
      </c>
      <c r="J1776" s="2">
        <v>50</v>
      </c>
      <c r="K1776" s="2">
        <v>40</v>
      </c>
      <c r="L1776" s="2">
        <v>77333</v>
      </c>
      <c r="M1776" s="2">
        <v>286765</v>
      </c>
      <c r="N1776" s="2">
        <v>209432</v>
      </c>
      <c r="O1776">
        <f>Table1[[#This Row],[Customer Size]]*Table1[[#This Row],[Capacity]]</f>
        <v>7000</v>
      </c>
      <c r="P1776" s="2">
        <v>2632.9652000000001</v>
      </c>
      <c r="Q1776" s="2">
        <v>2995.1941999999999</v>
      </c>
      <c r="R1776" s="2">
        <v>362.22899999999981</v>
      </c>
      <c r="S1776" s="10">
        <v>0.1209367325831493</v>
      </c>
      <c r="T1776" s="2">
        <v>43307.598922999998</v>
      </c>
      <c r="U1776" s="2">
        <v>43366.715098099987</v>
      </c>
      <c r="V1776" s="2">
        <v>-59.116175099996333</v>
      </c>
    </row>
    <row r="1777" spans="1:22" x14ac:dyDescent="0.25">
      <c r="A1777" s="2" t="s">
        <v>1816</v>
      </c>
      <c r="B1777" s="2" t="s">
        <v>806</v>
      </c>
      <c r="C1777" s="3">
        <v>0</v>
      </c>
      <c r="D1777" s="2">
        <v>100</v>
      </c>
      <c r="E1777" s="2">
        <v>100</v>
      </c>
      <c r="F1777" s="2">
        <v>2</v>
      </c>
      <c r="G1777" s="2">
        <v>0.98</v>
      </c>
      <c r="H1777" s="2">
        <v>1</v>
      </c>
      <c r="I1777" s="2">
        <v>1</v>
      </c>
      <c r="J1777" s="2">
        <v>99</v>
      </c>
      <c r="K1777" s="2">
        <v>98</v>
      </c>
      <c r="L1777" s="2">
        <v>113702</v>
      </c>
      <c r="M1777" s="2">
        <v>356541</v>
      </c>
      <c r="N1777" s="2">
        <v>242839</v>
      </c>
      <c r="O1777">
        <f>Table1[[#This Row],[Customer Size]]*Table1[[#This Row],[Capacity]]</f>
        <v>10000</v>
      </c>
      <c r="P1777" s="2">
        <v>3001.1473999999998</v>
      </c>
      <c r="Q1777" s="2">
        <v>3379.8065000000001</v>
      </c>
      <c r="R1777" s="2">
        <v>378.65910000000031</v>
      </c>
      <c r="S1777" s="10">
        <v>0.1120357334066315</v>
      </c>
      <c r="T1777" s="2">
        <v>43372.863235500001</v>
      </c>
      <c r="U1777" s="2">
        <v>43450.619618599987</v>
      </c>
      <c r="V1777" s="2">
        <v>-77.7563830999934</v>
      </c>
    </row>
    <row r="1778" spans="1:22" x14ac:dyDescent="0.25">
      <c r="A1778" s="2" t="s">
        <v>1817</v>
      </c>
      <c r="B1778" s="2" t="s">
        <v>1818</v>
      </c>
      <c r="C1778" s="3">
        <v>0</v>
      </c>
      <c r="D1778" s="2">
        <v>5</v>
      </c>
      <c r="E1778" s="2">
        <v>15</v>
      </c>
      <c r="F1778" s="2">
        <v>2.7272727272727271</v>
      </c>
      <c r="G1778" s="2">
        <v>0.6</v>
      </c>
      <c r="H1778" s="2">
        <v>5</v>
      </c>
      <c r="I1778" s="2">
        <v>1</v>
      </c>
      <c r="J1778" s="2">
        <v>10</v>
      </c>
      <c r="K1778" s="2">
        <v>9</v>
      </c>
      <c r="L1778" s="2">
        <v>2587</v>
      </c>
      <c r="M1778" s="2">
        <v>2003</v>
      </c>
      <c r="N1778" s="2">
        <v>-584</v>
      </c>
      <c r="O1778">
        <f>Table1[[#This Row],[Customer Size]]*Table1[[#This Row],[Capacity]]</f>
        <v>75</v>
      </c>
      <c r="P1778" s="2">
        <v>150.48769999999999</v>
      </c>
      <c r="Q1778" s="2">
        <v>150.36609999999999</v>
      </c>
      <c r="R1778" s="2">
        <v>-0.1216000000000008</v>
      </c>
      <c r="S1778" s="10">
        <v>-8.0869291682101772E-4</v>
      </c>
      <c r="T1778" s="2">
        <v>43451.296112900003</v>
      </c>
      <c r="U1778" s="2">
        <v>43452.621119900003</v>
      </c>
      <c r="V1778" s="2">
        <v>-1.3250069999994589</v>
      </c>
    </row>
    <row r="1779" spans="1:22" x14ac:dyDescent="0.25">
      <c r="A1779" s="2" t="s">
        <v>1819</v>
      </c>
      <c r="B1779" s="2" t="s">
        <v>1818</v>
      </c>
      <c r="C1779" s="3">
        <v>0</v>
      </c>
      <c r="D1779" s="2">
        <v>5</v>
      </c>
      <c r="E1779" s="2">
        <v>100</v>
      </c>
      <c r="F1779" s="2">
        <v>18.18181818181818</v>
      </c>
      <c r="G1779" s="2">
        <v>0.09</v>
      </c>
      <c r="H1779" s="2">
        <v>90</v>
      </c>
      <c r="I1779" s="2">
        <v>1</v>
      </c>
      <c r="J1779" s="2">
        <v>10</v>
      </c>
      <c r="K1779" s="2">
        <v>9</v>
      </c>
      <c r="L1779" s="2">
        <v>0</v>
      </c>
      <c r="M1779" s="2">
        <v>0</v>
      </c>
      <c r="N1779" s="2">
        <v>0</v>
      </c>
      <c r="O1779">
        <f>Table1[[#This Row],[Customer Size]]*Table1[[#This Row],[Capacity]]</f>
        <v>500</v>
      </c>
      <c r="P1779" s="2">
        <v>117.0502</v>
      </c>
      <c r="Q1779" s="2">
        <v>117</v>
      </c>
      <c r="R1779" s="2">
        <v>-5.0200000000003797E-2</v>
      </c>
      <c r="S1779" s="10">
        <v>-4.2905982905986148E-4</v>
      </c>
      <c r="T1779" s="2">
        <v>43453.255485599992</v>
      </c>
      <c r="U1779" s="2">
        <v>43454.692044799987</v>
      </c>
      <c r="V1779" s="2">
        <v>-1.4365592000031031</v>
      </c>
    </row>
    <row r="1780" spans="1:22" x14ac:dyDescent="0.25">
      <c r="A1780" s="2" t="s">
        <v>1820</v>
      </c>
      <c r="B1780" s="2" t="s">
        <v>1818</v>
      </c>
      <c r="C1780" s="3">
        <v>0</v>
      </c>
      <c r="D1780" s="2">
        <v>5</v>
      </c>
      <c r="E1780" s="2">
        <v>70</v>
      </c>
      <c r="F1780" s="2">
        <v>2.333333333333333</v>
      </c>
      <c r="G1780" s="2">
        <v>0.5714285714285714</v>
      </c>
      <c r="H1780" s="2">
        <v>20</v>
      </c>
      <c r="I1780" s="2">
        <v>10</v>
      </c>
      <c r="J1780" s="2">
        <v>50</v>
      </c>
      <c r="K1780" s="2">
        <v>40</v>
      </c>
      <c r="L1780" s="2">
        <v>3288</v>
      </c>
      <c r="M1780" s="2">
        <v>4048</v>
      </c>
      <c r="N1780" s="2">
        <v>760</v>
      </c>
      <c r="O1780">
        <f>Table1[[#This Row],[Customer Size]]*Table1[[#This Row],[Capacity]]</f>
        <v>350</v>
      </c>
      <c r="P1780" s="2">
        <v>166.1729</v>
      </c>
      <c r="Q1780" s="2">
        <v>166.02690000000001</v>
      </c>
      <c r="R1780" s="2">
        <v>-0.14599999999998661</v>
      </c>
      <c r="S1780" s="10">
        <v>-8.793755710670173E-4</v>
      </c>
      <c r="T1780" s="2">
        <v>43455.349634500002</v>
      </c>
      <c r="U1780" s="2">
        <v>43456.802553900001</v>
      </c>
      <c r="V1780" s="2">
        <v>-1.4529193999987911</v>
      </c>
    </row>
    <row r="1781" spans="1:22" x14ac:dyDescent="0.25">
      <c r="A1781" s="2" t="s">
        <v>1821</v>
      </c>
      <c r="B1781" s="2" t="s">
        <v>1818</v>
      </c>
      <c r="C1781" s="3">
        <v>0</v>
      </c>
      <c r="D1781" s="2">
        <v>5</v>
      </c>
      <c r="E1781" s="2">
        <v>100</v>
      </c>
      <c r="F1781" s="2">
        <v>2</v>
      </c>
      <c r="G1781" s="2">
        <v>0.98</v>
      </c>
      <c r="H1781" s="2">
        <v>1</v>
      </c>
      <c r="I1781" s="2">
        <v>1</v>
      </c>
      <c r="J1781" s="2">
        <v>99</v>
      </c>
      <c r="K1781" s="2">
        <v>98</v>
      </c>
      <c r="L1781" s="2">
        <v>4547</v>
      </c>
      <c r="M1781" s="2">
        <v>4693</v>
      </c>
      <c r="N1781" s="2">
        <v>146</v>
      </c>
      <c r="O1781">
        <f>Table1[[#This Row],[Customer Size]]*Table1[[#This Row],[Capacity]]</f>
        <v>500</v>
      </c>
      <c r="P1781" s="2">
        <v>181.1508</v>
      </c>
      <c r="Q1781" s="2">
        <v>178.7209</v>
      </c>
      <c r="R1781" s="2">
        <v>-2.4299000000000039</v>
      </c>
      <c r="S1781" s="10">
        <v>-1.359605955431068E-2</v>
      </c>
      <c r="T1781" s="2">
        <v>43457.4656713</v>
      </c>
      <c r="U1781" s="2">
        <v>43458.958307800007</v>
      </c>
      <c r="V1781" s="2">
        <v>-1.492636500006483</v>
      </c>
    </row>
    <row r="1782" spans="1:22" x14ac:dyDescent="0.25">
      <c r="A1782" s="2" t="s">
        <v>1822</v>
      </c>
      <c r="B1782" s="2" t="s">
        <v>1818</v>
      </c>
      <c r="C1782" s="3">
        <v>0</v>
      </c>
      <c r="D1782" s="2">
        <v>10</v>
      </c>
      <c r="E1782" s="2">
        <v>15</v>
      </c>
      <c r="F1782" s="2">
        <v>2.7272727272727271</v>
      </c>
      <c r="G1782" s="2">
        <v>0.6</v>
      </c>
      <c r="H1782" s="2">
        <v>5</v>
      </c>
      <c r="I1782" s="2">
        <v>1</v>
      </c>
      <c r="J1782" s="2">
        <v>10</v>
      </c>
      <c r="K1782" s="2">
        <v>9</v>
      </c>
      <c r="L1782" s="2">
        <v>5738</v>
      </c>
      <c r="M1782" s="2">
        <v>9181</v>
      </c>
      <c r="N1782" s="2">
        <v>3443</v>
      </c>
      <c r="O1782">
        <f>Table1[[#This Row],[Customer Size]]*Table1[[#This Row],[Capacity]]</f>
        <v>150</v>
      </c>
      <c r="P1782" s="2">
        <v>271.94510000000002</v>
      </c>
      <c r="Q1782" s="2">
        <v>279.5702</v>
      </c>
      <c r="R1782" s="2">
        <v>7.6250999999999749</v>
      </c>
      <c r="S1782" s="10">
        <v>2.7274366152043299E-2</v>
      </c>
      <c r="T1782" s="2">
        <v>43459.709074699997</v>
      </c>
      <c r="U1782" s="2">
        <v>43462.024932599998</v>
      </c>
      <c r="V1782" s="2">
        <v>-2.3158578999937158</v>
      </c>
    </row>
    <row r="1783" spans="1:22" x14ac:dyDescent="0.25">
      <c r="A1783" s="2" t="s">
        <v>1823</v>
      </c>
      <c r="B1783" s="2" t="s">
        <v>1818</v>
      </c>
      <c r="C1783" s="3">
        <v>0</v>
      </c>
      <c r="D1783" s="2">
        <v>10</v>
      </c>
      <c r="E1783" s="2">
        <v>100</v>
      </c>
      <c r="F1783" s="2">
        <v>18.18181818181818</v>
      </c>
      <c r="G1783" s="2">
        <v>0.09</v>
      </c>
      <c r="H1783" s="2">
        <v>90</v>
      </c>
      <c r="I1783" s="2">
        <v>1</v>
      </c>
      <c r="J1783" s="2">
        <v>10</v>
      </c>
      <c r="K1783" s="2">
        <v>9</v>
      </c>
      <c r="L1783" s="2">
        <v>0</v>
      </c>
      <c r="M1783" s="2">
        <v>0</v>
      </c>
      <c r="N1783" s="2">
        <v>0</v>
      </c>
      <c r="O1783">
        <f>Table1[[#This Row],[Customer Size]]*Table1[[#This Row],[Capacity]]</f>
        <v>1000</v>
      </c>
      <c r="P1783" s="2">
        <v>170.24879999999999</v>
      </c>
      <c r="Q1783" s="2">
        <v>170</v>
      </c>
      <c r="R1783" s="2">
        <v>-0.24879999999998861</v>
      </c>
      <c r="S1783" s="10">
        <v>-1.463529411764639E-3</v>
      </c>
      <c r="T1783" s="2">
        <v>43462.744637199998</v>
      </c>
      <c r="U1783" s="2">
        <v>43465.3978556</v>
      </c>
      <c r="V1783" s="2">
        <v>-2.653218400002515</v>
      </c>
    </row>
    <row r="1784" spans="1:22" x14ac:dyDescent="0.25">
      <c r="A1784" s="2" t="s">
        <v>1824</v>
      </c>
      <c r="B1784" s="2" t="s">
        <v>1818</v>
      </c>
      <c r="C1784" s="3">
        <v>0</v>
      </c>
      <c r="D1784" s="2">
        <v>10</v>
      </c>
      <c r="E1784" s="2">
        <v>70</v>
      </c>
      <c r="F1784" s="2">
        <v>2.333333333333333</v>
      </c>
      <c r="G1784" s="2">
        <v>0.5714285714285714</v>
      </c>
      <c r="H1784" s="2">
        <v>20</v>
      </c>
      <c r="I1784" s="2">
        <v>10</v>
      </c>
      <c r="J1784" s="2">
        <v>50</v>
      </c>
      <c r="K1784" s="2">
        <v>40</v>
      </c>
      <c r="L1784" s="2">
        <v>7111</v>
      </c>
      <c r="M1784" s="2">
        <v>14508</v>
      </c>
      <c r="N1784" s="2">
        <v>7397</v>
      </c>
      <c r="O1784">
        <f>Table1[[#This Row],[Customer Size]]*Table1[[#This Row],[Capacity]]</f>
        <v>700</v>
      </c>
      <c r="P1784" s="2">
        <v>308.96910000000003</v>
      </c>
      <c r="Q1784" s="2">
        <v>320.61320000000001</v>
      </c>
      <c r="R1784" s="2">
        <v>11.64409999999998</v>
      </c>
      <c r="S1784" s="10">
        <v>3.631821771530299E-2</v>
      </c>
      <c r="T1784" s="2">
        <v>43466.160432899997</v>
      </c>
      <c r="U1784" s="2">
        <v>43469.013021799998</v>
      </c>
      <c r="V1784" s="2">
        <v>-2.852588900008413</v>
      </c>
    </row>
    <row r="1785" spans="1:22" x14ac:dyDescent="0.25">
      <c r="A1785" s="2" t="s">
        <v>1825</v>
      </c>
      <c r="B1785" s="2" t="s">
        <v>1818</v>
      </c>
      <c r="C1785" s="3">
        <v>0</v>
      </c>
      <c r="D1785" s="2">
        <v>10</v>
      </c>
      <c r="E1785" s="2">
        <v>100</v>
      </c>
      <c r="F1785" s="2">
        <v>2</v>
      </c>
      <c r="G1785" s="2">
        <v>0.98</v>
      </c>
      <c r="H1785" s="2">
        <v>1</v>
      </c>
      <c r="I1785" s="2">
        <v>1</v>
      </c>
      <c r="J1785" s="2">
        <v>99</v>
      </c>
      <c r="K1785" s="2">
        <v>98</v>
      </c>
      <c r="L1785" s="2">
        <v>10536</v>
      </c>
      <c r="M1785" s="2">
        <v>18728</v>
      </c>
      <c r="N1785" s="2">
        <v>8192</v>
      </c>
      <c r="O1785">
        <f>Table1[[#This Row],[Customer Size]]*Table1[[#This Row],[Capacity]]</f>
        <v>1000</v>
      </c>
      <c r="P1785" s="2">
        <v>347.33909999999997</v>
      </c>
      <c r="Q1785" s="2">
        <v>349.80200000000002</v>
      </c>
      <c r="R1785" s="2">
        <v>2.4629000000000469</v>
      </c>
      <c r="S1785" s="10">
        <v>7.0408402467683068E-3</v>
      </c>
      <c r="T1785" s="2">
        <v>43469.800577799993</v>
      </c>
      <c r="U1785" s="2">
        <v>43472.6304972</v>
      </c>
      <c r="V1785" s="2">
        <v>-2.829919400006474</v>
      </c>
    </row>
    <row r="1786" spans="1:22" x14ac:dyDescent="0.25">
      <c r="A1786" s="2" t="s">
        <v>1826</v>
      </c>
      <c r="B1786" s="2" t="s">
        <v>1818</v>
      </c>
      <c r="C1786" s="3">
        <v>0</v>
      </c>
      <c r="D1786" s="2">
        <v>15</v>
      </c>
      <c r="E1786" s="2">
        <v>15</v>
      </c>
      <c r="F1786" s="2">
        <v>2.7272727272727271</v>
      </c>
      <c r="G1786" s="2">
        <v>0.6</v>
      </c>
      <c r="H1786" s="2">
        <v>5</v>
      </c>
      <c r="I1786" s="2">
        <v>1</v>
      </c>
      <c r="J1786" s="2">
        <v>10</v>
      </c>
      <c r="K1786" s="2">
        <v>9</v>
      </c>
      <c r="L1786" s="2">
        <v>8774</v>
      </c>
      <c r="M1786" s="2">
        <v>16154</v>
      </c>
      <c r="N1786" s="2">
        <v>7380</v>
      </c>
      <c r="O1786">
        <f>Table1[[#This Row],[Customer Size]]*Table1[[#This Row],[Capacity]]</f>
        <v>225</v>
      </c>
      <c r="P1786" s="2">
        <v>400.0179</v>
      </c>
      <c r="Q1786" s="2">
        <v>411.65120000000002</v>
      </c>
      <c r="R1786" s="2">
        <v>11.63330000000002</v>
      </c>
      <c r="S1786" s="10">
        <v>2.8260090095692709E-2</v>
      </c>
      <c r="T1786" s="2">
        <v>43473.487410000002</v>
      </c>
      <c r="U1786" s="2">
        <v>43476.7956663</v>
      </c>
      <c r="V1786" s="2">
        <v>-3.3082562999989018</v>
      </c>
    </row>
    <row r="1787" spans="1:22" x14ac:dyDescent="0.25">
      <c r="A1787" s="2" t="s">
        <v>1827</v>
      </c>
      <c r="B1787" s="2" t="s">
        <v>1818</v>
      </c>
      <c r="C1787" s="3">
        <v>0</v>
      </c>
      <c r="D1787" s="2">
        <v>15</v>
      </c>
      <c r="E1787" s="2">
        <v>100</v>
      </c>
      <c r="F1787" s="2">
        <v>18.18181818181818</v>
      </c>
      <c r="G1787" s="2">
        <v>0.09</v>
      </c>
      <c r="H1787" s="2">
        <v>90</v>
      </c>
      <c r="I1787" s="2">
        <v>1</v>
      </c>
      <c r="J1787" s="2">
        <v>10</v>
      </c>
      <c r="K1787" s="2">
        <v>9</v>
      </c>
      <c r="L1787" s="2">
        <v>21</v>
      </c>
      <c r="M1787" s="2">
        <v>7</v>
      </c>
      <c r="N1787" s="2">
        <v>-14</v>
      </c>
      <c r="O1787">
        <f>Table1[[#This Row],[Customer Size]]*Table1[[#This Row],[Capacity]]</f>
        <v>1500</v>
      </c>
      <c r="P1787" s="2">
        <v>225.1037</v>
      </c>
      <c r="Q1787" s="2">
        <v>224.20259999999999</v>
      </c>
      <c r="R1787" s="2">
        <v>-0.90110000000001378</v>
      </c>
      <c r="S1787" s="10">
        <v>-4.0191326951605991E-3</v>
      </c>
      <c r="T1787" s="2">
        <v>43477.602281500003</v>
      </c>
      <c r="U1787" s="2">
        <v>43481.996914099997</v>
      </c>
      <c r="V1787" s="2">
        <v>-4.3946325999932014</v>
      </c>
    </row>
    <row r="1788" spans="1:22" x14ac:dyDescent="0.25">
      <c r="A1788" s="2" t="s">
        <v>1828</v>
      </c>
      <c r="B1788" s="2" t="s">
        <v>1818</v>
      </c>
      <c r="C1788" s="3">
        <v>0</v>
      </c>
      <c r="D1788" s="2">
        <v>15</v>
      </c>
      <c r="E1788" s="2">
        <v>70</v>
      </c>
      <c r="F1788" s="2">
        <v>2.333333333333333</v>
      </c>
      <c r="G1788" s="2">
        <v>0.5714285714285714</v>
      </c>
      <c r="H1788" s="2">
        <v>20</v>
      </c>
      <c r="I1788" s="2">
        <v>10</v>
      </c>
      <c r="J1788" s="2">
        <v>50</v>
      </c>
      <c r="K1788" s="2">
        <v>40</v>
      </c>
      <c r="L1788" s="2">
        <v>11192</v>
      </c>
      <c r="M1788" s="2">
        <v>27439</v>
      </c>
      <c r="N1788" s="2">
        <v>16247</v>
      </c>
      <c r="O1788">
        <f>Table1[[#This Row],[Customer Size]]*Table1[[#This Row],[Capacity]]</f>
        <v>1050</v>
      </c>
      <c r="P1788" s="2">
        <v>461.11660000000001</v>
      </c>
      <c r="Q1788" s="2">
        <v>480.79129999999998</v>
      </c>
      <c r="R1788" s="2">
        <v>19.674699999999969</v>
      </c>
      <c r="S1788" s="10">
        <v>4.0921497539576891E-2</v>
      </c>
      <c r="T1788" s="2">
        <v>43482.872144599998</v>
      </c>
      <c r="U1788" s="2">
        <v>43486.921159400001</v>
      </c>
      <c r="V1788" s="2">
        <v>-4.0490148000026238</v>
      </c>
    </row>
    <row r="1789" spans="1:22" x14ac:dyDescent="0.25">
      <c r="A1789" s="2" t="s">
        <v>1829</v>
      </c>
      <c r="B1789" s="2" t="s">
        <v>1818</v>
      </c>
      <c r="C1789" s="3">
        <v>0</v>
      </c>
      <c r="D1789" s="2">
        <v>15</v>
      </c>
      <c r="E1789" s="2">
        <v>100</v>
      </c>
      <c r="F1789" s="2">
        <v>2</v>
      </c>
      <c r="G1789" s="2">
        <v>0.98</v>
      </c>
      <c r="H1789" s="2">
        <v>1</v>
      </c>
      <c r="I1789" s="2">
        <v>1</v>
      </c>
      <c r="J1789" s="2">
        <v>99</v>
      </c>
      <c r="K1789" s="2">
        <v>98</v>
      </c>
      <c r="L1789" s="2">
        <v>16082</v>
      </c>
      <c r="M1789" s="2">
        <v>34944</v>
      </c>
      <c r="N1789" s="2">
        <v>18862</v>
      </c>
      <c r="O1789">
        <f>Table1[[#This Row],[Customer Size]]*Table1[[#This Row],[Capacity]]</f>
        <v>1500</v>
      </c>
      <c r="P1789" s="2">
        <v>516.66030000000001</v>
      </c>
      <c r="Q1789" s="2">
        <v>527.18190000000004</v>
      </c>
      <c r="R1789" s="2">
        <v>10.52160000000003</v>
      </c>
      <c r="S1789" s="10">
        <v>1.9958196592106129E-2</v>
      </c>
      <c r="T1789" s="2">
        <v>43487.805452100001</v>
      </c>
      <c r="U1789" s="2">
        <v>43492.312131399987</v>
      </c>
      <c r="V1789" s="2">
        <v>-4.5066792999932659</v>
      </c>
    </row>
    <row r="1790" spans="1:22" x14ac:dyDescent="0.25">
      <c r="A1790" s="2" t="s">
        <v>1830</v>
      </c>
      <c r="B1790" s="2" t="s">
        <v>1818</v>
      </c>
      <c r="C1790" s="3">
        <v>0</v>
      </c>
      <c r="D1790" s="2">
        <v>20</v>
      </c>
      <c r="E1790" s="2">
        <v>15</v>
      </c>
      <c r="F1790" s="2">
        <v>2.7272727272727271</v>
      </c>
      <c r="G1790" s="2">
        <v>0.6</v>
      </c>
      <c r="H1790" s="2">
        <v>5</v>
      </c>
      <c r="I1790" s="2">
        <v>1</v>
      </c>
      <c r="J1790" s="2">
        <v>10</v>
      </c>
      <c r="K1790" s="2">
        <v>9</v>
      </c>
      <c r="L1790" s="2">
        <v>12090</v>
      </c>
      <c r="M1790" s="2">
        <v>26151</v>
      </c>
      <c r="N1790" s="2">
        <v>14061</v>
      </c>
      <c r="O1790">
        <f>Table1[[#This Row],[Customer Size]]*Table1[[#This Row],[Capacity]]</f>
        <v>300</v>
      </c>
      <c r="P1790" s="2">
        <v>517.78510000000006</v>
      </c>
      <c r="Q1790" s="2">
        <v>542.88819999999998</v>
      </c>
      <c r="R1790" s="2">
        <v>25.10309999999993</v>
      </c>
      <c r="S1790" s="10">
        <v>4.6239907222149837E-2</v>
      </c>
      <c r="T1790" s="2">
        <v>43493.287249499997</v>
      </c>
      <c r="U1790" s="2">
        <v>43497.669392499993</v>
      </c>
      <c r="V1790" s="2">
        <v>-4.3821429999879911</v>
      </c>
    </row>
    <row r="1791" spans="1:22" x14ac:dyDescent="0.25">
      <c r="A1791" s="2" t="s">
        <v>1831</v>
      </c>
      <c r="B1791" s="2" t="s">
        <v>1818</v>
      </c>
      <c r="C1791" s="3">
        <v>0</v>
      </c>
      <c r="D1791" s="2">
        <v>20</v>
      </c>
      <c r="E1791" s="2">
        <v>100</v>
      </c>
      <c r="F1791" s="2">
        <v>18.18181818181818</v>
      </c>
      <c r="G1791" s="2">
        <v>0.09</v>
      </c>
      <c r="H1791" s="2">
        <v>90</v>
      </c>
      <c r="I1791" s="2">
        <v>1</v>
      </c>
      <c r="J1791" s="2">
        <v>10</v>
      </c>
      <c r="K1791" s="2">
        <v>9</v>
      </c>
      <c r="L1791" s="2">
        <v>816</v>
      </c>
      <c r="M1791" s="2">
        <v>2575</v>
      </c>
      <c r="N1791" s="2">
        <v>1759</v>
      </c>
      <c r="O1791">
        <f>Table1[[#This Row],[Customer Size]]*Table1[[#This Row],[Capacity]]</f>
        <v>2000</v>
      </c>
      <c r="P1791" s="2">
        <v>277.68630000000002</v>
      </c>
      <c r="Q1791" s="2">
        <v>278.29849999999999</v>
      </c>
      <c r="R1791" s="2">
        <v>0.61219999999997299</v>
      </c>
      <c r="S1791" s="10">
        <v>2.199796261927294E-3</v>
      </c>
      <c r="T1791" s="2">
        <v>43498.576632600001</v>
      </c>
      <c r="U1791" s="2">
        <v>43504.745775199997</v>
      </c>
      <c r="V1791" s="2">
        <v>-6.1691425999961211</v>
      </c>
    </row>
    <row r="1792" spans="1:22" x14ac:dyDescent="0.25">
      <c r="A1792" s="2" t="s">
        <v>1832</v>
      </c>
      <c r="B1792" s="2" t="s">
        <v>1818</v>
      </c>
      <c r="C1792" s="3">
        <v>0</v>
      </c>
      <c r="D1792" s="2">
        <v>20</v>
      </c>
      <c r="E1792" s="2">
        <v>70</v>
      </c>
      <c r="F1792" s="2">
        <v>2.333333333333333</v>
      </c>
      <c r="G1792" s="2">
        <v>0.5714285714285714</v>
      </c>
      <c r="H1792" s="2">
        <v>20</v>
      </c>
      <c r="I1792" s="2">
        <v>10</v>
      </c>
      <c r="J1792" s="2">
        <v>50</v>
      </c>
      <c r="K1792" s="2">
        <v>40</v>
      </c>
      <c r="L1792" s="2">
        <v>15042</v>
      </c>
      <c r="M1792" s="2">
        <v>43412</v>
      </c>
      <c r="N1792" s="2">
        <v>28370</v>
      </c>
      <c r="O1792">
        <f>Table1[[#This Row],[Customer Size]]*Table1[[#This Row],[Capacity]]</f>
        <v>1400</v>
      </c>
      <c r="P1792" s="2">
        <v>605.16099999999994</v>
      </c>
      <c r="Q1792" s="2">
        <v>645.83680000000004</v>
      </c>
      <c r="R1792" s="2">
        <v>40.675800000000088</v>
      </c>
      <c r="S1792" s="10">
        <v>6.2981545802283323E-2</v>
      </c>
      <c r="T1792" s="2">
        <v>43505.7376601</v>
      </c>
      <c r="U1792" s="2">
        <v>43511.394149000007</v>
      </c>
      <c r="V1792" s="2">
        <v>-5.656488900007389</v>
      </c>
    </row>
    <row r="1793" spans="1:22" x14ac:dyDescent="0.25">
      <c r="A1793" s="2" t="s">
        <v>1833</v>
      </c>
      <c r="B1793" s="2" t="s">
        <v>1818</v>
      </c>
      <c r="C1793" s="3">
        <v>0</v>
      </c>
      <c r="D1793" s="2">
        <v>20</v>
      </c>
      <c r="E1793" s="2">
        <v>100</v>
      </c>
      <c r="F1793" s="2">
        <v>2</v>
      </c>
      <c r="G1793" s="2">
        <v>0.98</v>
      </c>
      <c r="H1793" s="2">
        <v>1</v>
      </c>
      <c r="I1793" s="2">
        <v>1</v>
      </c>
      <c r="J1793" s="2">
        <v>99</v>
      </c>
      <c r="K1793" s="2">
        <v>98</v>
      </c>
      <c r="L1793" s="2">
        <v>21849</v>
      </c>
      <c r="M1793" s="2">
        <v>52961</v>
      </c>
      <c r="N1793" s="2">
        <v>31112</v>
      </c>
      <c r="O1793">
        <f>Table1[[#This Row],[Customer Size]]*Table1[[#This Row],[Capacity]]</f>
        <v>2000</v>
      </c>
      <c r="P1793" s="2">
        <v>683.43309999999997</v>
      </c>
      <c r="Q1793" s="2">
        <v>714.81280000000004</v>
      </c>
      <c r="R1793" s="2">
        <v>31.379700000000071</v>
      </c>
      <c r="S1793" s="10">
        <v>4.3899185912731377E-2</v>
      </c>
      <c r="T1793" s="2">
        <v>43512.398807600002</v>
      </c>
      <c r="U1793" s="2">
        <v>43518.891825899998</v>
      </c>
      <c r="V1793" s="2">
        <v>-6.4930183000033139</v>
      </c>
    </row>
    <row r="1794" spans="1:22" x14ac:dyDescent="0.25">
      <c r="A1794" s="2" t="s">
        <v>1834</v>
      </c>
      <c r="B1794" s="2" t="s">
        <v>1818</v>
      </c>
      <c r="C1794" s="3">
        <v>0</v>
      </c>
      <c r="D1794" s="2">
        <v>30</v>
      </c>
      <c r="E1794" s="2">
        <v>15</v>
      </c>
      <c r="F1794" s="2">
        <v>2.7272727272727271</v>
      </c>
      <c r="G1794" s="2">
        <v>0.6</v>
      </c>
      <c r="H1794" s="2">
        <v>5</v>
      </c>
      <c r="I1794" s="2">
        <v>1</v>
      </c>
      <c r="J1794" s="2">
        <v>10</v>
      </c>
      <c r="K1794" s="2">
        <v>9</v>
      </c>
      <c r="L1794" s="2">
        <v>18314</v>
      </c>
      <c r="M1794" s="2">
        <v>44643</v>
      </c>
      <c r="N1794" s="2">
        <v>26329</v>
      </c>
      <c r="O1794">
        <f>Table1[[#This Row],[Customer Size]]*Table1[[#This Row],[Capacity]]</f>
        <v>450</v>
      </c>
      <c r="P1794" s="2">
        <v>723.89210000000003</v>
      </c>
      <c r="Q1794" s="2">
        <v>763.33500000000004</v>
      </c>
      <c r="R1794" s="2">
        <v>39.442900000000009</v>
      </c>
      <c r="S1794" s="10">
        <v>5.1671808576837168E-2</v>
      </c>
      <c r="T1794" s="2">
        <v>43520.114237100002</v>
      </c>
      <c r="U1794" s="2">
        <v>43526.609758300001</v>
      </c>
      <c r="V1794" s="2">
        <v>-6.4955211999986204</v>
      </c>
    </row>
    <row r="1795" spans="1:22" x14ac:dyDescent="0.25">
      <c r="A1795" s="2" t="s">
        <v>1835</v>
      </c>
      <c r="B1795" s="2" t="s">
        <v>1818</v>
      </c>
      <c r="C1795" s="3">
        <v>0</v>
      </c>
      <c r="D1795" s="2">
        <v>30</v>
      </c>
      <c r="E1795" s="2">
        <v>100</v>
      </c>
      <c r="F1795" s="2">
        <v>18.18181818181818</v>
      </c>
      <c r="G1795" s="2">
        <v>0.09</v>
      </c>
      <c r="H1795" s="2">
        <v>90</v>
      </c>
      <c r="I1795" s="2">
        <v>1</v>
      </c>
      <c r="J1795" s="2">
        <v>10</v>
      </c>
      <c r="K1795" s="2">
        <v>9</v>
      </c>
      <c r="L1795" s="2">
        <v>1260</v>
      </c>
      <c r="M1795" s="2">
        <v>3964</v>
      </c>
      <c r="N1795" s="2">
        <v>2704</v>
      </c>
      <c r="O1795">
        <f>Table1[[#This Row],[Customer Size]]*Table1[[#This Row],[Capacity]]</f>
        <v>3000</v>
      </c>
      <c r="P1795" s="2">
        <v>366.09539999999998</v>
      </c>
      <c r="Q1795" s="2">
        <v>364.41140000000001</v>
      </c>
      <c r="R1795" s="2">
        <v>-1.6839999999999691</v>
      </c>
      <c r="S1795" s="10">
        <v>-4.6211507104332332E-3</v>
      </c>
      <c r="T1795" s="2">
        <v>43527.735316499988</v>
      </c>
      <c r="U1795" s="2">
        <v>43538.014203999999</v>
      </c>
      <c r="V1795" s="2">
        <v>-10.278887500004201</v>
      </c>
    </row>
    <row r="1796" spans="1:22" x14ac:dyDescent="0.25">
      <c r="A1796" s="2" t="s">
        <v>1836</v>
      </c>
      <c r="B1796" s="2" t="s">
        <v>1818</v>
      </c>
      <c r="C1796" s="3">
        <v>0</v>
      </c>
      <c r="D1796" s="2">
        <v>30</v>
      </c>
      <c r="E1796" s="2">
        <v>70</v>
      </c>
      <c r="F1796" s="2">
        <v>2.333333333333333</v>
      </c>
      <c r="G1796" s="2">
        <v>0.5714285714285714</v>
      </c>
      <c r="H1796" s="2">
        <v>20</v>
      </c>
      <c r="I1796" s="2">
        <v>10</v>
      </c>
      <c r="J1796" s="2">
        <v>50</v>
      </c>
      <c r="K1796" s="2">
        <v>40</v>
      </c>
      <c r="L1796" s="2">
        <v>22995</v>
      </c>
      <c r="M1796" s="2">
        <v>64362</v>
      </c>
      <c r="N1796" s="2">
        <v>41367</v>
      </c>
      <c r="O1796">
        <f>Table1[[#This Row],[Customer Size]]*Table1[[#This Row],[Capacity]]</f>
        <v>2100</v>
      </c>
      <c r="P1796" s="2">
        <v>854.62860000000001</v>
      </c>
      <c r="Q1796" s="2">
        <v>920.63049999999998</v>
      </c>
      <c r="R1796" s="2">
        <v>66.001899999999978</v>
      </c>
      <c r="S1796" s="10">
        <v>7.169206321102764E-2</v>
      </c>
      <c r="T1796" s="2">
        <v>43539.268207399997</v>
      </c>
      <c r="U1796" s="2">
        <v>43548.558540200007</v>
      </c>
      <c r="V1796" s="2">
        <v>-9.2903328000029433</v>
      </c>
    </row>
    <row r="1797" spans="1:22" x14ac:dyDescent="0.25">
      <c r="A1797" s="2" t="s">
        <v>1837</v>
      </c>
      <c r="B1797" s="2" t="s">
        <v>1818</v>
      </c>
      <c r="C1797" s="3">
        <v>0</v>
      </c>
      <c r="D1797" s="2">
        <v>30</v>
      </c>
      <c r="E1797" s="2">
        <v>100</v>
      </c>
      <c r="F1797" s="2">
        <v>2</v>
      </c>
      <c r="G1797" s="2">
        <v>0.98</v>
      </c>
      <c r="H1797" s="2">
        <v>1</v>
      </c>
      <c r="I1797" s="2">
        <v>1</v>
      </c>
      <c r="J1797" s="2">
        <v>99</v>
      </c>
      <c r="K1797" s="2">
        <v>98</v>
      </c>
      <c r="L1797" s="2">
        <v>33468</v>
      </c>
      <c r="M1797" s="2">
        <v>84045</v>
      </c>
      <c r="N1797" s="2">
        <v>50577</v>
      </c>
      <c r="O1797">
        <f>Table1[[#This Row],[Customer Size]]*Table1[[#This Row],[Capacity]]</f>
        <v>3000</v>
      </c>
      <c r="P1797" s="2">
        <v>959.84050000000002</v>
      </c>
      <c r="Q1797" s="2">
        <v>1022.2907</v>
      </c>
      <c r="R1797" s="2">
        <v>62.450200000000002</v>
      </c>
      <c r="S1797" s="10">
        <v>6.1088494691382791E-2</v>
      </c>
      <c r="T1797" s="2">
        <v>43549.828213100001</v>
      </c>
      <c r="U1797" s="2">
        <v>43561.116881799993</v>
      </c>
      <c r="V1797" s="2">
        <v>-11.288668699991829</v>
      </c>
    </row>
    <row r="1798" spans="1:22" x14ac:dyDescent="0.25">
      <c r="A1798" s="2" t="s">
        <v>1838</v>
      </c>
      <c r="B1798" s="2" t="s">
        <v>1818</v>
      </c>
      <c r="C1798" s="3">
        <v>0</v>
      </c>
      <c r="D1798" s="2">
        <v>40</v>
      </c>
      <c r="E1798" s="2">
        <v>15</v>
      </c>
      <c r="F1798" s="2">
        <v>2.7272727272727271</v>
      </c>
      <c r="G1798" s="2">
        <v>0.6</v>
      </c>
      <c r="H1798" s="2">
        <v>5</v>
      </c>
      <c r="I1798" s="2">
        <v>1</v>
      </c>
      <c r="J1798" s="2">
        <v>10</v>
      </c>
      <c r="K1798" s="2">
        <v>9</v>
      </c>
      <c r="L1798" s="2">
        <v>24324</v>
      </c>
      <c r="M1798" s="2">
        <v>60269</v>
      </c>
      <c r="N1798" s="2">
        <v>35945</v>
      </c>
      <c r="O1798">
        <f>Table1[[#This Row],[Customer Size]]*Table1[[#This Row],[Capacity]]</f>
        <v>600</v>
      </c>
      <c r="P1798" s="2">
        <v>1012.4123</v>
      </c>
      <c r="Q1798" s="2">
        <v>1065.0562</v>
      </c>
      <c r="R1798" s="2">
        <v>52.643900000000031</v>
      </c>
      <c r="S1798" s="10">
        <v>4.9428283690569598E-2</v>
      </c>
      <c r="T1798" s="2">
        <v>43562.674834899997</v>
      </c>
      <c r="U1798" s="2">
        <v>43571.571993099999</v>
      </c>
      <c r="V1798" s="2">
        <v>-8.8971582000012859</v>
      </c>
    </row>
    <row r="1799" spans="1:22" x14ac:dyDescent="0.25">
      <c r="A1799" s="2" t="s">
        <v>1839</v>
      </c>
      <c r="B1799" s="2" t="s">
        <v>1818</v>
      </c>
      <c r="C1799" s="3">
        <v>0</v>
      </c>
      <c r="D1799" s="2">
        <v>40</v>
      </c>
      <c r="E1799" s="2">
        <v>100</v>
      </c>
      <c r="F1799" s="2">
        <v>18.18181818181818</v>
      </c>
      <c r="G1799" s="2">
        <v>0.09</v>
      </c>
      <c r="H1799" s="2">
        <v>90</v>
      </c>
      <c r="I1799" s="2">
        <v>1</v>
      </c>
      <c r="J1799" s="2">
        <v>10</v>
      </c>
      <c r="K1799" s="2">
        <v>9</v>
      </c>
      <c r="L1799" s="2">
        <v>2201</v>
      </c>
      <c r="M1799" s="2">
        <v>6804</v>
      </c>
      <c r="N1799" s="2">
        <v>4603</v>
      </c>
      <c r="O1799">
        <f>Table1[[#This Row],[Customer Size]]*Table1[[#This Row],[Capacity]]</f>
        <v>4000</v>
      </c>
      <c r="P1799" s="2">
        <v>480.91809999999998</v>
      </c>
      <c r="Q1799" s="2">
        <v>476.14359999999999</v>
      </c>
      <c r="R1799" s="2">
        <v>-4.7744999999999891</v>
      </c>
      <c r="S1799" s="10">
        <v>-1.002743710090819E-2</v>
      </c>
      <c r="T1799" s="2">
        <v>43573.006827700003</v>
      </c>
      <c r="U1799" s="2">
        <v>43588.612934999997</v>
      </c>
      <c r="V1799" s="2">
        <v>-15.606107300009169</v>
      </c>
    </row>
    <row r="1800" spans="1:22" x14ac:dyDescent="0.25">
      <c r="A1800" s="2" t="s">
        <v>1840</v>
      </c>
      <c r="B1800" s="2" t="s">
        <v>1818</v>
      </c>
      <c r="C1800" s="3">
        <v>0</v>
      </c>
      <c r="D1800" s="2">
        <v>40</v>
      </c>
      <c r="E1800" s="2">
        <v>70</v>
      </c>
      <c r="F1800" s="2">
        <v>2.333333333333333</v>
      </c>
      <c r="G1800" s="2">
        <v>0.5714285714285714</v>
      </c>
      <c r="H1800" s="2">
        <v>20</v>
      </c>
      <c r="I1800" s="2">
        <v>10</v>
      </c>
      <c r="J1800" s="2">
        <v>50</v>
      </c>
      <c r="K1800" s="2">
        <v>40</v>
      </c>
      <c r="L1800" s="2">
        <v>30424</v>
      </c>
      <c r="M1800" s="2">
        <v>94284</v>
      </c>
      <c r="N1800" s="2">
        <v>63860</v>
      </c>
      <c r="O1800">
        <f>Table1[[#This Row],[Customer Size]]*Table1[[#This Row],[Capacity]]</f>
        <v>2800</v>
      </c>
      <c r="P1800" s="2">
        <v>1192.0126</v>
      </c>
      <c r="Q1800" s="2">
        <v>1293.8027</v>
      </c>
      <c r="R1800" s="2">
        <v>101.7900999999999</v>
      </c>
      <c r="S1800" s="10">
        <v>7.8675133387803214E-2</v>
      </c>
      <c r="T1800" s="2">
        <v>43590.211226400002</v>
      </c>
      <c r="U1800" s="2">
        <v>43604.144226900004</v>
      </c>
      <c r="V1800" s="2">
        <v>-13.93300050000107</v>
      </c>
    </row>
    <row r="1801" spans="1:22" x14ac:dyDescent="0.25">
      <c r="A1801" s="2" t="s">
        <v>1841</v>
      </c>
      <c r="B1801" s="2" t="s">
        <v>1818</v>
      </c>
      <c r="C1801" s="3">
        <v>0</v>
      </c>
      <c r="D1801" s="2">
        <v>40</v>
      </c>
      <c r="E1801" s="2">
        <v>100</v>
      </c>
      <c r="F1801" s="2">
        <v>2</v>
      </c>
      <c r="G1801" s="2">
        <v>0.98</v>
      </c>
      <c r="H1801" s="2">
        <v>1</v>
      </c>
      <c r="I1801" s="2">
        <v>1</v>
      </c>
      <c r="J1801" s="2">
        <v>99</v>
      </c>
      <c r="K1801" s="2">
        <v>98</v>
      </c>
      <c r="L1801" s="2">
        <v>45062</v>
      </c>
      <c r="M1801" s="2">
        <v>117362</v>
      </c>
      <c r="N1801" s="2">
        <v>72300</v>
      </c>
      <c r="O1801">
        <f>Table1[[#This Row],[Customer Size]]*Table1[[#This Row],[Capacity]]</f>
        <v>4000</v>
      </c>
      <c r="P1801" s="2">
        <v>1340.5549000000001</v>
      </c>
      <c r="Q1801" s="2">
        <v>1443.3004000000001</v>
      </c>
      <c r="R1801" s="2">
        <v>102.74550000000001</v>
      </c>
      <c r="S1801" s="10">
        <v>7.1187882993727428E-2</v>
      </c>
      <c r="T1801" s="2">
        <v>43605.764797600001</v>
      </c>
      <c r="U1801" s="2">
        <v>43622.364657899998</v>
      </c>
      <c r="V1801" s="2">
        <v>-16.59986029999709</v>
      </c>
    </row>
    <row r="1802" spans="1:22" x14ac:dyDescent="0.25">
      <c r="A1802" s="2" t="s">
        <v>1842</v>
      </c>
      <c r="B1802" s="2" t="s">
        <v>1818</v>
      </c>
      <c r="C1802" s="3">
        <v>0</v>
      </c>
      <c r="D1802" s="2">
        <v>50</v>
      </c>
      <c r="E1802" s="2">
        <v>15</v>
      </c>
      <c r="F1802" s="2">
        <v>2.7272727272727271</v>
      </c>
      <c r="G1802" s="2">
        <v>0.6</v>
      </c>
      <c r="H1802" s="2">
        <v>5</v>
      </c>
      <c r="I1802" s="2">
        <v>1</v>
      </c>
      <c r="J1802" s="2">
        <v>10</v>
      </c>
      <c r="K1802" s="2">
        <v>9</v>
      </c>
      <c r="L1802" s="2">
        <v>30611</v>
      </c>
      <c r="M1802" s="2">
        <v>86847</v>
      </c>
      <c r="N1802" s="2">
        <v>56236</v>
      </c>
      <c r="O1802">
        <f>Table1[[#This Row],[Customer Size]]*Table1[[#This Row],[Capacity]]</f>
        <v>750</v>
      </c>
      <c r="P1802" s="2">
        <v>1253.6103000000001</v>
      </c>
      <c r="Q1802" s="2">
        <v>1331.8689999999999</v>
      </c>
      <c r="R1802" s="2">
        <v>78.258699999999862</v>
      </c>
      <c r="S1802" s="10">
        <v>5.8758556584769132E-2</v>
      </c>
      <c r="T1802" s="2">
        <v>43624.241207400002</v>
      </c>
      <c r="U1802" s="2">
        <v>43635.614437800003</v>
      </c>
      <c r="V1802" s="2">
        <v>-11.37323039999319</v>
      </c>
    </row>
    <row r="1803" spans="1:22" x14ac:dyDescent="0.25">
      <c r="A1803" s="2" t="s">
        <v>1843</v>
      </c>
      <c r="B1803" s="2" t="s">
        <v>1818</v>
      </c>
      <c r="C1803" s="3">
        <v>0</v>
      </c>
      <c r="D1803" s="2">
        <v>50</v>
      </c>
      <c r="E1803" s="2">
        <v>100</v>
      </c>
      <c r="F1803" s="2">
        <v>18.18181818181818</v>
      </c>
      <c r="G1803" s="2">
        <v>0.09</v>
      </c>
      <c r="H1803" s="2">
        <v>90</v>
      </c>
      <c r="I1803" s="2">
        <v>1</v>
      </c>
      <c r="J1803" s="2">
        <v>10</v>
      </c>
      <c r="K1803" s="2">
        <v>9</v>
      </c>
      <c r="L1803" s="2">
        <v>2731</v>
      </c>
      <c r="M1803" s="2">
        <v>9734</v>
      </c>
      <c r="N1803" s="2">
        <v>7003</v>
      </c>
      <c r="O1803">
        <f>Table1[[#This Row],[Customer Size]]*Table1[[#This Row],[Capacity]]</f>
        <v>5000</v>
      </c>
      <c r="P1803" s="2">
        <v>556.41489999999999</v>
      </c>
      <c r="Q1803" s="2">
        <v>553.09630000000004</v>
      </c>
      <c r="R1803" s="2">
        <v>-3.3185999999999471</v>
      </c>
      <c r="S1803" s="10">
        <v>-6.0000401376757474E-3</v>
      </c>
      <c r="T1803" s="2">
        <v>43637.328370799987</v>
      </c>
      <c r="U1803" s="2">
        <v>43659.573740800013</v>
      </c>
      <c r="V1803" s="2">
        <v>-22.245370000011459</v>
      </c>
    </row>
    <row r="1804" spans="1:22" x14ac:dyDescent="0.25">
      <c r="A1804" s="2" t="s">
        <v>1844</v>
      </c>
      <c r="B1804" s="2" t="s">
        <v>1818</v>
      </c>
      <c r="C1804" s="3">
        <v>0</v>
      </c>
      <c r="D1804" s="2">
        <v>50</v>
      </c>
      <c r="E1804" s="2">
        <v>70</v>
      </c>
      <c r="F1804" s="2">
        <v>2.333333333333333</v>
      </c>
      <c r="G1804" s="2">
        <v>0.5714285714285714</v>
      </c>
      <c r="H1804" s="2">
        <v>20</v>
      </c>
      <c r="I1804" s="2">
        <v>10</v>
      </c>
      <c r="J1804" s="2">
        <v>50</v>
      </c>
      <c r="K1804" s="2">
        <v>40</v>
      </c>
      <c r="L1804" s="2">
        <v>38380</v>
      </c>
      <c r="M1804" s="2">
        <v>124244</v>
      </c>
      <c r="N1804" s="2">
        <v>85864</v>
      </c>
      <c r="O1804">
        <f>Table1[[#This Row],[Customer Size]]*Table1[[#This Row],[Capacity]]</f>
        <v>3500</v>
      </c>
      <c r="P1804" s="2">
        <v>1485.6818000000001</v>
      </c>
      <c r="Q1804" s="2">
        <v>1644.8051</v>
      </c>
      <c r="R1804" s="2">
        <v>159.1233</v>
      </c>
      <c r="S1804" s="10">
        <v>9.6742951490118786E-2</v>
      </c>
      <c r="T1804" s="2">
        <v>43661.496607499997</v>
      </c>
      <c r="U1804" s="2">
        <v>43680.519101999998</v>
      </c>
      <c r="V1804" s="2">
        <v>-19.022494500000899</v>
      </c>
    </row>
    <row r="1805" spans="1:22" x14ac:dyDescent="0.25">
      <c r="A1805" s="2" t="s">
        <v>1845</v>
      </c>
      <c r="B1805" s="2" t="s">
        <v>1818</v>
      </c>
      <c r="C1805" s="3">
        <v>0</v>
      </c>
      <c r="D1805" s="2">
        <v>50</v>
      </c>
      <c r="E1805" s="2">
        <v>100</v>
      </c>
      <c r="F1805" s="2">
        <v>2</v>
      </c>
      <c r="G1805" s="2">
        <v>0.98</v>
      </c>
      <c r="H1805" s="2">
        <v>1</v>
      </c>
      <c r="I1805" s="2">
        <v>1</v>
      </c>
      <c r="J1805" s="2">
        <v>99</v>
      </c>
      <c r="K1805" s="2">
        <v>98</v>
      </c>
      <c r="L1805" s="2">
        <v>56978</v>
      </c>
      <c r="M1805" s="2">
        <v>158327</v>
      </c>
      <c r="N1805" s="2">
        <v>101349</v>
      </c>
      <c r="O1805">
        <f>Table1[[#This Row],[Customer Size]]*Table1[[#This Row],[Capacity]]</f>
        <v>5000</v>
      </c>
      <c r="P1805" s="2">
        <v>1682.7742000000001</v>
      </c>
      <c r="Q1805" s="2">
        <v>1840.5971</v>
      </c>
      <c r="R1805" s="2">
        <v>157.82289999999989</v>
      </c>
      <c r="S1805" s="10">
        <v>8.5745489873910966E-2</v>
      </c>
      <c r="T1805" s="2">
        <v>43682.477947199986</v>
      </c>
      <c r="U1805" s="2">
        <v>43706.005462499998</v>
      </c>
      <c r="V1805" s="2">
        <v>-23.52751530000387</v>
      </c>
    </row>
    <row r="1806" spans="1:22" x14ac:dyDescent="0.25">
      <c r="A1806" s="2" t="s">
        <v>1846</v>
      </c>
      <c r="B1806" s="2" t="s">
        <v>1818</v>
      </c>
      <c r="C1806" s="3">
        <v>0</v>
      </c>
      <c r="D1806" s="2">
        <v>60</v>
      </c>
      <c r="E1806" s="2">
        <v>15</v>
      </c>
      <c r="F1806" s="2">
        <v>2.7272727272727271</v>
      </c>
      <c r="G1806" s="2">
        <v>0.6</v>
      </c>
      <c r="H1806" s="2">
        <v>5</v>
      </c>
      <c r="I1806" s="2">
        <v>1</v>
      </c>
      <c r="J1806" s="2">
        <v>10</v>
      </c>
      <c r="K1806" s="2">
        <v>9</v>
      </c>
      <c r="L1806" s="2">
        <v>37039</v>
      </c>
      <c r="M1806" s="2">
        <v>103499</v>
      </c>
      <c r="N1806" s="2">
        <v>66460</v>
      </c>
      <c r="O1806">
        <f>Table1[[#This Row],[Customer Size]]*Table1[[#This Row],[Capacity]]</f>
        <v>900</v>
      </c>
      <c r="P1806" s="2">
        <v>1417.0761</v>
      </c>
      <c r="Q1806" s="2">
        <v>1509.8063</v>
      </c>
      <c r="R1806" s="2">
        <v>92.730199999999968</v>
      </c>
      <c r="S1806" s="10">
        <v>6.141860714185652E-2</v>
      </c>
      <c r="T1806" s="2">
        <v>43708.4310176</v>
      </c>
      <c r="U1806" s="2">
        <v>43723.123307299997</v>
      </c>
      <c r="V1806" s="2">
        <v>-14.69228969999676</v>
      </c>
    </row>
    <row r="1807" spans="1:22" x14ac:dyDescent="0.25">
      <c r="A1807" s="2" t="s">
        <v>1847</v>
      </c>
      <c r="B1807" s="2" t="s">
        <v>1818</v>
      </c>
      <c r="C1807" s="3">
        <v>0</v>
      </c>
      <c r="D1807" s="2">
        <v>60</v>
      </c>
      <c r="E1807" s="2">
        <v>100</v>
      </c>
      <c r="F1807" s="2">
        <v>18.18181818181818</v>
      </c>
      <c r="G1807" s="2">
        <v>0.09</v>
      </c>
      <c r="H1807" s="2">
        <v>90</v>
      </c>
      <c r="I1807" s="2">
        <v>1</v>
      </c>
      <c r="J1807" s="2">
        <v>10</v>
      </c>
      <c r="K1807" s="2">
        <v>9</v>
      </c>
      <c r="L1807" s="2">
        <v>3560</v>
      </c>
      <c r="M1807" s="2">
        <v>11233</v>
      </c>
      <c r="N1807" s="2">
        <v>7673</v>
      </c>
      <c r="O1807">
        <f>Table1[[#This Row],[Customer Size]]*Table1[[#This Row],[Capacity]]</f>
        <v>6000</v>
      </c>
      <c r="P1807" s="2">
        <v>614.31029999999998</v>
      </c>
      <c r="Q1807" s="2">
        <v>611.02670000000001</v>
      </c>
      <c r="R1807" s="2">
        <v>-3.283599999999979</v>
      </c>
      <c r="S1807" s="10">
        <v>-5.3739059193321313E-3</v>
      </c>
      <c r="T1807" s="2">
        <v>43725.358715199996</v>
      </c>
      <c r="U1807" s="2">
        <v>43755.584111999997</v>
      </c>
      <c r="V1807" s="2">
        <v>-30.225396800007729</v>
      </c>
    </row>
    <row r="1808" spans="1:22" x14ac:dyDescent="0.25">
      <c r="A1808" s="2" t="s">
        <v>1848</v>
      </c>
      <c r="B1808" s="2" t="s">
        <v>1818</v>
      </c>
      <c r="C1808" s="3">
        <v>0</v>
      </c>
      <c r="D1808" s="2">
        <v>60</v>
      </c>
      <c r="E1808" s="2">
        <v>70</v>
      </c>
      <c r="F1808" s="2">
        <v>2.333333333333333</v>
      </c>
      <c r="G1808" s="2">
        <v>0.5714285714285714</v>
      </c>
      <c r="H1808" s="2">
        <v>20</v>
      </c>
      <c r="I1808" s="2">
        <v>10</v>
      </c>
      <c r="J1808" s="2">
        <v>50</v>
      </c>
      <c r="K1808" s="2">
        <v>40</v>
      </c>
      <c r="L1808" s="2">
        <v>46154</v>
      </c>
      <c r="M1808" s="2">
        <v>154228</v>
      </c>
      <c r="N1808" s="2">
        <v>108074</v>
      </c>
      <c r="O1808">
        <f>Table1[[#This Row],[Customer Size]]*Table1[[#This Row],[Capacity]]</f>
        <v>4200</v>
      </c>
      <c r="P1808" s="2">
        <v>1688.1791000000001</v>
      </c>
      <c r="Q1808" s="2">
        <v>1871.3056999999999</v>
      </c>
      <c r="R1808" s="2">
        <v>183.1265999999998</v>
      </c>
      <c r="S1808" s="10">
        <v>9.7860333562816509E-2</v>
      </c>
      <c r="T1808" s="2">
        <v>43758.061919400003</v>
      </c>
      <c r="U1808" s="2">
        <v>43783.752670599999</v>
      </c>
      <c r="V1808" s="2">
        <v>-25.690751199996161</v>
      </c>
    </row>
    <row r="1809" spans="1:22" x14ac:dyDescent="0.25">
      <c r="A1809" s="2" t="s">
        <v>1849</v>
      </c>
      <c r="B1809" s="2" t="s">
        <v>1818</v>
      </c>
      <c r="C1809" s="3">
        <v>0</v>
      </c>
      <c r="D1809" s="2">
        <v>60</v>
      </c>
      <c r="E1809" s="2">
        <v>100</v>
      </c>
      <c r="F1809" s="2">
        <v>2</v>
      </c>
      <c r="G1809" s="2">
        <v>0.98</v>
      </c>
      <c r="H1809" s="2">
        <v>1</v>
      </c>
      <c r="I1809" s="2">
        <v>1</v>
      </c>
      <c r="J1809" s="2">
        <v>99</v>
      </c>
      <c r="K1809" s="2">
        <v>98</v>
      </c>
      <c r="L1809" s="2">
        <v>68101</v>
      </c>
      <c r="M1809" s="2">
        <v>192921</v>
      </c>
      <c r="N1809" s="2">
        <v>124820</v>
      </c>
      <c r="O1809">
        <f>Table1[[#This Row],[Customer Size]]*Table1[[#This Row],[Capacity]]</f>
        <v>6000</v>
      </c>
      <c r="P1809" s="2">
        <v>1910.9684</v>
      </c>
      <c r="Q1809" s="2">
        <v>2097.6509999999998</v>
      </c>
      <c r="R1809" s="2">
        <v>186.68259999999989</v>
      </c>
      <c r="S1809" s="10">
        <v>8.8996024600851084E-2</v>
      </c>
      <c r="T1809" s="2">
        <v>43786.271696600001</v>
      </c>
      <c r="U1809" s="2">
        <v>43817.833225799986</v>
      </c>
      <c r="V1809" s="2">
        <v>-31.56152919999295</v>
      </c>
    </row>
    <row r="1810" spans="1:22" x14ac:dyDescent="0.25">
      <c r="A1810" s="2" t="s">
        <v>1850</v>
      </c>
      <c r="B1810" s="2" t="s">
        <v>1818</v>
      </c>
      <c r="C1810" s="3">
        <v>0</v>
      </c>
      <c r="D1810" s="2">
        <v>70</v>
      </c>
      <c r="E1810" s="2">
        <v>15</v>
      </c>
      <c r="F1810" s="2">
        <v>2.7272727272727271</v>
      </c>
      <c r="G1810" s="2">
        <v>0.6</v>
      </c>
      <c r="H1810" s="2">
        <v>5</v>
      </c>
      <c r="I1810" s="2">
        <v>1</v>
      </c>
      <c r="J1810" s="2">
        <v>10</v>
      </c>
      <c r="K1810" s="2">
        <v>9</v>
      </c>
      <c r="L1810" s="2">
        <v>43046</v>
      </c>
      <c r="M1810" s="2">
        <v>129852</v>
      </c>
      <c r="N1810" s="2">
        <v>86806</v>
      </c>
      <c r="O1810">
        <f>Table1[[#This Row],[Customer Size]]*Table1[[#This Row],[Capacity]]</f>
        <v>1050</v>
      </c>
      <c r="P1810" s="2">
        <v>1682.0636</v>
      </c>
      <c r="Q1810" s="2">
        <v>1799.8019999999999</v>
      </c>
      <c r="R1810" s="2">
        <v>117.7384</v>
      </c>
      <c r="S1810" s="10">
        <v>6.5417418138217401E-2</v>
      </c>
      <c r="T1810" s="2">
        <v>43820.790900299988</v>
      </c>
      <c r="U1810" s="2">
        <v>43838.434511299987</v>
      </c>
      <c r="V1810" s="2">
        <v>-17.64361099999951</v>
      </c>
    </row>
    <row r="1811" spans="1:22" x14ac:dyDescent="0.25">
      <c r="A1811" s="2" t="s">
        <v>1851</v>
      </c>
      <c r="B1811" s="2" t="s">
        <v>1818</v>
      </c>
      <c r="C1811" s="3">
        <v>0</v>
      </c>
      <c r="D1811" s="2">
        <v>70</v>
      </c>
      <c r="E1811" s="2">
        <v>100</v>
      </c>
      <c r="F1811" s="2">
        <v>18.18181818181818</v>
      </c>
      <c r="G1811" s="2">
        <v>0.09</v>
      </c>
      <c r="H1811" s="2">
        <v>90</v>
      </c>
      <c r="I1811" s="2">
        <v>1</v>
      </c>
      <c r="J1811" s="2">
        <v>10</v>
      </c>
      <c r="K1811" s="2">
        <v>9</v>
      </c>
      <c r="L1811" s="2">
        <v>4042</v>
      </c>
      <c r="M1811" s="2">
        <v>14414</v>
      </c>
      <c r="N1811" s="2">
        <v>10372</v>
      </c>
      <c r="O1811">
        <f>Table1[[#This Row],[Customer Size]]*Table1[[#This Row],[Capacity]]</f>
        <v>7000</v>
      </c>
      <c r="P1811" s="2">
        <v>715.51120000000003</v>
      </c>
      <c r="Q1811" s="2">
        <v>710.16719999999998</v>
      </c>
      <c r="R1811" s="2">
        <v>-5.3440000000000509</v>
      </c>
      <c r="S1811" s="10">
        <v>-7.524988481585817E-3</v>
      </c>
      <c r="T1811" s="2">
        <v>43841.189996599991</v>
      </c>
      <c r="U1811" s="2">
        <v>43879.682638299993</v>
      </c>
      <c r="V1811" s="2">
        <v>-38.492641700002423</v>
      </c>
    </row>
    <row r="1812" spans="1:22" x14ac:dyDescent="0.25">
      <c r="A1812" s="2" t="s">
        <v>1852</v>
      </c>
      <c r="B1812" s="2" t="s">
        <v>1818</v>
      </c>
      <c r="C1812" s="3">
        <v>0</v>
      </c>
      <c r="D1812" s="2">
        <v>70</v>
      </c>
      <c r="E1812" s="2">
        <v>70</v>
      </c>
      <c r="F1812" s="2">
        <v>2.333333333333333</v>
      </c>
      <c r="G1812" s="2">
        <v>0.5714285714285714</v>
      </c>
      <c r="H1812" s="2">
        <v>20</v>
      </c>
      <c r="I1812" s="2">
        <v>10</v>
      </c>
      <c r="J1812" s="2">
        <v>50</v>
      </c>
      <c r="K1812" s="2">
        <v>40</v>
      </c>
      <c r="L1812" s="2">
        <v>53864</v>
      </c>
      <c r="M1812" s="2">
        <v>186924</v>
      </c>
      <c r="N1812" s="2">
        <v>133060</v>
      </c>
      <c r="O1812">
        <f>Table1[[#This Row],[Customer Size]]*Table1[[#This Row],[Capacity]]</f>
        <v>4900</v>
      </c>
      <c r="P1812" s="2">
        <v>2009.1851999999999</v>
      </c>
      <c r="Q1812" s="2">
        <v>2243.6707000000001</v>
      </c>
      <c r="R1812" s="2">
        <v>234.4855000000002</v>
      </c>
      <c r="S1812" s="10">
        <v>0.1045097660721782</v>
      </c>
      <c r="T1812" s="2">
        <v>43882.702411099992</v>
      </c>
      <c r="U1812" s="2">
        <v>43915.552206999993</v>
      </c>
      <c r="V1812" s="2">
        <v>-32.849795900001482</v>
      </c>
    </row>
    <row r="1813" spans="1:22" x14ac:dyDescent="0.25">
      <c r="A1813" s="2" t="s">
        <v>1853</v>
      </c>
      <c r="B1813" s="2" t="s">
        <v>1818</v>
      </c>
      <c r="C1813" s="3">
        <v>0</v>
      </c>
      <c r="D1813" s="2">
        <v>70</v>
      </c>
      <c r="E1813" s="2">
        <v>100</v>
      </c>
      <c r="F1813" s="2">
        <v>2</v>
      </c>
      <c r="G1813" s="2">
        <v>0.98</v>
      </c>
      <c r="H1813" s="2">
        <v>1</v>
      </c>
      <c r="I1813" s="2">
        <v>1</v>
      </c>
      <c r="J1813" s="2">
        <v>99</v>
      </c>
      <c r="K1813" s="2">
        <v>98</v>
      </c>
      <c r="L1813" s="2">
        <v>79370</v>
      </c>
      <c r="M1813" s="2">
        <v>236388</v>
      </c>
      <c r="N1813" s="2">
        <v>157018</v>
      </c>
      <c r="O1813">
        <f>Table1[[#This Row],[Customer Size]]*Table1[[#This Row],[Capacity]]</f>
        <v>7000</v>
      </c>
      <c r="P1813" s="2">
        <v>2279.0495999999998</v>
      </c>
      <c r="Q1813" s="2">
        <v>2520.6979999999999</v>
      </c>
      <c r="R1813" s="2">
        <v>241.64840000000001</v>
      </c>
      <c r="S1813" s="10">
        <v>9.5865668953599381E-2</v>
      </c>
      <c r="T1813" s="2">
        <v>43918.636874900003</v>
      </c>
      <c r="U1813" s="2">
        <v>43959.597092300013</v>
      </c>
      <c r="V1813" s="2">
        <v>-40.960217400010151</v>
      </c>
    </row>
    <row r="1814" spans="1:22" x14ac:dyDescent="0.25">
      <c r="A1814" s="2" t="s">
        <v>1854</v>
      </c>
      <c r="B1814" s="2" t="s">
        <v>1818</v>
      </c>
      <c r="C1814" s="3">
        <v>0</v>
      </c>
      <c r="D1814" s="2">
        <v>80</v>
      </c>
      <c r="E1814" s="2">
        <v>15</v>
      </c>
      <c r="F1814" s="2">
        <v>2.7272727272727271</v>
      </c>
      <c r="G1814" s="2">
        <v>0.6</v>
      </c>
      <c r="H1814" s="2">
        <v>5</v>
      </c>
      <c r="I1814" s="2">
        <v>1</v>
      </c>
      <c r="J1814" s="2">
        <v>10</v>
      </c>
      <c r="K1814" s="2">
        <v>9</v>
      </c>
      <c r="L1814" s="2">
        <v>49646</v>
      </c>
      <c r="M1814" s="2">
        <v>151591</v>
      </c>
      <c r="N1814" s="2">
        <v>101945</v>
      </c>
      <c r="O1814">
        <f>Table1[[#This Row],[Customer Size]]*Table1[[#This Row],[Capacity]]</f>
        <v>1200</v>
      </c>
      <c r="P1814" s="2">
        <v>1870.174</v>
      </c>
      <c r="Q1814" s="2">
        <v>2017.8235</v>
      </c>
      <c r="R1814" s="2">
        <v>147.64949999999999</v>
      </c>
      <c r="S1814" s="10">
        <v>7.3172653604242383E-2</v>
      </c>
      <c r="T1814" s="2">
        <v>43963.602864200002</v>
      </c>
      <c r="U1814" s="2">
        <v>43984.972674099998</v>
      </c>
      <c r="V1814" s="2">
        <v>-21.36980989999574</v>
      </c>
    </row>
    <row r="1815" spans="1:22" x14ac:dyDescent="0.25">
      <c r="A1815" s="2" t="s">
        <v>1855</v>
      </c>
      <c r="B1815" s="2" t="s">
        <v>1818</v>
      </c>
      <c r="C1815" s="3">
        <v>0</v>
      </c>
      <c r="D1815" s="2">
        <v>80</v>
      </c>
      <c r="E1815" s="2">
        <v>100</v>
      </c>
      <c r="F1815" s="2">
        <v>18.18181818181818</v>
      </c>
      <c r="G1815" s="2">
        <v>0.09</v>
      </c>
      <c r="H1815" s="2">
        <v>90</v>
      </c>
      <c r="I1815" s="2">
        <v>1</v>
      </c>
      <c r="J1815" s="2">
        <v>10</v>
      </c>
      <c r="K1815" s="2">
        <v>9</v>
      </c>
      <c r="L1815" s="2">
        <v>4899</v>
      </c>
      <c r="M1815" s="2">
        <v>18224</v>
      </c>
      <c r="N1815" s="2">
        <v>13325</v>
      </c>
      <c r="O1815">
        <f>Table1[[#This Row],[Customer Size]]*Table1[[#This Row],[Capacity]]</f>
        <v>8000</v>
      </c>
      <c r="P1815" s="2">
        <v>798.19510000000002</v>
      </c>
      <c r="Q1815" s="2">
        <v>794.26880000000006</v>
      </c>
      <c r="R1815" s="2">
        <v>-3.9262999999999688</v>
      </c>
      <c r="S1815" s="10">
        <v>-4.9432887203928553E-3</v>
      </c>
      <c r="T1815" s="2">
        <v>43988.760753299997</v>
      </c>
      <c r="U1815" s="2">
        <v>44037.367199400003</v>
      </c>
      <c r="V1815" s="2">
        <v>-48.60644609999872</v>
      </c>
    </row>
    <row r="1816" spans="1:22" x14ac:dyDescent="0.25">
      <c r="A1816" s="2" t="s">
        <v>1856</v>
      </c>
      <c r="B1816" s="2" t="s">
        <v>1818</v>
      </c>
      <c r="C1816" s="3">
        <v>0</v>
      </c>
      <c r="D1816" s="2">
        <v>80</v>
      </c>
      <c r="E1816" s="2">
        <v>70</v>
      </c>
      <c r="F1816" s="2">
        <v>2.333333333333333</v>
      </c>
      <c r="G1816" s="2">
        <v>0.5714285714285714</v>
      </c>
      <c r="H1816" s="2">
        <v>20</v>
      </c>
      <c r="I1816" s="2">
        <v>10</v>
      </c>
      <c r="J1816" s="2">
        <v>50</v>
      </c>
      <c r="K1816" s="2">
        <v>40</v>
      </c>
      <c r="L1816" s="2">
        <v>61571</v>
      </c>
      <c r="M1816" s="2">
        <v>221821</v>
      </c>
      <c r="N1816" s="2">
        <v>160250</v>
      </c>
      <c r="O1816">
        <f>Table1[[#This Row],[Customer Size]]*Table1[[#This Row],[Capacity]]</f>
        <v>5600</v>
      </c>
      <c r="P1816" s="2">
        <v>2244.6316000000002</v>
      </c>
      <c r="Q1816" s="2">
        <v>2525.3888999999999</v>
      </c>
      <c r="R1816" s="2">
        <v>280.75729999999982</v>
      </c>
      <c r="S1816" s="10">
        <v>0.1111738869209411</v>
      </c>
      <c r="T1816" s="2">
        <v>44041.470228899998</v>
      </c>
      <c r="U1816" s="2">
        <v>44082.668491700002</v>
      </c>
      <c r="V1816" s="2">
        <v>-41.198262800004159</v>
      </c>
    </row>
    <row r="1817" spans="1:22" x14ac:dyDescent="0.25">
      <c r="A1817" s="2" t="s">
        <v>1857</v>
      </c>
      <c r="B1817" s="2" t="s">
        <v>1818</v>
      </c>
      <c r="C1817" s="3">
        <v>0</v>
      </c>
      <c r="D1817" s="2">
        <v>80</v>
      </c>
      <c r="E1817" s="2">
        <v>100</v>
      </c>
      <c r="F1817" s="2">
        <v>2</v>
      </c>
      <c r="G1817" s="2">
        <v>0.98</v>
      </c>
      <c r="H1817" s="2">
        <v>1</v>
      </c>
      <c r="I1817" s="2">
        <v>1</v>
      </c>
      <c r="J1817" s="2">
        <v>99</v>
      </c>
      <c r="K1817" s="2">
        <v>98</v>
      </c>
      <c r="L1817" s="2">
        <v>91092</v>
      </c>
      <c r="M1817" s="2">
        <v>274932</v>
      </c>
      <c r="N1817" s="2">
        <v>183840</v>
      </c>
      <c r="O1817">
        <f>Table1[[#This Row],[Customer Size]]*Table1[[#This Row],[Capacity]]</f>
        <v>8000</v>
      </c>
      <c r="P1817" s="2">
        <v>2547.48</v>
      </c>
      <c r="Q1817" s="2">
        <v>2843.7354</v>
      </c>
      <c r="R1817" s="2">
        <v>296.25540000000001</v>
      </c>
      <c r="S1817" s="10">
        <v>0.1041782579349682</v>
      </c>
      <c r="T1817" s="2">
        <v>44086.816382599987</v>
      </c>
      <c r="U1817" s="2">
        <v>44138.343060299987</v>
      </c>
      <c r="V1817" s="2">
        <v>-51.526677699999709</v>
      </c>
    </row>
    <row r="1818" spans="1:22" x14ac:dyDescent="0.25">
      <c r="A1818" s="2" t="s">
        <v>1858</v>
      </c>
      <c r="B1818" s="2" t="s">
        <v>1818</v>
      </c>
      <c r="C1818" s="3">
        <v>0</v>
      </c>
      <c r="D1818" s="2">
        <v>90</v>
      </c>
      <c r="E1818" s="2">
        <v>15</v>
      </c>
      <c r="F1818" s="2">
        <v>2.7272727272727271</v>
      </c>
      <c r="G1818" s="2">
        <v>0.6</v>
      </c>
      <c r="H1818" s="2">
        <v>5</v>
      </c>
      <c r="I1818" s="2">
        <v>1</v>
      </c>
      <c r="J1818" s="2">
        <v>10</v>
      </c>
      <c r="K1818" s="2">
        <v>9</v>
      </c>
      <c r="L1818" s="2">
        <v>55401</v>
      </c>
      <c r="M1818" s="2">
        <v>173029</v>
      </c>
      <c r="N1818" s="2">
        <v>117628</v>
      </c>
      <c r="O1818">
        <f>Table1[[#This Row],[Customer Size]]*Table1[[#This Row],[Capacity]]</f>
        <v>1350</v>
      </c>
      <c r="P1818" s="2">
        <v>2049.6532000000002</v>
      </c>
      <c r="Q1818" s="2">
        <v>2214.4467</v>
      </c>
      <c r="R1818" s="2">
        <v>164.7934999999998</v>
      </c>
      <c r="S1818" s="10">
        <v>7.4417460578301467E-2</v>
      </c>
      <c r="T1818" s="2">
        <v>44143.196244999999</v>
      </c>
      <c r="U1818" s="2">
        <v>44167.984227399997</v>
      </c>
      <c r="V1818" s="2">
        <v>-24.78798240000469</v>
      </c>
    </row>
    <row r="1819" spans="1:22" x14ac:dyDescent="0.25">
      <c r="A1819" s="2" t="s">
        <v>1859</v>
      </c>
      <c r="B1819" s="2" t="s">
        <v>1818</v>
      </c>
      <c r="C1819" s="3">
        <v>0</v>
      </c>
      <c r="D1819" s="2">
        <v>90</v>
      </c>
      <c r="E1819" s="2">
        <v>100</v>
      </c>
      <c r="F1819" s="2">
        <v>18.18181818181818</v>
      </c>
      <c r="G1819" s="2">
        <v>0.09</v>
      </c>
      <c r="H1819" s="2">
        <v>90</v>
      </c>
      <c r="I1819" s="2">
        <v>1</v>
      </c>
      <c r="J1819" s="2">
        <v>10</v>
      </c>
      <c r="K1819" s="2">
        <v>9</v>
      </c>
      <c r="L1819" s="2">
        <v>5488</v>
      </c>
      <c r="M1819" s="2">
        <v>18397</v>
      </c>
      <c r="N1819" s="2">
        <v>12909</v>
      </c>
      <c r="O1819">
        <f>Table1[[#This Row],[Customer Size]]*Table1[[#This Row],[Capacity]]</f>
        <v>9000</v>
      </c>
      <c r="P1819" s="2">
        <v>808.06290000000001</v>
      </c>
      <c r="Q1819" s="2">
        <v>803.37239999999997</v>
      </c>
      <c r="R1819" s="2">
        <v>-4.6905000000000427</v>
      </c>
      <c r="S1819" s="10">
        <v>-5.8385127495045172E-3</v>
      </c>
      <c r="T1819" s="2">
        <v>44172.565404200002</v>
      </c>
      <c r="U1819" s="2">
        <v>44232.909300400002</v>
      </c>
      <c r="V1819" s="2">
        <v>-60.343896200000017</v>
      </c>
    </row>
    <row r="1820" spans="1:22" x14ac:dyDescent="0.25">
      <c r="A1820" s="2" t="s">
        <v>1860</v>
      </c>
      <c r="B1820" s="2" t="s">
        <v>1818</v>
      </c>
      <c r="C1820" s="3">
        <v>0</v>
      </c>
      <c r="D1820" s="2">
        <v>90</v>
      </c>
      <c r="E1820" s="2">
        <v>70</v>
      </c>
      <c r="F1820" s="2">
        <v>2.333333333333333</v>
      </c>
      <c r="G1820" s="2">
        <v>0.5714285714285714</v>
      </c>
      <c r="H1820" s="2">
        <v>20</v>
      </c>
      <c r="I1820" s="2">
        <v>10</v>
      </c>
      <c r="J1820" s="2">
        <v>50</v>
      </c>
      <c r="K1820" s="2">
        <v>40</v>
      </c>
      <c r="L1820" s="2">
        <v>69126</v>
      </c>
      <c r="M1820" s="2">
        <v>254238</v>
      </c>
      <c r="N1820" s="2">
        <v>185112</v>
      </c>
      <c r="O1820">
        <f>Table1[[#This Row],[Customer Size]]*Table1[[#This Row],[Capacity]]</f>
        <v>6300</v>
      </c>
      <c r="P1820" s="2">
        <v>2461.91</v>
      </c>
      <c r="Q1820" s="2">
        <v>2789.2193000000002</v>
      </c>
      <c r="R1820" s="2">
        <v>327.30930000000029</v>
      </c>
      <c r="S1820" s="10">
        <v>0.11734799769957149</v>
      </c>
      <c r="T1820" s="2">
        <v>44237.823921300012</v>
      </c>
      <c r="U1820" s="2">
        <v>44287.292676200013</v>
      </c>
      <c r="V1820" s="2">
        <v>-49.468754900000931</v>
      </c>
    </row>
    <row r="1821" spans="1:22" x14ac:dyDescent="0.25">
      <c r="A1821" s="2" t="s">
        <v>1861</v>
      </c>
      <c r="B1821" s="2" t="s">
        <v>1818</v>
      </c>
      <c r="C1821" s="3">
        <v>0</v>
      </c>
      <c r="D1821" s="2">
        <v>90</v>
      </c>
      <c r="E1821" s="2">
        <v>100</v>
      </c>
      <c r="F1821" s="2">
        <v>2</v>
      </c>
      <c r="G1821" s="2">
        <v>0.98</v>
      </c>
      <c r="H1821" s="2">
        <v>1</v>
      </c>
      <c r="I1821" s="2">
        <v>1</v>
      </c>
      <c r="J1821" s="2">
        <v>99</v>
      </c>
      <c r="K1821" s="2">
        <v>98</v>
      </c>
      <c r="L1821" s="2">
        <v>102263</v>
      </c>
      <c r="M1821" s="2">
        <v>314280</v>
      </c>
      <c r="N1821" s="2">
        <v>212017</v>
      </c>
      <c r="O1821">
        <f>Table1[[#This Row],[Customer Size]]*Table1[[#This Row],[Capacity]]</f>
        <v>9000</v>
      </c>
      <c r="P1821" s="2">
        <v>2803.0246999999999</v>
      </c>
      <c r="Q1821" s="2">
        <v>3144.5444000000002</v>
      </c>
      <c r="R1821" s="2">
        <v>341.51970000000028</v>
      </c>
      <c r="S1821" s="10">
        <v>0.1086070529008909</v>
      </c>
      <c r="T1821" s="2">
        <v>44292.317439600003</v>
      </c>
      <c r="U1821" s="2">
        <v>44356.1469134</v>
      </c>
      <c r="V1821" s="2">
        <v>-63.829473800004052</v>
      </c>
    </row>
    <row r="1822" spans="1:22" x14ac:dyDescent="0.25">
      <c r="A1822" s="2" t="s">
        <v>1862</v>
      </c>
      <c r="B1822" s="2" t="s">
        <v>1818</v>
      </c>
      <c r="C1822" s="3">
        <v>0</v>
      </c>
      <c r="D1822" s="2">
        <v>100</v>
      </c>
      <c r="E1822" s="2">
        <v>15</v>
      </c>
      <c r="F1822" s="2">
        <v>2.7272727272727271</v>
      </c>
      <c r="G1822" s="2">
        <v>0.6</v>
      </c>
      <c r="H1822" s="2">
        <v>5</v>
      </c>
      <c r="I1822" s="2">
        <v>1</v>
      </c>
      <c r="J1822" s="2">
        <v>10</v>
      </c>
      <c r="K1822" s="2">
        <v>9</v>
      </c>
      <c r="L1822" s="2">
        <v>61860</v>
      </c>
      <c r="M1822" s="2">
        <v>201823</v>
      </c>
      <c r="N1822" s="2">
        <v>139963</v>
      </c>
      <c r="O1822">
        <f>Table1[[#This Row],[Customer Size]]*Table1[[#This Row],[Capacity]]</f>
        <v>1500</v>
      </c>
      <c r="P1822" s="2">
        <v>2188.7820999999999</v>
      </c>
      <c r="Q1822" s="2">
        <v>2373.1287000000002</v>
      </c>
      <c r="R1822" s="2">
        <v>184.34660000000031</v>
      </c>
      <c r="S1822" s="10">
        <v>7.7680827002766559E-2</v>
      </c>
      <c r="T1822" s="2">
        <v>44362.092563099999</v>
      </c>
      <c r="U1822" s="2">
        <v>44391.005689299993</v>
      </c>
      <c r="V1822" s="2">
        <v>-28.913126199993709</v>
      </c>
    </row>
    <row r="1823" spans="1:22" x14ac:dyDescent="0.25">
      <c r="A1823" s="2" t="s">
        <v>1863</v>
      </c>
      <c r="B1823" s="2" t="s">
        <v>1818</v>
      </c>
      <c r="C1823" s="3">
        <v>0</v>
      </c>
      <c r="D1823" s="2">
        <v>100</v>
      </c>
      <c r="E1823" s="2">
        <v>100</v>
      </c>
      <c r="F1823" s="2">
        <v>18.18181818181818</v>
      </c>
      <c r="G1823" s="2">
        <v>0.09</v>
      </c>
      <c r="H1823" s="2">
        <v>90</v>
      </c>
      <c r="I1823" s="2">
        <v>1</v>
      </c>
      <c r="J1823" s="2">
        <v>10</v>
      </c>
      <c r="K1823" s="2">
        <v>9</v>
      </c>
      <c r="L1823" s="2">
        <v>6282</v>
      </c>
      <c r="M1823" s="2">
        <v>19358</v>
      </c>
      <c r="N1823" s="2">
        <v>13076</v>
      </c>
      <c r="O1823">
        <f>Table1[[#This Row],[Customer Size]]*Table1[[#This Row],[Capacity]]</f>
        <v>10000</v>
      </c>
      <c r="P1823" s="2">
        <v>839.83119999999997</v>
      </c>
      <c r="Q1823" s="2">
        <v>836.8202</v>
      </c>
      <c r="R1823" s="2">
        <v>-3.0109999999999668</v>
      </c>
      <c r="S1823" s="10">
        <v>-3.5981444998578749E-3</v>
      </c>
      <c r="T1823" s="2">
        <v>44396.6889065</v>
      </c>
      <c r="U1823" s="2">
        <v>44468.733210400002</v>
      </c>
      <c r="V1823" s="2">
        <v>-72.044303900001978</v>
      </c>
    </row>
    <row r="1824" spans="1:22" x14ac:dyDescent="0.25">
      <c r="A1824" s="2" t="s">
        <v>1864</v>
      </c>
      <c r="B1824" s="2" t="s">
        <v>1818</v>
      </c>
      <c r="C1824" s="3">
        <v>0</v>
      </c>
      <c r="D1824" s="2">
        <v>100</v>
      </c>
      <c r="E1824" s="2">
        <v>70</v>
      </c>
      <c r="F1824" s="2">
        <v>2.333333333333333</v>
      </c>
      <c r="G1824" s="2">
        <v>0.5714285714285714</v>
      </c>
      <c r="H1824" s="2">
        <v>20</v>
      </c>
      <c r="I1824" s="2">
        <v>10</v>
      </c>
      <c r="J1824" s="2">
        <v>50</v>
      </c>
      <c r="K1824" s="2">
        <v>40</v>
      </c>
      <c r="L1824" s="2">
        <v>78053</v>
      </c>
      <c r="M1824" s="2">
        <v>283635</v>
      </c>
      <c r="N1824" s="2">
        <v>205582</v>
      </c>
      <c r="O1824">
        <f>Table1[[#This Row],[Customer Size]]*Table1[[#This Row],[Capacity]]</f>
        <v>7000</v>
      </c>
      <c r="P1824" s="2">
        <v>2631.7062000000001</v>
      </c>
      <c r="Q1824" s="2">
        <v>2996.5722999999998</v>
      </c>
      <c r="R1824" s="2">
        <v>364.86609999999968</v>
      </c>
      <c r="S1824" s="10">
        <v>0.1217611535686957</v>
      </c>
      <c r="T1824" s="2">
        <v>44474.756953399992</v>
      </c>
      <c r="U1824" s="2">
        <v>44535.003964099997</v>
      </c>
      <c r="V1824" s="2">
        <v>-60.247010700004473</v>
      </c>
    </row>
    <row r="1825" spans="1:22" x14ac:dyDescent="0.25">
      <c r="A1825" s="2" t="s">
        <v>1865</v>
      </c>
      <c r="B1825" s="2" t="s">
        <v>1818</v>
      </c>
      <c r="C1825" s="3">
        <v>0</v>
      </c>
      <c r="D1825" s="2">
        <v>100</v>
      </c>
      <c r="E1825" s="2">
        <v>100</v>
      </c>
      <c r="F1825" s="2">
        <v>2</v>
      </c>
      <c r="G1825" s="2">
        <v>0.98</v>
      </c>
      <c r="H1825" s="2">
        <v>1</v>
      </c>
      <c r="I1825" s="2">
        <v>1</v>
      </c>
      <c r="J1825" s="2">
        <v>99</v>
      </c>
      <c r="K1825" s="2">
        <v>98</v>
      </c>
      <c r="L1825" s="2">
        <v>114288</v>
      </c>
      <c r="M1825" s="2">
        <v>353233</v>
      </c>
      <c r="N1825" s="2">
        <v>238945</v>
      </c>
      <c r="O1825">
        <f>Table1[[#This Row],[Customer Size]]*Table1[[#This Row],[Capacity]]</f>
        <v>10000</v>
      </c>
      <c r="P1825" s="2">
        <v>3002.4848999999999</v>
      </c>
      <c r="Q1825" s="2">
        <v>3381.1287000000002</v>
      </c>
      <c r="R1825" s="2">
        <v>378.64380000000028</v>
      </c>
      <c r="S1825" s="10">
        <v>0.11198739639813191</v>
      </c>
      <c r="T1825" s="2">
        <v>44541.113260900012</v>
      </c>
      <c r="U1825" s="2">
        <v>44618.472570399987</v>
      </c>
      <c r="V1825" s="2">
        <v>-77.35930949998874</v>
      </c>
    </row>
    <row r="1826" spans="1:22" x14ac:dyDescent="0.25">
      <c r="A1826" s="2" t="s">
        <v>1866</v>
      </c>
      <c r="B1826" s="2" t="s">
        <v>1867</v>
      </c>
      <c r="C1826" s="3">
        <v>0</v>
      </c>
      <c r="D1826" s="2">
        <v>5</v>
      </c>
      <c r="E1826" s="2">
        <v>15</v>
      </c>
      <c r="F1826" s="2">
        <v>2.7272727272727271</v>
      </c>
      <c r="G1826" s="2">
        <v>0.6</v>
      </c>
      <c r="H1826" s="2">
        <v>5</v>
      </c>
      <c r="I1826" s="2">
        <v>1</v>
      </c>
      <c r="J1826" s="2">
        <v>10</v>
      </c>
      <c r="K1826" s="2">
        <v>9</v>
      </c>
      <c r="L1826" s="2">
        <v>2519</v>
      </c>
      <c r="M1826" s="2">
        <v>2412</v>
      </c>
      <c r="N1826" s="2">
        <v>-107</v>
      </c>
      <c r="O1826">
        <f>Table1[[#This Row],[Customer Size]]*Table1[[#This Row],[Capacity]]</f>
        <v>75</v>
      </c>
      <c r="P1826" s="2">
        <v>150.36619999999999</v>
      </c>
      <c r="Q1826" s="2">
        <v>150.11199999999999</v>
      </c>
      <c r="R1826" s="2">
        <v>-0.25419999999999732</v>
      </c>
      <c r="S1826" s="10">
        <v>-1.6934022596461131E-3</v>
      </c>
      <c r="T1826" s="2">
        <v>44619.139879100003</v>
      </c>
      <c r="U1826" s="2">
        <v>44620.477088699998</v>
      </c>
      <c r="V1826" s="2">
        <v>-1.337209600002097</v>
      </c>
    </row>
    <row r="1827" spans="1:22" x14ac:dyDescent="0.25">
      <c r="A1827" s="2" t="s">
        <v>1868</v>
      </c>
      <c r="B1827" s="2" t="s">
        <v>1867</v>
      </c>
      <c r="C1827" s="3">
        <v>0</v>
      </c>
      <c r="D1827" s="2">
        <v>5</v>
      </c>
      <c r="E1827" s="2">
        <v>100</v>
      </c>
      <c r="F1827" s="2">
        <v>18.18181818181818</v>
      </c>
      <c r="G1827" s="2">
        <v>0.09</v>
      </c>
      <c r="H1827" s="2">
        <v>90</v>
      </c>
      <c r="I1827" s="2">
        <v>1</v>
      </c>
      <c r="J1827" s="2">
        <v>10</v>
      </c>
      <c r="K1827" s="2">
        <v>9</v>
      </c>
      <c r="L1827" s="2">
        <v>0</v>
      </c>
      <c r="M1827" s="2">
        <v>0</v>
      </c>
      <c r="N1827" s="2">
        <v>0</v>
      </c>
      <c r="O1827">
        <f>Table1[[#This Row],[Customer Size]]*Table1[[#This Row],[Capacity]]</f>
        <v>500</v>
      </c>
      <c r="P1827" s="2">
        <v>117.18380000000001</v>
      </c>
      <c r="Q1827" s="2">
        <v>117</v>
      </c>
      <c r="R1827" s="2">
        <v>-0.1838000000000051</v>
      </c>
      <c r="S1827" s="10">
        <v>-1.5709401709402141E-3</v>
      </c>
      <c r="T1827" s="2">
        <v>44621.125283399997</v>
      </c>
      <c r="U1827" s="2">
        <v>44622.5318453</v>
      </c>
      <c r="V1827" s="2">
        <v>-1.4065618999957219</v>
      </c>
    </row>
    <row r="1828" spans="1:22" x14ac:dyDescent="0.25">
      <c r="A1828" s="2" t="s">
        <v>1869</v>
      </c>
      <c r="B1828" s="2" t="s">
        <v>1867</v>
      </c>
      <c r="C1828" s="3">
        <v>0</v>
      </c>
      <c r="D1828" s="2">
        <v>5</v>
      </c>
      <c r="E1828" s="2">
        <v>70</v>
      </c>
      <c r="F1828" s="2">
        <v>2.333333333333333</v>
      </c>
      <c r="G1828" s="2">
        <v>0.5714285714285714</v>
      </c>
      <c r="H1828" s="2">
        <v>20</v>
      </c>
      <c r="I1828" s="2">
        <v>10</v>
      </c>
      <c r="J1828" s="2">
        <v>50</v>
      </c>
      <c r="K1828" s="2">
        <v>40</v>
      </c>
      <c r="L1828" s="2">
        <v>3259</v>
      </c>
      <c r="M1828" s="2">
        <v>3660</v>
      </c>
      <c r="N1828" s="2">
        <v>401</v>
      </c>
      <c r="O1828">
        <f>Table1[[#This Row],[Customer Size]]*Table1[[#This Row],[Capacity]]</f>
        <v>350</v>
      </c>
      <c r="P1828" s="2">
        <v>166.0077</v>
      </c>
      <c r="Q1828" s="2">
        <v>165.92949999999999</v>
      </c>
      <c r="R1828" s="2">
        <v>-7.8200000000009595E-2</v>
      </c>
      <c r="S1828" s="10">
        <v>-4.7128449130509999E-4</v>
      </c>
      <c r="T1828" s="2">
        <v>44623.201775200003</v>
      </c>
      <c r="U1828" s="2">
        <v>44624.640964099999</v>
      </c>
      <c r="V1828" s="2">
        <v>-1.439188900003501</v>
      </c>
    </row>
    <row r="1829" spans="1:22" x14ac:dyDescent="0.25">
      <c r="A1829" s="2" t="s">
        <v>1870</v>
      </c>
      <c r="B1829" s="2" t="s">
        <v>1867</v>
      </c>
      <c r="C1829" s="3">
        <v>0</v>
      </c>
      <c r="D1829" s="2">
        <v>5</v>
      </c>
      <c r="E1829" s="2">
        <v>100</v>
      </c>
      <c r="F1829" s="2">
        <v>2</v>
      </c>
      <c r="G1829" s="2">
        <v>0.98</v>
      </c>
      <c r="H1829" s="2">
        <v>1</v>
      </c>
      <c r="I1829" s="2">
        <v>1</v>
      </c>
      <c r="J1829" s="2">
        <v>99</v>
      </c>
      <c r="K1829" s="2">
        <v>98</v>
      </c>
      <c r="L1829" s="2">
        <v>4732</v>
      </c>
      <c r="M1829" s="2">
        <v>4433</v>
      </c>
      <c r="N1829" s="2">
        <v>-299</v>
      </c>
      <c r="O1829">
        <f>Table1[[#This Row],[Customer Size]]*Table1[[#This Row],[Capacity]]</f>
        <v>500</v>
      </c>
      <c r="P1829" s="2">
        <v>181.84309999999999</v>
      </c>
      <c r="Q1829" s="2">
        <v>179.13669999999999</v>
      </c>
      <c r="R1829" s="2">
        <v>-2.7064000000000021</v>
      </c>
      <c r="S1829" s="10">
        <v>-1.510801527548516E-2</v>
      </c>
      <c r="T1829" s="2">
        <v>44625.3150628</v>
      </c>
      <c r="U1829" s="2">
        <v>44626.808163000002</v>
      </c>
      <c r="V1829" s="2">
        <v>-1.493100200001209</v>
      </c>
    </row>
    <row r="1830" spans="1:22" x14ac:dyDescent="0.25">
      <c r="A1830" s="2" t="s">
        <v>1871</v>
      </c>
      <c r="B1830" s="2" t="s">
        <v>1867</v>
      </c>
      <c r="C1830" s="3">
        <v>0</v>
      </c>
      <c r="D1830" s="2">
        <v>10</v>
      </c>
      <c r="E1830" s="2">
        <v>15</v>
      </c>
      <c r="F1830" s="2">
        <v>2.7272727272727271</v>
      </c>
      <c r="G1830" s="2">
        <v>0.6</v>
      </c>
      <c r="H1830" s="2">
        <v>5</v>
      </c>
      <c r="I1830" s="2">
        <v>1</v>
      </c>
      <c r="J1830" s="2">
        <v>10</v>
      </c>
      <c r="K1830" s="2">
        <v>9</v>
      </c>
      <c r="L1830" s="2">
        <v>5797</v>
      </c>
      <c r="M1830" s="2">
        <v>8729</v>
      </c>
      <c r="N1830" s="2">
        <v>2932</v>
      </c>
      <c r="O1830">
        <f>Table1[[#This Row],[Customer Size]]*Table1[[#This Row],[Capacity]]</f>
        <v>150</v>
      </c>
      <c r="P1830" s="2">
        <v>272.1567</v>
      </c>
      <c r="Q1830" s="2">
        <v>279.50760000000002</v>
      </c>
      <c r="R1830" s="2">
        <v>7.3509000000000242</v>
      </c>
      <c r="S1830" s="10">
        <v>2.6299463771289309E-2</v>
      </c>
      <c r="T1830" s="2">
        <v>44627.572055700002</v>
      </c>
      <c r="U1830" s="2">
        <v>44629.939275499994</v>
      </c>
      <c r="V1830" s="2">
        <v>-2.3672197999912901</v>
      </c>
    </row>
    <row r="1831" spans="1:22" x14ac:dyDescent="0.25">
      <c r="A1831" s="2" t="s">
        <v>1872</v>
      </c>
      <c r="B1831" s="2" t="s">
        <v>1867</v>
      </c>
      <c r="C1831" s="3">
        <v>0</v>
      </c>
      <c r="D1831" s="2">
        <v>10</v>
      </c>
      <c r="E1831" s="2">
        <v>100</v>
      </c>
      <c r="F1831" s="2">
        <v>18.18181818181818</v>
      </c>
      <c r="G1831" s="2">
        <v>0.09</v>
      </c>
      <c r="H1831" s="2">
        <v>90</v>
      </c>
      <c r="I1831" s="2">
        <v>1</v>
      </c>
      <c r="J1831" s="2">
        <v>10</v>
      </c>
      <c r="K1831" s="2">
        <v>9</v>
      </c>
      <c r="L1831" s="2">
        <v>0</v>
      </c>
      <c r="M1831" s="2">
        <v>0</v>
      </c>
      <c r="N1831" s="2">
        <v>0</v>
      </c>
      <c r="O1831">
        <f>Table1[[#This Row],[Customer Size]]*Table1[[#This Row],[Capacity]]</f>
        <v>1000</v>
      </c>
      <c r="P1831" s="2">
        <v>170.2843</v>
      </c>
      <c r="Q1831" s="2">
        <v>170</v>
      </c>
      <c r="R1831" s="2">
        <v>-0.28430000000000177</v>
      </c>
      <c r="S1831" s="10">
        <v>-1.6723529411764809E-3</v>
      </c>
      <c r="T1831" s="2">
        <v>44630.671826099991</v>
      </c>
      <c r="U1831" s="2">
        <v>44633.355790499998</v>
      </c>
      <c r="V1831" s="2">
        <v>-2.6839644000065159</v>
      </c>
    </row>
    <row r="1832" spans="1:22" x14ac:dyDescent="0.25">
      <c r="A1832" s="2" t="s">
        <v>1873</v>
      </c>
      <c r="B1832" s="2" t="s">
        <v>1867</v>
      </c>
      <c r="C1832" s="3">
        <v>0</v>
      </c>
      <c r="D1832" s="2">
        <v>10</v>
      </c>
      <c r="E1832" s="2">
        <v>70</v>
      </c>
      <c r="F1832" s="2">
        <v>2.333333333333333</v>
      </c>
      <c r="G1832" s="2">
        <v>0.5714285714285714</v>
      </c>
      <c r="H1832" s="2">
        <v>20</v>
      </c>
      <c r="I1832" s="2">
        <v>10</v>
      </c>
      <c r="J1832" s="2">
        <v>50</v>
      </c>
      <c r="K1832" s="2">
        <v>40</v>
      </c>
      <c r="L1832" s="2">
        <v>7230</v>
      </c>
      <c r="M1832" s="2">
        <v>14550</v>
      </c>
      <c r="N1832" s="2">
        <v>7320</v>
      </c>
      <c r="O1832">
        <f>Table1[[#This Row],[Customer Size]]*Table1[[#This Row],[Capacity]]</f>
        <v>700</v>
      </c>
      <c r="P1832" s="2">
        <v>310.13279999999997</v>
      </c>
      <c r="Q1832" s="2">
        <v>320.60430000000002</v>
      </c>
      <c r="R1832" s="2">
        <v>10.47150000000005</v>
      </c>
      <c r="S1832" s="10">
        <v>3.2661757811732563E-2</v>
      </c>
      <c r="T1832" s="2">
        <v>44634.129380500002</v>
      </c>
      <c r="U1832" s="2">
        <v>44637.006893899998</v>
      </c>
      <c r="V1832" s="2">
        <v>-2.8775133999952232</v>
      </c>
    </row>
    <row r="1833" spans="1:22" x14ac:dyDescent="0.25">
      <c r="A1833" s="2" t="s">
        <v>1874</v>
      </c>
      <c r="B1833" s="2" t="s">
        <v>1867</v>
      </c>
      <c r="C1833" s="3">
        <v>0</v>
      </c>
      <c r="D1833" s="2">
        <v>10</v>
      </c>
      <c r="E1833" s="2">
        <v>100</v>
      </c>
      <c r="F1833" s="2">
        <v>2</v>
      </c>
      <c r="G1833" s="2">
        <v>0.98</v>
      </c>
      <c r="H1833" s="2">
        <v>1</v>
      </c>
      <c r="I1833" s="2">
        <v>1</v>
      </c>
      <c r="J1833" s="2">
        <v>99</v>
      </c>
      <c r="K1833" s="2">
        <v>98</v>
      </c>
      <c r="L1833" s="2">
        <v>10249</v>
      </c>
      <c r="M1833" s="2">
        <v>18504</v>
      </c>
      <c r="N1833" s="2">
        <v>8255</v>
      </c>
      <c r="O1833">
        <f>Table1[[#This Row],[Customer Size]]*Table1[[#This Row],[Capacity]]</f>
        <v>1000</v>
      </c>
      <c r="P1833" s="2">
        <v>347.84350000000001</v>
      </c>
      <c r="Q1833" s="2">
        <v>349.3827</v>
      </c>
      <c r="R1833" s="2">
        <v>1.5391999999999939</v>
      </c>
      <c r="S1833" s="10">
        <v>4.4054843013119826E-3</v>
      </c>
      <c r="T1833" s="2">
        <v>44637.788831400001</v>
      </c>
      <c r="U1833" s="2">
        <v>44640.613076999987</v>
      </c>
      <c r="V1833" s="2">
        <v>-2.8242455999934459</v>
      </c>
    </row>
    <row r="1834" spans="1:22" x14ac:dyDescent="0.25">
      <c r="A1834" s="2" t="s">
        <v>1875</v>
      </c>
      <c r="B1834" s="2" t="s">
        <v>1867</v>
      </c>
      <c r="C1834" s="3">
        <v>0</v>
      </c>
      <c r="D1834" s="2">
        <v>15</v>
      </c>
      <c r="E1834" s="2">
        <v>15</v>
      </c>
      <c r="F1834" s="2">
        <v>2.7272727272727271</v>
      </c>
      <c r="G1834" s="2">
        <v>0.6</v>
      </c>
      <c r="H1834" s="2">
        <v>5</v>
      </c>
      <c r="I1834" s="2">
        <v>1</v>
      </c>
      <c r="J1834" s="2">
        <v>10</v>
      </c>
      <c r="K1834" s="2">
        <v>9</v>
      </c>
      <c r="L1834" s="2">
        <v>8852</v>
      </c>
      <c r="M1834" s="2">
        <v>17712</v>
      </c>
      <c r="N1834" s="2">
        <v>8860</v>
      </c>
      <c r="O1834">
        <f>Table1[[#This Row],[Customer Size]]*Table1[[#This Row],[Capacity]]</f>
        <v>225</v>
      </c>
      <c r="P1834" s="2">
        <v>399.2611</v>
      </c>
      <c r="Q1834" s="2">
        <v>411.89749999999998</v>
      </c>
      <c r="R1834" s="2">
        <v>12.636399999999981</v>
      </c>
      <c r="S1834" s="10">
        <v>3.067850618175634E-2</v>
      </c>
      <c r="T1834" s="2">
        <v>44641.482143499998</v>
      </c>
      <c r="U1834" s="2">
        <v>44644.760687100003</v>
      </c>
      <c r="V1834" s="2">
        <v>-3.2785435999903711</v>
      </c>
    </row>
    <row r="1835" spans="1:22" x14ac:dyDescent="0.25">
      <c r="A1835" s="2" t="s">
        <v>1876</v>
      </c>
      <c r="B1835" s="2" t="s">
        <v>1867</v>
      </c>
      <c r="C1835" s="3">
        <v>0</v>
      </c>
      <c r="D1835" s="2">
        <v>15</v>
      </c>
      <c r="E1835" s="2">
        <v>100</v>
      </c>
      <c r="F1835" s="2">
        <v>18.18181818181818</v>
      </c>
      <c r="G1835" s="2">
        <v>0.09</v>
      </c>
      <c r="H1835" s="2">
        <v>90</v>
      </c>
      <c r="I1835" s="2">
        <v>1</v>
      </c>
      <c r="J1835" s="2">
        <v>10</v>
      </c>
      <c r="K1835" s="2">
        <v>9</v>
      </c>
      <c r="L1835" s="2">
        <v>15</v>
      </c>
      <c r="M1835" s="2">
        <v>3</v>
      </c>
      <c r="N1835" s="2">
        <v>-12</v>
      </c>
      <c r="O1835">
        <f>Table1[[#This Row],[Customer Size]]*Table1[[#This Row],[Capacity]]</f>
        <v>1500</v>
      </c>
      <c r="P1835" s="2">
        <v>225.29390000000001</v>
      </c>
      <c r="Q1835" s="2">
        <v>224.18879999999999</v>
      </c>
      <c r="R1835" s="2">
        <v>-1.105100000000022</v>
      </c>
      <c r="S1835" s="10">
        <v>-4.9293274240284164E-3</v>
      </c>
      <c r="T1835" s="2">
        <v>44645.578454599992</v>
      </c>
      <c r="U1835" s="2">
        <v>44650.051787600001</v>
      </c>
      <c r="V1835" s="2">
        <v>-4.4733330000090064</v>
      </c>
    </row>
    <row r="1836" spans="1:22" x14ac:dyDescent="0.25">
      <c r="A1836" s="2" t="s">
        <v>1877</v>
      </c>
      <c r="B1836" s="2" t="s">
        <v>1867</v>
      </c>
      <c r="C1836" s="3">
        <v>0</v>
      </c>
      <c r="D1836" s="2">
        <v>15</v>
      </c>
      <c r="E1836" s="2">
        <v>70</v>
      </c>
      <c r="F1836" s="2">
        <v>2.333333333333333</v>
      </c>
      <c r="G1836" s="2">
        <v>0.5714285714285714</v>
      </c>
      <c r="H1836" s="2">
        <v>20</v>
      </c>
      <c r="I1836" s="2">
        <v>10</v>
      </c>
      <c r="J1836" s="2">
        <v>50</v>
      </c>
      <c r="K1836" s="2">
        <v>40</v>
      </c>
      <c r="L1836" s="2">
        <v>11163</v>
      </c>
      <c r="M1836" s="2">
        <v>26981</v>
      </c>
      <c r="N1836" s="2">
        <v>15818</v>
      </c>
      <c r="O1836">
        <f>Table1[[#This Row],[Customer Size]]*Table1[[#This Row],[Capacity]]</f>
        <v>1050</v>
      </c>
      <c r="P1836" s="2">
        <v>458.42009999999999</v>
      </c>
      <c r="Q1836" s="2">
        <v>480.57040000000001</v>
      </c>
      <c r="R1836" s="2">
        <v>22.150300000000019</v>
      </c>
      <c r="S1836" s="10">
        <v>4.6091686046414879E-2</v>
      </c>
      <c r="T1836" s="2">
        <v>44650.9353711</v>
      </c>
      <c r="U1836" s="2">
        <v>44654.993634500002</v>
      </c>
      <c r="V1836" s="2">
        <v>-4.0582633999947566</v>
      </c>
    </row>
    <row r="1837" spans="1:22" x14ac:dyDescent="0.25">
      <c r="A1837" s="2" t="s">
        <v>1878</v>
      </c>
      <c r="B1837" s="2" t="s">
        <v>1867</v>
      </c>
      <c r="C1837" s="3">
        <v>0</v>
      </c>
      <c r="D1837" s="2">
        <v>15</v>
      </c>
      <c r="E1837" s="2">
        <v>100</v>
      </c>
      <c r="F1837" s="2">
        <v>2</v>
      </c>
      <c r="G1837" s="2">
        <v>0.98</v>
      </c>
      <c r="H1837" s="2">
        <v>1</v>
      </c>
      <c r="I1837" s="2">
        <v>1</v>
      </c>
      <c r="J1837" s="2">
        <v>99</v>
      </c>
      <c r="K1837" s="2">
        <v>98</v>
      </c>
      <c r="L1837" s="2">
        <v>16416</v>
      </c>
      <c r="M1837" s="2">
        <v>34058</v>
      </c>
      <c r="N1837" s="2">
        <v>17642</v>
      </c>
      <c r="O1837">
        <f>Table1[[#This Row],[Customer Size]]*Table1[[#This Row],[Capacity]]</f>
        <v>1500</v>
      </c>
      <c r="P1837" s="2">
        <v>516.88969999999995</v>
      </c>
      <c r="Q1837" s="2">
        <v>527.61810000000003</v>
      </c>
      <c r="R1837" s="2">
        <v>10.728400000000081</v>
      </c>
      <c r="S1837" s="10">
        <v>2.033364662811999E-2</v>
      </c>
      <c r="T1837" s="2">
        <v>44655.889474800002</v>
      </c>
      <c r="U1837" s="2">
        <v>44660.322638899997</v>
      </c>
      <c r="V1837" s="2">
        <v>-4.4331640999953379</v>
      </c>
    </row>
    <row r="1838" spans="1:22" x14ac:dyDescent="0.25">
      <c r="A1838" s="2" t="s">
        <v>1879</v>
      </c>
      <c r="B1838" s="2" t="s">
        <v>1867</v>
      </c>
      <c r="C1838" s="3">
        <v>0</v>
      </c>
      <c r="D1838" s="2">
        <v>20</v>
      </c>
      <c r="E1838" s="2">
        <v>15</v>
      </c>
      <c r="F1838" s="2">
        <v>2.7272727272727271</v>
      </c>
      <c r="G1838" s="2">
        <v>0.6</v>
      </c>
      <c r="H1838" s="2">
        <v>5</v>
      </c>
      <c r="I1838" s="2">
        <v>1</v>
      </c>
      <c r="J1838" s="2">
        <v>10</v>
      </c>
      <c r="K1838" s="2">
        <v>9</v>
      </c>
      <c r="L1838" s="2">
        <v>12102</v>
      </c>
      <c r="M1838" s="2">
        <v>27488</v>
      </c>
      <c r="N1838" s="2">
        <v>15386</v>
      </c>
      <c r="O1838">
        <f>Table1[[#This Row],[Customer Size]]*Table1[[#This Row],[Capacity]]</f>
        <v>300</v>
      </c>
      <c r="P1838" s="2">
        <v>517.47580000000005</v>
      </c>
      <c r="Q1838" s="2">
        <v>542.80560000000003</v>
      </c>
      <c r="R1838" s="2">
        <v>25.329799999999981</v>
      </c>
      <c r="S1838" s="10">
        <v>4.6664588574620407E-2</v>
      </c>
      <c r="T1838" s="2">
        <v>44661.305628899987</v>
      </c>
      <c r="U1838" s="2">
        <v>44665.672446599987</v>
      </c>
      <c r="V1838" s="2">
        <v>-4.3668176999999559</v>
      </c>
    </row>
    <row r="1839" spans="1:22" x14ac:dyDescent="0.25">
      <c r="A1839" s="2" t="s">
        <v>1880</v>
      </c>
      <c r="B1839" s="2" t="s">
        <v>1867</v>
      </c>
      <c r="C1839" s="3">
        <v>0</v>
      </c>
      <c r="D1839" s="2">
        <v>20</v>
      </c>
      <c r="E1839" s="2">
        <v>100</v>
      </c>
      <c r="F1839" s="2">
        <v>18.18181818181818</v>
      </c>
      <c r="G1839" s="2">
        <v>0.09</v>
      </c>
      <c r="H1839" s="2">
        <v>90</v>
      </c>
      <c r="I1839" s="2">
        <v>1</v>
      </c>
      <c r="J1839" s="2">
        <v>10</v>
      </c>
      <c r="K1839" s="2">
        <v>9</v>
      </c>
      <c r="L1839" s="2">
        <v>850</v>
      </c>
      <c r="M1839" s="2">
        <v>1965</v>
      </c>
      <c r="N1839" s="2">
        <v>1115</v>
      </c>
      <c r="O1839">
        <f>Table1[[#This Row],[Customer Size]]*Table1[[#This Row],[Capacity]]</f>
        <v>2000</v>
      </c>
      <c r="P1839" s="2">
        <v>278.29469999999998</v>
      </c>
      <c r="Q1839" s="2">
        <v>278.45400000000001</v>
      </c>
      <c r="R1839" s="2">
        <v>0.1593000000000302</v>
      </c>
      <c r="S1839" s="10">
        <v>5.7208731065105977E-4</v>
      </c>
      <c r="T1839" s="2">
        <v>44666.592913400003</v>
      </c>
      <c r="U1839" s="2">
        <v>44672.555780299997</v>
      </c>
      <c r="V1839" s="2">
        <v>-5.9628669000012451</v>
      </c>
    </row>
    <row r="1840" spans="1:22" x14ac:dyDescent="0.25">
      <c r="A1840" s="2" t="s">
        <v>1881</v>
      </c>
      <c r="B1840" s="2" t="s">
        <v>1867</v>
      </c>
      <c r="C1840" s="3">
        <v>0</v>
      </c>
      <c r="D1840" s="2">
        <v>20</v>
      </c>
      <c r="E1840" s="2">
        <v>70</v>
      </c>
      <c r="F1840" s="2">
        <v>2.333333333333333</v>
      </c>
      <c r="G1840" s="2">
        <v>0.5714285714285714</v>
      </c>
      <c r="H1840" s="2">
        <v>20</v>
      </c>
      <c r="I1840" s="2">
        <v>10</v>
      </c>
      <c r="J1840" s="2">
        <v>50</v>
      </c>
      <c r="K1840" s="2">
        <v>40</v>
      </c>
      <c r="L1840" s="2">
        <v>15111</v>
      </c>
      <c r="M1840" s="2">
        <v>43624</v>
      </c>
      <c r="N1840" s="2">
        <v>28513</v>
      </c>
      <c r="O1840">
        <f>Table1[[#This Row],[Customer Size]]*Table1[[#This Row],[Capacity]]</f>
        <v>1400</v>
      </c>
      <c r="P1840" s="2">
        <v>603.80119999999999</v>
      </c>
      <c r="Q1840" s="2">
        <v>645.56230000000005</v>
      </c>
      <c r="R1840" s="2">
        <v>41.761100000000063</v>
      </c>
      <c r="S1840" s="10">
        <v>6.4689496273249006E-2</v>
      </c>
      <c r="T1840" s="2">
        <v>44673.561464400002</v>
      </c>
      <c r="U1840" s="2">
        <v>44679.220785200007</v>
      </c>
      <c r="V1840" s="2">
        <v>-5.6593208000049344</v>
      </c>
    </row>
    <row r="1841" spans="1:22" x14ac:dyDescent="0.25">
      <c r="A1841" s="2" t="s">
        <v>1882</v>
      </c>
      <c r="B1841" s="2" t="s">
        <v>1867</v>
      </c>
      <c r="C1841" s="3">
        <v>0</v>
      </c>
      <c r="D1841" s="2">
        <v>20</v>
      </c>
      <c r="E1841" s="2">
        <v>100</v>
      </c>
      <c r="F1841" s="2">
        <v>2</v>
      </c>
      <c r="G1841" s="2">
        <v>0.98</v>
      </c>
      <c r="H1841" s="2">
        <v>1</v>
      </c>
      <c r="I1841" s="2">
        <v>1</v>
      </c>
      <c r="J1841" s="2">
        <v>99</v>
      </c>
      <c r="K1841" s="2">
        <v>98</v>
      </c>
      <c r="L1841" s="2">
        <v>21762</v>
      </c>
      <c r="M1841" s="2">
        <v>53700</v>
      </c>
      <c r="N1841" s="2">
        <v>31938</v>
      </c>
      <c r="O1841">
        <f>Table1[[#This Row],[Customer Size]]*Table1[[#This Row],[Capacity]]</f>
        <v>2000</v>
      </c>
      <c r="P1841" s="2">
        <v>683.6857</v>
      </c>
      <c r="Q1841" s="2">
        <v>715.09789999999998</v>
      </c>
      <c r="R1841" s="2">
        <v>31.412199999999981</v>
      </c>
      <c r="S1841" s="10">
        <v>4.3927132215043539E-2</v>
      </c>
      <c r="T1841" s="2">
        <v>44680.240549900001</v>
      </c>
      <c r="U1841" s="2">
        <v>44686.552952499987</v>
      </c>
      <c r="V1841" s="2">
        <v>-6.3124025999932201</v>
      </c>
    </row>
    <row r="1842" spans="1:22" x14ac:dyDescent="0.25">
      <c r="A1842" s="2" t="s">
        <v>1883</v>
      </c>
      <c r="B1842" s="2" t="s">
        <v>1867</v>
      </c>
      <c r="C1842" s="3">
        <v>0</v>
      </c>
      <c r="D1842" s="2">
        <v>30</v>
      </c>
      <c r="E1842" s="2">
        <v>15</v>
      </c>
      <c r="F1842" s="2">
        <v>2.7272727272727271</v>
      </c>
      <c r="G1842" s="2">
        <v>0.6</v>
      </c>
      <c r="H1842" s="2">
        <v>5</v>
      </c>
      <c r="I1842" s="2">
        <v>1</v>
      </c>
      <c r="J1842" s="2">
        <v>10</v>
      </c>
      <c r="K1842" s="2">
        <v>9</v>
      </c>
      <c r="L1842" s="2">
        <v>18067</v>
      </c>
      <c r="M1842" s="2">
        <v>44852</v>
      </c>
      <c r="N1842" s="2">
        <v>26785</v>
      </c>
      <c r="O1842">
        <f>Table1[[#This Row],[Customer Size]]*Table1[[#This Row],[Capacity]]</f>
        <v>450</v>
      </c>
      <c r="P1842" s="2">
        <v>725.03719999999998</v>
      </c>
      <c r="Q1842" s="2">
        <v>763.9384</v>
      </c>
      <c r="R1842" s="2">
        <v>38.901200000000017</v>
      </c>
      <c r="S1842" s="10">
        <v>5.0921906792484858E-2</v>
      </c>
      <c r="T1842" s="2">
        <v>44687.787753899996</v>
      </c>
      <c r="U1842" s="2">
        <v>44694.679986000003</v>
      </c>
      <c r="V1842" s="2">
        <v>-6.8922320999918156</v>
      </c>
    </row>
    <row r="1843" spans="1:22" x14ac:dyDescent="0.25">
      <c r="A1843" s="2" t="s">
        <v>1884</v>
      </c>
      <c r="B1843" s="2" t="s">
        <v>1867</v>
      </c>
      <c r="C1843" s="3">
        <v>0</v>
      </c>
      <c r="D1843" s="2">
        <v>30</v>
      </c>
      <c r="E1843" s="2">
        <v>100</v>
      </c>
      <c r="F1843" s="2">
        <v>18.18181818181818</v>
      </c>
      <c r="G1843" s="2">
        <v>0.09</v>
      </c>
      <c r="H1843" s="2">
        <v>90</v>
      </c>
      <c r="I1843" s="2">
        <v>1</v>
      </c>
      <c r="J1843" s="2">
        <v>10</v>
      </c>
      <c r="K1843" s="2">
        <v>9</v>
      </c>
      <c r="L1843" s="2">
        <v>1389</v>
      </c>
      <c r="M1843" s="2">
        <v>4677</v>
      </c>
      <c r="N1843" s="2">
        <v>3288</v>
      </c>
      <c r="O1843">
        <f>Table1[[#This Row],[Customer Size]]*Table1[[#This Row],[Capacity]]</f>
        <v>3000</v>
      </c>
      <c r="P1843" s="2">
        <v>366.7697</v>
      </c>
      <c r="Q1843" s="2">
        <v>364.54820000000001</v>
      </c>
      <c r="R1843" s="2">
        <v>-2.2214999999999918</v>
      </c>
      <c r="S1843" s="10">
        <v>-6.0938443805235946E-3</v>
      </c>
      <c r="T1843" s="2">
        <v>44695.818073899987</v>
      </c>
      <c r="U1843" s="2">
        <v>44706.042982600004</v>
      </c>
      <c r="V1843" s="2">
        <v>-10.22490870000183</v>
      </c>
    </row>
    <row r="1844" spans="1:22" x14ac:dyDescent="0.25">
      <c r="A1844" s="2" t="s">
        <v>1885</v>
      </c>
      <c r="B1844" s="2" t="s">
        <v>1867</v>
      </c>
      <c r="C1844" s="3">
        <v>0</v>
      </c>
      <c r="D1844" s="2">
        <v>30</v>
      </c>
      <c r="E1844" s="2">
        <v>70</v>
      </c>
      <c r="F1844" s="2">
        <v>2.333333333333333</v>
      </c>
      <c r="G1844" s="2">
        <v>0.5714285714285714</v>
      </c>
      <c r="H1844" s="2">
        <v>20</v>
      </c>
      <c r="I1844" s="2">
        <v>10</v>
      </c>
      <c r="J1844" s="2">
        <v>50</v>
      </c>
      <c r="K1844" s="2">
        <v>40</v>
      </c>
      <c r="L1844" s="2">
        <v>22597</v>
      </c>
      <c r="M1844" s="2">
        <v>65389</v>
      </c>
      <c r="N1844" s="2">
        <v>42792</v>
      </c>
      <c r="O1844">
        <f>Table1[[#This Row],[Customer Size]]*Table1[[#This Row],[Capacity]]</f>
        <v>2100</v>
      </c>
      <c r="P1844" s="2">
        <v>854.36500000000001</v>
      </c>
      <c r="Q1844" s="2">
        <v>920.11659999999995</v>
      </c>
      <c r="R1844" s="2">
        <v>65.751599999999939</v>
      </c>
      <c r="S1844" s="10">
        <v>7.1460073647187691E-2</v>
      </c>
      <c r="T1844" s="2">
        <v>44707.305829899997</v>
      </c>
      <c r="U1844" s="2">
        <v>44716.643200300001</v>
      </c>
      <c r="V1844" s="2">
        <v>-9.3373704000041471</v>
      </c>
    </row>
    <row r="1845" spans="1:22" x14ac:dyDescent="0.25">
      <c r="A1845" s="2" t="s">
        <v>1886</v>
      </c>
      <c r="B1845" s="2" t="s">
        <v>1867</v>
      </c>
      <c r="C1845" s="3">
        <v>0</v>
      </c>
      <c r="D1845" s="2">
        <v>30</v>
      </c>
      <c r="E1845" s="2">
        <v>100</v>
      </c>
      <c r="F1845" s="2">
        <v>2</v>
      </c>
      <c r="G1845" s="2">
        <v>0.98</v>
      </c>
      <c r="H1845" s="2">
        <v>1</v>
      </c>
      <c r="I1845" s="2">
        <v>1</v>
      </c>
      <c r="J1845" s="2">
        <v>99</v>
      </c>
      <c r="K1845" s="2">
        <v>98</v>
      </c>
      <c r="L1845" s="2">
        <v>33229</v>
      </c>
      <c r="M1845" s="2">
        <v>83469</v>
      </c>
      <c r="N1845" s="2">
        <v>50240</v>
      </c>
      <c r="O1845">
        <f>Table1[[#This Row],[Customer Size]]*Table1[[#This Row],[Capacity]]</f>
        <v>3000</v>
      </c>
      <c r="P1845" s="2">
        <v>958.50620000000004</v>
      </c>
      <c r="Q1845" s="2">
        <v>1022.1158</v>
      </c>
      <c r="R1845" s="2">
        <v>63.6096</v>
      </c>
      <c r="S1845" s="10">
        <v>6.2233261632390381E-2</v>
      </c>
      <c r="T1845" s="2">
        <v>44717.922472899998</v>
      </c>
      <c r="U1845" s="2">
        <v>44729.126099900001</v>
      </c>
      <c r="V1845" s="2">
        <v>-11.2036270000026</v>
      </c>
    </row>
    <row r="1846" spans="1:22" x14ac:dyDescent="0.25">
      <c r="A1846" s="2" t="s">
        <v>1887</v>
      </c>
      <c r="B1846" s="2" t="s">
        <v>1867</v>
      </c>
      <c r="C1846" s="3">
        <v>0</v>
      </c>
      <c r="D1846" s="2">
        <v>40</v>
      </c>
      <c r="E1846" s="2">
        <v>15</v>
      </c>
      <c r="F1846" s="2">
        <v>2.7272727272727271</v>
      </c>
      <c r="G1846" s="2">
        <v>0.6</v>
      </c>
      <c r="H1846" s="2">
        <v>5</v>
      </c>
      <c r="I1846" s="2">
        <v>1</v>
      </c>
      <c r="J1846" s="2">
        <v>10</v>
      </c>
      <c r="K1846" s="2">
        <v>9</v>
      </c>
      <c r="L1846" s="2">
        <v>24425</v>
      </c>
      <c r="M1846" s="2">
        <v>61851</v>
      </c>
      <c r="N1846" s="2">
        <v>37426</v>
      </c>
      <c r="O1846">
        <f>Table1[[#This Row],[Customer Size]]*Table1[[#This Row],[Capacity]]</f>
        <v>600</v>
      </c>
      <c r="P1846" s="2">
        <v>1010.4458</v>
      </c>
      <c r="Q1846" s="2">
        <v>1064.8927000000001</v>
      </c>
      <c r="R1846" s="2">
        <v>54.446900000000142</v>
      </c>
      <c r="S1846" s="10">
        <v>5.1129001072126923E-2</v>
      </c>
      <c r="T1846" s="2">
        <v>44730.697577999992</v>
      </c>
      <c r="U1846" s="2">
        <v>44739.596285300002</v>
      </c>
      <c r="V1846" s="2">
        <v>-8.8987073000098462</v>
      </c>
    </row>
    <row r="1847" spans="1:22" x14ac:dyDescent="0.25">
      <c r="A1847" s="2" t="s">
        <v>1888</v>
      </c>
      <c r="B1847" s="2" t="s">
        <v>1867</v>
      </c>
      <c r="C1847" s="3">
        <v>0</v>
      </c>
      <c r="D1847" s="2">
        <v>40</v>
      </c>
      <c r="E1847" s="2">
        <v>100</v>
      </c>
      <c r="F1847" s="2">
        <v>18.18181818181818</v>
      </c>
      <c r="G1847" s="2">
        <v>0.09</v>
      </c>
      <c r="H1847" s="2">
        <v>90</v>
      </c>
      <c r="I1847" s="2">
        <v>1</v>
      </c>
      <c r="J1847" s="2">
        <v>10</v>
      </c>
      <c r="K1847" s="2">
        <v>9</v>
      </c>
      <c r="L1847" s="2">
        <v>2175</v>
      </c>
      <c r="M1847" s="2">
        <v>7305</v>
      </c>
      <c r="N1847" s="2">
        <v>5130</v>
      </c>
      <c r="O1847">
        <f>Table1[[#This Row],[Customer Size]]*Table1[[#This Row],[Capacity]]</f>
        <v>4000</v>
      </c>
      <c r="P1847" s="2">
        <v>479.2681</v>
      </c>
      <c r="Q1847" s="2">
        <v>475.98899999999998</v>
      </c>
      <c r="R1847" s="2">
        <v>-3.2791000000000281</v>
      </c>
      <c r="S1847" s="10">
        <v>-6.8890247463702483E-3</v>
      </c>
      <c r="T1847" s="2">
        <v>44741.045701299998</v>
      </c>
      <c r="U1847" s="2">
        <v>44756.8550913</v>
      </c>
      <c r="V1847" s="2">
        <v>-15.809390000002169</v>
      </c>
    </row>
    <row r="1848" spans="1:22" x14ac:dyDescent="0.25">
      <c r="A1848" s="2" t="s">
        <v>1889</v>
      </c>
      <c r="B1848" s="2" t="s">
        <v>1867</v>
      </c>
      <c r="C1848" s="3">
        <v>0</v>
      </c>
      <c r="D1848" s="2">
        <v>40</v>
      </c>
      <c r="E1848" s="2">
        <v>70</v>
      </c>
      <c r="F1848" s="2">
        <v>2.333333333333333</v>
      </c>
      <c r="G1848" s="2">
        <v>0.5714285714285714</v>
      </c>
      <c r="H1848" s="2">
        <v>20</v>
      </c>
      <c r="I1848" s="2">
        <v>10</v>
      </c>
      <c r="J1848" s="2">
        <v>50</v>
      </c>
      <c r="K1848" s="2">
        <v>40</v>
      </c>
      <c r="L1848" s="2">
        <v>30601</v>
      </c>
      <c r="M1848" s="2">
        <v>94474</v>
      </c>
      <c r="N1848" s="2">
        <v>63873</v>
      </c>
      <c r="O1848">
        <f>Table1[[#This Row],[Customer Size]]*Table1[[#This Row],[Capacity]]</f>
        <v>2800</v>
      </c>
      <c r="P1848" s="2">
        <v>1190.1673000000001</v>
      </c>
      <c r="Q1848" s="2">
        <v>1294.9725000000001</v>
      </c>
      <c r="R1848" s="2">
        <v>104.8052</v>
      </c>
      <c r="S1848" s="10">
        <v>8.0932375011824584E-2</v>
      </c>
      <c r="T1848" s="2">
        <v>44758.466072299998</v>
      </c>
      <c r="U1848" s="2">
        <v>44772.823149600001</v>
      </c>
      <c r="V1848" s="2">
        <v>-14.35707730000286</v>
      </c>
    </row>
    <row r="1849" spans="1:22" x14ac:dyDescent="0.25">
      <c r="A1849" s="2" t="s">
        <v>1890</v>
      </c>
      <c r="B1849" s="2" t="s">
        <v>1867</v>
      </c>
      <c r="C1849" s="3">
        <v>0</v>
      </c>
      <c r="D1849" s="2">
        <v>40</v>
      </c>
      <c r="E1849" s="2">
        <v>100</v>
      </c>
      <c r="F1849" s="2">
        <v>2</v>
      </c>
      <c r="G1849" s="2">
        <v>0.98</v>
      </c>
      <c r="H1849" s="2">
        <v>1</v>
      </c>
      <c r="I1849" s="2">
        <v>1</v>
      </c>
      <c r="J1849" s="2">
        <v>99</v>
      </c>
      <c r="K1849" s="2">
        <v>98</v>
      </c>
      <c r="L1849" s="2">
        <v>45279</v>
      </c>
      <c r="M1849" s="2">
        <v>116553</v>
      </c>
      <c r="N1849" s="2">
        <v>71274</v>
      </c>
      <c r="O1849">
        <f>Table1[[#This Row],[Customer Size]]*Table1[[#This Row],[Capacity]]</f>
        <v>4000</v>
      </c>
      <c r="P1849" s="2">
        <v>1342.1375</v>
      </c>
      <c r="Q1849" s="2">
        <v>1442.675</v>
      </c>
      <c r="R1849" s="2">
        <v>100.53749999999989</v>
      </c>
      <c r="S1849" s="10">
        <v>6.9688252724972644E-2</v>
      </c>
      <c r="T1849" s="2">
        <v>44774.456886</v>
      </c>
      <c r="U1849" s="2">
        <v>44791.131255699998</v>
      </c>
      <c r="V1849" s="2">
        <v>-16.674369699998351</v>
      </c>
    </row>
    <row r="1850" spans="1:22" x14ac:dyDescent="0.25">
      <c r="A1850" s="2" t="s">
        <v>1891</v>
      </c>
      <c r="B1850" s="2" t="s">
        <v>1867</v>
      </c>
      <c r="C1850" s="3">
        <v>0</v>
      </c>
      <c r="D1850" s="2">
        <v>50</v>
      </c>
      <c r="E1850" s="2">
        <v>15</v>
      </c>
      <c r="F1850" s="2">
        <v>2.7272727272727271</v>
      </c>
      <c r="G1850" s="2">
        <v>0.6</v>
      </c>
      <c r="H1850" s="2">
        <v>5</v>
      </c>
      <c r="I1850" s="2">
        <v>1</v>
      </c>
      <c r="J1850" s="2">
        <v>10</v>
      </c>
      <c r="K1850" s="2">
        <v>9</v>
      </c>
      <c r="L1850" s="2">
        <v>30666</v>
      </c>
      <c r="M1850" s="2">
        <v>83470</v>
      </c>
      <c r="N1850" s="2">
        <v>52804</v>
      </c>
      <c r="O1850">
        <f>Table1[[#This Row],[Customer Size]]*Table1[[#This Row],[Capacity]]</f>
        <v>750</v>
      </c>
      <c r="P1850" s="2">
        <v>1251.82</v>
      </c>
      <c r="Q1850" s="2">
        <v>1331.4277</v>
      </c>
      <c r="R1850" s="2">
        <v>79.607700000000023</v>
      </c>
      <c r="S1850" s="10">
        <v>5.9791230120869517E-2</v>
      </c>
      <c r="T1850" s="2">
        <v>44793.015247199997</v>
      </c>
      <c r="U1850" s="2">
        <v>44804.864414099997</v>
      </c>
      <c r="V1850" s="2">
        <v>-11.849166899999551</v>
      </c>
    </row>
    <row r="1851" spans="1:22" x14ac:dyDescent="0.25">
      <c r="A1851" s="2" t="s">
        <v>1892</v>
      </c>
      <c r="B1851" s="2" t="s">
        <v>1867</v>
      </c>
      <c r="C1851" s="3">
        <v>0</v>
      </c>
      <c r="D1851" s="2">
        <v>50</v>
      </c>
      <c r="E1851" s="2">
        <v>100</v>
      </c>
      <c r="F1851" s="2">
        <v>18.18181818181818</v>
      </c>
      <c r="G1851" s="2">
        <v>0.09</v>
      </c>
      <c r="H1851" s="2">
        <v>90</v>
      </c>
      <c r="I1851" s="2">
        <v>1</v>
      </c>
      <c r="J1851" s="2">
        <v>10</v>
      </c>
      <c r="K1851" s="2">
        <v>9</v>
      </c>
      <c r="L1851" s="2">
        <v>2640</v>
      </c>
      <c r="M1851" s="2">
        <v>9209</v>
      </c>
      <c r="N1851" s="2">
        <v>6569</v>
      </c>
      <c r="O1851">
        <f>Table1[[#This Row],[Customer Size]]*Table1[[#This Row],[Capacity]]</f>
        <v>5000</v>
      </c>
      <c r="P1851" s="2">
        <v>556.07410000000004</v>
      </c>
      <c r="Q1851" s="2">
        <v>552.63170000000002</v>
      </c>
      <c r="R1851" s="2">
        <v>-3.442400000000021</v>
      </c>
      <c r="S1851" s="10">
        <v>-6.2291033974345312E-3</v>
      </c>
      <c r="T1851" s="2">
        <v>44806.595229799997</v>
      </c>
      <c r="U1851" s="2">
        <v>44828.889522100013</v>
      </c>
      <c r="V1851" s="2">
        <v>-22.294292300000961</v>
      </c>
    </row>
    <row r="1852" spans="1:22" x14ac:dyDescent="0.25">
      <c r="A1852" s="2" t="s">
        <v>1893</v>
      </c>
      <c r="B1852" s="2" t="s">
        <v>1867</v>
      </c>
      <c r="C1852" s="3">
        <v>0</v>
      </c>
      <c r="D1852" s="2">
        <v>50</v>
      </c>
      <c r="E1852" s="2">
        <v>70</v>
      </c>
      <c r="F1852" s="2">
        <v>2.333333333333333</v>
      </c>
      <c r="G1852" s="2">
        <v>0.5714285714285714</v>
      </c>
      <c r="H1852" s="2">
        <v>20</v>
      </c>
      <c r="I1852" s="2">
        <v>10</v>
      </c>
      <c r="J1852" s="2">
        <v>50</v>
      </c>
      <c r="K1852" s="2">
        <v>40</v>
      </c>
      <c r="L1852" s="2">
        <v>38023</v>
      </c>
      <c r="M1852" s="2">
        <v>124349</v>
      </c>
      <c r="N1852" s="2">
        <v>86326</v>
      </c>
      <c r="O1852">
        <f>Table1[[#This Row],[Customer Size]]*Table1[[#This Row],[Capacity]]</f>
        <v>3500</v>
      </c>
      <c r="P1852" s="2">
        <v>1487.0454999999999</v>
      </c>
      <c r="Q1852" s="2">
        <v>1645.336</v>
      </c>
      <c r="R1852" s="2">
        <v>158.29050000000009</v>
      </c>
      <c r="S1852" s="10">
        <v>9.620557746259735E-2</v>
      </c>
      <c r="T1852" s="2">
        <v>44830.830763799997</v>
      </c>
      <c r="U1852" s="2">
        <v>44850.622265600003</v>
      </c>
      <c r="V1852" s="2">
        <v>-19.79150179999851</v>
      </c>
    </row>
    <row r="1853" spans="1:22" x14ac:dyDescent="0.25">
      <c r="A1853" s="2" t="s">
        <v>1894</v>
      </c>
      <c r="B1853" s="2" t="s">
        <v>1867</v>
      </c>
      <c r="C1853" s="3">
        <v>0</v>
      </c>
      <c r="D1853" s="2">
        <v>50</v>
      </c>
      <c r="E1853" s="2">
        <v>100</v>
      </c>
      <c r="F1853" s="2">
        <v>2</v>
      </c>
      <c r="G1853" s="2">
        <v>0.98</v>
      </c>
      <c r="H1853" s="2">
        <v>1</v>
      </c>
      <c r="I1853" s="2">
        <v>1</v>
      </c>
      <c r="J1853" s="2">
        <v>99</v>
      </c>
      <c r="K1853" s="2">
        <v>98</v>
      </c>
      <c r="L1853" s="2">
        <v>57014</v>
      </c>
      <c r="M1853" s="2">
        <v>157938</v>
      </c>
      <c r="N1853" s="2">
        <v>100924</v>
      </c>
      <c r="O1853">
        <f>Table1[[#This Row],[Customer Size]]*Table1[[#This Row],[Capacity]]</f>
        <v>5000</v>
      </c>
      <c r="P1853" s="2">
        <v>1680.9747</v>
      </c>
      <c r="Q1853" s="2">
        <v>1840.3135</v>
      </c>
      <c r="R1853" s="2">
        <v>159.33879999999999</v>
      </c>
      <c r="S1853" s="10">
        <v>8.6582421962345002E-2</v>
      </c>
      <c r="T1853" s="2">
        <v>44852.593667099987</v>
      </c>
      <c r="U1853" s="2">
        <v>44876.216568600001</v>
      </c>
      <c r="V1853" s="2">
        <v>-23.622901500006261</v>
      </c>
    </row>
    <row r="1854" spans="1:22" x14ac:dyDescent="0.25">
      <c r="A1854" s="2" t="s">
        <v>1895</v>
      </c>
      <c r="B1854" s="2" t="s">
        <v>1867</v>
      </c>
      <c r="C1854" s="3">
        <v>0</v>
      </c>
      <c r="D1854" s="2">
        <v>60</v>
      </c>
      <c r="E1854" s="2">
        <v>15</v>
      </c>
      <c r="F1854" s="2">
        <v>2.7272727272727271</v>
      </c>
      <c r="G1854" s="2">
        <v>0.6</v>
      </c>
      <c r="H1854" s="2">
        <v>5</v>
      </c>
      <c r="I1854" s="2">
        <v>1</v>
      </c>
      <c r="J1854" s="2">
        <v>10</v>
      </c>
      <c r="K1854" s="2">
        <v>9</v>
      </c>
      <c r="L1854" s="2">
        <v>36701</v>
      </c>
      <c r="M1854" s="2">
        <v>110076</v>
      </c>
      <c r="N1854" s="2">
        <v>73375</v>
      </c>
      <c r="O1854">
        <f>Table1[[#This Row],[Customer Size]]*Table1[[#This Row],[Capacity]]</f>
        <v>900</v>
      </c>
      <c r="P1854" s="2">
        <v>1416.8484000000001</v>
      </c>
      <c r="Q1854" s="2">
        <v>1509.9541999999999</v>
      </c>
      <c r="R1854" s="2">
        <v>93.105799999999817</v>
      </c>
      <c r="S1854" s="10">
        <v>6.1661340456551479E-2</v>
      </c>
      <c r="T1854" s="2">
        <v>44878.6398491</v>
      </c>
      <c r="U1854" s="2">
        <v>44893.1391659</v>
      </c>
      <c r="V1854" s="2">
        <v>-14.49931680000009</v>
      </c>
    </row>
    <row r="1855" spans="1:22" x14ac:dyDescent="0.25">
      <c r="A1855" s="2" t="s">
        <v>1896</v>
      </c>
      <c r="B1855" s="2" t="s">
        <v>1867</v>
      </c>
      <c r="C1855" s="3">
        <v>0</v>
      </c>
      <c r="D1855" s="2">
        <v>60</v>
      </c>
      <c r="E1855" s="2">
        <v>100</v>
      </c>
      <c r="F1855" s="2">
        <v>18.18181818181818</v>
      </c>
      <c r="G1855" s="2">
        <v>0.09</v>
      </c>
      <c r="H1855" s="2">
        <v>90</v>
      </c>
      <c r="I1855" s="2">
        <v>1</v>
      </c>
      <c r="J1855" s="2">
        <v>10</v>
      </c>
      <c r="K1855" s="2">
        <v>9</v>
      </c>
      <c r="L1855" s="2">
        <v>3584</v>
      </c>
      <c r="M1855" s="2">
        <v>12654</v>
      </c>
      <c r="N1855" s="2">
        <v>9070</v>
      </c>
      <c r="O1855">
        <f>Table1[[#This Row],[Customer Size]]*Table1[[#This Row],[Capacity]]</f>
        <v>6000</v>
      </c>
      <c r="P1855" s="2">
        <v>613.90639999999996</v>
      </c>
      <c r="Q1855" s="2">
        <v>611.33439999999996</v>
      </c>
      <c r="R1855" s="2">
        <v>-2.5720000000000032</v>
      </c>
      <c r="S1855" s="10">
        <v>-4.2071900419803016E-3</v>
      </c>
      <c r="T1855" s="2">
        <v>44895.387055400002</v>
      </c>
      <c r="U1855" s="2">
        <v>44925.545862799998</v>
      </c>
      <c r="V1855" s="2">
        <v>-30.15880739999557</v>
      </c>
    </row>
    <row r="1856" spans="1:22" x14ac:dyDescent="0.25">
      <c r="A1856" s="2" t="s">
        <v>1897</v>
      </c>
      <c r="B1856" s="2" t="s">
        <v>1867</v>
      </c>
      <c r="C1856" s="3">
        <v>0</v>
      </c>
      <c r="D1856" s="2">
        <v>60</v>
      </c>
      <c r="E1856" s="2">
        <v>70</v>
      </c>
      <c r="F1856" s="2">
        <v>2.333333333333333</v>
      </c>
      <c r="G1856" s="2">
        <v>0.5714285714285714</v>
      </c>
      <c r="H1856" s="2">
        <v>20</v>
      </c>
      <c r="I1856" s="2">
        <v>10</v>
      </c>
      <c r="J1856" s="2">
        <v>50</v>
      </c>
      <c r="K1856" s="2">
        <v>40</v>
      </c>
      <c r="L1856" s="2">
        <v>45983</v>
      </c>
      <c r="M1856" s="2">
        <v>155013</v>
      </c>
      <c r="N1856" s="2">
        <v>109030</v>
      </c>
      <c r="O1856">
        <f>Table1[[#This Row],[Customer Size]]*Table1[[#This Row],[Capacity]]</f>
        <v>4200</v>
      </c>
      <c r="P1856" s="2">
        <v>1686.7309</v>
      </c>
      <c r="Q1856" s="2">
        <v>1870.9076</v>
      </c>
      <c r="R1856" s="2">
        <v>184.17670000000001</v>
      </c>
      <c r="S1856" s="10">
        <v>9.8442435104758766E-2</v>
      </c>
      <c r="T1856" s="2">
        <v>44928.025408300004</v>
      </c>
      <c r="U1856" s="2">
        <v>44953.405902500002</v>
      </c>
      <c r="V1856" s="2">
        <v>-25.380494199991521</v>
      </c>
    </row>
    <row r="1857" spans="1:22" x14ac:dyDescent="0.25">
      <c r="A1857" s="2" t="s">
        <v>1898</v>
      </c>
      <c r="B1857" s="2" t="s">
        <v>1867</v>
      </c>
      <c r="C1857" s="3">
        <v>0</v>
      </c>
      <c r="D1857" s="2">
        <v>60</v>
      </c>
      <c r="E1857" s="2">
        <v>100</v>
      </c>
      <c r="F1857" s="2">
        <v>2</v>
      </c>
      <c r="G1857" s="2">
        <v>0.98</v>
      </c>
      <c r="H1857" s="2">
        <v>1</v>
      </c>
      <c r="I1857" s="2">
        <v>1</v>
      </c>
      <c r="J1857" s="2">
        <v>99</v>
      </c>
      <c r="K1857" s="2">
        <v>98</v>
      </c>
      <c r="L1857" s="2">
        <v>67619</v>
      </c>
      <c r="M1857" s="2">
        <v>197267</v>
      </c>
      <c r="N1857" s="2">
        <v>129648</v>
      </c>
      <c r="O1857">
        <f>Table1[[#This Row],[Customer Size]]*Table1[[#This Row],[Capacity]]</f>
        <v>6000</v>
      </c>
      <c r="P1857" s="2">
        <v>1911.7148</v>
      </c>
      <c r="Q1857" s="2">
        <v>2097.3643000000002</v>
      </c>
      <c r="R1857" s="2">
        <v>185.64950000000019</v>
      </c>
      <c r="S1857" s="10">
        <v>8.8515619341856921E-2</v>
      </c>
      <c r="T1857" s="2">
        <v>44955.928871299999</v>
      </c>
      <c r="U1857" s="2">
        <v>44989.142206899996</v>
      </c>
      <c r="V1857" s="2">
        <v>-33.213335600004939</v>
      </c>
    </row>
    <row r="1858" spans="1:22" x14ac:dyDescent="0.25">
      <c r="A1858" s="2" t="s">
        <v>1899</v>
      </c>
      <c r="B1858" s="2" t="s">
        <v>1867</v>
      </c>
      <c r="C1858" s="3">
        <v>0</v>
      </c>
      <c r="D1858" s="2">
        <v>70</v>
      </c>
      <c r="E1858" s="2">
        <v>15</v>
      </c>
      <c r="F1858" s="2">
        <v>2.7272727272727271</v>
      </c>
      <c r="G1858" s="2">
        <v>0.6</v>
      </c>
      <c r="H1858" s="2">
        <v>5</v>
      </c>
      <c r="I1858" s="2">
        <v>1</v>
      </c>
      <c r="J1858" s="2">
        <v>10</v>
      </c>
      <c r="K1858" s="2">
        <v>9</v>
      </c>
      <c r="L1858" s="2">
        <v>43044</v>
      </c>
      <c r="M1858" s="2">
        <v>129319</v>
      </c>
      <c r="N1858" s="2">
        <v>86275</v>
      </c>
      <c r="O1858">
        <f>Table1[[#This Row],[Customer Size]]*Table1[[#This Row],[Capacity]]</f>
        <v>1050</v>
      </c>
      <c r="P1858" s="2">
        <v>1682.6002000000001</v>
      </c>
      <c r="Q1858" s="2">
        <v>1799.8299</v>
      </c>
      <c r="R1858" s="2">
        <v>117.22969999999989</v>
      </c>
      <c r="S1858" s="10">
        <v>6.5133766252021857E-2</v>
      </c>
      <c r="T1858" s="2">
        <v>44992.1030379</v>
      </c>
      <c r="U1858" s="2">
        <v>45009.844780199986</v>
      </c>
      <c r="V1858" s="2">
        <v>-17.741742299993351</v>
      </c>
    </row>
    <row r="1859" spans="1:22" x14ac:dyDescent="0.25">
      <c r="A1859" s="2" t="s">
        <v>1900</v>
      </c>
      <c r="B1859" s="2" t="s">
        <v>1867</v>
      </c>
      <c r="C1859" s="3">
        <v>0</v>
      </c>
      <c r="D1859" s="2">
        <v>70</v>
      </c>
      <c r="E1859" s="2">
        <v>100</v>
      </c>
      <c r="F1859" s="2">
        <v>18.18181818181818</v>
      </c>
      <c r="G1859" s="2">
        <v>0.09</v>
      </c>
      <c r="H1859" s="2">
        <v>90</v>
      </c>
      <c r="I1859" s="2">
        <v>1</v>
      </c>
      <c r="J1859" s="2">
        <v>10</v>
      </c>
      <c r="K1859" s="2">
        <v>9</v>
      </c>
      <c r="L1859" s="2">
        <v>4000</v>
      </c>
      <c r="M1859" s="2">
        <v>14711</v>
      </c>
      <c r="N1859" s="2">
        <v>10711</v>
      </c>
      <c r="O1859">
        <f>Table1[[#This Row],[Customer Size]]*Table1[[#This Row],[Capacity]]</f>
        <v>7000</v>
      </c>
      <c r="P1859" s="2">
        <v>716.80610000000001</v>
      </c>
      <c r="Q1859" s="2">
        <v>709.74390000000005</v>
      </c>
      <c r="R1859" s="2">
        <v>-7.0621999999999616</v>
      </c>
      <c r="S1859" s="10">
        <v>-9.9503496965595069E-3</v>
      </c>
      <c r="T1859" s="2">
        <v>45012.5998617</v>
      </c>
      <c r="U1859" s="2">
        <v>45051.0778431</v>
      </c>
      <c r="V1859" s="2">
        <v>-38.477981399999408</v>
      </c>
    </row>
    <row r="1860" spans="1:22" x14ac:dyDescent="0.25">
      <c r="A1860" s="2" t="s">
        <v>1901</v>
      </c>
      <c r="B1860" s="2" t="s">
        <v>1867</v>
      </c>
      <c r="C1860" s="3">
        <v>0</v>
      </c>
      <c r="D1860" s="2">
        <v>70</v>
      </c>
      <c r="E1860" s="2">
        <v>70</v>
      </c>
      <c r="F1860" s="2">
        <v>2.333333333333333</v>
      </c>
      <c r="G1860" s="2">
        <v>0.5714285714285714</v>
      </c>
      <c r="H1860" s="2">
        <v>20</v>
      </c>
      <c r="I1860" s="2">
        <v>10</v>
      </c>
      <c r="J1860" s="2">
        <v>50</v>
      </c>
      <c r="K1860" s="2">
        <v>40</v>
      </c>
      <c r="L1860" s="2">
        <v>53922</v>
      </c>
      <c r="M1860" s="2">
        <v>186917</v>
      </c>
      <c r="N1860" s="2">
        <v>132995</v>
      </c>
      <c r="O1860">
        <f>Table1[[#This Row],[Customer Size]]*Table1[[#This Row],[Capacity]]</f>
        <v>4900</v>
      </c>
      <c r="P1860" s="2">
        <v>2009.5890999999999</v>
      </c>
      <c r="Q1860" s="2">
        <v>2241.9268999999999</v>
      </c>
      <c r="R1860" s="2">
        <v>232.33779999999999</v>
      </c>
      <c r="S1860" s="10">
        <v>0.1036330845577525</v>
      </c>
      <c r="T1860" s="2">
        <v>45054.113715300002</v>
      </c>
      <c r="U1860" s="2">
        <v>45087.446449799987</v>
      </c>
      <c r="V1860" s="2">
        <v>-33.332734499992512</v>
      </c>
    </row>
    <row r="1861" spans="1:22" x14ac:dyDescent="0.25">
      <c r="A1861" s="2" t="s">
        <v>1902</v>
      </c>
      <c r="B1861" s="2" t="s">
        <v>1867</v>
      </c>
      <c r="C1861" s="3">
        <v>0</v>
      </c>
      <c r="D1861" s="2">
        <v>70</v>
      </c>
      <c r="E1861" s="2">
        <v>100</v>
      </c>
      <c r="F1861" s="2">
        <v>2</v>
      </c>
      <c r="G1861" s="2">
        <v>0.98</v>
      </c>
      <c r="H1861" s="2">
        <v>1</v>
      </c>
      <c r="I1861" s="2">
        <v>1</v>
      </c>
      <c r="J1861" s="2">
        <v>99</v>
      </c>
      <c r="K1861" s="2">
        <v>98</v>
      </c>
      <c r="L1861" s="2">
        <v>79451</v>
      </c>
      <c r="M1861" s="2">
        <v>234229</v>
      </c>
      <c r="N1861" s="2">
        <v>154778</v>
      </c>
      <c r="O1861">
        <f>Table1[[#This Row],[Customer Size]]*Table1[[#This Row],[Capacity]]</f>
        <v>7000</v>
      </c>
      <c r="P1861" s="2">
        <v>2279.0628999999999</v>
      </c>
      <c r="Q1861" s="2">
        <v>2523.0176999999999</v>
      </c>
      <c r="R1861" s="2">
        <v>243.95480000000001</v>
      </c>
      <c r="S1861" s="10">
        <v>9.6691672040192189E-2</v>
      </c>
      <c r="T1861" s="2">
        <v>45090.529040300004</v>
      </c>
      <c r="U1861" s="2">
        <v>45131.213628799997</v>
      </c>
      <c r="V1861" s="2">
        <v>-40.684588500000253</v>
      </c>
    </row>
    <row r="1862" spans="1:22" x14ac:dyDescent="0.25">
      <c r="A1862" s="2" t="s">
        <v>1903</v>
      </c>
      <c r="B1862" s="2" t="s">
        <v>1867</v>
      </c>
      <c r="C1862" s="3">
        <v>0</v>
      </c>
      <c r="D1862" s="2">
        <v>80</v>
      </c>
      <c r="E1862" s="2">
        <v>15</v>
      </c>
      <c r="F1862" s="2">
        <v>2.7272727272727271</v>
      </c>
      <c r="G1862" s="2">
        <v>0.6</v>
      </c>
      <c r="H1862" s="2">
        <v>5</v>
      </c>
      <c r="I1862" s="2">
        <v>1</v>
      </c>
      <c r="J1862" s="2">
        <v>10</v>
      </c>
      <c r="K1862" s="2">
        <v>9</v>
      </c>
      <c r="L1862" s="2">
        <v>49513</v>
      </c>
      <c r="M1862" s="2">
        <v>154675</v>
      </c>
      <c r="N1862" s="2">
        <v>105162</v>
      </c>
      <c r="O1862">
        <f>Table1[[#This Row],[Customer Size]]*Table1[[#This Row],[Capacity]]</f>
        <v>1200</v>
      </c>
      <c r="P1862" s="2">
        <v>1872.4387999999999</v>
      </c>
      <c r="Q1862" s="2">
        <v>2018.9041</v>
      </c>
      <c r="R1862" s="2">
        <v>146.4653000000001</v>
      </c>
      <c r="S1862" s="10">
        <v>7.2546932764166502E-2</v>
      </c>
      <c r="T1862" s="2">
        <v>45135.239595599996</v>
      </c>
      <c r="U1862" s="2">
        <v>45156.503497499987</v>
      </c>
      <c r="V1862" s="2">
        <v>-21.263901899998022</v>
      </c>
    </row>
    <row r="1863" spans="1:22" x14ac:dyDescent="0.25">
      <c r="A1863" s="2" t="s">
        <v>1904</v>
      </c>
      <c r="B1863" s="2" t="s">
        <v>1867</v>
      </c>
      <c r="C1863" s="3">
        <v>0</v>
      </c>
      <c r="D1863" s="2">
        <v>80</v>
      </c>
      <c r="E1863" s="2">
        <v>100</v>
      </c>
      <c r="F1863" s="2">
        <v>18.18181818181818</v>
      </c>
      <c r="G1863" s="2">
        <v>0.09</v>
      </c>
      <c r="H1863" s="2">
        <v>90</v>
      </c>
      <c r="I1863" s="2">
        <v>1</v>
      </c>
      <c r="J1863" s="2">
        <v>10</v>
      </c>
      <c r="K1863" s="2">
        <v>9</v>
      </c>
      <c r="L1863" s="2">
        <v>4813</v>
      </c>
      <c r="M1863" s="2">
        <v>16604</v>
      </c>
      <c r="N1863" s="2">
        <v>11791</v>
      </c>
      <c r="O1863">
        <f>Table1[[#This Row],[Customer Size]]*Table1[[#This Row],[Capacity]]</f>
        <v>8000</v>
      </c>
      <c r="P1863" s="2">
        <v>798.22149999999999</v>
      </c>
      <c r="Q1863" s="2">
        <v>794.08090000000004</v>
      </c>
      <c r="R1863" s="2">
        <v>-4.1405999999999494</v>
      </c>
      <c r="S1863" s="10">
        <v>-5.2143301771896914E-3</v>
      </c>
      <c r="T1863" s="2">
        <v>45160.294661099993</v>
      </c>
      <c r="U1863" s="2">
        <v>45208.885451399998</v>
      </c>
      <c r="V1863" s="2">
        <v>-48.590790300011577</v>
      </c>
    </row>
    <row r="1864" spans="1:22" x14ac:dyDescent="0.25">
      <c r="A1864" s="2" t="s">
        <v>1905</v>
      </c>
      <c r="B1864" s="2" t="s">
        <v>1867</v>
      </c>
      <c r="C1864" s="3">
        <v>0</v>
      </c>
      <c r="D1864" s="2">
        <v>80</v>
      </c>
      <c r="E1864" s="2">
        <v>70</v>
      </c>
      <c r="F1864" s="2">
        <v>2.333333333333333</v>
      </c>
      <c r="G1864" s="2">
        <v>0.5714285714285714</v>
      </c>
      <c r="H1864" s="2">
        <v>20</v>
      </c>
      <c r="I1864" s="2">
        <v>10</v>
      </c>
      <c r="J1864" s="2">
        <v>50</v>
      </c>
      <c r="K1864" s="2">
        <v>40</v>
      </c>
      <c r="L1864" s="2">
        <v>61659</v>
      </c>
      <c r="M1864" s="2">
        <v>221994</v>
      </c>
      <c r="N1864" s="2">
        <v>160335</v>
      </c>
      <c r="O1864">
        <f>Table1[[#This Row],[Customer Size]]*Table1[[#This Row],[Capacity]]</f>
        <v>5600</v>
      </c>
      <c r="P1864" s="2">
        <v>2241.6405</v>
      </c>
      <c r="Q1864" s="2">
        <v>2527.2669000000001</v>
      </c>
      <c r="R1864" s="2">
        <v>285.6264000000001</v>
      </c>
      <c r="S1864" s="10">
        <v>0.1130179008794046</v>
      </c>
      <c r="T1864" s="2">
        <v>45212.966235499996</v>
      </c>
      <c r="U1864" s="2">
        <v>45253.541069299987</v>
      </c>
      <c r="V1864" s="2">
        <v>-40.574833799990301</v>
      </c>
    </row>
    <row r="1865" spans="1:22" x14ac:dyDescent="0.25">
      <c r="A1865" s="2" t="s">
        <v>1906</v>
      </c>
      <c r="B1865" s="2" t="s">
        <v>1867</v>
      </c>
      <c r="C1865" s="3">
        <v>0</v>
      </c>
      <c r="D1865" s="2">
        <v>80</v>
      </c>
      <c r="E1865" s="2">
        <v>100</v>
      </c>
      <c r="F1865" s="2">
        <v>2</v>
      </c>
      <c r="G1865" s="2">
        <v>0.98</v>
      </c>
      <c r="H1865" s="2">
        <v>1</v>
      </c>
      <c r="I1865" s="2">
        <v>1</v>
      </c>
      <c r="J1865" s="2">
        <v>99</v>
      </c>
      <c r="K1865" s="2">
        <v>98</v>
      </c>
      <c r="L1865" s="2">
        <v>90850</v>
      </c>
      <c r="M1865" s="2">
        <v>274969</v>
      </c>
      <c r="N1865" s="2">
        <v>184119</v>
      </c>
      <c r="O1865">
        <f>Table1[[#This Row],[Customer Size]]*Table1[[#This Row],[Capacity]]</f>
        <v>8000</v>
      </c>
      <c r="P1865" s="2">
        <v>2548.0378000000001</v>
      </c>
      <c r="Q1865" s="2">
        <v>2844.0410000000002</v>
      </c>
      <c r="R1865" s="2">
        <v>296.00320000000011</v>
      </c>
      <c r="S1865" s="10">
        <v>0.1040783870556015</v>
      </c>
      <c r="T1865" s="2">
        <v>45257.724495000002</v>
      </c>
      <c r="U1865" s="2">
        <v>45310.033464900007</v>
      </c>
      <c r="V1865" s="2">
        <v>-52.30896990000474</v>
      </c>
    </row>
    <row r="1866" spans="1:22" x14ac:dyDescent="0.25">
      <c r="A1866" s="2" t="s">
        <v>1907</v>
      </c>
      <c r="B1866" s="2" t="s">
        <v>1867</v>
      </c>
      <c r="C1866" s="3">
        <v>0</v>
      </c>
      <c r="D1866" s="2">
        <v>90</v>
      </c>
      <c r="E1866" s="2">
        <v>15</v>
      </c>
      <c r="F1866" s="2">
        <v>2.7272727272727271</v>
      </c>
      <c r="G1866" s="2">
        <v>0.6</v>
      </c>
      <c r="H1866" s="2">
        <v>5</v>
      </c>
      <c r="I1866" s="2">
        <v>1</v>
      </c>
      <c r="J1866" s="2">
        <v>10</v>
      </c>
      <c r="K1866" s="2">
        <v>9</v>
      </c>
      <c r="L1866" s="2">
        <v>55271</v>
      </c>
      <c r="M1866" s="2">
        <v>174338</v>
      </c>
      <c r="N1866" s="2">
        <v>119067</v>
      </c>
      <c r="O1866">
        <f>Table1[[#This Row],[Customer Size]]*Table1[[#This Row],[Capacity]]</f>
        <v>1350</v>
      </c>
      <c r="P1866" s="2">
        <v>2050.1929</v>
      </c>
      <c r="Q1866" s="2">
        <v>2217.1833999999999</v>
      </c>
      <c r="R1866" s="2">
        <v>166.99049999999991</v>
      </c>
      <c r="S1866" s="10">
        <v>7.5316502910855232E-2</v>
      </c>
      <c r="T1866" s="2">
        <v>45314.936857599998</v>
      </c>
      <c r="U1866" s="2">
        <v>45339.837006599999</v>
      </c>
      <c r="V1866" s="2">
        <v>-24.900149000000969</v>
      </c>
    </row>
    <row r="1867" spans="1:22" x14ac:dyDescent="0.25">
      <c r="A1867" s="2" t="s">
        <v>1908</v>
      </c>
      <c r="B1867" s="2" t="s">
        <v>1867</v>
      </c>
      <c r="C1867" s="3">
        <v>0</v>
      </c>
      <c r="D1867" s="2">
        <v>90</v>
      </c>
      <c r="E1867" s="2">
        <v>100</v>
      </c>
      <c r="F1867" s="2">
        <v>18.18181818181818</v>
      </c>
      <c r="G1867" s="2">
        <v>0.09</v>
      </c>
      <c r="H1867" s="2">
        <v>90</v>
      </c>
      <c r="I1867" s="2">
        <v>1</v>
      </c>
      <c r="J1867" s="2">
        <v>10</v>
      </c>
      <c r="K1867" s="2">
        <v>9</v>
      </c>
      <c r="L1867" s="2">
        <v>5508</v>
      </c>
      <c r="M1867" s="2">
        <v>19380</v>
      </c>
      <c r="N1867" s="2">
        <v>13872</v>
      </c>
      <c r="O1867">
        <f>Table1[[#This Row],[Customer Size]]*Table1[[#This Row],[Capacity]]</f>
        <v>9000</v>
      </c>
      <c r="P1867" s="2">
        <v>810.82119999999998</v>
      </c>
      <c r="Q1867" s="2">
        <v>803.10630000000003</v>
      </c>
      <c r="R1867" s="2">
        <v>-7.7148999999999432</v>
      </c>
      <c r="S1867" s="10">
        <v>-9.6063248414312557E-3</v>
      </c>
      <c r="T1867" s="2">
        <v>45344.449082399988</v>
      </c>
      <c r="U1867" s="2">
        <v>45404.1217082</v>
      </c>
      <c r="V1867" s="2">
        <v>-59.672625800005328</v>
      </c>
    </row>
    <row r="1868" spans="1:22" x14ac:dyDescent="0.25">
      <c r="A1868" s="2" t="s">
        <v>1909</v>
      </c>
      <c r="B1868" s="2" t="s">
        <v>1867</v>
      </c>
      <c r="C1868" s="3">
        <v>0</v>
      </c>
      <c r="D1868" s="2">
        <v>90</v>
      </c>
      <c r="E1868" s="2">
        <v>70</v>
      </c>
      <c r="F1868" s="2">
        <v>2.333333333333333</v>
      </c>
      <c r="G1868" s="2">
        <v>0.5714285714285714</v>
      </c>
      <c r="H1868" s="2">
        <v>20</v>
      </c>
      <c r="I1868" s="2">
        <v>10</v>
      </c>
      <c r="J1868" s="2">
        <v>50</v>
      </c>
      <c r="K1868" s="2">
        <v>40</v>
      </c>
      <c r="L1868" s="2">
        <v>69537</v>
      </c>
      <c r="M1868" s="2">
        <v>253526</v>
      </c>
      <c r="N1868" s="2">
        <v>183989</v>
      </c>
      <c r="O1868">
        <f>Table1[[#This Row],[Customer Size]]*Table1[[#This Row],[Capacity]]</f>
        <v>6300</v>
      </c>
      <c r="P1868" s="2">
        <v>2461.2759999999998</v>
      </c>
      <c r="Q1868" s="2">
        <v>2787.5810999999999</v>
      </c>
      <c r="R1868" s="2">
        <v>326.30509999999998</v>
      </c>
      <c r="S1868" s="10">
        <v>0.1170567198923827</v>
      </c>
      <c r="T1868" s="2">
        <v>45409.087874800003</v>
      </c>
      <c r="U1868" s="2">
        <v>45458.985419800003</v>
      </c>
      <c r="V1868" s="2">
        <v>-49.897545000007092</v>
      </c>
    </row>
    <row r="1869" spans="1:22" x14ac:dyDescent="0.25">
      <c r="A1869" s="2" t="s">
        <v>1910</v>
      </c>
      <c r="B1869" s="2" t="s">
        <v>1867</v>
      </c>
      <c r="C1869" s="3">
        <v>0</v>
      </c>
      <c r="D1869" s="2">
        <v>90</v>
      </c>
      <c r="E1869" s="2">
        <v>100</v>
      </c>
      <c r="F1869" s="2">
        <v>2</v>
      </c>
      <c r="G1869" s="2">
        <v>0.98</v>
      </c>
      <c r="H1869" s="2">
        <v>1</v>
      </c>
      <c r="I1869" s="2">
        <v>1</v>
      </c>
      <c r="J1869" s="2">
        <v>99</v>
      </c>
      <c r="K1869" s="2">
        <v>98</v>
      </c>
      <c r="L1869" s="2">
        <v>102415</v>
      </c>
      <c r="M1869" s="2">
        <v>310941</v>
      </c>
      <c r="N1869" s="2">
        <v>208526</v>
      </c>
      <c r="O1869">
        <f>Table1[[#This Row],[Customer Size]]*Table1[[#This Row],[Capacity]]</f>
        <v>9000</v>
      </c>
      <c r="P1869" s="2">
        <v>2804.4834000000001</v>
      </c>
      <c r="Q1869" s="2">
        <v>3145.3285000000001</v>
      </c>
      <c r="R1869" s="2">
        <v>340.8451</v>
      </c>
      <c r="S1869" s="10">
        <v>0.1083655014094712</v>
      </c>
      <c r="T1869" s="2">
        <v>45464.031049899997</v>
      </c>
      <c r="U1869" s="2">
        <v>45528.373346999993</v>
      </c>
      <c r="V1869" s="2">
        <v>-64.342297099989082</v>
      </c>
    </row>
    <row r="1870" spans="1:22" x14ac:dyDescent="0.25">
      <c r="A1870" s="2" t="s">
        <v>1911</v>
      </c>
      <c r="B1870" s="2" t="s">
        <v>1867</v>
      </c>
      <c r="C1870" s="3">
        <v>0</v>
      </c>
      <c r="D1870" s="2">
        <v>100</v>
      </c>
      <c r="E1870" s="2">
        <v>15</v>
      </c>
      <c r="F1870" s="2">
        <v>2.7272727272727271</v>
      </c>
      <c r="G1870" s="2">
        <v>0.6</v>
      </c>
      <c r="H1870" s="2">
        <v>5</v>
      </c>
      <c r="I1870" s="2">
        <v>1</v>
      </c>
      <c r="J1870" s="2">
        <v>10</v>
      </c>
      <c r="K1870" s="2">
        <v>9</v>
      </c>
      <c r="L1870" s="2">
        <v>61919</v>
      </c>
      <c r="M1870" s="2">
        <v>198950</v>
      </c>
      <c r="N1870" s="2">
        <v>137031</v>
      </c>
      <c r="O1870">
        <f>Table1[[#This Row],[Customer Size]]*Table1[[#This Row],[Capacity]]</f>
        <v>1500</v>
      </c>
      <c r="P1870" s="2">
        <v>2186.5852</v>
      </c>
      <c r="Q1870" s="2">
        <v>2373.5055000000002</v>
      </c>
      <c r="R1870" s="2">
        <v>186.9203000000002</v>
      </c>
      <c r="S1870" s="10">
        <v>7.8752840471614752E-2</v>
      </c>
      <c r="T1870" s="2">
        <v>45534.435894599999</v>
      </c>
      <c r="U1870" s="2">
        <v>45563.517256500003</v>
      </c>
      <c r="V1870" s="2">
        <v>-29.081361900003689</v>
      </c>
    </row>
    <row r="1871" spans="1:22" x14ac:dyDescent="0.25">
      <c r="A1871" s="2" t="s">
        <v>1912</v>
      </c>
      <c r="B1871" s="2" t="s">
        <v>1867</v>
      </c>
      <c r="C1871" s="3">
        <v>0</v>
      </c>
      <c r="D1871" s="2">
        <v>100</v>
      </c>
      <c r="E1871" s="2">
        <v>100</v>
      </c>
      <c r="F1871" s="2">
        <v>18.18181818181818</v>
      </c>
      <c r="G1871" s="2">
        <v>0.09</v>
      </c>
      <c r="H1871" s="2">
        <v>90</v>
      </c>
      <c r="I1871" s="2">
        <v>1</v>
      </c>
      <c r="J1871" s="2">
        <v>10</v>
      </c>
      <c r="K1871" s="2">
        <v>9</v>
      </c>
      <c r="L1871" s="2">
        <v>6383</v>
      </c>
      <c r="M1871" s="2">
        <v>19628</v>
      </c>
      <c r="N1871" s="2">
        <v>13245</v>
      </c>
      <c r="O1871">
        <f>Table1[[#This Row],[Customer Size]]*Table1[[#This Row],[Capacity]]</f>
        <v>10000</v>
      </c>
      <c r="P1871" s="2">
        <v>840.14099999999996</v>
      </c>
      <c r="Q1871" s="2">
        <v>836.61779999999999</v>
      </c>
      <c r="R1871" s="2">
        <v>-3.5231999999999739</v>
      </c>
      <c r="S1871" s="10">
        <v>-4.2112419793123874E-3</v>
      </c>
      <c r="T1871" s="2">
        <v>45569.235778100003</v>
      </c>
      <c r="U1871" s="2">
        <v>45641.443766800003</v>
      </c>
      <c r="V1871" s="2">
        <v>-72.207988699992711</v>
      </c>
    </row>
    <row r="1872" spans="1:22" x14ac:dyDescent="0.25">
      <c r="A1872" s="2" t="s">
        <v>1913</v>
      </c>
      <c r="B1872" s="2" t="s">
        <v>1867</v>
      </c>
      <c r="C1872" s="3">
        <v>0</v>
      </c>
      <c r="D1872" s="2">
        <v>100</v>
      </c>
      <c r="E1872" s="2">
        <v>70</v>
      </c>
      <c r="F1872" s="2">
        <v>2.333333333333333</v>
      </c>
      <c r="G1872" s="2">
        <v>0.5714285714285714</v>
      </c>
      <c r="H1872" s="2">
        <v>20</v>
      </c>
      <c r="I1872" s="2">
        <v>10</v>
      </c>
      <c r="J1872" s="2">
        <v>50</v>
      </c>
      <c r="K1872" s="2">
        <v>40</v>
      </c>
      <c r="L1872" s="2">
        <v>77106</v>
      </c>
      <c r="M1872" s="2">
        <v>287283</v>
      </c>
      <c r="N1872" s="2">
        <v>210177</v>
      </c>
      <c r="O1872">
        <f>Table1[[#This Row],[Customer Size]]*Table1[[#This Row],[Capacity]]</f>
        <v>7000</v>
      </c>
      <c r="P1872" s="2">
        <v>2632.8618000000001</v>
      </c>
      <c r="Q1872" s="2">
        <v>2996.3771000000002</v>
      </c>
      <c r="R1872" s="2">
        <v>363.51530000000002</v>
      </c>
      <c r="S1872" s="10">
        <v>0.1213182746590875</v>
      </c>
      <c r="T1872" s="2">
        <v>45647.583060299992</v>
      </c>
      <c r="U1872" s="2">
        <v>45706.481171599997</v>
      </c>
      <c r="V1872" s="2">
        <v>-58.898111300011813</v>
      </c>
    </row>
    <row r="1873" spans="1:22" x14ac:dyDescent="0.25">
      <c r="A1873" s="2" t="s">
        <v>1914</v>
      </c>
      <c r="B1873" s="2" t="s">
        <v>1867</v>
      </c>
      <c r="C1873" s="3">
        <v>0</v>
      </c>
      <c r="D1873" s="2">
        <v>100</v>
      </c>
      <c r="E1873" s="2">
        <v>100</v>
      </c>
      <c r="F1873" s="2">
        <v>2</v>
      </c>
      <c r="G1873" s="2">
        <v>0.98</v>
      </c>
      <c r="H1873" s="2">
        <v>1</v>
      </c>
      <c r="I1873" s="2">
        <v>1</v>
      </c>
      <c r="J1873" s="2">
        <v>99</v>
      </c>
      <c r="K1873" s="2">
        <v>98</v>
      </c>
      <c r="L1873" s="2">
        <v>114528</v>
      </c>
      <c r="M1873" s="2">
        <v>355152</v>
      </c>
      <c r="N1873" s="2">
        <v>240624</v>
      </c>
      <c r="O1873">
        <f>Table1[[#This Row],[Customer Size]]*Table1[[#This Row],[Capacity]]</f>
        <v>10000</v>
      </c>
      <c r="P1873" s="2">
        <v>3005.1005</v>
      </c>
      <c r="Q1873" s="2">
        <v>3381.2350000000001</v>
      </c>
      <c r="R1873" s="2">
        <v>376.13450000000012</v>
      </c>
      <c r="S1873" s="10">
        <v>0.1112417504255102</v>
      </c>
      <c r="T1873" s="2">
        <v>45712.667105699991</v>
      </c>
      <c r="U1873" s="2">
        <v>45789.398275599997</v>
      </c>
      <c r="V1873" s="2">
        <v>-76.731169900005625</v>
      </c>
    </row>
    <row r="1874" spans="1:22" x14ac:dyDescent="0.25">
      <c r="A1874" s="2" t="s">
        <v>1915</v>
      </c>
      <c r="B1874" s="2" t="s">
        <v>1916</v>
      </c>
      <c r="C1874" s="3">
        <v>0</v>
      </c>
      <c r="D1874" s="2">
        <v>5</v>
      </c>
      <c r="E1874" s="2">
        <v>15</v>
      </c>
      <c r="F1874" s="2">
        <v>2.7272727272727271</v>
      </c>
      <c r="G1874" s="2">
        <v>0.6</v>
      </c>
      <c r="H1874" s="2">
        <v>5</v>
      </c>
      <c r="I1874" s="2">
        <v>1</v>
      </c>
      <c r="J1874" s="2">
        <v>10</v>
      </c>
      <c r="K1874" s="2">
        <v>9</v>
      </c>
      <c r="L1874" s="2">
        <v>2682</v>
      </c>
      <c r="M1874" s="2">
        <v>2108</v>
      </c>
      <c r="N1874" s="2">
        <v>-574</v>
      </c>
      <c r="O1874">
        <f>Table1[[#This Row],[Customer Size]]*Table1[[#This Row],[Capacity]]</f>
        <v>75</v>
      </c>
      <c r="P1874" s="2">
        <v>150.03890000000001</v>
      </c>
      <c r="Q1874" s="2">
        <v>150.49600000000001</v>
      </c>
      <c r="R1874" s="2">
        <v>0.45709999999999701</v>
      </c>
      <c r="S1874" s="10">
        <v>3.0372900276419098E-3</v>
      </c>
      <c r="T1874" s="2">
        <v>45790.089383699997</v>
      </c>
      <c r="U1874" s="2">
        <v>45791.442613699997</v>
      </c>
      <c r="V1874" s="2">
        <v>-1.3532300000006221</v>
      </c>
    </row>
    <row r="1875" spans="1:22" x14ac:dyDescent="0.25">
      <c r="A1875" s="2" t="s">
        <v>1917</v>
      </c>
      <c r="B1875" s="2" t="s">
        <v>1916</v>
      </c>
      <c r="C1875" s="3">
        <v>0</v>
      </c>
      <c r="D1875" s="2">
        <v>5</v>
      </c>
      <c r="E1875" s="2">
        <v>100</v>
      </c>
      <c r="F1875" s="2">
        <v>18.18181818181818</v>
      </c>
      <c r="G1875" s="2">
        <v>0.09</v>
      </c>
      <c r="H1875" s="2">
        <v>90</v>
      </c>
      <c r="I1875" s="2">
        <v>1</v>
      </c>
      <c r="J1875" s="2">
        <v>10</v>
      </c>
      <c r="K1875" s="2">
        <v>9</v>
      </c>
      <c r="L1875" s="2">
        <v>0</v>
      </c>
      <c r="M1875" s="2">
        <v>0</v>
      </c>
      <c r="N1875" s="2">
        <v>0</v>
      </c>
      <c r="O1875">
        <f>Table1[[#This Row],[Customer Size]]*Table1[[#This Row],[Capacity]]</f>
        <v>500</v>
      </c>
      <c r="P1875" s="2">
        <v>117.05159999999999</v>
      </c>
      <c r="Q1875" s="2">
        <v>117</v>
      </c>
      <c r="R1875" s="2">
        <v>-5.1599999999993429E-2</v>
      </c>
      <c r="S1875" s="10">
        <v>-4.4102564102558488E-4</v>
      </c>
      <c r="T1875" s="2">
        <v>45792.106732300002</v>
      </c>
      <c r="U1875" s="2">
        <v>45793.555239700006</v>
      </c>
      <c r="V1875" s="2">
        <v>-1.448507400004019</v>
      </c>
    </row>
    <row r="1876" spans="1:22" x14ac:dyDescent="0.25">
      <c r="A1876" s="2" t="s">
        <v>1918</v>
      </c>
      <c r="B1876" s="2" t="s">
        <v>1916</v>
      </c>
      <c r="C1876" s="3">
        <v>0</v>
      </c>
      <c r="D1876" s="2">
        <v>5</v>
      </c>
      <c r="E1876" s="2">
        <v>70</v>
      </c>
      <c r="F1876" s="2">
        <v>2.333333333333333</v>
      </c>
      <c r="G1876" s="2">
        <v>0.5714285714285714</v>
      </c>
      <c r="H1876" s="2">
        <v>20</v>
      </c>
      <c r="I1876" s="2">
        <v>10</v>
      </c>
      <c r="J1876" s="2">
        <v>50</v>
      </c>
      <c r="K1876" s="2">
        <v>40</v>
      </c>
      <c r="L1876" s="2">
        <v>3273</v>
      </c>
      <c r="M1876" s="2">
        <v>3776</v>
      </c>
      <c r="N1876" s="2">
        <v>503</v>
      </c>
      <c r="O1876">
        <f>Table1[[#This Row],[Customer Size]]*Table1[[#This Row],[Capacity]]</f>
        <v>350</v>
      </c>
      <c r="P1876" s="2">
        <v>165.76320000000001</v>
      </c>
      <c r="Q1876" s="2">
        <v>166.16810000000001</v>
      </c>
      <c r="R1876" s="2">
        <v>0.40489999999999782</v>
      </c>
      <c r="S1876" s="10">
        <v>2.4366891118090522E-3</v>
      </c>
      <c r="T1876" s="2">
        <v>45794.240333499998</v>
      </c>
      <c r="U1876" s="2">
        <v>45795.690572400003</v>
      </c>
      <c r="V1876" s="2">
        <v>-1.4502389000044791</v>
      </c>
    </row>
    <row r="1877" spans="1:22" x14ac:dyDescent="0.25">
      <c r="A1877" s="2" t="s">
        <v>1919</v>
      </c>
      <c r="B1877" s="2" t="s">
        <v>1916</v>
      </c>
      <c r="C1877" s="3">
        <v>0</v>
      </c>
      <c r="D1877" s="2">
        <v>5</v>
      </c>
      <c r="E1877" s="2">
        <v>100</v>
      </c>
      <c r="F1877" s="2">
        <v>2</v>
      </c>
      <c r="G1877" s="2">
        <v>0.98</v>
      </c>
      <c r="H1877" s="2">
        <v>1</v>
      </c>
      <c r="I1877" s="2">
        <v>1</v>
      </c>
      <c r="J1877" s="2">
        <v>99</v>
      </c>
      <c r="K1877" s="2">
        <v>98</v>
      </c>
      <c r="L1877" s="2">
        <v>4718</v>
      </c>
      <c r="M1877" s="2">
        <v>5133</v>
      </c>
      <c r="N1877" s="2">
        <v>415</v>
      </c>
      <c r="O1877">
        <f>Table1[[#This Row],[Customer Size]]*Table1[[#This Row],[Capacity]]</f>
        <v>500</v>
      </c>
      <c r="P1877" s="2">
        <v>181.41040000000001</v>
      </c>
      <c r="Q1877" s="2">
        <v>179.09460000000001</v>
      </c>
      <c r="R1877" s="2">
        <v>-2.3157999999999959</v>
      </c>
      <c r="S1877" s="10">
        <v>-1.293059645572784E-2</v>
      </c>
      <c r="T1877" s="2">
        <v>45796.382519699997</v>
      </c>
      <c r="U1877" s="2">
        <v>45797.885420500003</v>
      </c>
      <c r="V1877" s="2">
        <v>-1.502900800005591</v>
      </c>
    </row>
    <row r="1878" spans="1:22" x14ac:dyDescent="0.25">
      <c r="A1878" s="2" t="s">
        <v>1920</v>
      </c>
      <c r="B1878" s="2" t="s">
        <v>1916</v>
      </c>
      <c r="C1878" s="3">
        <v>0</v>
      </c>
      <c r="D1878" s="2">
        <v>10</v>
      </c>
      <c r="E1878" s="2">
        <v>15</v>
      </c>
      <c r="F1878" s="2">
        <v>2.7272727272727271</v>
      </c>
      <c r="G1878" s="2">
        <v>0.6</v>
      </c>
      <c r="H1878" s="2">
        <v>5</v>
      </c>
      <c r="I1878" s="2">
        <v>1</v>
      </c>
      <c r="J1878" s="2">
        <v>10</v>
      </c>
      <c r="K1878" s="2">
        <v>9</v>
      </c>
      <c r="L1878" s="2">
        <v>5558</v>
      </c>
      <c r="M1878" s="2">
        <v>8418</v>
      </c>
      <c r="N1878" s="2">
        <v>2860</v>
      </c>
      <c r="O1878">
        <f>Table1[[#This Row],[Customer Size]]*Table1[[#This Row],[Capacity]]</f>
        <v>150</v>
      </c>
      <c r="P1878" s="2">
        <v>271.79340000000002</v>
      </c>
      <c r="Q1878" s="2">
        <v>279.08260000000001</v>
      </c>
      <c r="R1878" s="2">
        <v>7.2891999999999939</v>
      </c>
      <c r="S1878" s="10">
        <v>2.6118432320753761E-2</v>
      </c>
      <c r="T1878" s="2">
        <v>45798.664923299992</v>
      </c>
      <c r="U1878" s="2">
        <v>45800.999750499999</v>
      </c>
      <c r="V1878" s="2">
        <v>-2.3348272000075672</v>
      </c>
    </row>
    <row r="1879" spans="1:22" x14ac:dyDescent="0.25">
      <c r="A1879" s="2" t="s">
        <v>1921</v>
      </c>
      <c r="B1879" s="2" t="s">
        <v>1916</v>
      </c>
      <c r="C1879" s="3">
        <v>0</v>
      </c>
      <c r="D1879" s="2">
        <v>10</v>
      </c>
      <c r="E1879" s="2">
        <v>100</v>
      </c>
      <c r="F1879" s="2">
        <v>18.18181818181818</v>
      </c>
      <c r="G1879" s="2">
        <v>0.09</v>
      </c>
      <c r="H1879" s="2">
        <v>90</v>
      </c>
      <c r="I1879" s="2">
        <v>1</v>
      </c>
      <c r="J1879" s="2">
        <v>10</v>
      </c>
      <c r="K1879" s="2">
        <v>9</v>
      </c>
      <c r="L1879" s="2">
        <v>0</v>
      </c>
      <c r="M1879" s="2">
        <v>0</v>
      </c>
      <c r="N1879" s="2">
        <v>0</v>
      </c>
      <c r="O1879">
        <f>Table1[[#This Row],[Customer Size]]*Table1[[#This Row],[Capacity]]</f>
        <v>1000</v>
      </c>
      <c r="P1879" s="2">
        <v>170.57900000000001</v>
      </c>
      <c r="Q1879" s="2">
        <v>170</v>
      </c>
      <c r="R1879" s="2">
        <v>-0.57900000000000773</v>
      </c>
      <c r="S1879" s="10">
        <v>-3.4058823529412221E-3</v>
      </c>
      <c r="T1879" s="2">
        <v>45801.746812700003</v>
      </c>
      <c r="U1879" s="2">
        <v>45804.573048300001</v>
      </c>
      <c r="V1879" s="2">
        <v>-2.826235599997744</v>
      </c>
    </row>
    <row r="1880" spans="1:22" x14ac:dyDescent="0.25">
      <c r="A1880" s="2" t="s">
        <v>1922</v>
      </c>
      <c r="B1880" s="2" t="s">
        <v>1916</v>
      </c>
      <c r="C1880" s="3">
        <v>0</v>
      </c>
      <c r="D1880" s="2">
        <v>10</v>
      </c>
      <c r="E1880" s="2">
        <v>70</v>
      </c>
      <c r="F1880" s="2">
        <v>2.333333333333333</v>
      </c>
      <c r="G1880" s="2">
        <v>0.5714285714285714</v>
      </c>
      <c r="H1880" s="2">
        <v>20</v>
      </c>
      <c r="I1880" s="2">
        <v>10</v>
      </c>
      <c r="J1880" s="2">
        <v>50</v>
      </c>
      <c r="K1880" s="2">
        <v>40</v>
      </c>
      <c r="L1880" s="2">
        <v>7084</v>
      </c>
      <c r="M1880" s="2">
        <v>14633</v>
      </c>
      <c r="N1880" s="2">
        <v>7549</v>
      </c>
      <c r="O1880">
        <f>Table1[[#This Row],[Customer Size]]*Table1[[#This Row],[Capacity]]</f>
        <v>700</v>
      </c>
      <c r="P1880" s="2">
        <v>309.95859999999999</v>
      </c>
      <c r="Q1880" s="2">
        <v>320.3845</v>
      </c>
      <c r="R1880" s="2">
        <v>10.425900000000009</v>
      </c>
      <c r="S1880" s="10">
        <v>3.2541836449641023E-2</v>
      </c>
      <c r="T1880" s="2">
        <v>45805.366941699991</v>
      </c>
      <c r="U1880" s="2">
        <v>45808.008387999987</v>
      </c>
      <c r="V1880" s="2">
        <v>-2.6414463000037358</v>
      </c>
    </row>
    <row r="1881" spans="1:22" x14ac:dyDescent="0.25">
      <c r="A1881" s="2" t="s">
        <v>1923</v>
      </c>
      <c r="B1881" s="2" t="s">
        <v>1916</v>
      </c>
      <c r="C1881" s="3">
        <v>0</v>
      </c>
      <c r="D1881" s="2">
        <v>10</v>
      </c>
      <c r="E1881" s="2">
        <v>100</v>
      </c>
      <c r="F1881" s="2">
        <v>2</v>
      </c>
      <c r="G1881" s="2">
        <v>0.98</v>
      </c>
      <c r="H1881" s="2">
        <v>1</v>
      </c>
      <c r="I1881" s="2">
        <v>1</v>
      </c>
      <c r="J1881" s="2">
        <v>99</v>
      </c>
      <c r="K1881" s="2">
        <v>98</v>
      </c>
      <c r="L1881" s="2">
        <v>10271</v>
      </c>
      <c r="M1881" s="2">
        <v>19176</v>
      </c>
      <c r="N1881" s="2">
        <v>8905</v>
      </c>
      <c r="O1881">
        <f>Table1[[#This Row],[Customer Size]]*Table1[[#This Row],[Capacity]]</f>
        <v>1000</v>
      </c>
      <c r="P1881" s="2">
        <v>349.80340000000001</v>
      </c>
      <c r="Q1881" s="2">
        <v>348.79199999999997</v>
      </c>
      <c r="R1881" s="2">
        <v>-1.0114000000000369</v>
      </c>
      <c r="S1881" s="10">
        <v>-2.8997224706989772E-3</v>
      </c>
      <c r="T1881" s="2">
        <v>45808.806697400003</v>
      </c>
      <c r="U1881" s="2">
        <v>45811.664561100013</v>
      </c>
      <c r="V1881" s="2">
        <v>-2.8578637000100571</v>
      </c>
    </row>
    <row r="1882" spans="1:22" x14ac:dyDescent="0.25">
      <c r="A1882" s="2" t="s">
        <v>1924</v>
      </c>
      <c r="B1882" s="2" t="s">
        <v>1916</v>
      </c>
      <c r="C1882" s="3">
        <v>0</v>
      </c>
      <c r="D1882" s="2">
        <v>15</v>
      </c>
      <c r="E1882" s="2">
        <v>15</v>
      </c>
      <c r="F1882" s="2">
        <v>2.7272727272727271</v>
      </c>
      <c r="G1882" s="2">
        <v>0.6</v>
      </c>
      <c r="H1882" s="2">
        <v>5</v>
      </c>
      <c r="I1882" s="2">
        <v>1</v>
      </c>
      <c r="J1882" s="2">
        <v>10</v>
      </c>
      <c r="K1882" s="2">
        <v>9</v>
      </c>
      <c r="L1882" s="2">
        <v>8748</v>
      </c>
      <c r="M1882" s="2">
        <v>17061</v>
      </c>
      <c r="N1882" s="2">
        <v>8313</v>
      </c>
      <c r="O1882">
        <f>Table1[[#This Row],[Customer Size]]*Table1[[#This Row],[Capacity]]</f>
        <v>225</v>
      </c>
      <c r="P1882" s="2">
        <v>399.33199999999999</v>
      </c>
      <c r="Q1882" s="2">
        <v>411.32659999999998</v>
      </c>
      <c r="R1882" s="2">
        <v>11.994599999999989</v>
      </c>
      <c r="S1882" s="10">
        <v>2.9160769082281549E-2</v>
      </c>
      <c r="T1882" s="2">
        <v>45812.552932500002</v>
      </c>
      <c r="U1882" s="2">
        <v>45815.959102200002</v>
      </c>
      <c r="V1882" s="2">
        <v>-3.406169700007013</v>
      </c>
    </row>
    <row r="1883" spans="1:22" x14ac:dyDescent="0.25">
      <c r="A1883" s="2" t="s">
        <v>1925</v>
      </c>
      <c r="B1883" s="2" t="s">
        <v>1916</v>
      </c>
      <c r="C1883" s="3">
        <v>0</v>
      </c>
      <c r="D1883" s="2">
        <v>15</v>
      </c>
      <c r="E1883" s="2">
        <v>100</v>
      </c>
      <c r="F1883" s="2">
        <v>18.18181818181818</v>
      </c>
      <c r="G1883" s="2">
        <v>0.09</v>
      </c>
      <c r="H1883" s="2">
        <v>90</v>
      </c>
      <c r="I1883" s="2">
        <v>1</v>
      </c>
      <c r="J1883" s="2">
        <v>10</v>
      </c>
      <c r="K1883" s="2">
        <v>9</v>
      </c>
      <c r="L1883" s="2">
        <v>15</v>
      </c>
      <c r="M1883" s="2">
        <v>12</v>
      </c>
      <c r="N1883" s="2">
        <v>-3</v>
      </c>
      <c r="O1883">
        <f>Table1[[#This Row],[Customer Size]]*Table1[[#This Row],[Capacity]]</f>
        <v>1500</v>
      </c>
      <c r="P1883" s="2">
        <v>225.8586</v>
      </c>
      <c r="Q1883" s="2">
        <v>224.20310000000001</v>
      </c>
      <c r="R1883" s="2">
        <v>-1.6554999999999891</v>
      </c>
      <c r="S1883" s="10">
        <v>-7.3839300170246954E-3</v>
      </c>
      <c r="T1883" s="2">
        <v>45816.793408400001</v>
      </c>
      <c r="U1883" s="2">
        <v>45821.003526300003</v>
      </c>
      <c r="V1883" s="2">
        <v>-4.2101178999946569</v>
      </c>
    </row>
    <row r="1884" spans="1:22" x14ac:dyDescent="0.25">
      <c r="A1884" s="2" t="s">
        <v>1926</v>
      </c>
      <c r="B1884" s="2" t="s">
        <v>1916</v>
      </c>
      <c r="C1884" s="3">
        <v>0</v>
      </c>
      <c r="D1884" s="2">
        <v>15</v>
      </c>
      <c r="E1884" s="2">
        <v>70</v>
      </c>
      <c r="F1884" s="2">
        <v>2.333333333333333</v>
      </c>
      <c r="G1884" s="2">
        <v>0.5714285714285714</v>
      </c>
      <c r="H1884" s="2">
        <v>20</v>
      </c>
      <c r="I1884" s="2">
        <v>10</v>
      </c>
      <c r="J1884" s="2">
        <v>50</v>
      </c>
      <c r="K1884" s="2">
        <v>40</v>
      </c>
      <c r="L1884" s="2">
        <v>11143</v>
      </c>
      <c r="M1884" s="2">
        <v>28250</v>
      </c>
      <c r="N1884" s="2">
        <v>17107</v>
      </c>
      <c r="O1884">
        <f>Table1[[#This Row],[Customer Size]]*Table1[[#This Row],[Capacity]]</f>
        <v>1050</v>
      </c>
      <c r="P1884" s="2">
        <v>459.74779999999998</v>
      </c>
      <c r="Q1884" s="2">
        <v>480.3956</v>
      </c>
      <c r="R1884" s="2">
        <v>20.647800000000021</v>
      </c>
      <c r="S1884" s="10">
        <v>4.2980826635381379E-2</v>
      </c>
      <c r="T1884" s="2">
        <v>45821.907820499997</v>
      </c>
      <c r="U1884" s="2">
        <v>45826.031368900003</v>
      </c>
      <c r="V1884" s="2">
        <v>-4.123548399998981</v>
      </c>
    </row>
    <row r="1885" spans="1:22" x14ac:dyDescent="0.25">
      <c r="A1885" s="2" t="s">
        <v>1927</v>
      </c>
      <c r="B1885" s="2" t="s">
        <v>1916</v>
      </c>
      <c r="C1885" s="3">
        <v>0</v>
      </c>
      <c r="D1885" s="2">
        <v>15</v>
      </c>
      <c r="E1885" s="2">
        <v>100</v>
      </c>
      <c r="F1885" s="2">
        <v>2</v>
      </c>
      <c r="G1885" s="2">
        <v>0.98</v>
      </c>
      <c r="H1885" s="2">
        <v>1</v>
      </c>
      <c r="I1885" s="2">
        <v>1</v>
      </c>
      <c r="J1885" s="2">
        <v>99</v>
      </c>
      <c r="K1885" s="2">
        <v>98</v>
      </c>
      <c r="L1885" s="2">
        <v>16168</v>
      </c>
      <c r="M1885" s="2">
        <v>35451</v>
      </c>
      <c r="N1885" s="2">
        <v>19283</v>
      </c>
      <c r="O1885">
        <f>Table1[[#This Row],[Customer Size]]*Table1[[#This Row],[Capacity]]</f>
        <v>1500</v>
      </c>
      <c r="P1885" s="2">
        <v>516.62170000000003</v>
      </c>
      <c r="Q1885" s="2">
        <v>527.08180000000004</v>
      </c>
      <c r="R1885" s="2">
        <v>10.46010000000001</v>
      </c>
      <c r="S1885" s="10">
        <v>1.9845306743659159E-2</v>
      </c>
      <c r="T1885" s="2">
        <v>45826.946144000001</v>
      </c>
      <c r="U1885" s="2">
        <v>45831.432256199987</v>
      </c>
      <c r="V1885" s="2">
        <v>-4.486112199992931</v>
      </c>
    </row>
    <row r="1886" spans="1:22" x14ac:dyDescent="0.25">
      <c r="A1886" s="2" t="s">
        <v>1928</v>
      </c>
      <c r="B1886" s="2" t="s">
        <v>1916</v>
      </c>
      <c r="C1886" s="3">
        <v>0</v>
      </c>
      <c r="D1886" s="2">
        <v>20</v>
      </c>
      <c r="E1886" s="2">
        <v>15</v>
      </c>
      <c r="F1886" s="2">
        <v>2.7272727272727271</v>
      </c>
      <c r="G1886" s="2">
        <v>0.6</v>
      </c>
      <c r="H1886" s="2">
        <v>5</v>
      </c>
      <c r="I1886" s="2">
        <v>1</v>
      </c>
      <c r="J1886" s="2">
        <v>10</v>
      </c>
      <c r="K1886" s="2">
        <v>9</v>
      </c>
      <c r="L1886" s="2">
        <v>11952</v>
      </c>
      <c r="M1886" s="2">
        <v>25881</v>
      </c>
      <c r="N1886" s="2">
        <v>13929</v>
      </c>
      <c r="O1886">
        <f>Table1[[#This Row],[Customer Size]]*Table1[[#This Row],[Capacity]]</f>
        <v>300</v>
      </c>
      <c r="P1886" s="2">
        <v>517.82479999999998</v>
      </c>
      <c r="Q1886" s="2">
        <v>542.0335</v>
      </c>
      <c r="R1886" s="2">
        <v>24.208700000000022</v>
      </c>
      <c r="S1886" s="10">
        <v>4.4662737635220003E-2</v>
      </c>
      <c r="T1886" s="2">
        <v>45832.441623399987</v>
      </c>
      <c r="U1886" s="2">
        <v>45836.899139699999</v>
      </c>
      <c r="V1886" s="2">
        <v>-4.4575163000044986</v>
      </c>
    </row>
    <row r="1887" spans="1:22" x14ac:dyDescent="0.25">
      <c r="A1887" s="2" t="s">
        <v>1929</v>
      </c>
      <c r="B1887" s="2" t="s">
        <v>1916</v>
      </c>
      <c r="C1887" s="3">
        <v>0</v>
      </c>
      <c r="D1887" s="2">
        <v>20</v>
      </c>
      <c r="E1887" s="2">
        <v>100</v>
      </c>
      <c r="F1887" s="2">
        <v>18.18181818181818</v>
      </c>
      <c r="G1887" s="2">
        <v>0.09</v>
      </c>
      <c r="H1887" s="2">
        <v>90</v>
      </c>
      <c r="I1887" s="2">
        <v>1</v>
      </c>
      <c r="J1887" s="2">
        <v>10</v>
      </c>
      <c r="K1887" s="2">
        <v>9</v>
      </c>
      <c r="L1887" s="2">
        <v>831</v>
      </c>
      <c r="M1887" s="2">
        <v>3181</v>
      </c>
      <c r="N1887" s="2">
        <v>2350</v>
      </c>
      <c r="O1887">
        <f>Table1[[#This Row],[Customer Size]]*Table1[[#This Row],[Capacity]]</f>
        <v>2000</v>
      </c>
      <c r="P1887" s="2">
        <v>279.51760000000002</v>
      </c>
      <c r="Q1887" s="2">
        <v>278.14780000000002</v>
      </c>
      <c r="R1887" s="2">
        <v>-1.3697999999999979</v>
      </c>
      <c r="S1887" s="10">
        <v>-4.9247198791433832E-3</v>
      </c>
      <c r="T1887" s="2">
        <v>45837.838226699998</v>
      </c>
      <c r="U1887" s="2">
        <v>45843.828375599987</v>
      </c>
      <c r="V1887" s="2">
        <v>-5.9901488999967114</v>
      </c>
    </row>
    <row r="1888" spans="1:22" x14ac:dyDescent="0.25">
      <c r="A1888" s="2" t="s">
        <v>1930</v>
      </c>
      <c r="B1888" s="2" t="s">
        <v>1916</v>
      </c>
      <c r="C1888" s="3">
        <v>0</v>
      </c>
      <c r="D1888" s="2">
        <v>20</v>
      </c>
      <c r="E1888" s="2">
        <v>70</v>
      </c>
      <c r="F1888" s="2">
        <v>2.333333333333333</v>
      </c>
      <c r="G1888" s="2">
        <v>0.5714285714285714</v>
      </c>
      <c r="H1888" s="2">
        <v>20</v>
      </c>
      <c r="I1888" s="2">
        <v>10</v>
      </c>
      <c r="J1888" s="2">
        <v>50</v>
      </c>
      <c r="K1888" s="2">
        <v>40</v>
      </c>
      <c r="L1888" s="2">
        <v>15095</v>
      </c>
      <c r="M1888" s="2">
        <v>43265</v>
      </c>
      <c r="N1888" s="2">
        <v>28170</v>
      </c>
      <c r="O1888">
        <f>Table1[[#This Row],[Customer Size]]*Table1[[#This Row],[Capacity]]</f>
        <v>1400</v>
      </c>
      <c r="P1888" s="2">
        <v>605.95860000000005</v>
      </c>
      <c r="Q1888" s="2">
        <v>646.29269999999997</v>
      </c>
      <c r="R1888" s="2">
        <v>40.334099999999921</v>
      </c>
      <c r="S1888" s="10">
        <v>6.2408410306970703E-2</v>
      </c>
      <c r="T1888" s="2">
        <v>45844.852626400003</v>
      </c>
      <c r="U1888" s="2">
        <v>45850.685086799996</v>
      </c>
      <c r="V1888" s="2">
        <v>-5.8324604000008549</v>
      </c>
    </row>
    <row r="1889" spans="1:22" x14ac:dyDescent="0.25">
      <c r="A1889" s="2" t="s">
        <v>1931</v>
      </c>
      <c r="B1889" s="2" t="s">
        <v>1916</v>
      </c>
      <c r="C1889" s="3">
        <v>0</v>
      </c>
      <c r="D1889" s="2">
        <v>20</v>
      </c>
      <c r="E1889" s="2">
        <v>100</v>
      </c>
      <c r="F1889" s="2">
        <v>2</v>
      </c>
      <c r="G1889" s="2">
        <v>0.98</v>
      </c>
      <c r="H1889" s="2">
        <v>1</v>
      </c>
      <c r="I1889" s="2">
        <v>1</v>
      </c>
      <c r="J1889" s="2">
        <v>99</v>
      </c>
      <c r="K1889" s="2">
        <v>98</v>
      </c>
      <c r="L1889" s="2">
        <v>21630</v>
      </c>
      <c r="M1889" s="2">
        <v>53489</v>
      </c>
      <c r="N1889" s="2">
        <v>31859</v>
      </c>
      <c r="O1889">
        <f>Table1[[#This Row],[Customer Size]]*Table1[[#This Row],[Capacity]]</f>
        <v>2000</v>
      </c>
      <c r="P1889" s="2">
        <v>683.84209999999996</v>
      </c>
      <c r="Q1889" s="2">
        <v>714.52689999999996</v>
      </c>
      <c r="R1889" s="2">
        <v>30.684799999999999</v>
      </c>
      <c r="S1889" s="10">
        <v>4.2944219454858872E-2</v>
      </c>
      <c r="T1889" s="2">
        <v>45851.718794400003</v>
      </c>
      <c r="U1889" s="2">
        <v>45858.057288900003</v>
      </c>
      <c r="V1889" s="2">
        <v>-6.338494499992521</v>
      </c>
    </row>
    <row r="1890" spans="1:22" x14ac:dyDescent="0.25">
      <c r="A1890" s="2" t="s">
        <v>1932</v>
      </c>
      <c r="B1890" s="2" t="s">
        <v>1916</v>
      </c>
      <c r="C1890" s="3">
        <v>0</v>
      </c>
      <c r="D1890" s="2">
        <v>30</v>
      </c>
      <c r="E1890" s="2">
        <v>15</v>
      </c>
      <c r="F1890" s="2">
        <v>2.7272727272727271</v>
      </c>
      <c r="G1890" s="2">
        <v>0.6</v>
      </c>
      <c r="H1890" s="2">
        <v>5</v>
      </c>
      <c r="I1890" s="2">
        <v>1</v>
      </c>
      <c r="J1890" s="2">
        <v>10</v>
      </c>
      <c r="K1890" s="2">
        <v>9</v>
      </c>
      <c r="L1890" s="2">
        <v>18217</v>
      </c>
      <c r="M1890" s="2">
        <v>44652</v>
      </c>
      <c r="N1890" s="2">
        <v>26435</v>
      </c>
      <c r="O1890">
        <f>Table1[[#This Row],[Customer Size]]*Table1[[#This Row],[Capacity]]</f>
        <v>450</v>
      </c>
      <c r="P1890" s="2">
        <v>724.07899999999995</v>
      </c>
      <c r="Q1890" s="2">
        <v>763.88850000000002</v>
      </c>
      <c r="R1890" s="2">
        <v>39.809500000000071</v>
      </c>
      <c r="S1890" s="10">
        <v>5.2114281076361367E-2</v>
      </c>
      <c r="T1890" s="2">
        <v>45859.310544599997</v>
      </c>
      <c r="U1890" s="2">
        <v>45865.834618999987</v>
      </c>
      <c r="V1890" s="2">
        <v>-6.5240743999966071</v>
      </c>
    </row>
    <row r="1891" spans="1:22" x14ac:dyDescent="0.25">
      <c r="A1891" s="2" t="s">
        <v>1933</v>
      </c>
      <c r="B1891" s="2" t="s">
        <v>1916</v>
      </c>
      <c r="C1891" s="3">
        <v>0</v>
      </c>
      <c r="D1891" s="2">
        <v>30</v>
      </c>
      <c r="E1891" s="2">
        <v>100</v>
      </c>
      <c r="F1891" s="2">
        <v>18.18181818181818</v>
      </c>
      <c r="G1891" s="2">
        <v>0.09</v>
      </c>
      <c r="H1891" s="2">
        <v>90</v>
      </c>
      <c r="I1891" s="2">
        <v>1</v>
      </c>
      <c r="J1891" s="2">
        <v>10</v>
      </c>
      <c r="K1891" s="2">
        <v>9</v>
      </c>
      <c r="L1891" s="2">
        <v>1337</v>
      </c>
      <c r="M1891" s="2">
        <v>3067</v>
      </c>
      <c r="N1891" s="2">
        <v>1730</v>
      </c>
      <c r="O1891">
        <f>Table1[[#This Row],[Customer Size]]*Table1[[#This Row],[Capacity]]</f>
        <v>3000</v>
      </c>
      <c r="P1891" s="2">
        <v>368.21339999999998</v>
      </c>
      <c r="Q1891" s="2">
        <v>364.40940000000001</v>
      </c>
      <c r="R1891" s="2">
        <v>-3.8039999999999741</v>
      </c>
      <c r="S1891" s="10">
        <v>-1.0438808658613021E-2</v>
      </c>
      <c r="T1891" s="2">
        <v>45866.985873400001</v>
      </c>
      <c r="U1891" s="2">
        <v>45877.523789600004</v>
      </c>
      <c r="V1891" s="2">
        <v>-10.537916199995379</v>
      </c>
    </row>
    <row r="1892" spans="1:22" x14ac:dyDescent="0.25">
      <c r="A1892" s="2" t="s">
        <v>1934</v>
      </c>
      <c r="B1892" s="2" t="s">
        <v>1916</v>
      </c>
      <c r="C1892" s="3">
        <v>0</v>
      </c>
      <c r="D1892" s="2">
        <v>30</v>
      </c>
      <c r="E1892" s="2">
        <v>70</v>
      </c>
      <c r="F1892" s="2">
        <v>2.333333333333333</v>
      </c>
      <c r="G1892" s="2">
        <v>0.5714285714285714</v>
      </c>
      <c r="H1892" s="2">
        <v>20</v>
      </c>
      <c r="I1892" s="2">
        <v>10</v>
      </c>
      <c r="J1892" s="2">
        <v>50</v>
      </c>
      <c r="K1892" s="2">
        <v>40</v>
      </c>
      <c r="L1892" s="2">
        <v>22916</v>
      </c>
      <c r="M1892" s="2">
        <v>67085</v>
      </c>
      <c r="N1892" s="2">
        <v>44169</v>
      </c>
      <c r="O1892">
        <f>Table1[[#This Row],[Customer Size]]*Table1[[#This Row],[Capacity]]</f>
        <v>2100</v>
      </c>
      <c r="P1892" s="2">
        <v>855.05280000000005</v>
      </c>
      <c r="Q1892" s="2">
        <v>920.82600000000002</v>
      </c>
      <c r="R1892" s="2">
        <v>65.773199999999974</v>
      </c>
      <c r="S1892" s="10">
        <v>7.1428478344442894E-2</v>
      </c>
      <c r="T1892" s="2">
        <v>45878.801575599988</v>
      </c>
      <c r="U1892" s="2">
        <v>45888.295748199998</v>
      </c>
      <c r="V1892" s="2">
        <v>-9.4941726000033668</v>
      </c>
    </row>
    <row r="1893" spans="1:22" x14ac:dyDescent="0.25">
      <c r="A1893" s="2" t="s">
        <v>1935</v>
      </c>
      <c r="B1893" s="2" t="s">
        <v>1916</v>
      </c>
      <c r="C1893" s="3">
        <v>0</v>
      </c>
      <c r="D1893" s="2">
        <v>30</v>
      </c>
      <c r="E1893" s="2">
        <v>100</v>
      </c>
      <c r="F1893" s="2">
        <v>2</v>
      </c>
      <c r="G1893" s="2">
        <v>0.98</v>
      </c>
      <c r="H1893" s="2">
        <v>1</v>
      </c>
      <c r="I1893" s="2">
        <v>1</v>
      </c>
      <c r="J1893" s="2">
        <v>99</v>
      </c>
      <c r="K1893" s="2">
        <v>98</v>
      </c>
      <c r="L1893" s="2">
        <v>33645</v>
      </c>
      <c r="M1893" s="2">
        <v>83954</v>
      </c>
      <c r="N1893" s="2">
        <v>50309</v>
      </c>
      <c r="O1893">
        <f>Table1[[#This Row],[Customer Size]]*Table1[[#This Row],[Capacity]]</f>
        <v>3000</v>
      </c>
      <c r="P1893" s="2">
        <v>957.47329999999999</v>
      </c>
      <c r="Q1893" s="2">
        <v>1023.1675</v>
      </c>
      <c r="R1893" s="2">
        <v>65.694200000000023</v>
      </c>
      <c r="S1893" s="10">
        <v>6.4206691475247227E-2</v>
      </c>
      <c r="T1893" s="2">
        <v>45889.597076299993</v>
      </c>
      <c r="U1893" s="2">
        <v>45900.831409600003</v>
      </c>
      <c r="V1893" s="2">
        <v>-11.23433330000989</v>
      </c>
    </row>
    <row r="1894" spans="1:22" x14ac:dyDescent="0.25">
      <c r="A1894" s="2" t="s">
        <v>1936</v>
      </c>
      <c r="B1894" s="2" t="s">
        <v>1916</v>
      </c>
      <c r="C1894" s="3">
        <v>0</v>
      </c>
      <c r="D1894" s="2">
        <v>40</v>
      </c>
      <c r="E1894" s="2">
        <v>15</v>
      </c>
      <c r="F1894" s="2">
        <v>2.7272727272727271</v>
      </c>
      <c r="G1894" s="2">
        <v>0.6</v>
      </c>
      <c r="H1894" s="2">
        <v>5</v>
      </c>
      <c r="I1894" s="2">
        <v>1</v>
      </c>
      <c r="J1894" s="2">
        <v>10</v>
      </c>
      <c r="K1894" s="2">
        <v>9</v>
      </c>
      <c r="L1894" s="2">
        <v>24458</v>
      </c>
      <c r="M1894" s="2">
        <v>61481</v>
      </c>
      <c r="N1894" s="2">
        <v>37023</v>
      </c>
      <c r="O1894">
        <f>Table1[[#This Row],[Customer Size]]*Table1[[#This Row],[Capacity]]</f>
        <v>600</v>
      </c>
      <c r="P1894" s="2">
        <v>1011.29</v>
      </c>
      <c r="Q1894" s="2">
        <v>1064.6265000000001</v>
      </c>
      <c r="R1894" s="2">
        <v>53.336500000000107</v>
      </c>
      <c r="S1894" s="10">
        <v>5.0098790514795669E-2</v>
      </c>
      <c r="T1894" s="2">
        <v>45902.429645199998</v>
      </c>
      <c r="U1894" s="2">
        <v>45911.392494400003</v>
      </c>
      <c r="V1894" s="2">
        <v>-8.9628491999974358</v>
      </c>
    </row>
    <row r="1895" spans="1:22" x14ac:dyDescent="0.25">
      <c r="A1895" s="2" t="s">
        <v>1937</v>
      </c>
      <c r="B1895" s="2" t="s">
        <v>1916</v>
      </c>
      <c r="C1895" s="3">
        <v>0</v>
      </c>
      <c r="D1895" s="2">
        <v>40</v>
      </c>
      <c r="E1895" s="2">
        <v>100</v>
      </c>
      <c r="F1895" s="2">
        <v>18.18181818181818</v>
      </c>
      <c r="G1895" s="2">
        <v>0.09</v>
      </c>
      <c r="H1895" s="2">
        <v>90</v>
      </c>
      <c r="I1895" s="2">
        <v>1</v>
      </c>
      <c r="J1895" s="2">
        <v>10</v>
      </c>
      <c r="K1895" s="2">
        <v>9</v>
      </c>
      <c r="L1895" s="2">
        <v>2186</v>
      </c>
      <c r="M1895" s="2">
        <v>6901</v>
      </c>
      <c r="N1895" s="2">
        <v>4715</v>
      </c>
      <c r="O1895">
        <f>Table1[[#This Row],[Customer Size]]*Table1[[#This Row],[Capacity]]</f>
        <v>4000</v>
      </c>
      <c r="P1895" s="2">
        <v>479.10939999999999</v>
      </c>
      <c r="Q1895" s="2">
        <v>475.93279999999999</v>
      </c>
      <c r="R1895" s="2">
        <v>-3.1766000000000081</v>
      </c>
      <c r="S1895" s="10">
        <v>-6.6744716901209747E-3</v>
      </c>
      <c r="T1895" s="2">
        <v>45912.874868400002</v>
      </c>
      <c r="U1895" s="2">
        <v>45928.634213200014</v>
      </c>
      <c r="V1895" s="2">
        <v>-15.75934480000433</v>
      </c>
    </row>
    <row r="1896" spans="1:22" x14ac:dyDescent="0.25">
      <c r="A1896" s="2" t="s">
        <v>1938</v>
      </c>
      <c r="B1896" s="2" t="s">
        <v>1916</v>
      </c>
      <c r="C1896" s="3">
        <v>0</v>
      </c>
      <c r="D1896" s="2">
        <v>40</v>
      </c>
      <c r="E1896" s="2">
        <v>70</v>
      </c>
      <c r="F1896" s="2">
        <v>2.333333333333333</v>
      </c>
      <c r="G1896" s="2">
        <v>0.5714285714285714</v>
      </c>
      <c r="H1896" s="2">
        <v>20</v>
      </c>
      <c r="I1896" s="2">
        <v>10</v>
      </c>
      <c r="J1896" s="2">
        <v>50</v>
      </c>
      <c r="K1896" s="2">
        <v>40</v>
      </c>
      <c r="L1896" s="2">
        <v>30510</v>
      </c>
      <c r="M1896" s="2">
        <v>91854</v>
      </c>
      <c r="N1896" s="2">
        <v>61344</v>
      </c>
      <c r="O1896">
        <f>Table1[[#This Row],[Customer Size]]*Table1[[#This Row],[Capacity]]</f>
        <v>2800</v>
      </c>
      <c r="P1896" s="2">
        <v>1191.1804999999999</v>
      </c>
      <c r="Q1896" s="2">
        <v>1294.8751999999999</v>
      </c>
      <c r="R1896" s="2">
        <v>103.6947</v>
      </c>
      <c r="S1896" s="10">
        <v>8.008084485670898E-2</v>
      </c>
      <c r="T1896" s="2">
        <v>45930.274150600002</v>
      </c>
      <c r="U1896" s="2">
        <v>45944.350146800003</v>
      </c>
      <c r="V1896" s="2">
        <v>-14.075996199993821</v>
      </c>
    </row>
    <row r="1897" spans="1:22" x14ac:dyDescent="0.25">
      <c r="A1897" s="2" t="s">
        <v>1939</v>
      </c>
      <c r="B1897" s="2" t="s">
        <v>1916</v>
      </c>
      <c r="C1897" s="3">
        <v>0</v>
      </c>
      <c r="D1897" s="2">
        <v>40</v>
      </c>
      <c r="E1897" s="2">
        <v>100</v>
      </c>
      <c r="F1897" s="2">
        <v>2</v>
      </c>
      <c r="G1897" s="2">
        <v>0.98</v>
      </c>
      <c r="H1897" s="2">
        <v>1</v>
      </c>
      <c r="I1897" s="2">
        <v>1</v>
      </c>
      <c r="J1897" s="2">
        <v>99</v>
      </c>
      <c r="K1897" s="2">
        <v>98</v>
      </c>
      <c r="L1897" s="2">
        <v>45059</v>
      </c>
      <c r="M1897" s="2">
        <v>115566</v>
      </c>
      <c r="N1897" s="2">
        <v>70507</v>
      </c>
      <c r="O1897">
        <f>Table1[[#This Row],[Customer Size]]*Table1[[#This Row],[Capacity]]</f>
        <v>4000</v>
      </c>
      <c r="P1897" s="2">
        <v>1340.1935000000001</v>
      </c>
      <c r="Q1897" s="2">
        <v>1445.1512</v>
      </c>
      <c r="R1897" s="2">
        <v>104.9576999999999</v>
      </c>
      <c r="S1897" s="10">
        <v>7.2627487006203875E-2</v>
      </c>
      <c r="T1897" s="2">
        <v>45946.011642199999</v>
      </c>
      <c r="U1897" s="2">
        <v>45962.698372500003</v>
      </c>
      <c r="V1897" s="2">
        <v>-16.68673029999627</v>
      </c>
    </row>
    <row r="1898" spans="1:22" x14ac:dyDescent="0.25">
      <c r="A1898" s="2" t="s">
        <v>1940</v>
      </c>
      <c r="B1898" s="2" t="s">
        <v>1916</v>
      </c>
      <c r="C1898" s="3">
        <v>0</v>
      </c>
      <c r="D1898" s="2">
        <v>50</v>
      </c>
      <c r="E1898" s="2">
        <v>15</v>
      </c>
      <c r="F1898" s="2">
        <v>2.7272727272727271</v>
      </c>
      <c r="G1898" s="2">
        <v>0.6</v>
      </c>
      <c r="H1898" s="2">
        <v>5</v>
      </c>
      <c r="I1898" s="2">
        <v>1</v>
      </c>
      <c r="J1898" s="2">
        <v>10</v>
      </c>
      <c r="K1898" s="2">
        <v>9</v>
      </c>
      <c r="L1898" s="2">
        <v>30373</v>
      </c>
      <c r="M1898" s="2">
        <v>85617</v>
      </c>
      <c r="N1898" s="2">
        <v>55244</v>
      </c>
      <c r="O1898">
        <f>Table1[[#This Row],[Customer Size]]*Table1[[#This Row],[Capacity]]</f>
        <v>750</v>
      </c>
      <c r="P1898" s="2">
        <v>1252.0869</v>
      </c>
      <c r="Q1898" s="2">
        <v>1331.3857</v>
      </c>
      <c r="R1898" s="2">
        <v>79.298800000000028</v>
      </c>
      <c r="S1898" s="10">
        <v>5.9561102391290539E-2</v>
      </c>
      <c r="T1898" s="2">
        <v>45964.6036226</v>
      </c>
      <c r="U1898" s="2">
        <v>45976.0447948</v>
      </c>
      <c r="V1898" s="2">
        <v>-11.441172200000439</v>
      </c>
    </row>
    <row r="1899" spans="1:22" x14ac:dyDescent="0.25">
      <c r="A1899" s="2" t="s">
        <v>1941</v>
      </c>
      <c r="B1899" s="2" t="s">
        <v>1916</v>
      </c>
      <c r="C1899" s="3">
        <v>0</v>
      </c>
      <c r="D1899" s="2">
        <v>50</v>
      </c>
      <c r="E1899" s="2">
        <v>100</v>
      </c>
      <c r="F1899" s="2">
        <v>18.18181818181818</v>
      </c>
      <c r="G1899" s="2">
        <v>0.09</v>
      </c>
      <c r="H1899" s="2">
        <v>90</v>
      </c>
      <c r="I1899" s="2">
        <v>1</v>
      </c>
      <c r="J1899" s="2">
        <v>10</v>
      </c>
      <c r="K1899" s="2">
        <v>9</v>
      </c>
      <c r="L1899" s="2">
        <v>2745</v>
      </c>
      <c r="M1899" s="2">
        <v>9235</v>
      </c>
      <c r="N1899" s="2">
        <v>6490</v>
      </c>
      <c r="O1899">
        <f>Table1[[#This Row],[Customer Size]]*Table1[[#This Row],[Capacity]]</f>
        <v>5000</v>
      </c>
      <c r="P1899" s="2">
        <v>556.70360000000005</v>
      </c>
      <c r="Q1899" s="2">
        <v>553.04330000000004</v>
      </c>
      <c r="R1899" s="2">
        <v>-3.660300000000007</v>
      </c>
      <c r="S1899" s="10">
        <v>-6.6184691144436734E-3</v>
      </c>
      <c r="T1899" s="2">
        <v>45977.790739900003</v>
      </c>
      <c r="U1899" s="2">
        <v>45999.865081400007</v>
      </c>
      <c r="V1899" s="2">
        <v>-22.074341500010629</v>
      </c>
    </row>
    <row r="1900" spans="1:22" x14ac:dyDescent="0.25">
      <c r="A1900" s="2" t="s">
        <v>1942</v>
      </c>
      <c r="B1900" s="2" t="s">
        <v>1916</v>
      </c>
      <c r="C1900" s="3">
        <v>0</v>
      </c>
      <c r="D1900" s="2">
        <v>50</v>
      </c>
      <c r="E1900" s="2">
        <v>70</v>
      </c>
      <c r="F1900" s="2">
        <v>2.333333333333333</v>
      </c>
      <c r="G1900" s="2">
        <v>0.5714285714285714</v>
      </c>
      <c r="H1900" s="2">
        <v>20</v>
      </c>
      <c r="I1900" s="2">
        <v>10</v>
      </c>
      <c r="J1900" s="2">
        <v>50</v>
      </c>
      <c r="K1900" s="2">
        <v>40</v>
      </c>
      <c r="L1900" s="2">
        <v>38484</v>
      </c>
      <c r="M1900" s="2">
        <v>122261</v>
      </c>
      <c r="N1900" s="2">
        <v>83777</v>
      </c>
      <c r="O1900">
        <f>Table1[[#This Row],[Customer Size]]*Table1[[#This Row],[Capacity]]</f>
        <v>3500</v>
      </c>
      <c r="P1900" s="2">
        <v>1486.5771</v>
      </c>
      <c r="Q1900" s="2">
        <v>1642.7828999999999</v>
      </c>
      <c r="R1900" s="2">
        <v>156.20580000000001</v>
      </c>
      <c r="S1900" s="10">
        <v>9.5086088368706523E-2</v>
      </c>
      <c r="T1900" s="2">
        <v>46001.823206399997</v>
      </c>
      <c r="U1900" s="2">
        <v>46020.889899599999</v>
      </c>
      <c r="V1900" s="2">
        <v>-19.066693199994919</v>
      </c>
    </row>
    <row r="1901" spans="1:22" x14ac:dyDescent="0.25">
      <c r="A1901" s="2" t="s">
        <v>1943</v>
      </c>
      <c r="B1901" s="2" t="s">
        <v>1916</v>
      </c>
      <c r="C1901" s="3">
        <v>0</v>
      </c>
      <c r="D1901" s="2">
        <v>50</v>
      </c>
      <c r="E1901" s="2">
        <v>100</v>
      </c>
      <c r="F1901" s="2">
        <v>2</v>
      </c>
      <c r="G1901" s="2">
        <v>0.98</v>
      </c>
      <c r="H1901" s="2">
        <v>1</v>
      </c>
      <c r="I1901" s="2">
        <v>1</v>
      </c>
      <c r="J1901" s="2">
        <v>99</v>
      </c>
      <c r="K1901" s="2">
        <v>98</v>
      </c>
      <c r="L1901" s="2">
        <v>56792</v>
      </c>
      <c r="M1901" s="2">
        <v>155781</v>
      </c>
      <c r="N1901" s="2">
        <v>98989</v>
      </c>
      <c r="O1901">
        <f>Table1[[#This Row],[Customer Size]]*Table1[[#This Row],[Capacity]]</f>
        <v>5000</v>
      </c>
      <c r="P1901" s="2">
        <v>1685.2304999999999</v>
      </c>
      <c r="Q1901" s="2">
        <v>1840.009</v>
      </c>
      <c r="R1901" s="2">
        <v>154.77850000000009</v>
      </c>
      <c r="S1901" s="10">
        <v>8.4118338551604971E-2</v>
      </c>
      <c r="T1901" s="2">
        <v>46022.886154899999</v>
      </c>
      <c r="U1901" s="2">
        <v>46046.287824799998</v>
      </c>
      <c r="V1901" s="2">
        <v>-23.40166989999852</v>
      </c>
    </row>
    <row r="1902" spans="1:22" x14ac:dyDescent="0.25">
      <c r="A1902" s="2" t="s">
        <v>1944</v>
      </c>
      <c r="B1902" s="2" t="s">
        <v>1916</v>
      </c>
      <c r="C1902" s="3">
        <v>0</v>
      </c>
      <c r="D1902" s="2">
        <v>60</v>
      </c>
      <c r="E1902" s="2">
        <v>15</v>
      </c>
      <c r="F1902" s="2">
        <v>2.7272727272727271</v>
      </c>
      <c r="G1902" s="2">
        <v>0.6</v>
      </c>
      <c r="H1902" s="2">
        <v>5</v>
      </c>
      <c r="I1902" s="2">
        <v>1</v>
      </c>
      <c r="J1902" s="2">
        <v>10</v>
      </c>
      <c r="K1902" s="2">
        <v>9</v>
      </c>
      <c r="L1902" s="2">
        <v>36817</v>
      </c>
      <c r="M1902" s="2">
        <v>107983</v>
      </c>
      <c r="N1902" s="2">
        <v>71166</v>
      </c>
      <c r="O1902">
        <f>Table1[[#This Row],[Customer Size]]*Table1[[#This Row],[Capacity]]</f>
        <v>900</v>
      </c>
      <c r="P1902" s="2">
        <v>1416.896</v>
      </c>
      <c r="Q1902" s="2">
        <v>1509.2358999999999</v>
      </c>
      <c r="R1902" s="2">
        <v>92.339899999999943</v>
      </c>
      <c r="S1902" s="10">
        <v>6.1183211981639153E-2</v>
      </c>
      <c r="T1902" s="2">
        <v>46048.789181999993</v>
      </c>
      <c r="U1902" s="2">
        <v>46063.603997299993</v>
      </c>
      <c r="V1902" s="2">
        <v>-14.814815300000189</v>
      </c>
    </row>
    <row r="1903" spans="1:22" x14ac:dyDescent="0.25">
      <c r="A1903" s="2" t="s">
        <v>1945</v>
      </c>
      <c r="B1903" s="2" t="s">
        <v>1916</v>
      </c>
      <c r="C1903" s="3">
        <v>0</v>
      </c>
      <c r="D1903" s="2">
        <v>60</v>
      </c>
      <c r="E1903" s="2">
        <v>100</v>
      </c>
      <c r="F1903" s="2">
        <v>18.18181818181818</v>
      </c>
      <c r="G1903" s="2">
        <v>0.09</v>
      </c>
      <c r="H1903" s="2">
        <v>90</v>
      </c>
      <c r="I1903" s="2">
        <v>1</v>
      </c>
      <c r="J1903" s="2">
        <v>10</v>
      </c>
      <c r="K1903" s="2">
        <v>9</v>
      </c>
      <c r="L1903" s="2">
        <v>3579</v>
      </c>
      <c r="M1903" s="2">
        <v>12874</v>
      </c>
      <c r="N1903" s="2">
        <v>9295</v>
      </c>
      <c r="O1903">
        <f>Table1[[#This Row],[Customer Size]]*Table1[[#This Row],[Capacity]]</f>
        <v>6000</v>
      </c>
      <c r="P1903" s="2">
        <v>613.88559999999995</v>
      </c>
      <c r="Q1903" s="2">
        <v>610.81119999999999</v>
      </c>
      <c r="R1903" s="2">
        <v>-3.0743999999999692</v>
      </c>
      <c r="S1903" s="10">
        <v>-5.0333065274506573E-3</v>
      </c>
      <c r="T1903" s="2">
        <v>46065.873024699991</v>
      </c>
      <c r="U1903" s="2">
        <v>46095.891247500003</v>
      </c>
      <c r="V1903" s="2">
        <v>-30.01822280001215</v>
      </c>
    </row>
    <row r="1904" spans="1:22" x14ac:dyDescent="0.25">
      <c r="A1904" s="2" t="s">
        <v>1946</v>
      </c>
      <c r="B1904" s="2" t="s">
        <v>1916</v>
      </c>
      <c r="C1904" s="3">
        <v>0</v>
      </c>
      <c r="D1904" s="2">
        <v>60</v>
      </c>
      <c r="E1904" s="2">
        <v>70</v>
      </c>
      <c r="F1904" s="2">
        <v>2.333333333333333</v>
      </c>
      <c r="G1904" s="2">
        <v>0.5714285714285714</v>
      </c>
      <c r="H1904" s="2">
        <v>20</v>
      </c>
      <c r="I1904" s="2">
        <v>10</v>
      </c>
      <c r="J1904" s="2">
        <v>50</v>
      </c>
      <c r="K1904" s="2">
        <v>40</v>
      </c>
      <c r="L1904" s="2">
        <v>45965</v>
      </c>
      <c r="M1904" s="2">
        <v>155940</v>
      </c>
      <c r="N1904" s="2">
        <v>109975</v>
      </c>
      <c r="O1904">
        <f>Table1[[#This Row],[Customer Size]]*Table1[[#This Row],[Capacity]]</f>
        <v>4200</v>
      </c>
      <c r="P1904" s="2">
        <v>1686.5264999999999</v>
      </c>
      <c r="Q1904" s="2">
        <v>1872.0437999999999</v>
      </c>
      <c r="R1904" s="2">
        <v>185.51730000000001</v>
      </c>
      <c r="S1904" s="10">
        <v>9.9098803136977873E-2</v>
      </c>
      <c r="T1904" s="2">
        <v>46098.389977799998</v>
      </c>
      <c r="U1904" s="2">
        <v>46123.871710400002</v>
      </c>
      <c r="V1904" s="2">
        <v>-25.481732599997489</v>
      </c>
    </row>
    <row r="1905" spans="1:22" x14ac:dyDescent="0.25">
      <c r="A1905" s="2" t="s">
        <v>1947</v>
      </c>
      <c r="B1905" s="2" t="s">
        <v>1916</v>
      </c>
      <c r="C1905" s="3">
        <v>0</v>
      </c>
      <c r="D1905" s="2">
        <v>60</v>
      </c>
      <c r="E1905" s="2">
        <v>100</v>
      </c>
      <c r="F1905" s="2">
        <v>2</v>
      </c>
      <c r="G1905" s="2">
        <v>0.98</v>
      </c>
      <c r="H1905" s="2">
        <v>1</v>
      </c>
      <c r="I1905" s="2">
        <v>1</v>
      </c>
      <c r="J1905" s="2">
        <v>99</v>
      </c>
      <c r="K1905" s="2">
        <v>98</v>
      </c>
      <c r="L1905" s="2">
        <v>67861</v>
      </c>
      <c r="M1905" s="2">
        <v>195535</v>
      </c>
      <c r="N1905" s="2">
        <v>127674</v>
      </c>
      <c r="O1905">
        <f>Table1[[#This Row],[Customer Size]]*Table1[[#This Row],[Capacity]]</f>
        <v>6000</v>
      </c>
      <c r="P1905" s="2">
        <v>1912.7755</v>
      </c>
      <c r="Q1905" s="2">
        <v>2096.9198000000001</v>
      </c>
      <c r="R1905" s="2">
        <v>184.14430000000019</v>
      </c>
      <c r="S1905" s="10">
        <v>8.7816567901166348E-2</v>
      </c>
      <c r="T1905" s="2">
        <v>46126.412722699999</v>
      </c>
      <c r="U1905" s="2">
        <v>46158.208397400012</v>
      </c>
      <c r="V1905" s="2">
        <v>-31.795674700006199</v>
      </c>
    </row>
    <row r="1906" spans="1:22" x14ac:dyDescent="0.25">
      <c r="A1906" s="2" t="s">
        <v>1948</v>
      </c>
      <c r="B1906" s="2" t="s">
        <v>1916</v>
      </c>
      <c r="C1906" s="3">
        <v>0</v>
      </c>
      <c r="D1906" s="2">
        <v>70</v>
      </c>
      <c r="E1906" s="2">
        <v>15</v>
      </c>
      <c r="F1906" s="2">
        <v>2.7272727272727271</v>
      </c>
      <c r="G1906" s="2">
        <v>0.6</v>
      </c>
      <c r="H1906" s="2">
        <v>5</v>
      </c>
      <c r="I1906" s="2">
        <v>1</v>
      </c>
      <c r="J1906" s="2">
        <v>10</v>
      </c>
      <c r="K1906" s="2">
        <v>9</v>
      </c>
      <c r="L1906" s="2">
        <v>43473</v>
      </c>
      <c r="M1906" s="2">
        <v>129963</v>
      </c>
      <c r="N1906" s="2">
        <v>86490</v>
      </c>
      <c r="O1906">
        <f>Table1[[#This Row],[Customer Size]]*Table1[[#This Row],[Capacity]]</f>
        <v>1050</v>
      </c>
      <c r="P1906" s="2">
        <v>1683.3997999999999</v>
      </c>
      <c r="Q1906" s="2">
        <v>1800.7463</v>
      </c>
      <c r="R1906" s="2">
        <v>117.34650000000011</v>
      </c>
      <c r="S1906" s="10">
        <v>6.5165481667239913E-2</v>
      </c>
      <c r="T1906" s="2">
        <v>46161.190788400003</v>
      </c>
      <c r="U1906" s="2">
        <v>46178.720069299998</v>
      </c>
      <c r="V1906" s="2">
        <v>-17.52928090000205</v>
      </c>
    </row>
    <row r="1907" spans="1:22" x14ac:dyDescent="0.25">
      <c r="A1907" s="2" t="s">
        <v>1949</v>
      </c>
      <c r="B1907" s="2" t="s">
        <v>1916</v>
      </c>
      <c r="C1907" s="3">
        <v>0</v>
      </c>
      <c r="D1907" s="2">
        <v>70</v>
      </c>
      <c r="E1907" s="2">
        <v>100</v>
      </c>
      <c r="F1907" s="2">
        <v>18.18181818181818</v>
      </c>
      <c r="G1907" s="2">
        <v>0.09</v>
      </c>
      <c r="H1907" s="2">
        <v>90</v>
      </c>
      <c r="I1907" s="2">
        <v>1</v>
      </c>
      <c r="J1907" s="2">
        <v>10</v>
      </c>
      <c r="K1907" s="2">
        <v>9</v>
      </c>
      <c r="L1907" s="2">
        <v>3996</v>
      </c>
      <c r="M1907" s="2">
        <v>13162</v>
      </c>
      <c r="N1907" s="2">
        <v>9166</v>
      </c>
      <c r="O1907">
        <f>Table1[[#This Row],[Customer Size]]*Table1[[#This Row],[Capacity]]</f>
        <v>7000</v>
      </c>
      <c r="P1907" s="2">
        <v>715.35810000000004</v>
      </c>
      <c r="Q1907" s="2">
        <v>709.97810000000004</v>
      </c>
      <c r="R1907" s="2">
        <v>-5.3799999999999946</v>
      </c>
      <c r="S1907" s="10">
        <v>-7.5776985233769814E-3</v>
      </c>
      <c r="T1907" s="2">
        <v>46181.510794999987</v>
      </c>
      <c r="U1907" s="2">
        <v>46220.561236000001</v>
      </c>
      <c r="V1907" s="2">
        <v>-39.050441000006693</v>
      </c>
    </row>
    <row r="1908" spans="1:22" x14ac:dyDescent="0.25">
      <c r="A1908" s="2" t="s">
        <v>1950</v>
      </c>
      <c r="B1908" s="2" t="s">
        <v>1916</v>
      </c>
      <c r="C1908" s="3">
        <v>0</v>
      </c>
      <c r="D1908" s="2">
        <v>70</v>
      </c>
      <c r="E1908" s="2">
        <v>70</v>
      </c>
      <c r="F1908" s="2">
        <v>2.333333333333333</v>
      </c>
      <c r="G1908" s="2">
        <v>0.5714285714285714</v>
      </c>
      <c r="H1908" s="2">
        <v>20</v>
      </c>
      <c r="I1908" s="2">
        <v>10</v>
      </c>
      <c r="J1908" s="2">
        <v>50</v>
      </c>
      <c r="K1908" s="2">
        <v>40</v>
      </c>
      <c r="L1908" s="2">
        <v>54132</v>
      </c>
      <c r="M1908" s="2">
        <v>187913</v>
      </c>
      <c r="N1908" s="2">
        <v>133781</v>
      </c>
      <c r="O1908">
        <f>Table1[[#This Row],[Customer Size]]*Table1[[#This Row],[Capacity]]</f>
        <v>4900</v>
      </c>
      <c r="P1908" s="2">
        <v>2008.9592</v>
      </c>
      <c r="Q1908" s="2">
        <v>2245.4376999999999</v>
      </c>
      <c r="R1908" s="2">
        <v>236.47849999999991</v>
      </c>
      <c r="S1908" s="10">
        <v>0.1053151018173428</v>
      </c>
      <c r="T1908" s="2">
        <v>46223.631792</v>
      </c>
      <c r="U1908" s="2">
        <v>46256.451526600002</v>
      </c>
      <c r="V1908" s="2">
        <v>-32.819734600001539</v>
      </c>
    </row>
    <row r="1909" spans="1:22" x14ac:dyDescent="0.25">
      <c r="A1909" s="2" t="s">
        <v>1951</v>
      </c>
      <c r="B1909" s="2" t="s">
        <v>1916</v>
      </c>
      <c r="C1909" s="3">
        <v>0</v>
      </c>
      <c r="D1909" s="2">
        <v>70</v>
      </c>
      <c r="E1909" s="2">
        <v>100</v>
      </c>
      <c r="F1909" s="2">
        <v>2</v>
      </c>
      <c r="G1909" s="2">
        <v>0.98</v>
      </c>
      <c r="H1909" s="2">
        <v>1</v>
      </c>
      <c r="I1909" s="2">
        <v>1</v>
      </c>
      <c r="J1909" s="2">
        <v>99</v>
      </c>
      <c r="K1909" s="2">
        <v>98</v>
      </c>
      <c r="L1909" s="2">
        <v>79320</v>
      </c>
      <c r="M1909" s="2">
        <v>234758</v>
      </c>
      <c r="N1909" s="2">
        <v>155438</v>
      </c>
      <c r="O1909">
        <f>Table1[[#This Row],[Customer Size]]*Table1[[#This Row],[Capacity]]</f>
        <v>7000</v>
      </c>
      <c r="P1909" s="2">
        <v>2279.1174999999998</v>
      </c>
      <c r="Q1909" s="2">
        <v>2521.4672</v>
      </c>
      <c r="R1909" s="2">
        <v>242.34970000000021</v>
      </c>
      <c r="S1909" s="10">
        <v>9.6114555842725297E-2</v>
      </c>
      <c r="T1909" s="2">
        <v>46259.591063499996</v>
      </c>
      <c r="U1909" s="2">
        <v>46301.007627600004</v>
      </c>
      <c r="V1909" s="2">
        <v>-41.416564099992677</v>
      </c>
    </row>
    <row r="1910" spans="1:22" x14ac:dyDescent="0.25">
      <c r="A1910" s="2" t="s">
        <v>1952</v>
      </c>
      <c r="B1910" s="2" t="s">
        <v>1916</v>
      </c>
      <c r="C1910" s="3">
        <v>0</v>
      </c>
      <c r="D1910" s="2">
        <v>80</v>
      </c>
      <c r="E1910" s="2">
        <v>15</v>
      </c>
      <c r="F1910" s="2">
        <v>2.7272727272727271</v>
      </c>
      <c r="G1910" s="2">
        <v>0.6</v>
      </c>
      <c r="H1910" s="2">
        <v>5</v>
      </c>
      <c r="I1910" s="2">
        <v>1</v>
      </c>
      <c r="J1910" s="2">
        <v>10</v>
      </c>
      <c r="K1910" s="2">
        <v>9</v>
      </c>
      <c r="L1910" s="2">
        <v>49389</v>
      </c>
      <c r="M1910" s="2">
        <v>152306</v>
      </c>
      <c r="N1910" s="2">
        <v>102917</v>
      </c>
      <c r="O1910">
        <f>Table1[[#This Row],[Customer Size]]*Table1[[#This Row],[Capacity]]</f>
        <v>1200</v>
      </c>
      <c r="P1910" s="2">
        <v>1872.3843999999999</v>
      </c>
      <c r="Q1910" s="2">
        <v>2019.5944</v>
      </c>
      <c r="R1910" s="2">
        <v>147.21</v>
      </c>
      <c r="S1910" s="10">
        <v>7.2890873533814529E-2</v>
      </c>
      <c r="T1910" s="2">
        <v>46305.0975989</v>
      </c>
      <c r="U1910" s="2">
        <v>46326.469093300002</v>
      </c>
      <c r="V1910" s="2">
        <v>-21.371494400002121</v>
      </c>
    </row>
    <row r="1911" spans="1:22" x14ac:dyDescent="0.25">
      <c r="A1911" s="2" t="s">
        <v>1953</v>
      </c>
      <c r="B1911" s="2" t="s">
        <v>1916</v>
      </c>
      <c r="C1911" s="3">
        <v>0</v>
      </c>
      <c r="D1911" s="2">
        <v>80</v>
      </c>
      <c r="E1911" s="2">
        <v>100</v>
      </c>
      <c r="F1911" s="2">
        <v>18.18181818181818</v>
      </c>
      <c r="G1911" s="2">
        <v>0.09</v>
      </c>
      <c r="H1911" s="2">
        <v>90</v>
      </c>
      <c r="I1911" s="2">
        <v>1</v>
      </c>
      <c r="J1911" s="2">
        <v>10</v>
      </c>
      <c r="K1911" s="2">
        <v>9</v>
      </c>
      <c r="L1911" s="2">
        <v>4904</v>
      </c>
      <c r="M1911" s="2">
        <v>18846</v>
      </c>
      <c r="N1911" s="2">
        <v>13942</v>
      </c>
      <c r="O1911">
        <f>Table1[[#This Row],[Customer Size]]*Table1[[#This Row],[Capacity]]</f>
        <v>8000</v>
      </c>
      <c r="P1911" s="2">
        <v>800.62549999999999</v>
      </c>
      <c r="Q1911" s="2">
        <v>794.41959999999995</v>
      </c>
      <c r="R1911" s="2">
        <v>-6.2059000000000424</v>
      </c>
      <c r="S1911" s="10">
        <v>-7.8118666759984809E-3</v>
      </c>
      <c r="T1911" s="2">
        <v>46330.330270099992</v>
      </c>
      <c r="U1911" s="2">
        <v>46378.836157499987</v>
      </c>
      <c r="V1911" s="2">
        <v>-48.505887400002393</v>
      </c>
    </row>
    <row r="1912" spans="1:22" x14ac:dyDescent="0.25">
      <c r="A1912" s="2" t="s">
        <v>1954</v>
      </c>
      <c r="B1912" s="2" t="s">
        <v>1916</v>
      </c>
      <c r="C1912" s="3">
        <v>0</v>
      </c>
      <c r="D1912" s="2">
        <v>80</v>
      </c>
      <c r="E1912" s="2">
        <v>70</v>
      </c>
      <c r="F1912" s="2">
        <v>2.333333333333333</v>
      </c>
      <c r="G1912" s="2">
        <v>0.5714285714285714</v>
      </c>
      <c r="H1912" s="2">
        <v>20</v>
      </c>
      <c r="I1912" s="2">
        <v>10</v>
      </c>
      <c r="J1912" s="2">
        <v>50</v>
      </c>
      <c r="K1912" s="2">
        <v>40</v>
      </c>
      <c r="L1912" s="2">
        <v>61700</v>
      </c>
      <c r="M1912" s="2">
        <v>220636</v>
      </c>
      <c r="N1912" s="2">
        <v>158936</v>
      </c>
      <c r="O1912">
        <f>Table1[[#This Row],[Customer Size]]*Table1[[#This Row],[Capacity]]</f>
        <v>5600</v>
      </c>
      <c r="P1912" s="2">
        <v>2243.6093999999998</v>
      </c>
      <c r="Q1912" s="2">
        <v>2528.8690000000001</v>
      </c>
      <c r="R1912" s="2">
        <v>285.25960000000032</v>
      </c>
      <c r="S1912" s="10">
        <v>0.1128012562137463</v>
      </c>
      <c r="T1912" s="2">
        <v>46382.986942199997</v>
      </c>
      <c r="U1912" s="2">
        <v>46424.051197300003</v>
      </c>
      <c r="V1912" s="2">
        <v>-41.064255099998263</v>
      </c>
    </row>
    <row r="1913" spans="1:22" x14ac:dyDescent="0.25">
      <c r="A1913" s="2" t="s">
        <v>1955</v>
      </c>
      <c r="B1913" s="2" t="s">
        <v>1916</v>
      </c>
      <c r="C1913" s="3">
        <v>0</v>
      </c>
      <c r="D1913" s="2">
        <v>80</v>
      </c>
      <c r="E1913" s="2">
        <v>100</v>
      </c>
      <c r="F1913" s="2">
        <v>2</v>
      </c>
      <c r="G1913" s="2">
        <v>0.98</v>
      </c>
      <c r="H1913" s="2">
        <v>1</v>
      </c>
      <c r="I1913" s="2">
        <v>1</v>
      </c>
      <c r="J1913" s="2">
        <v>99</v>
      </c>
      <c r="K1913" s="2">
        <v>98</v>
      </c>
      <c r="L1913" s="2">
        <v>91294</v>
      </c>
      <c r="M1913" s="2">
        <v>275869</v>
      </c>
      <c r="N1913" s="2">
        <v>184575</v>
      </c>
      <c r="O1913">
        <f>Table1[[#This Row],[Customer Size]]*Table1[[#This Row],[Capacity]]</f>
        <v>8000</v>
      </c>
      <c r="P1913" s="2">
        <v>2547.8015</v>
      </c>
      <c r="Q1913" s="2">
        <v>2841.4092000000001</v>
      </c>
      <c r="R1913" s="2">
        <v>293.60770000000002</v>
      </c>
      <c r="S1913" s="10">
        <v>0.1033317200493333</v>
      </c>
      <c r="T1913" s="2">
        <v>46428.238830299997</v>
      </c>
      <c r="U1913" s="2">
        <v>46479.977795799998</v>
      </c>
      <c r="V1913" s="2">
        <v>-51.738965499993363</v>
      </c>
    </row>
    <row r="1914" spans="1:22" x14ac:dyDescent="0.25">
      <c r="A1914" s="2" t="s">
        <v>1956</v>
      </c>
      <c r="B1914" s="2" t="s">
        <v>1916</v>
      </c>
      <c r="C1914" s="3">
        <v>0</v>
      </c>
      <c r="D1914" s="2">
        <v>90</v>
      </c>
      <c r="E1914" s="2">
        <v>15</v>
      </c>
      <c r="F1914" s="2">
        <v>2.7272727272727271</v>
      </c>
      <c r="G1914" s="2">
        <v>0.6</v>
      </c>
      <c r="H1914" s="2">
        <v>5</v>
      </c>
      <c r="I1914" s="2">
        <v>1</v>
      </c>
      <c r="J1914" s="2">
        <v>10</v>
      </c>
      <c r="K1914" s="2">
        <v>9</v>
      </c>
      <c r="L1914" s="2">
        <v>55731</v>
      </c>
      <c r="M1914" s="2">
        <v>179035</v>
      </c>
      <c r="N1914" s="2">
        <v>123304</v>
      </c>
      <c r="O1914">
        <f>Table1[[#This Row],[Customer Size]]*Table1[[#This Row],[Capacity]]</f>
        <v>1350</v>
      </c>
      <c r="P1914" s="2">
        <v>2049.0940999999998</v>
      </c>
      <c r="Q1914" s="2">
        <v>2215.6523000000002</v>
      </c>
      <c r="R1914" s="2">
        <v>166.5582000000004</v>
      </c>
      <c r="S1914" s="10">
        <v>7.5173437637304552E-2</v>
      </c>
      <c r="T1914" s="2">
        <v>46484.844735899998</v>
      </c>
      <c r="U1914" s="2">
        <v>46509.927581800002</v>
      </c>
      <c r="V1914" s="2">
        <v>-25.082845899996759</v>
      </c>
    </row>
    <row r="1915" spans="1:22" x14ac:dyDescent="0.25">
      <c r="A1915" s="2" t="s">
        <v>1957</v>
      </c>
      <c r="B1915" s="2" t="s">
        <v>1916</v>
      </c>
      <c r="C1915" s="3">
        <v>0</v>
      </c>
      <c r="D1915" s="2">
        <v>90</v>
      </c>
      <c r="E1915" s="2">
        <v>100</v>
      </c>
      <c r="F1915" s="2">
        <v>18.18181818181818</v>
      </c>
      <c r="G1915" s="2">
        <v>0.09</v>
      </c>
      <c r="H1915" s="2">
        <v>90</v>
      </c>
      <c r="I1915" s="2">
        <v>1</v>
      </c>
      <c r="J1915" s="2">
        <v>10</v>
      </c>
      <c r="K1915" s="2">
        <v>9</v>
      </c>
      <c r="L1915" s="2">
        <v>5378</v>
      </c>
      <c r="M1915" s="2">
        <v>17774</v>
      </c>
      <c r="N1915" s="2">
        <v>12396</v>
      </c>
      <c r="O1915">
        <f>Table1[[#This Row],[Customer Size]]*Table1[[#This Row],[Capacity]]</f>
        <v>9000</v>
      </c>
      <c r="P1915" s="2">
        <v>807.11599999999999</v>
      </c>
      <c r="Q1915" s="2">
        <v>802.90920000000006</v>
      </c>
      <c r="R1915" s="2">
        <v>-4.2067999999999302</v>
      </c>
      <c r="S1915" s="10">
        <v>-5.2394467518866762E-3</v>
      </c>
      <c r="T1915" s="2">
        <v>46514.532084199993</v>
      </c>
      <c r="U1915" s="2">
        <v>46574.214357899997</v>
      </c>
      <c r="V1915" s="2">
        <v>-59.682273700011137</v>
      </c>
    </row>
    <row r="1916" spans="1:22" x14ac:dyDescent="0.25">
      <c r="A1916" s="2" t="s">
        <v>1958</v>
      </c>
      <c r="B1916" s="2" t="s">
        <v>1916</v>
      </c>
      <c r="C1916" s="3">
        <v>0</v>
      </c>
      <c r="D1916" s="2">
        <v>90</v>
      </c>
      <c r="E1916" s="2">
        <v>70</v>
      </c>
      <c r="F1916" s="2">
        <v>2.333333333333333</v>
      </c>
      <c r="G1916" s="2">
        <v>0.5714285714285714</v>
      </c>
      <c r="H1916" s="2">
        <v>20</v>
      </c>
      <c r="I1916" s="2">
        <v>10</v>
      </c>
      <c r="J1916" s="2">
        <v>50</v>
      </c>
      <c r="K1916" s="2">
        <v>40</v>
      </c>
      <c r="L1916" s="2">
        <v>69508</v>
      </c>
      <c r="M1916" s="2">
        <v>252851</v>
      </c>
      <c r="N1916" s="2">
        <v>183343</v>
      </c>
      <c r="O1916">
        <f>Table1[[#This Row],[Customer Size]]*Table1[[#This Row],[Capacity]]</f>
        <v>6300</v>
      </c>
      <c r="P1916" s="2">
        <v>2461.8869</v>
      </c>
      <c r="Q1916" s="2">
        <v>2790.3078999999998</v>
      </c>
      <c r="R1916" s="2">
        <v>328.42099999999982</v>
      </c>
      <c r="S1916" s="10">
        <v>0.11770063081568879</v>
      </c>
      <c r="T1916" s="2">
        <v>46579.185411699997</v>
      </c>
      <c r="U1916" s="2">
        <v>46629.204359300013</v>
      </c>
      <c r="V1916" s="2">
        <v>-50.018947600001411</v>
      </c>
    </row>
    <row r="1917" spans="1:22" x14ac:dyDescent="0.25">
      <c r="A1917" s="2" t="s">
        <v>1959</v>
      </c>
      <c r="B1917" s="2" t="s">
        <v>1916</v>
      </c>
      <c r="C1917" s="3">
        <v>0</v>
      </c>
      <c r="D1917" s="2">
        <v>90</v>
      </c>
      <c r="E1917" s="2">
        <v>100</v>
      </c>
      <c r="F1917" s="2">
        <v>2</v>
      </c>
      <c r="G1917" s="2">
        <v>0.98</v>
      </c>
      <c r="H1917" s="2">
        <v>1</v>
      </c>
      <c r="I1917" s="2">
        <v>1</v>
      </c>
      <c r="J1917" s="2">
        <v>99</v>
      </c>
      <c r="K1917" s="2">
        <v>98</v>
      </c>
      <c r="L1917" s="2">
        <v>102719</v>
      </c>
      <c r="M1917" s="2">
        <v>315601</v>
      </c>
      <c r="N1917" s="2">
        <v>212882</v>
      </c>
      <c r="O1917">
        <f>Table1[[#This Row],[Customer Size]]*Table1[[#This Row],[Capacity]]</f>
        <v>9000</v>
      </c>
      <c r="P1917" s="2">
        <v>2802.2453999999998</v>
      </c>
      <c r="Q1917" s="2">
        <v>3144.4470999999999</v>
      </c>
      <c r="R1917" s="2">
        <v>342.20170000000007</v>
      </c>
      <c r="S1917" s="10">
        <v>0.1088273038525597</v>
      </c>
      <c r="T1917" s="2">
        <v>46634.249602000004</v>
      </c>
      <c r="U1917" s="2">
        <v>46698.422360499993</v>
      </c>
      <c r="V1917" s="2">
        <v>-64.172758499997144</v>
      </c>
    </row>
    <row r="1918" spans="1:22" x14ac:dyDescent="0.25">
      <c r="A1918" s="2" t="s">
        <v>1960</v>
      </c>
      <c r="B1918" s="2" t="s">
        <v>1916</v>
      </c>
      <c r="C1918" s="3">
        <v>0</v>
      </c>
      <c r="D1918" s="2">
        <v>100</v>
      </c>
      <c r="E1918" s="2">
        <v>15</v>
      </c>
      <c r="F1918" s="2">
        <v>2.7272727272727271</v>
      </c>
      <c r="G1918" s="2">
        <v>0.6</v>
      </c>
      <c r="H1918" s="2">
        <v>5</v>
      </c>
      <c r="I1918" s="2">
        <v>1</v>
      </c>
      <c r="J1918" s="2">
        <v>10</v>
      </c>
      <c r="K1918" s="2">
        <v>9</v>
      </c>
      <c r="L1918" s="2">
        <v>61883</v>
      </c>
      <c r="M1918" s="2">
        <v>201458</v>
      </c>
      <c r="N1918" s="2">
        <v>139575</v>
      </c>
      <c r="O1918">
        <f>Table1[[#This Row],[Customer Size]]*Table1[[#This Row],[Capacity]]</f>
        <v>1500</v>
      </c>
      <c r="P1918" s="2">
        <v>2187.7822999999999</v>
      </c>
      <c r="Q1918" s="2">
        <v>2371.6736999999998</v>
      </c>
      <c r="R1918" s="2">
        <v>183.8914</v>
      </c>
      <c r="S1918" s="10">
        <v>7.7536551507907683E-2</v>
      </c>
      <c r="T1918" s="2">
        <v>46704.434412899987</v>
      </c>
      <c r="U1918" s="2">
        <v>46733.617901099999</v>
      </c>
      <c r="V1918" s="2">
        <v>-29.183488200003922</v>
      </c>
    </row>
    <row r="1919" spans="1:22" x14ac:dyDescent="0.25">
      <c r="A1919" s="2" t="s">
        <v>1961</v>
      </c>
      <c r="B1919" s="2" t="s">
        <v>1916</v>
      </c>
      <c r="C1919" s="3">
        <v>0</v>
      </c>
      <c r="D1919" s="2">
        <v>100</v>
      </c>
      <c r="E1919" s="2">
        <v>100</v>
      </c>
      <c r="F1919" s="2">
        <v>18.18181818181818</v>
      </c>
      <c r="G1919" s="2">
        <v>0.09</v>
      </c>
      <c r="H1919" s="2">
        <v>90</v>
      </c>
      <c r="I1919" s="2">
        <v>1</v>
      </c>
      <c r="J1919" s="2">
        <v>10</v>
      </c>
      <c r="K1919" s="2">
        <v>9</v>
      </c>
      <c r="L1919" s="2">
        <v>6180</v>
      </c>
      <c r="M1919" s="2">
        <v>21781</v>
      </c>
      <c r="N1919" s="2">
        <v>15601</v>
      </c>
      <c r="O1919">
        <f>Table1[[#This Row],[Customer Size]]*Table1[[#This Row],[Capacity]]</f>
        <v>10000</v>
      </c>
      <c r="P1919" s="2">
        <v>845.04650000000004</v>
      </c>
      <c r="Q1919" s="2">
        <v>837.1345</v>
      </c>
      <c r="R1919" s="2">
        <v>-7.9120000000000346</v>
      </c>
      <c r="S1919" s="10">
        <v>-9.451288890853303E-3</v>
      </c>
      <c r="T1919" s="2">
        <v>46739.331013799987</v>
      </c>
      <c r="U1919" s="2">
        <v>46812.203853999999</v>
      </c>
      <c r="V1919" s="2">
        <v>-72.872840200005157</v>
      </c>
    </row>
    <row r="1920" spans="1:22" x14ac:dyDescent="0.25">
      <c r="A1920" s="2" t="s">
        <v>1962</v>
      </c>
      <c r="B1920" s="2" t="s">
        <v>1916</v>
      </c>
      <c r="C1920" s="3">
        <v>0</v>
      </c>
      <c r="D1920" s="2">
        <v>100</v>
      </c>
      <c r="E1920" s="2">
        <v>70</v>
      </c>
      <c r="F1920" s="2">
        <v>2.333333333333333</v>
      </c>
      <c r="G1920" s="2">
        <v>0.5714285714285714</v>
      </c>
      <c r="H1920" s="2">
        <v>20</v>
      </c>
      <c r="I1920" s="2">
        <v>10</v>
      </c>
      <c r="J1920" s="2">
        <v>50</v>
      </c>
      <c r="K1920" s="2">
        <v>40</v>
      </c>
      <c r="L1920" s="2">
        <v>77388</v>
      </c>
      <c r="M1920" s="2">
        <v>285570</v>
      </c>
      <c r="N1920" s="2">
        <v>208182</v>
      </c>
      <c r="O1920">
        <f>Table1[[#This Row],[Customer Size]]*Table1[[#This Row],[Capacity]]</f>
        <v>7000</v>
      </c>
      <c r="P1920" s="2">
        <v>2632.2563</v>
      </c>
      <c r="Q1920" s="2">
        <v>2995.2249000000002</v>
      </c>
      <c r="R1920" s="2">
        <v>362.96860000000021</v>
      </c>
      <c r="S1920" s="10">
        <v>0.12118241939027689</v>
      </c>
      <c r="T1920" s="2">
        <v>46818.310404199998</v>
      </c>
      <c r="U1920" s="2">
        <v>46878.111202499997</v>
      </c>
      <c r="V1920" s="2">
        <v>-59.800798299991577</v>
      </c>
    </row>
    <row r="1921" spans="1:22" x14ac:dyDescent="0.25">
      <c r="A1921" s="2" t="s">
        <v>1963</v>
      </c>
      <c r="B1921" s="2" t="s">
        <v>1916</v>
      </c>
      <c r="C1921" s="3">
        <v>0</v>
      </c>
      <c r="D1921" s="2">
        <v>100</v>
      </c>
      <c r="E1921" s="2">
        <v>100</v>
      </c>
      <c r="F1921" s="2">
        <v>2</v>
      </c>
      <c r="G1921" s="2">
        <v>0.98</v>
      </c>
      <c r="H1921" s="2">
        <v>1</v>
      </c>
      <c r="I1921" s="2">
        <v>1</v>
      </c>
      <c r="J1921" s="2">
        <v>99</v>
      </c>
      <c r="K1921" s="2">
        <v>98</v>
      </c>
      <c r="L1921" s="2">
        <v>113772</v>
      </c>
      <c r="M1921" s="2">
        <v>358321</v>
      </c>
      <c r="N1921" s="2">
        <v>244549</v>
      </c>
      <c r="O1921">
        <f>Table1[[#This Row],[Customer Size]]*Table1[[#This Row],[Capacity]]</f>
        <v>10000</v>
      </c>
      <c r="P1921" s="2">
        <v>3001.4639999999999</v>
      </c>
      <c r="Q1921" s="2">
        <v>3380.5963999999999</v>
      </c>
      <c r="R1921" s="2">
        <v>379.13240000000002</v>
      </c>
      <c r="S1921" s="10">
        <v>0.1121495603556816</v>
      </c>
      <c r="T1921" s="2">
        <v>46884.306102499992</v>
      </c>
      <c r="U1921" s="2">
        <v>46961.248034099997</v>
      </c>
      <c r="V1921" s="2">
        <v>-76.941931600005773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5ED1-7508-47F6-A141-7E67BDAFD1FF}">
  <dimension ref="A1:I30"/>
  <sheetViews>
    <sheetView workbookViewId="0">
      <selection activeCell="F34" sqref="F34"/>
    </sheetView>
  </sheetViews>
  <sheetFormatPr defaultRowHeight="15" x14ac:dyDescent="0.25"/>
  <cols>
    <col min="1" max="1" width="34.42578125" customWidth="1"/>
    <col min="2" max="2" width="23.85546875" customWidth="1"/>
    <col min="3" max="3" width="30.5703125" customWidth="1"/>
    <col min="4" max="4" width="20" customWidth="1"/>
    <col min="5" max="5" width="19" customWidth="1"/>
    <col min="6" max="6" width="28.85546875" customWidth="1"/>
    <col min="7" max="8" width="11.5703125" customWidth="1"/>
    <col min="9" max="9" width="13.42578125" customWidth="1"/>
  </cols>
  <sheetData>
    <row r="1" spans="1:9" x14ac:dyDescent="0.25">
      <c r="A1" t="s">
        <v>1965</v>
      </c>
    </row>
    <row r="2" spans="1:9" ht="15.75" thickBot="1" x14ac:dyDescent="0.3"/>
    <row r="3" spans="1:9" x14ac:dyDescent="0.25">
      <c r="A3" s="7" t="s">
        <v>1966</v>
      </c>
      <c r="B3" s="7"/>
    </row>
    <row r="4" spans="1:9" x14ac:dyDescent="0.25">
      <c r="A4" t="s">
        <v>1967</v>
      </c>
      <c r="B4">
        <v>0.94250705031289905</v>
      </c>
    </row>
    <row r="5" spans="1:9" x14ac:dyDescent="0.25">
      <c r="A5" t="s">
        <v>1968</v>
      </c>
      <c r="B5">
        <v>0.88831953988952161</v>
      </c>
    </row>
    <row r="6" spans="1:9" x14ac:dyDescent="0.25">
      <c r="A6" t="s">
        <v>1969</v>
      </c>
      <c r="B6">
        <v>0.88523558191940976</v>
      </c>
    </row>
    <row r="7" spans="1:9" x14ac:dyDescent="0.25">
      <c r="A7" t="s">
        <v>1970</v>
      </c>
      <c r="B7">
        <v>1.7394639793093941E-2</v>
      </c>
    </row>
    <row r="8" spans="1:9" ht="15.75" thickBot="1" x14ac:dyDescent="0.3">
      <c r="A8" s="5" t="s">
        <v>1971</v>
      </c>
      <c r="B8" s="5">
        <v>1920</v>
      </c>
    </row>
    <row r="10" spans="1:9" ht="15.75" thickBot="1" x14ac:dyDescent="0.3">
      <c r="A10" t="s">
        <v>1972</v>
      </c>
    </row>
    <row r="11" spans="1:9" x14ac:dyDescent="0.25">
      <c r="A11" s="6"/>
      <c r="B11" s="6" t="s">
        <v>1977</v>
      </c>
      <c r="C11" s="6" t="s">
        <v>1978</v>
      </c>
      <c r="D11" s="6" t="s">
        <v>1979</v>
      </c>
      <c r="E11" s="6" t="s">
        <v>1980</v>
      </c>
      <c r="F11" s="6" t="s">
        <v>1981</v>
      </c>
    </row>
    <row r="12" spans="1:9" x14ac:dyDescent="0.25">
      <c r="A12" t="s">
        <v>1973</v>
      </c>
      <c r="B12">
        <v>13</v>
      </c>
      <c r="C12">
        <v>4.599213679471374</v>
      </c>
      <c r="D12">
        <v>0.35378566765164415</v>
      </c>
      <c r="E12">
        <v>1900.03989848534</v>
      </c>
      <c r="F12">
        <v>0</v>
      </c>
    </row>
    <row r="13" spans="1:9" x14ac:dyDescent="0.25">
      <c r="A13" t="s">
        <v>1974</v>
      </c>
      <c r="B13">
        <v>1911</v>
      </c>
      <c r="C13">
        <v>0.57821794613867217</v>
      </c>
      <c r="D13">
        <v>3.0257349353148726E-4</v>
      </c>
    </row>
    <row r="14" spans="1:9" ht="15.75" thickBot="1" x14ac:dyDescent="0.3">
      <c r="A14" s="5" t="s">
        <v>1975</v>
      </c>
      <c r="B14" s="5">
        <v>1924</v>
      </c>
      <c r="C14" s="5">
        <v>5.1774316256100459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1982</v>
      </c>
      <c r="C16" s="6" t="s">
        <v>1970</v>
      </c>
      <c r="D16" s="6" t="s">
        <v>1983</v>
      </c>
      <c r="E16" s="6" t="s">
        <v>1984</v>
      </c>
      <c r="F16" s="6" t="s">
        <v>1985</v>
      </c>
      <c r="G16" s="6" t="s">
        <v>1986</v>
      </c>
      <c r="H16" s="6" t="s">
        <v>1987</v>
      </c>
      <c r="I16" s="6" t="s">
        <v>1988</v>
      </c>
    </row>
    <row r="17" spans="1:9" x14ac:dyDescent="0.25">
      <c r="A17" t="s">
        <v>1976</v>
      </c>
      <c r="B17">
        <v>3.3226339500189842E-2</v>
      </c>
      <c r="C17">
        <v>2.0136679538329955E-3</v>
      </c>
      <c r="D17">
        <v>16.500406353959132</v>
      </c>
      <c r="E17">
        <v>2.7568011282725776E-57</v>
      </c>
      <c r="F17">
        <v>2.927712155593707E-2</v>
      </c>
      <c r="G17">
        <v>3.7175557444442613E-2</v>
      </c>
      <c r="H17">
        <v>2.927712155593707E-2</v>
      </c>
      <c r="I17">
        <v>3.7175557444442613E-2</v>
      </c>
    </row>
    <row r="18" spans="1:9" x14ac:dyDescent="0.25">
      <c r="A18" t="s">
        <v>2</v>
      </c>
      <c r="B18">
        <v>3.3795051874885164E-2</v>
      </c>
      <c r="C18">
        <v>1.0962578610339531E-3</v>
      </c>
      <c r="D18">
        <v>30.827648381021252</v>
      </c>
      <c r="E18">
        <v>9.8183283483804103E-170</v>
      </c>
      <c r="F18">
        <v>3.1645064232641289E-2</v>
      </c>
      <c r="G18">
        <v>3.5945039517129039E-2</v>
      </c>
      <c r="H18">
        <v>3.1645064232641289E-2</v>
      </c>
      <c r="I18">
        <v>3.5945039517129039E-2</v>
      </c>
    </row>
    <row r="19" spans="1:9" x14ac:dyDescent="0.25">
      <c r="A19" t="s">
        <v>3</v>
      </c>
      <c r="B19">
        <v>-8.5237430980271257E-5</v>
      </c>
      <c r="C19">
        <v>3.7359522046988198E-5</v>
      </c>
      <c r="D19">
        <v>-2.2815450067339076</v>
      </c>
      <c r="E19">
        <v>2.262575958949916E-2</v>
      </c>
      <c r="F19">
        <v>-1.5850715480729562E-4</v>
      </c>
      <c r="G19">
        <v>-1.1967707153246905E-5</v>
      </c>
      <c r="H19">
        <v>-1.5850715480729562E-4</v>
      </c>
      <c r="I19">
        <v>-1.1967707153246905E-5</v>
      </c>
    </row>
    <row r="20" spans="1:9" x14ac:dyDescent="0.25">
      <c r="A20" t="s">
        <v>4</v>
      </c>
      <c r="B20">
        <v>-5.8568305206597516E-4</v>
      </c>
      <c r="C20">
        <v>2.4699865949250876E-5</v>
      </c>
      <c r="D20">
        <v>-23.71199314479431</v>
      </c>
      <c r="E20">
        <v>3.6116097820363328E-109</v>
      </c>
      <c r="F20">
        <v>-6.3412458069125985E-4</v>
      </c>
      <c r="G20">
        <v>-5.3724152344069047E-4</v>
      </c>
      <c r="H20">
        <v>-6.3412458069125985E-4</v>
      </c>
      <c r="I20">
        <v>-5.3724152344069047E-4</v>
      </c>
    </row>
    <row r="21" spans="1:9" x14ac:dyDescent="0.25">
      <c r="A21" t="s">
        <v>5</v>
      </c>
      <c r="B21">
        <v>0</v>
      </c>
      <c r="C21">
        <v>0</v>
      </c>
      <c r="D21">
        <v>65535</v>
      </c>
      <c r="E21" t="e">
        <v>#NUM!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</v>
      </c>
      <c r="B22">
        <v>0</v>
      </c>
      <c r="C22">
        <v>0</v>
      </c>
      <c r="D22">
        <v>65535</v>
      </c>
      <c r="E22" t="e">
        <v>#NUM!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7</v>
      </c>
      <c r="B23">
        <v>0</v>
      </c>
      <c r="C23">
        <v>0</v>
      </c>
      <c r="D23">
        <v>65535</v>
      </c>
      <c r="E23" t="e">
        <v>#NUM!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8</v>
      </c>
      <c r="B24">
        <v>0</v>
      </c>
      <c r="C24">
        <v>0</v>
      </c>
      <c r="D24">
        <v>65535</v>
      </c>
      <c r="E24" t="e">
        <v>#NUM!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9</v>
      </c>
      <c r="B25">
        <v>4.0342991217583299E-3</v>
      </c>
      <c r="C25">
        <v>1.3219157649632389E-4</v>
      </c>
      <c r="D25">
        <v>30.518579388229927</v>
      </c>
      <c r="E25" t="e">
        <v>#NUM!</v>
      </c>
      <c r="F25">
        <v>3.7750441909815738E-3</v>
      </c>
      <c r="G25">
        <v>4.2935540525350854E-3</v>
      </c>
      <c r="H25">
        <v>3.7750441909815738E-3</v>
      </c>
      <c r="I25">
        <v>4.2935540525350854E-3</v>
      </c>
    </row>
    <row r="26" spans="1:9" x14ac:dyDescent="0.25">
      <c r="A26" t="s">
        <v>10</v>
      </c>
      <c r="B26">
        <v>-3.4676765792068091E-3</v>
      </c>
      <c r="C26">
        <v>1.3593381376434961E-4</v>
      </c>
      <c r="D26">
        <v>-25.510036709617072</v>
      </c>
      <c r="E26">
        <v>8.7888971383783078E-124</v>
      </c>
      <c r="F26">
        <v>-3.7342708086710212E-3</v>
      </c>
      <c r="G26">
        <v>-3.2010823497425969E-3</v>
      </c>
      <c r="H26">
        <v>-3.7342708086710212E-3</v>
      </c>
      <c r="I26">
        <v>-3.2010823497425969E-3</v>
      </c>
    </row>
    <row r="27" spans="1:9" x14ac:dyDescent="0.25">
      <c r="A27" t="s">
        <v>18</v>
      </c>
      <c r="B27">
        <v>0</v>
      </c>
      <c r="C27">
        <v>0</v>
      </c>
      <c r="D27">
        <v>65535</v>
      </c>
      <c r="E27" t="e">
        <v>#NUM!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19</v>
      </c>
      <c r="B28">
        <v>2.7298736940575377E-7</v>
      </c>
      <c r="C28">
        <v>1.0252613360501011E-7</v>
      </c>
      <c r="D28">
        <v>2.6626125438169628</v>
      </c>
      <c r="E28" t="e">
        <v>#NUM!</v>
      </c>
      <c r="F28">
        <v>7.1912487215249689E-8</v>
      </c>
      <c r="G28">
        <v>4.7406225159625784E-7</v>
      </c>
      <c r="H28">
        <v>7.1912487215249689E-8</v>
      </c>
      <c r="I28">
        <v>4.7406225159625784E-7</v>
      </c>
    </row>
    <row r="29" spans="1:9" x14ac:dyDescent="0.25">
      <c r="A29" t="s">
        <v>20</v>
      </c>
      <c r="B29">
        <v>-1.3661807112308608E-8</v>
      </c>
      <c r="C29">
        <v>1.4138417016788701E-7</v>
      </c>
      <c r="D29">
        <v>-9.6628972650091294E-2</v>
      </c>
      <c r="E29">
        <v>0.92303117957733649</v>
      </c>
      <c r="F29">
        <v>-2.9094530899129528E-7</v>
      </c>
      <c r="G29">
        <v>2.6362169476667809E-7</v>
      </c>
      <c r="H29">
        <v>-2.9094530899129528E-7</v>
      </c>
      <c r="I29">
        <v>2.6362169476667809E-7</v>
      </c>
    </row>
    <row r="30" spans="1:9" ht="15.75" thickBot="1" x14ac:dyDescent="0.3">
      <c r="A30" s="5" t="s">
        <v>1964</v>
      </c>
      <c r="B30" s="5">
        <v>1.646510774031038E-7</v>
      </c>
      <c r="C30" s="5">
        <v>3.7114964052075607E-7</v>
      </c>
      <c r="D30" s="5">
        <v>0.44362450997415392</v>
      </c>
      <c r="E30" s="5">
        <v>0.65736430361517439</v>
      </c>
      <c r="F30" s="5">
        <v>-5.6324987446807944E-7</v>
      </c>
      <c r="G30" s="5">
        <v>8.9255202927428704E-7</v>
      </c>
      <c r="H30" s="5">
        <v>-5.6324987446807944E-7</v>
      </c>
      <c r="I30" s="5">
        <v>8.9255202927428704E-7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66A3-CB0A-4E45-9FBE-851B9099A765}">
  <dimension ref="A1:Q1921"/>
  <sheetViews>
    <sheetView topLeftCell="C2" workbookViewId="0">
      <selection activeCell="G11" sqref="G11"/>
    </sheetView>
  </sheetViews>
  <sheetFormatPr defaultColWidth="9.140625" defaultRowHeight="15" x14ac:dyDescent="0.25"/>
  <cols>
    <col min="1" max="1" width="35" customWidth="1"/>
    <col min="2" max="2" width="26" customWidth="1"/>
    <col min="3" max="3" width="30" style="4" customWidth="1"/>
    <col min="4" max="4" width="28" customWidth="1"/>
    <col min="5" max="5" width="23" customWidth="1"/>
    <col min="6" max="6" width="33" customWidth="1"/>
    <col min="7" max="7" width="27" customWidth="1"/>
    <col min="8" max="8" width="26" customWidth="1"/>
    <col min="9" max="9" width="33" customWidth="1"/>
    <col min="10" max="10" width="12.5703125" customWidth="1"/>
    <col min="11" max="12" width="24" customWidth="1"/>
    <col min="13" max="14" width="31" customWidth="1"/>
    <col min="15" max="17" width="29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19</v>
      </c>
      <c r="I1" s="1" t="s">
        <v>20</v>
      </c>
      <c r="J1" t="s">
        <v>1964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s="2" t="s">
        <v>21</v>
      </c>
      <c r="B2" s="2" t="s">
        <v>22</v>
      </c>
      <c r="C2" s="3">
        <v>1</v>
      </c>
      <c r="D2" s="2">
        <v>5</v>
      </c>
      <c r="E2" s="2">
        <v>15</v>
      </c>
      <c r="F2" s="2">
        <v>10</v>
      </c>
      <c r="G2" s="2">
        <v>9</v>
      </c>
      <c r="H2" s="2">
        <v>7434</v>
      </c>
      <c r="I2" s="2">
        <v>4884</v>
      </c>
      <c r="J2">
        <f>Table13[[#This Row],[Customer Size]]*Table13[[#This Row],[Capacity]]</f>
        <v>75</v>
      </c>
      <c r="K2" s="2">
        <v>81.493799999999993</v>
      </c>
      <c r="L2" s="2">
        <v>88.139600000000002</v>
      </c>
      <c r="M2" s="2">
        <v>6.6458000000000084</v>
      </c>
      <c r="N2" s="2">
        <v>7.540084139251832E-2</v>
      </c>
      <c r="O2" s="2">
        <v>0.35220400000252988</v>
      </c>
      <c r="P2" s="2">
        <v>1.696319300001051</v>
      </c>
      <c r="Q2" s="2">
        <v>-1.3441152999985211</v>
      </c>
    </row>
    <row r="3" spans="1:17" x14ac:dyDescent="0.25">
      <c r="A3" s="2" t="s">
        <v>23</v>
      </c>
      <c r="B3" s="2" t="s">
        <v>22</v>
      </c>
      <c r="C3" s="3">
        <v>1</v>
      </c>
      <c r="D3" s="2">
        <v>5</v>
      </c>
      <c r="E3" s="2">
        <v>100</v>
      </c>
      <c r="F3" s="2">
        <v>10</v>
      </c>
      <c r="G3" s="2">
        <v>9</v>
      </c>
      <c r="H3" s="2">
        <v>0</v>
      </c>
      <c r="I3" s="2">
        <v>0</v>
      </c>
      <c r="J3">
        <f>Table13[[#This Row],[Customer Size]]*Table13[[#This Row],[Capacity]]</f>
        <v>500</v>
      </c>
      <c r="K3" s="2">
        <v>41.007199999999997</v>
      </c>
      <c r="L3" s="2">
        <v>41</v>
      </c>
      <c r="M3" s="2">
        <v>-7.1999999999974307E-3</v>
      </c>
      <c r="N3" s="2">
        <v>-1.756097560974983E-4</v>
      </c>
      <c r="O3" s="2">
        <v>1.816286799999943</v>
      </c>
      <c r="P3" s="2">
        <v>3.2327096000008169</v>
      </c>
      <c r="Q3" s="2">
        <v>-1.416422800000873</v>
      </c>
    </row>
    <row r="4" spans="1:17" x14ac:dyDescent="0.25">
      <c r="A4" s="2" t="s">
        <v>24</v>
      </c>
      <c r="B4" s="2" t="s">
        <v>22</v>
      </c>
      <c r="C4" s="3">
        <v>1</v>
      </c>
      <c r="D4" s="2">
        <v>5</v>
      </c>
      <c r="E4" s="2">
        <v>70</v>
      </c>
      <c r="F4" s="2">
        <v>50</v>
      </c>
      <c r="G4" s="2">
        <v>40</v>
      </c>
      <c r="H4" s="2">
        <v>12719</v>
      </c>
      <c r="I4" s="2">
        <v>9442</v>
      </c>
      <c r="J4">
        <f>Table13[[#This Row],[Customer Size]]*Table13[[#This Row],[Capacity]]</f>
        <v>350</v>
      </c>
      <c r="K4" s="2">
        <v>99.519800000000004</v>
      </c>
      <c r="L4" s="2">
        <v>110.5517</v>
      </c>
      <c r="M4" s="2">
        <v>11.03189999999999</v>
      </c>
      <c r="N4" s="2">
        <v>9.9789510247241725E-2</v>
      </c>
      <c r="O4" s="2">
        <v>3.374470000002475</v>
      </c>
      <c r="P4" s="2">
        <v>4.8069322999981523</v>
      </c>
      <c r="Q4" s="2">
        <v>-1.4324622999956771</v>
      </c>
    </row>
    <row r="5" spans="1:17" x14ac:dyDescent="0.25">
      <c r="A5" s="2" t="s">
        <v>25</v>
      </c>
      <c r="B5" s="2" t="s">
        <v>22</v>
      </c>
      <c r="C5" s="3">
        <v>1</v>
      </c>
      <c r="D5" s="2">
        <v>5</v>
      </c>
      <c r="E5" s="2">
        <v>100</v>
      </c>
      <c r="F5" s="2">
        <v>99</v>
      </c>
      <c r="G5" s="2">
        <v>98</v>
      </c>
      <c r="H5" s="2">
        <v>15529</v>
      </c>
      <c r="I5" s="2">
        <v>10803</v>
      </c>
      <c r="J5">
        <f>Table13[[#This Row],[Customer Size]]*Table13[[#This Row],[Capacity]]</f>
        <v>500</v>
      </c>
      <c r="K5" s="2">
        <v>112.92440000000001</v>
      </c>
      <c r="L5" s="2">
        <v>124.8991</v>
      </c>
      <c r="M5" s="2">
        <v>11.9747</v>
      </c>
      <c r="N5" s="2">
        <v>9.5874990292163814E-2</v>
      </c>
      <c r="O5" s="2">
        <v>4.9534714000001259</v>
      </c>
      <c r="P5" s="2">
        <v>6.5345649000009871</v>
      </c>
      <c r="Q5" s="2">
        <v>-1.581093500000861</v>
      </c>
    </row>
    <row r="6" spans="1:17" x14ac:dyDescent="0.25">
      <c r="A6" s="2" t="s">
        <v>26</v>
      </c>
      <c r="B6" s="2" t="s">
        <v>22</v>
      </c>
      <c r="C6" s="3">
        <v>1</v>
      </c>
      <c r="D6" s="2">
        <v>10</v>
      </c>
      <c r="E6" s="2">
        <v>15</v>
      </c>
      <c r="F6" s="2">
        <v>10</v>
      </c>
      <c r="G6" s="2">
        <v>9</v>
      </c>
      <c r="H6" s="2">
        <v>20814</v>
      </c>
      <c r="I6" s="2">
        <v>15101</v>
      </c>
      <c r="J6">
        <f>Table13[[#This Row],[Customer Size]]*Table13[[#This Row],[Capacity]]</f>
        <v>150</v>
      </c>
      <c r="K6" s="2">
        <v>150.76320000000001</v>
      </c>
      <c r="L6" s="2">
        <v>166.05699999999999</v>
      </c>
      <c r="M6" s="2">
        <v>15.29379999999998</v>
      </c>
      <c r="N6" s="2">
        <v>9.2099700705179408E-2</v>
      </c>
      <c r="O6" s="2">
        <v>6.7850319000026502</v>
      </c>
      <c r="P6" s="2">
        <v>9.124050400001579</v>
      </c>
      <c r="Q6" s="2">
        <v>-2.3390184999989292</v>
      </c>
    </row>
    <row r="7" spans="1:17" x14ac:dyDescent="0.25">
      <c r="A7" s="2" t="s">
        <v>27</v>
      </c>
      <c r="B7" s="2" t="s">
        <v>22</v>
      </c>
      <c r="C7" s="3">
        <v>1</v>
      </c>
      <c r="D7" s="2">
        <v>10</v>
      </c>
      <c r="E7" s="2">
        <v>100</v>
      </c>
      <c r="F7" s="2">
        <v>10</v>
      </c>
      <c r="G7" s="2">
        <v>9</v>
      </c>
      <c r="H7" s="2">
        <v>0</v>
      </c>
      <c r="I7" s="2">
        <v>0</v>
      </c>
      <c r="J7">
        <f>Table13[[#This Row],[Customer Size]]*Table13[[#This Row],[Capacity]]</f>
        <v>1000</v>
      </c>
      <c r="K7" s="2">
        <v>52.036200000000001</v>
      </c>
      <c r="L7" s="2">
        <v>52</v>
      </c>
      <c r="M7" s="2">
        <v>-3.6200000000000898E-2</v>
      </c>
      <c r="N7" s="2">
        <v>-6.9615384615386348E-4</v>
      </c>
      <c r="O7" s="2">
        <v>9.3312441000016406</v>
      </c>
      <c r="P7" s="2">
        <v>12.02941890000147</v>
      </c>
      <c r="Q7" s="2">
        <v>-2.6981747999998329</v>
      </c>
    </row>
    <row r="8" spans="1:17" x14ac:dyDescent="0.25">
      <c r="A8" s="2" t="s">
        <v>28</v>
      </c>
      <c r="B8" s="2" t="s">
        <v>22</v>
      </c>
      <c r="C8" s="3">
        <v>1</v>
      </c>
      <c r="D8" s="2">
        <v>10</v>
      </c>
      <c r="E8" s="2">
        <v>70</v>
      </c>
      <c r="F8" s="2">
        <v>50</v>
      </c>
      <c r="G8" s="2">
        <v>40</v>
      </c>
      <c r="H8" s="2">
        <v>29016</v>
      </c>
      <c r="I8" s="2">
        <v>21884</v>
      </c>
      <c r="J8">
        <f>Table13[[#This Row],[Customer Size]]*Table13[[#This Row],[Capacity]]</f>
        <v>700</v>
      </c>
      <c r="K8" s="2">
        <v>183.96719999999999</v>
      </c>
      <c r="L8" s="2">
        <v>212.37</v>
      </c>
      <c r="M8" s="2">
        <v>28.40280000000001</v>
      </c>
      <c r="N8" s="2">
        <v>0.13374205396242411</v>
      </c>
      <c r="O8" s="2">
        <v>12.278859800000649</v>
      </c>
      <c r="P8" s="2">
        <v>15.050774399998771</v>
      </c>
      <c r="Q8" s="2">
        <v>-2.7719145999981269</v>
      </c>
    </row>
    <row r="9" spans="1:17" x14ac:dyDescent="0.25">
      <c r="A9" s="2" t="s">
        <v>29</v>
      </c>
      <c r="B9" s="2" t="s">
        <v>22</v>
      </c>
      <c r="C9" s="3">
        <v>1</v>
      </c>
      <c r="D9" s="2">
        <v>10</v>
      </c>
      <c r="E9" s="2">
        <v>100</v>
      </c>
      <c r="F9" s="2">
        <v>99</v>
      </c>
      <c r="G9" s="2">
        <v>98</v>
      </c>
      <c r="H9" s="2">
        <v>36374</v>
      </c>
      <c r="I9" s="2">
        <v>26036</v>
      </c>
      <c r="J9">
        <f>Table13[[#This Row],[Customer Size]]*Table13[[#This Row],[Capacity]]</f>
        <v>1000</v>
      </c>
      <c r="K9" s="2">
        <v>211.99809999999999</v>
      </c>
      <c r="L9" s="2">
        <v>241.37049999999999</v>
      </c>
      <c r="M9" s="2">
        <v>29.372399999999999</v>
      </c>
      <c r="N9" s="2">
        <v>0.1216900988314645</v>
      </c>
      <c r="O9" s="2">
        <v>15.308882400000581</v>
      </c>
      <c r="P9" s="2">
        <v>18.17215790000046</v>
      </c>
      <c r="Q9" s="2">
        <v>-2.863275499999872</v>
      </c>
    </row>
    <row r="10" spans="1:17" x14ac:dyDescent="0.25">
      <c r="A10" s="2" t="s">
        <v>30</v>
      </c>
      <c r="B10" s="2" t="s">
        <v>22</v>
      </c>
      <c r="C10" s="3">
        <v>1</v>
      </c>
      <c r="D10" s="2">
        <v>15</v>
      </c>
      <c r="E10" s="2">
        <v>15</v>
      </c>
      <c r="F10" s="2">
        <v>10</v>
      </c>
      <c r="G10" s="2">
        <v>9</v>
      </c>
      <c r="H10" s="2">
        <v>32836</v>
      </c>
      <c r="I10" s="2">
        <v>24047</v>
      </c>
      <c r="J10">
        <f>Table13[[#This Row],[Customer Size]]*Table13[[#This Row],[Capacity]]</f>
        <v>225</v>
      </c>
      <c r="K10" s="2">
        <v>295.26420000000002</v>
      </c>
      <c r="L10" s="2">
        <v>325.3766</v>
      </c>
      <c r="M10" s="2">
        <v>30.11239999999998</v>
      </c>
      <c r="N10" s="2">
        <v>9.2546298658231663E-2</v>
      </c>
      <c r="O10" s="2">
        <v>18.512424000000461</v>
      </c>
      <c r="P10" s="2">
        <v>21.906150899998469</v>
      </c>
      <c r="Q10" s="2">
        <v>-3.393726899998001</v>
      </c>
    </row>
    <row r="11" spans="1:17" x14ac:dyDescent="0.25">
      <c r="A11" s="2" t="s">
        <v>31</v>
      </c>
      <c r="B11" s="2" t="s">
        <v>22</v>
      </c>
      <c r="C11" s="3">
        <v>1</v>
      </c>
      <c r="D11" s="2">
        <v>15</v>
      </c>
      <c r="E11" s="2">
        <v>100</v>
      </c>
      <c r="F11" s="2">
        <v>10</v>
      </c>
      <c r="G11" s="2">
        <v>9</v>
      </c>
      <c r="H11" s="2">
        <v>27</v>
      </c>
      <c r="I11" s="2">
        <v>3</v>
      </c>
      <c r="J11">
        <f>Table13[[#This Row],[Customer Size]]*Table13[[#This Row],[Capacity]]</f>
        <v>1500</v>
      </c>
      <c r="K11" s="2">
        <v>98.319199999999995</v>
      </c>
      <c r="L11" s="2">
        <v>98.167699999999996</v>
      </c>
      <c r="M11" s="2">
        <v>-0.15149999999999861</v>
      </c>
      <c r="N11" s="2">
        <v>-1.543277473140337E-3</v>
      </c>
      <c r="O11" s="2">
        <v>22.19186450000052</v>
      </c>
      <c r="P11" s="2">
        <v>26.366332099998541</v>
      </c>
      <c r="Q11" s="2">
        <v>-4.1744675999980254</v>
      </c>
    </row>
    <row r="12" spans="1:17" x14ac:dyDescent="0.25">
      <c r="A12" s="2" t="s">
        <v>32</v>
      </c>
      <c r="B12" s="2" t="s">
        <v>22</v>
      </c>
      <c r="C12" s="3">
        <v>1</v>
      </c>
      <c r="D12" s="2">
        <v>15</v>
      </c>
      <c r="E12" s="2">
        <v>70</v>
      </c>
      <c r="F12" s="2">
        <v>50</v>
      </c>
      <c r="G12" s="2">
        <v>40</v>
      </c>
      <c r="H12" s="2">
        <v>44703</v>
      </c>
      <c r="I12" s="2">
        <v>33700</v>
      </c>
      <c r="J12">
        <f>Table13[[#This Row],[Customer Size]]*Table13[[#This Row],[Capacity]]</f>
        <v>1050</v>
      </c>
      <c r="K12" s="2">
        <v>358.43060000000003</v>
      </c>
      <c r="L12" s="2">
        <v>412.77280000000002</v>
      </c>
      <c r="M12" s="2">
        <v>54.342199999999991</v>
      </c>
      <c r="N12" s="2">
        <v>0.13165160107448939</v>
      </c>
      <c r="O12" s="2">
        <v>26.722306200001189</v>
      </c>
      <c r="P12" s="2">
        <v>30.78624470000068</v>
      </c>
      <c r="Q12" s="2">
        <v>-4.0639384999994954</v>
      </c>
    </row>
    <row r="13" spans="1:17" x14ac:dyDescent="0.25">
      <c r="A13" s="2" t="s">
        <v>33</v>
      </c>
      <c r="B13" s="2" t="s">
        <v>22</v>
      </c>
      <c r="C13" s="3">
        <v>1</v>
      </c>
      <c r="D13" s="2">
        <v>15</v>
      </c>
      <c r="E13" s="2">
        <v>100</v>
      </c>
      <c r="F13" s="2">
        <v>99</v>
      </c>
      <c r="G13" s="2">
        <v>98</v>
      </c>
      <c r="H13" s="2">
        <v>53944</v>
      </c>
      <c r="I13" s="2">
        <v>37700</v>
      </c>
      <c r="J13">
        <f>Table13[[#This Row],[Customer Size]]*Table13[[#This Row],[Capacity]]</f>
        <v>1500</v>
      </c>
      <c r="K13" s="2">
        <v>414.59269999999998</v>
      </c>
      <c r="L13" s="2">
        <v>467.17599999999999</v>
      </c>
      <c r="M13" s="2">
        <v>52.583300000000008</v>
      </c>
      <c r="N13" s="2">
        <v>0.1125556535438464</v>
      </c>
      <c r="O13" s="2">
        <v>31.150989500001739</v>
      </c>
      <c r="P13" s="2">
        <v>35.598354800000379</v>
      </c>
      <c r="Q13" s="2">
        <v>-4.4473652999986371</v>
      </c>
    </row>
    <row r="14" spans="1:17" x14ac:dyDescent="0.25">
      <c r="A14" s="2" t="s">
        <v>34</v>
      </c>
      <c r="B14" s="2" t="s">
        <v>22</v>
      </c>
      <c r="C14" s="3">
        <v>1</v>
      </c>
      <c r="D14" s="2">
        <v>20</v>
      </c>
      <c r="E14" s="2">
        <v>15</v>
      </c>
      <c r="F14" s="2">
        <v>10</v>
      </c>
      <c r="G14" s="2">
        <v>9</v>
      </c>
      <c r="H14" s="2">
        <v>46421</v>
      </c>
      <c r="I14" s="2">
        <v>34386</v>
      </c>
      <c r="J14">
        <f>Table13[[#This Row],[Customer Size]]*Table13[[#This Row],[Capacity]]</f>
        <v>300</v>
      </c>
      <c r="K14" s="2">
        <v>422.29450000000003</v>
      </c>
      <c r="L14" s="2">
        <v>476.50279999999998</v>
      </c>
      <c r="M14" s="2">
        <v>54.208299999999952</v>
      </c>
      <c r="N14" s="2">
        <v>0.11376281524473721</v>
      </c>
      <c r="O14" s="2">
        <v>36.053039000002173</v>
      </c>
      <c r="P14" s="2">
        <v>40.396154599999143</v>
      </c>
      <c r="Q14" s="2">
        <v>-4.3431155999969633</v>
      </c>
    </row>
    <row r="15" spans="1:17" x14ac:dyDescent="0.25">
      <c r="A15" s="2" t="s">
        <v>35</v>
      </c>
      <c r="B15" s="2" t="s">
        <v>22</v>
      </c>
      <c r="C15" s="3">
        <v>1</v>
      </c>
      <c r="D15" s="2">
        <v>20</v>
      </c>
      <c r="E15" s="2">
        <v>100</v>
      </c>
      <c r="F15" s="2">
        <v>10</v>
      </c>
      <c r="G15" s="2">
        <v>9</v>
      </c>
      <c r="H15" s="2">
        <v>2936</v>
      </c>
      <c r="I15" s="2">
        <v>2149</v>
      </c>
      <c r="J15">
        <f>Table13[[#This Row],[Customer Size]]*Table13[[#This Row],[Capacity]]</f>
        <v>2000</v>
      </c>
      <c r="K15" s="2">
        <v>142.77260000000001</v>
      </c>
      <c r="L15" s="2">
        <v>142.3228</v>
      </c>
      <c r="M15" s="2">
        <v>-0.44980000000001041</v>
      </c>
      <c r="N15" s="2">
        <v>-3.1604212396046899E-3</v>
      </c>
      <c r="O15" s="2">
        <v>40.787513300001592</v>
      </c>
      <c r="P15" s="2">
        <v>46.64973800000007</v>
      </c>
      <c r="Q15" s="2">
        <v>-5.8622246999984782</v>
      </c>
    </row>
    <row r="16" spans="1:17" x14ac:dyDescent="0.25">
      <c r="A16" s="2" t="s">
        <v>36</v>
      </c>
      <c r="B16" s="2" t="s">
        <v>22</v>
      </c>
      <c r="C16" s="3">
        <v>1</v>
      </c>
      <c r="D16" s="2">
        <v>20</v>
      </c>
      <c r="E16" s="2">
        <v>70</v>
      </c>
      <c r="F16" s="2">
        <v>50</v>
      </c>
      <c r="G16" s="2">
        <v>40</v>
      </c>
      <c r="H16" s="2">
        <v>61861</v>
      </c>
      <c r="I16" s="2">
        <v>46920</v>
      </c>
      <c r="J16">
        <f>Table13[[#This Row],[Customer Size]]*Table13[[#This Row],[Capacity]]</f>
        <v>1400</v>
      </c>
      <c r="K16" s="2">
        <v>514.13599999999997</v>
      </c>
      <c r="L16" s="2">
        <v>602.76419999999996</v>
      </c>
      <c r="M16" s="2">
        <v>88.628199999999993</v>
      </c>
      <c r="N16" s="2">
        <v>0.14703627056815921</v>
      </c>
      <c r="O16" s="2">
        <v>47.123260400003353</v>
      </c>
      <c r="P16" s="2">
        <v>52.81151730000056</v>
      </c>
      <c r="Q16" s="2">
        <v>-5.6882568999972136</v>
      </c>
    </row>
    <row r="17" spans="1:17" x14ac:dyDescent="0.25">
      <c r="A17" s="2" t="s">
        <v>37</v>
      </c>
      <c r="B17" s="2" t="s">
        <v>22</v>
      </c>
      <c r="C17" s="3">
        <v>1</v>
      </c>
      <c r="D17" s="2">
        <v>20</v>
      </c>
      <c r="E17" s="2">
        <v>100</v>
      </c>
      <c r="F17" s="2">
        <v>99</v>
      </c>
      <c r="G17" s="2">
        <v>98</v>
      </c>
      <c r="H17" s="2">
        <v>76314</v>
      </c>
      <c r="I17" s="2">
        <v>54553</v>
      </c>
      <c r="J17">
        <f>Table13[[#This Row],[Customer Size]]*Table13[[#This Row],[Capacity]]</f>
        <v>2000</v>
      </c>
      <c r="K17" s="2">
        <v>586.55920000000003</v>
      </c>
      <c r="L17" s="2">
        <v>677.45770000000005</v>
      </c>
      <c r="M17" s="2">
        <v>90.898500000000013</v>
      </c>
      <c r="N17" s="2">
        <v>0.13417590500484389</v>
      </c>
      <c r="O17" s="2">
        <v>53.296220900003391</v>
      </c>
      <c r="P17" s="2">
        <v>59.613091999999597</v>
      </c>
      <c r="Q17" s="2">
        <v>-6.3168710999962059</v>
      </c>
    </row>
    <row r="18" spans="1:17" x14ac:dyDescent="0.25">
      <c r="A18" s="2" t="s">
        <v>38</v>
      </c>
      <c r="B18" s="2" t="s">
        <v>22</v>
      </c>
      <c r="C18" s="3">
        <v>1</v>
      </c>
      <c r="D18" s="2">
        <v>30</v>
      </c>
      <c r="E18" s="2">
        <v>15</v>
      </c>
      <c r="F18" s="2">
        <v>10</v>
      </c>
      <c r="G18" s="2">
        <v>9</v>
      </c>
      <c r="H18" s="2">
        <v>62997</v>
      </c>
      <c r="I18" s="2">
        <v>44721</v>
      </c>
      <c r="J18">
        <f>Table13[[#This Row],[Customer Size]]*Table13[[#This Row],[Capacity]]</f>
        <v>450</v>
      </c>
      <c r="K18" s="2">
        <v>547.27750000000003</v>
      </c>
      <c r="L18" s="2">
        <v>607.75980000000004</v>
      </c>
      <c r="M18" s="2">
        <v>60.482300000000009</v>
      </c>
      <c r="N18" s="2">
        <v>9.9516782781618671E-2</v>
      </c>
      <c r="O18" s="2">
        <v>60.32196820000172</v>
      </c>
      <c r="P18" s="2">
        <v>66.911741799998708</v>
      </c>
      <c r="Q18" s="2">
        <v>-6.5897735999969882</v>
      </c>
    </row>
    <row r="19" spans="1:17" x14ac:dyDescent="0.25">
      <c r="A19" s="2" t="s">
        <v>39</v>
      </c>
      <c r="B19" s="2" t="s">
        <v>22</v>
      </c>
      <c r="C19" s="3">
        <v>1</v>
      </c>
      <c r="D19" s="2">
        <v>30</v>
      </c>
      <c r="E19" s="2">
        <v>100</v>
      </c>
      <c r="F19" s="2">
        <v>10</v>
      </c>
      <c r="G19" s="2">
        <v>9</v>
      </c>
      <c r="H19" s="2">
        <v>4550</v>
      </c>
      <c r="I19" s="2">
        <v>3175</v>
      </c>
      <c r="J19">
        <f>Table13[[#This Row],[Customer Size]]*Table13[[#This Row],[Capacity]]</f>
        <v>3000</v>
      </c>
      <c r="K19" s="2">
        <v>191.1884</v>
      </c>
      <c r="L19" s="2">
        <v>191.7389</v>
      </c>
      <c r="M19" s="2">
        <v>0.55049999999999955</v>
      </c>
      <c r="N19" s="2">
        <v>2.8710918858927399E-3</v>
      </c>
      <c r="O19" s="2">
        <v>67.520924500000547</v>
      </c>
      <c r="P19" s="2">
        <v>77.689975599998434</v>
      </c>
      <c r="Q19" s="2">
        <v>-10.16905109999789</v>
      </c>
    </row>
    <row r="20" spans="1:17" x14ac:dyDescent="0.25">
      <c r="A20" s="2" t="s">
        <v>40</v>
      </c>
      <c r="B20" s="2" t="s">
        <v>22</v>
      </c>
      <c r="C20" s="3">
        <v>1</v>
      </c>
      <c r="D20" s="2">
        <v>30</v>
      </c>
      <c r="E20" s="2">
        <v>70</v>
      </c>
      <c r="F20" s="2">
        <v>50</v>
      </c>
      <c r="G20" s="2">
        <v>40</v>
      </c>
      <c r="H20" s="2">
        <v>94625</v>
      </c>
      <c r="I20" s="2">
        <v>71850</v>
      </c>
      <c r="J20">
        <f>Table13[[#This Row],[Customer Size]]*Table13[[#This Row],[Capacity]]</f>
        <v>2100</v>
      </c>
      <c r="K20" s="2">
        <v>666.38160000000005</v>
      </c>
      <c r="L20" s="2">
        <v>776.46199999999999</v>
      </c>
      <c r="M20" s="2">
        <v>110.0803999999999</v>
      </c>
      <c r="N20" s="2">
        <v>0.14177178020302339</v>
      </c>
      <c r="O20" s="2">
        <v>78.419752600002539</v>
      </c>
      <c r="P20" s="2">
        <v>87.680280500000663</v>
      </c>
      <c r="Q20" s="2">
        <v>-9.2605278999981238</v>
      </c>
    </row>
    <row r="21" spans="1:17" x14ac:dyDescent="0.25">
      <c r="A21" s="2" t="s">
        <v>41</v>
      </c>
      <c r="B21" s="2" t="s">
        <v>22</v>
      </c>
      <c r="C21" s="3">
        <v>1</v>
      </c>
      <c r="D21" s="2">
        <v>30</v>
      </c>
      <c r="E21" s="2">
        <v>100</v>
      </c>
      <c r="F21" s="2">
        <v>99</v>
      </c>
      <c r="G21" s="2">
        <v>98</v>
      </c>
      <c r="H21" s="2">
        <v>114469</v>
      </c>
      <c r="I21" s="2">
        <v>81199</v>
      </c>
      <c r="J21">
        <f>Table13[[#This Row],[Customer Size]]*Table13[[#This Row],[Capacity]]</f>
        <v>3000</v>
      </c>
      <c r="K21" s="2">
        <v>765.96379999999999</v>
      </c>
      <c r="L21" s="2">
        <v>880.95730000000003</v>
      </c>
      <c r="M21" s="2">
        <v>114.9935</v>
      </c>
      <c r="N21" s="2">
        <v>0.1305324332972779</v>
      </c>
      <c r="O21" s="2">
        <v>88.437742900001467</v>
      </c>
      <c r="P21" s="2">
        <v>99.40693839999949</v>
      </c>
      <c r="Q21" s="2">
        <v>-10.969195499998021</v>
      </c>
    </row>
    <row r="22" spans="1:17" x14ac:dyDescent="0.25">
      <c r="A22" s="2" t="s">
        <v>42</v>
      </c>
      <c r="B22" s="2" t="s">
        <v>22</v>
      </c>
      <c r="C22" s="3">
        <v>1</v>
      </c>
      <c r="D22" s="2">
        <v>40</v>
      </c>
      <c r="E22" s="2">
        <v>15</v>
      </c>
      <c r="F22" s="2">
        <v>10</v>
      </c>
      <c r="G22" s="2">
        <v>9</v>
      </c>
      <c r="H22" s="2">
        <v>80832</v>
      </c>
      <c r="I22" s="2">
        <v>56525</v>
      </c>
      <c r="J22">
        <f>Table13[[#This Row],[Customer Size]]*Table13[[#This Row],[Capacity]]</f>
        <v>600</v>
      </c>
      <c r="K22" s="2">
        <v>845.36919999999998</v>
      </c>
      <c r="L22" s="2">
        <v>932.99339999999995</v>
      </c>
      <c r="M22" s="2">
        <v>87.624199999999973</v>
      </c>
      <c r="N22" s="2">
        <v>9.3917277442691419E-2</v>
      </c>
      <c r="O22" s="2">
        <v>100.45075</v>
      </c>
      <c r="P22" s="2">
        <v>109.50834680000121</v>
      </c>
      <c r="Q22" s="2">
        <v>-9.0575968000011926</v>
      </c>
    </row>
    <row r="23" spans="1:17" x14ac:dyDescent="0.25">
      <c r="A23" s="2" t="s">
        <v>43</v>
      </c>
      <c r="B23" s="2" t="s">
        <v>22</v>
      </c>
      <c r="C23" s="3">
        <v>1</v>
      </c>
      <c r="D23" s="2">
        <v>40</v>
      </c>
      <c r="E23" s="2">
        <v>100</v>
      </c>
      <c r="F23" s="2">
        <v>10</v>
      </c>
      <c r="G23" s="2">
        <v>9</v>
      </c>
      <c r="H23" s="2">
        <v>6987</v>
      </c>
      <c r="I23" s="2">
        <v>4766</v>
      </c>
      <c r="J23">
        <f>Table13[[#This Row],[Customer Size]]*Table13[[#This Row],[Capacity]]</f>
        <v>4000</v>
      </c>
      <c r="K23" s="2">
        <v>308.24799999999999</v>
      </c>
      <c r="L23" s="2">
        <v>307.98660000000001</v>
      </c>
      <c r="M23" s="2">
        <v>-0.26139999999998048</v>
      </c>
      <c r="N23" s="2">
        <v>-8.4873822432528082E-4</v>
      </c>
      <c r="O23" s="2">
        <v>110.42656050000009</v>
      </c>
      <c r="P23" s="2">
        <v>126.0530256999991</v>
      </c>
      <c r="Q23" s="2">
        <v>-15.626465199999069</v>
      </c>
    </row>
    <row r="24" spans="1:17" x14ac:dyDescent="0.25">
      <c r="A24" s="2" t="s">
        <v>44</v>
      </c>
      <c r="B24" s="2" t="s">
        <v>22</v>
      </c>
      <c r="C24" s="3">
        <v>1</v>
      </c>
      <c r="D24" s="2">
        <v>40</v>
      </c>
      <c r="E24" s="2">
        <v>70</v>
      </c>
      <c r="F24" s="2">
        <v>50</v>
      </c>
      <c r="G24" s="2">
        <v>40</v>
      </c>
      <c r="H24" s="2">
        <v>118679</v>
      </c>
      <c r="I24" s="2">
        <v>88157</v>
      </c>
      <c r="J24">
        <f>Table13[[#This Row],[Customer Size]]*Table13[[#This Row],[Capacity]]</f>
        <v>2800</v>
      </c>
      <c r="K24" s="2">
        <v>1025.0304000000001</v>
      </c>
      <c r="L24" s="2">
        <v>1188.1415999999999</v>
      </c>
      <c r="M24" s="2">
        <v>163.1111999999998</v>
      </c>
      <c r="N24" s="2">
        <v>0.13728262691921561</v>
      </c>
      <c r="O24" s="2">
        <v>127.1559963</v>
      </c>
      <c r="P24" s="2">
        <v>141.37258339999971</v>
      </c>
      <c r="Q24" s="2">
        <v>-14.216587099999741</v>
      </c>
    </row>
    <row r="25" spans="1:17" x14ac:dyDescent="0.25">
      <c r="A25" s="2" t="s">
        <v>45</v>
      </c>
      <c r="B25" s="2" t="s">
        <v>22</v>
      </c>
      <c r="C25" s="3">
        <v>1</v>
      </c>
      <c r="D25" s="2">
        <v>40</v>
      </c>
      <c r="E25" s="2">
        <v>100</v>
      </c>
      <c r="F25" s="2">
        <v>99</v>
      </c>
      <c r="G25" s="2">
        <v>98</v>
      </c>
      <c r="H25" s="2">
        <v>148663</v>
      </c>
      <c r="I25" s="2">
        <v>103388</v>
      </c>
      <c r="J25">
        <f>Table13[[#This Row],[Customer Size]]*Table13[[#This Row],[Capacity]]</f>
        <v>4000</v>
      </c>
      <c r="K25" s="2">
        <v>1176.9875</v>
      </c>
      <c r="L25" s="2">
        <v>1347.8125</v>
      </c>
      <c r="M25" s="2">
        <v>170.82499999999999</v>
      </c>
      <c r="N25" s="2">
        <v>0.12674240667748671</v>
      </c>
      <c r="O25" s="2">
        <v>142.4706909000015</v>
      </c>
      <c r="P25" s="2">
        <v>159.22262090000001</v>
      </c>
      <c r="Q25" s="2">
        <v>-16.751929999998541</v>
      </c>
    </row>
    <row r="26" spans="1:17" x14ac:dyDescent="0.25">
      <c r="A26" s="2" t="s">
        <v>46</v>
      </c>
      <c r="B26" s="2" t="s">
        <v>22</v>
      </c>
      <c r="C26" s="3">
        <v>1</v>
      </c>
      <c r="D26" s="2">
        <v>50</v>
      </c>
      <c r="E26" s="2">
        <v>15</v>
      </c>
      <c r="F26" s="2">
        <v>10</v>
      </c>
      <c r="G26" s="2">
        <v>9</v>
      </c>
      <c r="H26" s="2">
        <v>113372</v>
      </c>
      <c r="I26" s="2">
        <v>82521</v>
      </c>
      <c r="J26">
        <f>Table13[[#This Row],[Customer Size]]*Table13[[#This Row],[Capacity]]</f>
        <v>750</v>
      </c>
      <c r="K26" s="2">
        <v>986.90470000000005</v>
      </c>
      <c r="L26" s="2">
        <v>1100.0608999999999</v>
      </c>
      <c r="M26" s="2">
        <v>113.1561999999999</v>
      </c>
      <c r="N26" s="2">
        <v>0.1028635778255548</v>
      </c>
      <c r="O26" s="2">
        <v>160.6506832000014</v>
      </c>
      <c r="P26" s="2">
        <v>172.13101029999959</v>
      </c>
      <c r="Q26" s="2">
        <v>-11.480327099998251</v>
      </c>
    </row>
    <row r="27" spans="1:17" x14ac:dyDescent="0.25">
      <c r="A27" s="2" t="s">
        <v>47</v>
      </c>
      <c r="B27" s="2" t="s">
        <v>22</v>
      </c>
      <c r="C27" s="3">
        <v>1</v>
      </c>
      <c r="D27" s="2">
        <v>50</v>
      </c>
      <c r="E27" s="2">
        <v>100</v>
      </c>
      <c r="F27" s="2">
        <v>10</v>
      </c>
      <c r="G27" s="2">
        <v>9</v>
      </c>
      <c r="H27" s="2">
        <v>10751</v>
      </c>
      <c r="I27" s="2">
        <v>8050</v>
      </c>
      <c r="J27">
        <f>Table13[[#This Row],[Customer Size]]*Table13[[#This Row],[Capacity]]</f>
        <v>5000</v>
      </c>
      <c r="K27" s="2">
        <v>333.97809999999998</v>
      </c>
      <c r="L27" s="2">
        <v>332.85899999999998</v>
      </c>
      <c r="M27" s="2">
        <v>-1.1191000000000031</v>
      </c>
      <c r="N27" s="2">
        <v>-3.362084245881899E-3</v>
      </c>
      <c r="O27" s="2">
        <v>173.37176750000069</v>
      </c>
      <c r="P27" s="2">
        <v>195.32023839999971</v>
      </c>
      <c r="Q27" s="2">
        <v>-21.948470899998942</v>
      </c>
    </row>
    <row r="28" spans="1:17" x14ac:dyDescent="0.25">
      <c r="A28" s="2" t="s">
        <v>48</v>
      </c>
      <c r="B28" s="2" t="s">
        <v>22</v>
      </c>
      <c r="C28" s="3">
        <v>1</v>
      </c>
      <c r="D28" s="2">
        <v>50</v>
      </c>
      <c r="E28" s="2">
        <v>70</v>
      </c>
      <c r="F28" s="2">
        <v>50</v>
      </c>
      <c r="G28" s="2">
        <v>40</v>
      </c>
      <c r="H28" s="2">
        <v>159590</v>
      </c>
      <c r="I28" s="2">
        <v>121186</v>
      </c>
      <c r="J28">
        <f>Table13[[#This Row],[Customer Size]]*Table13[[#This Row],[Capacity]]</f>
        <v>3500</v>
      </c>
      <c r="K28" s="2">
        <v>1204.4122</v>
      </c>
      <c r="L28" s="2">
        <v>1410.3233</v>
      </c>
      <c r="M28" s="2">
        <v>205.9111</v>
      </c>
      <c r="N28" s="2">
        <v>0.1460027640470806</v>
      </c>
      <c r="O28" s="2">
        <v>196.7672795000035</v>
      </c>
      <c r="P28" s="2">
        <v>216.1579405000011</v>
      </c>
      <c r="Q28" s="2">
        <v>-19.390660999997639</v>
      </c>
    </row>
    <row r="29" spans="1:17" x14ac:dyDescent="0.25">
      <c r="A29" s="2" t="s">
        <v>49</v>
      </c>
      <c r="B29" s="2" t="s">
        <v>22</v>
      </c>
      <c r="C29" s="3">
        <v>1</v>
      </c>
      <c r="D29" s="2">
        <v>50</v>
      </c>
      <c r="E29" s="2">
        <v>100</v>
      </c>
      <c r="F29" s="2">
        <v>99</v>
      </c>
      <c r="G29" s="2">
        <v>98</v>
      </c>
      <c r="H29" s="2">
        <v>196599</v>
      </c>
      <c r="I29" s="2">
        <v>140009</v>
      </c>
      <c r="J29">
        <f>Table13[[#This Row],[Customer Size]]*Table13[[#This Row],[Capacity]]</f>
        <v>5000</v>
      </c>
      <c r="K29" s="2">
        <v>1384.1927000000001</v>
      </c>
      <c r="L29" s="2">
        <v>1600.6737000000001</v>
      </c>
      <c r="M29" s="2">
        <v>216.48099999999999</v>
      </c>
      <c r="N29" s="2">
        <v>0.13524367895842859</v>
      </c>
      <c r="O29" s="2">
        <v>217.62871460000309</v>
      </c>
      <c r="P29" s="2">
        <v>241.53493180000081</v>
      </c>
      <c r="Q29" s="2">
        <v>-23.906217199997631</v>
      </c>
    </row>
    <row r="30" spans="1:17" x14ac:dyDescent="0.25">
      <c r="A30" s="2" t="s">
        <v>50</v>
      </c>
      <c r="B30" s="2" t="s">
        <v>22</v>
      </c>
      <c r="C30" s="3">
        <v>1</v>
      </c>
      <c r="D30" s="2">
        <v>60</v>
      </c>
      <c r="E30" s="2">
        <v>15</v>
      </c>
      <c r="F30" s="2">
        <v>10</v>
      </c>
      <c r="G30" s="2">
        <v>9</v>
      </c>
      <c r="H30" s="2">
        <v>134404</v>
      </c>
      <c r="I30" s="2">
        <v>97821</v>
      </c>
      <c r="J30">
        <f>Table13[[#This Row],[Customer Size]]*Table13[[#This Row],[Capacity]]</f>
        <v>900</v>
      </c>
      <c r="K30" s="2">
        <v>1285.9295999999999</v>
      </c>
      <c r="L30" s="2">
        <v>1435.2130999999999</v>
      </c>
      <c r="M30" s="2">
        <v>149.2835</v>
      </c>
      <c r="N30" s="2">
        <v>0.1040148671998604</v>
      </c>
      <c r="O30" s="2">
        <v>243.4446038000024</v>
      </c>
      <c r="P30" s="2">
        <v>258.13348140000022</v>
      </c>
      <c r="Q30" s="2">
        <v>-14.688877599997801</v>
      </c>
    </row>
    <row r="31" spans="1:17" x14ac:dyDescent="0.25">
      <c r="A31" s="2" t="s">
        <v>51</v>
      </c>
      <c r="B31" s="2" t="s">
        <v>22</v>
      </c>
      <c r="C31" s="3">
        <v>1</v>
      </c>
      <c r="D31" s="2">
        <v>60</v>
      </c>
      <c r="E31" s="2">
        <v>100</v>
      </c>
      <c r="F31" s="2">
        <v>10</v>
      </c>
      <c r="G31" s="2">
        <v>9</v>
      </c>
      <c r="H31" s="2">
        <v>13326</v>
      </c>
      <c r="I31" s="2">
        <v>9763</v>
      </c>
      <c r="J31">
        <f>Table13[[#This Row],[Customer Size]]*Table13[[#This Row],[Capacity]]</f>
        <v>6000</v>
      </c>
      <c r="K31" s="2">
        <v>431.3177</v>
      </c>
      <c r="L31" s="2">
        <v>434.2165</v>
      </c>
      <c r="M31" s="2">
        <v>2.8987999999999938</v>
      </c>
      <c r="N31" s="2">
        <v>6.675932397778514E-3</v>
      </c>
      <c r="O31" s="2">
        <v>259.86034090000248</v>
      </c>
      <c r="P31" s="2">
        <v>289.34872579999859</v>
      </c>
      <c r="Q31" s="2">
        <v>-29.488384899996159</v>
      </c>
    </row>
    <row r="32" spans="1:17" x14ac:dyDescent="0.25">
      <c r="A32" s="2" t="s">
        <v>52</v>
      </c>
      <c r="B32" s="2" t="s">
        <v>22</v>
      </c>
      <c r="C32" s="3">
        <v>1</v>
      </c>
      <c r="D32" s="2">
        <v>60</v>
      </c>
      <c r="E32" s="2">
        <v>70</v>
      </c>
      <c r="F32" s="2">
        <v>50</v>
      </c>
      <c r="G32" s="2">
        <v>40</v>
      </c>
      <c r="H32" s="2">
        <v>193083</v>
      </c>
      <c r="I32" s="2">
        <v>146934</v>
      </c>
      <c r="J32">
        <f>Table13[[#This Row],[Customer Size]]*Table13[[#This Row],[Capacity]]</f>
        <v>4200</v>
      </c>
      <c r="K32" s="2">
        <v>1569.5119999999999</v>
      </c>
      <c r="L32" s="2">
        <v>1845.9773</v>
      </c>
      <c r="M32" s="2">
        <v>276.46530000000013</v>
      </c>
      <c r="N32" s="2">
        <v>0.14976635953215681</v>
      </c>
      <c r="O32" s="2">
        <v>291.31669110000081</v>
      </c>
      <c r="P32" s="2">
        <v>317.19029260000019</v>
      </c>
      <c r="Q32" s="2">
        <v>-25.873601499999491</v>
      </c>
    </row>
    <row r="33" spans="1:17" x14ac:dyDescent="0.25">
      <c r="A33" s="2" t="s">
        <v>53</v>
      </c>
      <c r="B33" s="2" t="s">
        <v>22</v>
      </c>
      <c r="C33" s="3">
        <v>1</v>
      </c>
      <c r="D33" s="2">
        <v>60</v>
      </c>
      <c r="E33" s="2">
        <v>100</v>
      </c>
      <c r="F33" s="2">
        <v>99</v>
      </c>
      <c r="G33" s="2">
        <v>98</v>
      </c>
      <c r="H33" s="2">
        <v>235014</v>
      </c>
      <c r="I33" s="2">
        <v>167179</v>
      </c>
      <c r="J33">
        <f>Table13[[#This Row],[Customer Size]]*Table13[[#This Row],[Capacity]]</f>
        <v>6000</v>
      </c>
      <c r="K33" s="2">
        <v>1804.0358000000001</v>
      </c>
      <c r="L33" s="2">
        <v>2093.5414000000001</v>
      </c>
      <c r="M33" s="2">
        <v>289.50560000000002</v>
      </c>
      <c r="N33" s="2">
        <v>0.1382851086680206</v>
      </c>
      <c r="O33" s="2">
        <v>319.20372020000292</v>
      </c>
      <c r="P33" s="2">
        <v>351.11086630000142</v>
      </c>
      <c r="Q33" s="2">
        <v>-31.907146099998499</v>
      </c>
    </row>
    <row r="34" spans="1:17" x14ac:dyDescent="0.25">
      <c r="A34" s="2" t="s">
        <v>54</v>
      </c>
      <c r="B34" s="2" t="s">
        <v>22</v>
      </c>
      <c r="C34" s="3">
        <v>1</v>
      </c>
      <c r="D34" s="2">
        <v>70</v>
      </c>
      <c r="E34" s="2">
        <v>15</v>
      </c>
      <c r="F34" s="2">
        <v>10</v>
      </c>
      <c r="G34" s="2">
        <v>9</v>
      </c>
      <c r="H34" s="2">
        <v>148974</v>
      </c>
      <c r="I34" s="2">
        <v>105601</v>
      </c>
      <c r="J34">
        <f>Table13[[#This Row],[Customer Size]]*Table13[[#This Row],[Capacity]]</f>
        <v>1050</v>
      </c>
      <c r="K34" s="2">
        <v>1516.2207000000001</v>
      </c>
      <c r="L34" s="2">
        <v>1671.2270000000001</v>
      </c>
      <c r="M34" s="2">
        <v>155.00630000000001</v>
      </c>
      <c r="N34" s="2">
        <v>9.2749997456958277E-2</v>
      </c>
      <c r="O34" s="2">
        <v>354.09068070000279</v>
      </c>
      <c r="P34" s="2">
        <v>372.26396250000113</v>
      </c>
      <c r="Q34" s="2">
        <v>-18.173281799998222</v>
      </c>
    </row>
    <row r="35" spans="1:17" x14ac:dyDescent="0.25">
      <c r="A35" s="2" t="s">
        <v>55</v>
      </c>
      <c r="B35" s="2" t="s">
        <v>22</v>
      </c>
      <c r="C35" s="3">
        <v>1</v>
      </c>
      <c r="D35" s="2">
        <v>70</v>
      </c>
      <c r="E35" s="2">
        <v>100</v>
      </c>
      <c r="F35" s="2">
        <v>10</v>
      </c>
      <c r="G35" s="2">
        <v>9</v>
      </c>
      <c r="H35" s="2">
        <v>14448</v>
      </c>
      <c r="I35" s="2">
        <v>10373</v>
      </c>
      <c r="J35">
        <f>Table13[[#This Row],[Customer Size]]*Table13[[#This Row],[Capacity]]</f>
        <v>7000</v>
      </c>
      <c r="K35" s="2">
        <v>565.13549999999998</v>
      </c>
      <c r="L35" s="2">
        <v>563.88319999999999</v>
      </c>
      <c r="M35" s="2">
        <v>-1.2522999999999911</v>
      </c>
      <c r="N35" s="2">
        <v>-2.2208499916294561E-3</v>
      </c>
      <c r="O35" s="2">
        <v>374.93945870000238</v>
      </c>
      <c r="P35" s="2">
        <v>414.07956829999972</v>
      </c>
      <c r="Q35" s="2">
        <v>-39.140109599997231</v>
      </c>
    </row>
    <row r="36" spans="1:17" x14ac:dyDescent="0.25">
      <c r="A36" s="2" t="s">
        <v>56</v>
      </c>
      <c r="B36" s="2" t="s">
        <v>22</v>
      </c>
      <c r="C36" s="3">
        <v>1</v>
      </c>
      <c r="D36" s="2">
        <v>70</v>
      </c>
      <c r="E36" s="2">
        <v>70</v>
      </c>
      <c r="F36" s="2">
        <v>50</v>
      </c>
      <c r="G36" s="2">
        <v>40</v>
      </c>
      <c r="H36" s="2">
        <v>221716</v>
      </c>
      <c r="I36" s="2">
        <v>167568</v>
      </c>
      <c r="J36">
        <f>Table13[[#This Row],[Customer Size]]*Table13[[#This Row],[Capacity]]</f>
        <v>4900</v>
      </c>
      <c r="K36" s="2">
        <v>1831.0934</v>
      </c>
      <c r="L36" s="2">
        <v>2126.7492999999999</v>
      </c>
      <c r="M36" s="2">
        <v>295.65589999999997</v>
      </c>
      <c r="N36" s="2">
        <v>0.1390177488244618</v>
      </c>
      <c r="O36" s="2">
        <v>417.03779780000332</v>
      </c>
      <c r="P36" s="2">
        <v>450.30304629999961</v>
      </c>
      <c r="Q36" s="2">
        <v>-33.265248499996233</v>
      </c>
    </row>
    <row r="37" spans="1:17" x14ac:dyDescent="0.25">
      <c r="A37" s="2" t="s">
        <v>57</v>
      </c>
      <c r="B37" s="2" t="s">
        <v>22</v>
      </c>
      <c r="C37" s="3">
        <v>1</v>
      </c>
      <c r="D37" s="2">
        <v>70</v>
      </c>
      <c r="E37" s="2">
        <v>100</v>
      </c>
      <c r="F37" s="2">
        <v>99</v>
      </c>
      <c r="G37" s="2">
        <v>98</v>
      </c>
      <c r="H37" s="2">
        <v>270147</v>
      </c>
      <c r="I37" s="2">
        <v>191042</v>
      </c>
      <c r="J37">
        <f>Table13[[#This Row],[Customer Size]]*Table13[[#This Row],[Capacity]]</f>
        <v>7000</v>
      </c>
      <c r="K37" s="2">
        <v>2097.3247000000001</v>
      </c>
      <c r="L37" s="2">
        <v>2407.3858</v>
      </c>
      <c r="M37" s="2">
        <v>310.0610999999999</v>
      </c>
      <c r="N37" s="2">
        <v>0.1287957667607742</v>
      </c>
      <c r="O37" s="2">
        <v>453.31747860000178</v>
      </c>
      <c r="P37" s="2">
        <v>494.78537430000142</v>
      </c>
      <c r="Q37" s="2">
        <v>-41.467895699999637</v>
      </c>
    </row>
    <row r="38" spans="1:17" x14ac:dyDescent="0.25">
      <c r="A38" s="2" t="s">
        <v>58</v>
      </c>
      <c r="B38" s="2" t="s">
        <v>22</v>
      </c>
      <c r="C38" s="3">
        <v>1</v>
      </c>
      <c r="D38" s="2">
        <v>80</v>
      </c>
      <c r="E38" s="2">
        <v>15</v>
      </c>
      <c r="F38" s="2">
        <v>10</v>
      </c>
      <c r="G38" s="2">
        <v>9</v>
      </c>
      <c r="H38" s="2">
        <v>186442</v>
      </c>
      <c r="I38" s="2">
        <v>137306</v>
      </c>
      <c r="J38">
        <f>Table13[[#This Row],[Customer Size]]*Table13[[#This Row],[Capacity]]</f>
        <v>1200</v>
      </c>
      <c r="K38" s="2">
        <v>1804.3414</v>
      </c>
      <c r="L38" s="2">
        <v>2015.4206999999999</v>
      </c>
      <c r="M38" s="2">
        <v>211.0792999999999</v>
      </c>
      <c r="N38" s="2">
        <v>0.10473212863200219</v>
      </c>
      <c r="O38" s="2">
        <v>499.25478550000122</v>
      </c>
      <c r="P38" s="2">
        <v>521.70931750000091</v>
      </c>
      <c r="Q38" s="2">
        <v>-22.454531999999741</v>
      </c>
    </row>
    <row r="39" spans="1:17" x14ac:dyDescent="0.25">
      <c r="A39" s="2" t="s">
        <v>59</v>
      </c>
      <c r="B39" s="2" t="s">
        <v>22</v>
      </c>
      <c r="C39" s="3">
        <v>1</v>
      </c>
      <c r="D39" s="2">
        <v>80</v>
      </c>
      <c r="E39" s="2">
        <v>100</v>
      </c>
      <c r="F39" s="2">
        <v>10</v>
      </c>
      <c r="G39" s="2">
        <v>9</v>
      </c>
      <c r="H39" s="2">
        <v>16648</v>
      </c>
      <c r="I39" s="2">
        <v>11741</v>
      </c>
      <c r="J39">
        <f>Table13[[#This Row],[Customer Size]]*Table13[[#This Row],[Capacity]]</f>
        <v>8000</v>
      </c>
      <c r="K39" s="2">
        <v>604.30870000000004</v>
      </c>
      <c r="L39" s="2">
        <v>604.84500000000003</v>
      </c>
      <c r="M39" s="2">
        <v>0.5362999999999829</v>
      </c>
      <c r="N39" s="2">
        <v>8.8667344526280768E-4</v>
      </c>
      <c r="O39" s="2">
        <v>525.92180189999999</v>
      </c>
      <c r="P39" s="2">
        <v>575.4040281000016</v>
      </c>
      <c r="Q39" s="2">
        <v>-49.482226200001612</v>
      </c>
    </row>
    <row r="40" spans="1:17" x14ac:dyDescent="0.25">
      <c r="A40" s="2" t="s">
        <v>60</v>
      </c>
      <c r="B40" s="2" t="s">
        <v>22</v>
      </c>
      <c r="C40" s="3">
        <v>1</v>
      </c>
      <c r="D40" s="2">
        <v>80</v>
      </c>
      <c r="E40" s="2">
        <v>70</v>
      </c>
      <c r="F40" s="2">
        <v>50</v>
      </c>
      <c r="G40" s="2">
        <v>40</v>
      </c>
      <c r="H40" s="2">
        <v>258696</v>
      </c>
      <c r="I40" s="2">
        <v>197035</v>
      </c>
      <c r="J40">
        <f>Table13[[#This Row],[Customer Size]]*Table13[[#This Row],[Capacity]]</f>
        <v>5600</v>
      </c>
      <c r="K40" s="2">
        <v>2202.2233000000001</v>
      </c>
      <c r="L40" s="2">
        <v>2589.9119000000001</v>
      </c>
      <c r="M40" s="2">
        <v>387.68860000000001</v>
      </c>
      <c r="N40" s="2">
        <v>0.14969180998010009</v>
      </c>
      <c r="O40" s="2">
        <v>579.96590170000127</v>
      </c>
      <c r="P40" s="2">
        <v>621.75506459999815</v>
      </c>
      <c r="Q40" s="2">
        <v>-41.789162899996882</v>
      </c>
    </row>
    <row r="41" spans="1:17" x14ac:dyDescent="0.25">
      <c r="A41" s="2" t="s">
        <v>61</v>
      </c>
      <c r="B41" s="2" t="s">
        <v>22</v>
      </c>
      <c r="C41" s="3">
        <v>1</v>
      </c>
      <c r="D41" s="2">
        <v>80</v>
      </c>
      <c r="E41" s="2">
        <v>100</v>
      </c>
      <c r="F41" s="2">
        <v>99</v>
      </c>
      <c r="G41" s="2">
        <v>98</v>
      </c>
      <c r="H41" s="2">
        <v>318643</v>
      </c>
      <c r="I41" s="2">
        <v>227299</v>
      </c>
      <c r="J41">
        <f>Table13[[#This Row],[Customer Size]]*Table13[[#This Row],[Capacity]]</f>
        <v>8000</v>
      </c>
      <c r="K41" s="2">
        <v>2532.8784000000001</v>
      </c>
      <c r="L41" s="2">
        <v>2941.4214000000002</v>
      </c>
      <c r="M41" s="2">
        <v>408.54300000000012</v>
      </c>
      <c r="N41" s="2">
        <v>0.13889305354207329</v>
      </c>
      <c r="O41" s="2">
        <v>626.33111910000298</v>
      </c>
      <c r="P41" s="2">
        <v>679.40361029999985</v>
      </c>
      <c r="Q41" s="2">
        <v>-53.072491199996882</v>
      </c>
    </row>
    <row r="42" spans="1:17" x14ac:dyDescent="0.25">
      <c r="A42" s="2" t="s">
        <v>62</v>
      </c>
      <c r="B42" s="2" t="s">
        <v>22</v>
      </c>
      <c r="C42" s="3">
        <v>1</v>
      </c>
      <c r="D42" s="2">
        <v>90</v>
      </c>
      <c r="E42" s="2">
        <v>15</v>
      </c>
      <c r="F42" s="2">
        <v>10</v>
      </c>
      <c r="G42" s="2">
        <v>9</v>
      </c>
      <c r="H42" s="2">
        <v>204652</v>
      </c>
      <c r="I42" s="2">
        <v>149275</v>
      </c>
      <c r="J42">
        <f>Table13[[#This Row],[Customer Size]]*Table13[[#This Row],[Capacity]]</f>
        <v>1350</v>
      </c>
      <c r="K42" s="2">
        <v>2026.9775</v>
      </c>
      <c r="L42" s="2">
        <v>2264.4173999999998</v>
      </c>
      <c r="M42" s="2">
        <v>237.43989999999991</v>
      </c>
      <c r="N42" s="2">
        <v>0.1048569490766145</v>
      </c>
      <c r="O42" s="2">
        <v>683.55950610000218</v>
      </c>
      <c r="P42" s="2">
        <v>708.18011199999819</v>
      </c>
      <c r="Q42" s="2">
        <v>-24.620605899996011</v>
      </c>
    </row>
    <row r="43" spans="1:17" x14ac:dyDescent="0.25">
      <c r="A43" s="2" t="s">
        <v>63</v>
      </c>
      <c r="B43" s="2" t="s">
        <v>22</v>
      </c>
      <c r="C43" s="3">
        <v>1</v>
      </c>
      <c r="D43" s="2">
        <v>90</v>
      </c>
      <c r="E43" s="2">
        <v>100</v>
      </c>
      <c r="F43" s="2">
        <v>10</v>
      </c>
      <c r="G43" s="2">
        <v>9</v>
      </c>
      <c r="H43" s="2">
        <v>21538</v>
      </c>
      <c r="I43" s="2">
        <v>16080</v>
      </c>
      <c r="J43">
        <f>Table13[[#This Row],[Customer Size]]*Table13[[#This Row],[Capacity]]</f>
        <v>9000</v>
      </c>
      <c r="K43" s="2">
        <v>675.35</v>
      </c>
      <c r="L43" s="2">
        <v>675.00670000000002</v>
      </c>
      <c r="M43" s="2">
        <v>-0.34329999999999927</v>
      </c>
      <c r="N43" s="2">
        <v>-5.0858754439029902E-4</v>
      </c>
      <c r="O43" s="2">
        <v>711.94848510000156</v>
      </c>
      <c r="P43" s="2">
        <v>770.82605509999848</v>
      </c>
      <c r="Q43" s="2">
        <v>-58.877569999996922</v>
      </c>
    </row>
    <row r="44" spans="1:17" x14ac:dyDescent="0.25">
      <c r="A44" s="2" t="s">
        <v>64</v>
      </c>
      <c r="B44" s="2" t="s">
        <v>22</v>
      </c>
      <c r="C44" s="3">
        <v>1</v>
      </c>
      <c r="D44" s="2">
        <v>90</v>
      </c>
      <c r="E44" s="2">
        <v>70</v>
      </c>
      <c r="F44" s="2">
        <v>50</v>
      </c>
      <c r="G44" s="2">
        <v>40</v>
      </c>
      <c r="H44" s="2">
        <v>293275</v>
      </c>
      <c r="I44" s="2">
        <v>224232</v>
      </c>
      <c r="J44">
        <f>Table13[[#This Row],[Customer Size]]*Table13[[#This Row],[Capacity]]</f>
        <v>6300</v>
      </c>
      <c r="K44" s="2">
        <v>2478.0154000000002</v>
      </c>
      <c r="L44" s="2">
        <v>2922.8009000000002</v>
      </c>
      <c r="M44" s="2">
        <v>444.78550000000001</v>
      </c>
      <c r="N44" s="2">
        <v>0.15217783051866449</v>
      </c>
      <c r="O44" s="2">
        <v>774.96894350000002</v>
      </c>
      <c r="P44" s="2">
        <v>824.46085170000151</v>
      </c>
      <c r="Q44" s="2">
        <v>-49.49190820000149</v>
      </c>
    </row>
    <row r="45" spans="1:17" x14ac:dyDescent="0.25">
      <c r="A45" s="2" t="s">
        <v>65</v>
      </c>
      <c r="B45" s="2" t="s">
        <v>22</v>
      </c>
      <c r="C45" s="3">
        <v>1</v>
      </c>
      <c r="D45" s="2">
        <v>90</v>
      </c>
      <c r="E45" s="2">
        <v>100</v>
      </c>
      <c r="F45" s="2">
        <v>99</v>
      </c>
      <c r="G45" s="2">
        <v>98</v>
      </c>
      <c r="H45" s="2">
        <v>361051</v>
      </c>
      <c r="I45" s="2">
        <v>258237</v>
      </c>
      <c r="J45">
        <f>Table13[[#This Row],[Customer Size]]*Table13[[#This Row],[Capacity]]</f>
        <v>9000</v>
      </c>
      <c r="K45" s="2">
        <v>2852.6385</v>
      </c>
      <c r="L45" s="2">
        <v>3321.9971999999998</v>
      </c>
      <c r="M45" s="2">
        <v>469.35869999999983</v>
      </c>
      <c r="N45" s="2">
        <v>0.14128810825006111</v>
      </c>
      <c r="O45" s="2">
        <v>828.65346980000322</v>
      </c>
      <c r="P45" s="2">
        <v>892.11713260000033</v>
      </c>
      <c r="Q45" s="2">
        <v>-63.46366279999711</v>
      </c>
    </row>
    <row r="46" spans="1:17" x14ac:dyDescent="0.25">
      <c r="A46" s="2" t="s">
        <v>66</v>
      </c>
      <c r="B46" s="2" t="s">
        <v>22</v>
      </c>
      <c r="C46" s="3">
        <v>1</v>
      </c>
      <c r="D46" s="2">
        <v>100</v>
      </c>
      <c r="E46" s="2">
        <v>15</v>
      </c>
      <c r="F46" s="2">
        <v>10</v>
      </c>
      <c r="G46" s="2">
        <v>9</v>
      </c>
      <c r="H46" s="2">
        <v>228614</v>
      </c>
      <c r="I46" s="2">
        <v>166840</v>
      </c>
      <c r="J46">
        <f>Table13[[#This Row],[Customer Size]]*Table13[[#This Row],[Capacity]]</f>
        <v>1500</v>
      </c>
      <c r="K46" s="2">
        <v>2336.8117000000002</v>
      </c>
      <c r="L46" s="2">
        <v>2604.2631000000001</v>
      </c>
      <c r="M46" s="2">
        <v>267.45139999999992</v>
      </c>
      <c r="N46" s="2">
        <v>0.10269753466921221</v>
      </c>
      <c r="O46" s="2">
        <v>897.81874100000277</v>
      </c>
      <c r="P46" s="2">
        <v>926.99606090000088</v>
      </c>
      <c r="Q46" s="2">
        <v>-29.17731989999811</v>
      </c>
    </row>
    <row r="47" spans="1:17" x14ac:dyDescent="0.25">
      <c r="A47" s="2" t="s">
        <v>67</v>
      </c>
      <c r="B47" s="2" t="s">
        <v>22</v>
      </c>
      <c r="C47" s="3">
        <v>1</v>
      </c>
      <c r="D47" s="2">
        <v>100</v>
      </c>
      <c r="E47" s="2">
        <v>100</v>
      </c>
      <c r="F47" s="2">
        <v>10</v>
      </c>
      <c r="G47" s="2">
        <v>9</v>
      </c>
      <c r="H47" s="2">
        <v>23617</v>
      </c>
      <c r="I47" s="2">
        <v>17307</v>
      </c>
      <c r="J47">
        <f>Table13[[#This Row],[Customer Size]]*Table13[[#This Row],[Capacity]]</f>
        <v>10000</v>
      </c>
      <c r="K47" s="2">
        <v>748.15949999999998</v>
      </c>
      <c r="L47" s="2">
        <v>752.36800000000005</v>
      </c>
      <c r="M47" s="2">
        <v>4.2085000000000719</v>
      </c>
      <c r="N47" s="2">
        <v>5.5936722454969796E-3</v>
      </c>
      <c r="O47" s="2">
        <v>932.38443430000189</v>
      </c>
      <c r="P47" s="2">
        <v>1004.327043500001</v>
      </c>
      <c r="Q47" s="2">
        <v>-71.942609199999424</v>
      </c>
    </row>
    <row r="48" spans="1:17" x14ac:dyDescent="0.25">
      <c r="A48" s="2" t="s">
        <v>68</v>
      </c>
      <c r="B48" s="2" t="s">
        <v>22</v>
      </c>
      <c r="C48" s="3">
        <v>1</v>
      </c>
      <c r="D48" s="2">
        <v>100</v>
      </c>
      <c r="E48" s="2">
        <v>70</v>
      </c>
      <c r="F48" s="2">
        <v>50</v>
      </c>
      <c r="G48" s="2">
        <v>40</v>
      </c>
      <c r="H48" s="2">
        <v>324905</v>
      </c>
      <c r="I48" s="2">
        <v>247982</v>
      </c>
      <c r="J48">
        <f>Table13[[#This Row],[Customer Size]]*Table13[[#This Row],[Capacity]]</f>
        <v>7000</v>
      </c>
      <c r="K48" s="2">
        <v>2857.1361999999999</v>
      </c>
      <c r="L48" s="2">
        <v>3354.1075000000001</v>
      </c>
      <c r="M48" s="2">
        <v>496.97130000000021</v>
      </c>
      <c r="N48" s="2">
        <v>0.14816797016792099</v>
      </c>
      <c r="O48" s="2">
        <v>1010.160668500001</v>
      </c>
      <c r="P48" s="2">
        <v>1069.6263222999989</v>
      </c>
      <c r="Q48" s="2">
        <v>-59.465653799998108</v>
      </c>
    </row>
    <row r="49" spans="1:17" x14ac:dyDescent="0.25">
      <c r="A49" s="2" t="s">
        <v>69</v>
      </c>
      <c r="B49" s="2" t="s">
        <v>22</v>
      </c>
      <c r="C49" s="3">
        <v>1</v>
      </c>
      <c r="D49" s="2">
        <v>100</v>
      </c>
      <c r="E49" s="2">
        <v>100</v>
      </c>
      <c r="F49" s="2">
        <v>99</v>
      </c>
      <c r="G49" s="2">
        <v>98</v>
      </c>
      <c r="H49" s="2">
        <v>396987</v>
      </c>
      <c r="I49" s="2">
        <v>282832</v>
      </c>
      <c r="J49">
        <f>Table13[[#This Row],[Customer Size]]*Table13[[#This Row],[Capacity]]</f>
        <v>10000</v>
      </c>
      <c r="K49" s="2">
        <v>3281.2899000000002</v>
      </c>
      <c r="L49" s="2">
        <v>3817.2375000000002</v>
      </c>
      <c r="M49" s="2">
        <v>535.94759999999997</v>
      </c>
      <c r="N49" s="2">
        <v>0.1404019529830145</v>
      </c>
      <c r="O49" s="2">
        <v>1075.481664800001</v>
      </c>
      <c r="P49" s="2">
        <v>1152.400621199999</v>
      </c>
      <c r="Q49" s="2">
        <v>-76.918956399997114</v>
      </c>
    </row>
    <row r="50" spans="1:17" x14ac:dyDescent="0.25">
      <c r="A50" s="2" t="s">
        <v>70</v>
      </c>
      <c r="B50" s="2" t="s">
        <v>71</v>
      </c>
      <c r="C50" s="3">
        <v>1</v>
      </c>
      <c r="D50" s="2">
        <v>5</v>
      </c>
      <c r="E50" s="2">
        <v>15</v>
      </c>
      <c r="F50" s="2">
        <v>10</v>
      </c>
      <c r="G50" s="2">
        <v>9</v>
      </c>
      <c r="H50" s="2">
        <v>8622</v>
      </c>
      <c r="I50" s="2">
        <v>6012</v>
      </c>
      <c r="J50">
        <f>Table13[[#This Row],[Customer Size]]*Table13[[#This Row],[Capacity]]</f>
        <v>75</v>
      </c>
      <c r="K50" s="2">
        <v>81.510900000000007</v>
      </c>
      <c r="L50" s="2">
        <v>88.090500000000006</v>
      </c>
      <c r="M50" s="2">
        <v>6.5795999999999992</v>
      </c>
      <c r="N50" s="2">
        <v>7.4691368535767175E-2</v>
      </c>
      <c r="O50" s="2">
        <v>1152.5509492000019</v>
      </c>
      <c r="P50" s="2">
        <v>1153.9014365</v>
      </c>
      <c r="Q50" s="2">
        <v>-1.350487299998349</v>
      </c>
    </row>
    <row r="51" spans="1:17" x14ac:dyDescent="0.25">
      <c r="A51" s="2" t="s">
        <v>72</v>
      </c>
      <c r="B51" s="2" t="s">
        <v>71</v>
      </c>
      <c r="C51" s="3">
        <v>1</v>
      </c>
      <c r="D51" s="2">
        <v>5</v>
      </c>
      <c r="E51" s="2">
        <v>100</v>
      </c>
      <c r="F51" s="2">
        <v>10</v>
      </c>
      <c r="G51" s="2">
        <v>9</v>
      </c>
      <c r="H51" s="2">
        <v>0</v>
      </c>
      <c r="I51" s="2">
        <v>0</v>
      </c>
      <c r="J51">
        <f>Table13[[#This Row],[Customer Size]]*Table13[[#This Row],[Capacity]]</f>
        <v>500</v>
      </c>
      <c r="K51" s="2">
        <v>41</v>
      </c>
      <c r="L51" s="2">
        <v>41</v>
      </c>
      <c r="M51" s="2">
        <v>0</v>
      </c>
      <c r="N51" s="2">
        <v>0</v>
      </c>
      <c r="O51" s="2">
        <v>1154.035828800002</v>
      </c>
      <c r="P51" s="2">
        <v>1155.481021399999</v>
      </c>
      <c r="Q51" s="2">
        <v>-1.4451925999965169</v>
      </c>
    </row>
    <row r="52" spans="1:17" x14ac:dyDescent="0.25">
      <c r="A52" s="2" t="s">
        <v>73</v>
      </c>
      <c r="B52" s="2" t="s">
        <v>71</v>
      </c>
      <c r="C52" s="3">
        <v>1</v>
      </c>
      <c r="D52" s="2">
        <v>5</v>
      </c>
      <c r="E52" s="2">
        <v>70</v>
      </c>
      <c r="F52" s="2">
        <v>50</v>
      </c>
      <c r="G52" s="2">
        <v>40</v>
      </c>
      <c r="H52" s="2">
        <v>12165</v>
      </c>
      <c r="I52" s="2">
        <v>8870</v>
      </c>
      <c r="J52">
        <f>Table13[[#This Row],[Customer Size]]*Table13[[#This Row],[Capacity]]</f>
        <v>350</v>
      </c>
      <c r="K52" s="2">
        <v>98.867199999999997</v>
      </c>
      <c r="L52" s="2">
        <v>110.286</v>
      </c>
      <c r="M52" s="2">
        <v>11.418799999999999</v>
      </c>
      <c r="N52" s="2">
        <v>0.1035380737355603</v>
      </c>
      <c r="O52" s="2">
        <v>1155.6371665000011</v>
      </c>
      <c r="P52" s="2">
        <v>1157.093646599998</v>
      </c>
      <c r="Q52" s="2">
        <v>-1.456480099997862</v>
      </c>
    </row>
    <row r="53" spans="1:17" x14ac:dyDescent="0.25">
      <c r="A53" s="2" t="s">
        <v>74</v>
      </c>
      <c r="B53" s="2" t="s">
        <v>71</v>
      </c>
      <c r="C53" s="3">
        <v>1</v>
      </c>
      <c r="D53" s="2">
        <v>5</v>
      </c>
      <c r="E53" s="2">
        <v>100</v>
      </c>
      <c r="F53" s="2">
        <v>99</v>
      </c>
      <c r="G53" s="2">
        <v>98</v>
      </c>
      <c r="H53" s="2">
        <v>15677</v>
      </c>
      <c r="I53" s="2">
        <v>11053</v>
      </c>
      <c r="J53">
        <f>Table13[[#This Row],[Customer Size]]*Table13[[#This Row],[Capacity]]</f>
        <v>500</v>
      </c>
      <c r="K53" s="2">
        <v>113.2311</v>
      </c>
      <c r="L53" s="2">
        <v>125.14490000000001</v>
      </c>
      <c r="M53" s="2">
        <v>11.913800000000011</v>
      </c>
      <c r="N53" s="2">
        <v>9.5200044108869064E-2</v>
      </c>
      <c r="O53" s="2">
        <v>1157.2539530000031</v>
      </c>
      <c r="P53" s="2">
        <v>1158.7796122</v>
      </c>
      <c r="Q53" s="2">
        <v>-1.52565919999688</v>
      </c>
    </row>
    <row r="54" spans="1:17" x14ac:dyDescent="0.25">
      <c r="A54" s="2" t="s">
        <v>75</v>
      </c>
      <c r="B54" s="2" t="s">
        <v>71</v>
      </c>
      <c r="C54" s="3">
        <v>1</v>
      </c>
      <c r="D54" s="2">
        <v>10</v>
      </c>
      <c r="E54" s="2">
        <v>15</v>
      </c>
      <c r="F54" s="2">
        <v>10</v>
      </c>
      <c r="G54" s="2">
        <v>9</v>
      </c>
      <c r="H54" s="2">
        <v>21089</v>
      </c>
      <c r="I54" s="2">
        <v>15411</v>
      </c>
      <c r="J54">
        <f>Table13[[#This Row],[Customer Size]]*Table13[[#This Row],[Capacity]]</f>
        <v>150</v>
      </c>
      <c r="K54" s="2">
        <v>151.07919999999999</v>
      </c>
      <c r="L54" s="2">
        <v>166.16720000000001</v>
      </c>
      <c r="M54" s="2">
        <v>15.088000000000021</v>
      </c>
      <c r="N54" s="2">
        <v>9.0800109768955736E-2</v>
      </c>
      <c r="O54" s="2">
        <v>1159.0302176</v>
      </c>
      <c r="P54" s="2">
        <v>1161.380397500001</v>
      </c>
      <c r="Q54" s="2">
        <v>-2.3501799000005121</v>
      </c>
    </row>
    <row r="55" spans="1:17" x14ac:dyDescent="0.25">
      <c r="A55" s="2" t="s">
        <v>76</v>
      </c>
      <c r="B55" s="2" t="s">
        <v>71</v>
      </c>
      <c r="C55" s="3">
        <v>1</v>
      </c>
      <c r="D55" s="2">
        <v>10</v>
      </c>
      <c r="E55" s="2">
        <v>100</v>
      </c>
      <c r="F55" s="2">
        <v>10</v>
      </c>
      <c r="G55" s="2">
        <v>9</v>
      </c>
      <c r="H55" s="2">
        <v>0</v>
      </c>
      <c r="I55" s="2">
        <v>0</v>
      </c>
      <c r="J55">
        <f>Table13[[#This Row],[Customer Size]]*Table13[[#This Row],[Capacity]]</f>
        <v>1000</v>
      </c>
      <c r="K55" s="2">
        <v>52.007100000000001</v>
      </c>
      <c r="L55" s="2">
        <v>52</v>
      </c>
      <c r="M55" s="2">
        <v>-7.1000000000012156E-3</v>
      </c>
      <c r="N55" s="2">
        <v>-1.3653846153848491E-4</v>
      </c>
      <c r="O55" s="2">
        <v>1161.598796200004</v>
      </c>
      <c r="P55" s="2">
        <v>1164.298506399999</v>
      </c>
      <c r="Q55" s="2">
        <v>-2.699710199995025</v>
      </c>
    </row>
    <row r="56" spans="1:17" x14ac:dyDescent="0.25">
      <c r="A56" s="2" t="s">
        <v>77</v>
      </c>
      <c r="B56" s="2" t="s">
        <v>71</v>
      </c>
      <c r="C56" s="3">
        <v>1</v>
      </c>
      <c r="D56" s="2">
        <v>10</v>
      </c>
      <c r="E56" s="2">
        <v>70</v>
      </c>
      <c r="F56" s="2">
        <v>50</v>
      </c>
      <c r="G56" s="2">
        <v>40</v>
      </c>
      <c r="H56" s="2">
        <v>28225</v>
      </c>
      <c r="I56" s="2">
        <v>20988</v>
      </c>
      <c r="J56">
        <f>Table13[[#This Row],[Customer Size]]*Table13[[#This Row],[Capacity]]</f>
        <v>700</v>
      </c>
      <c r="K56" s="2">
        <v>184.2824</v>
      </c>
      <c r="L56" s="2">
        <v>212.4205</v>
      </c>
      <c r="M56" s="2">
        <v>28.138100000000009</v>
      </c>
      <c r="N56" s="2">
        <v>0.13246414540969451</v>
      </c>
      <c r="O56" s="2">
        <v>1164.5617936000019</v>
      </c>
      <c r="P56" s="2">
        <v>1167.2649471</v>
      </c>
      <c r="Q56" s="2">
        <v>-2.7031534999987339</v>
      </c>
    </row>
    <row r="57" spans="1:17" x14ac:dyDescent="0.25">
      <c r="A57" s="2" t="s">
        <v>78</v>
      </c>
      <c r="B57" s="2" t="s">
        <v>71</v>
      </c>
      <c r="C57" s="3">
        <v>1</v>
      </c>
      <c r="D57" s="2">
        <v>10</v>
      </c>
      <c r="E57" s="2">
        <v>100</v>
      </c>
      <c r="F57" s="2">
        <v>99</v>
      </c>
      <c r="G57" s="2">
        <v>98</v>
      </c>
      <c r="H57" s="2">
        <v>35851</v>
      </c>
      <c r="I57" s="2">
        <v>25497</v>
      </c>
      <c r="J57">
        <f>Table13[[#This Row],[Customer Size]]*Table13[[#This Row],[Capacity]]</f>
        <v>1000</v>
      </c>
      <c r="K57" s="2">
        <v>212.93539999999999</v>
      </c>
      <c r="L57" s="2">
        <v>241.73500000000001</v>
      </c>
      <c r="M57" s="2">
        <v>28.79960000000003</v>
      </c>
      <c r="N57" s="2">
        <v>0.1191370715866549</v>
      </c>
      <c r="O57" s="2">
        <v>1167.5350530999999</v>
      </c>
      <c r="P57" s="2">
        <v>1170.4576235999989</v>
      </c>
      <c r="Q57" s="2">
        <v>-2.922570499998983</v>
      </c>
    </row>
    <row r="58" spans="1:17" x14ac:dyDescent="0.25">
      <c r="A58" s="2" t="s">
        <v>79</v>
      </c>
      <c r="B58" s="2" t="s">
        <v>71</v>
      </c>
      <c r="C58" s="3">
        <v>1</v>
      </c>
      <c r="D58" s="2">
        <v>15</v>
      </c>
      <c r="E58" s="2">
        <v>15</v>
      </c>
      <c r="F58" s="2">
        <v>10</v>
      </c>
      <c r="G58" s="2">
        <v>9</v>
      </c>
      <c r="H58" s="2">
        <v>30050</v>
      </c>
      <c r="I58" s="2">
        <v>21299</v>
      </c>
      <c r="J58">
        <f>Table13[[#This Row],[Customer Size]]*Table13[[#This Row],[Capacity]]</f>
        <v>225</v>
      </c>
      <c r="K58" s="2">
        <v>295.43729999999999</v>
      </c>
      <c r="L58" s="2">
        <v>325.29399999999998</v>
      </c>
      <c r="M58" s="2">
        <v>29.856699999999989</v>
      </c>
      <c r="N58" s="2">
        <v>9.1783740247283974E-2</v>
      </c>
      <c r="O58" s="2">
        <v>1170.810383800002</v>
      </c>
      <c r="P58" s="2">
        <v>1174.1067837999981</v>
      </c>
      <c r="Q58" s="2">
        <v>-3.296399999995629</v>
      </c>
    </row>
    <row r="59" spans="1:17" x14ac:dyDescent="0.25">
      <c r="A59" s="2" t="s">
        <v>80</v>
      </c>
      <c r="B59" s="2" t="s">
        <v>71</v>
      </c>
      <c r="C59" s="3">
        <v>1</v>
      </c>
      <c r="D59" s="2">
        <v>15</v>
      </c>
      <c r="E59" s="2">
        <v>100</v>
      </c>
      <c r="F59" s="2">
        <v>10</v>
      </c>
      <c r="G59" s="2">
        <v>9</v>
      </c>
      <c r="H59" s="2">
        <v>5</v>
      </c>
      <c r="I59" s="2">
        <v>-18</v>
      </c>
      <c r="J59">
        <f>Table13[[#This Row],[Customer Size]]*Table13[[#This Row],[Capacity]]</f>
        <v>1500</v>
      </c>
      <c r="K59" s="2">
        <v>98.314599999999999</v>
      </c>
      <c r="L59" s="2">
        <v>98.235799999999998</v>
      </c>
      <c r="M59" s="2">
        <v>-7.8800000000001091E-2</v>
      </c>
      <c r="N59" s="2">
        <v>-8.0215155778240823E-4</v>
      </c>
      <c r="O59" s="2">
        <v>1174.406131500004</v>
      </c>
      <c r="P59" s="2">
        <v>1178.5760473000009</v>
      </c>
      <c r="Q59" s="2">
        <v>-4.1699157999973977</v>
      </c>
    </row>
    <row r="60" spans="1:17" x14ac:dyDescent="0.25">
      <c r="A60" s="2" t="s">
        <v>81</v>
      </c>
      <c r="B60" s="2" t="s">
        <v>71</v>
      </c>
      <c r="C60" s="3">
        <v>1</v>
      </c>
      <c r="D60" s="2">
        <v>15</v>
      </c>
      <c r="E60" s="2">
        <v>70</v>
      </c>
      <c r="F60" s="2">
        <v>50</v>
      </c>
      <c r="G60" s="2">
        <v>40</v>
      </c>
      <c r="H60" s="2">
        <v>43277</v>
      </c>
      <c r="I60" s="2">
        <v>32116</v>
      </c>
      <c r="J60">
        <f>Table13[[#This Row],[Customer Size]]*Table13[[#This Row],[Capacity]]</f>
        <v>1050</v>
      </c>
      <c r="K60" s="2">
        <v>358.87619999999998</v>
      </c>
      <c r="L60" s="2">
        <v>412.19920000000002</v>
      </c>
      <c r="M60" s="2">
        <v>53.323000000000043</v>
      </c>
      <c r="N60" s="2">
        <v>0.12936221128037129</v>
      </c>
      <c r="O60" s="2">
        <v>1178.9455652000031</v>
      </c>
      <c r="P60" s="2">
        <v>1183.344274999999</v>
      </c>
      <c r="Q60" s="2">
        <v>-4.3987097999961406</v>
      </c>
    </row>
    <row r="61" spans="1:17" x14ac:dyDescent="0.25">
      <c r="A61" s="2" t="s">
        <v>82</v>
      </c>
      <c r="B61" s="2" t="s">
        <v>71</v>
      </c>
      <c r="C61" s="3">
        <v>1</v>
      </c>
      <c r="D61" s="2">
        <v>15</v>
      </c>
      <c r="E61" s="2">
        <v>100</v>
      </c>
      <c r="F61" s="2">
        <v>99</v>
      </c>
      <c r="G61" s="2">
        <v>98</v>
      </c>
      <c r="H61" s="2">
        <v>53142</v>
      </c>
      <c r="I61" s="2">
        <v>36673</v>
      </c>
      <c r="J61">
        <f>Table13[[#This Row],[Customer Size]]*Table13[[#This Row],[Capacity]]</f>
        <v>1500</v>
      </c>
      <c r="K61" s="2">
        <v>412.66219999999998</v>
      </c>
      <c r="L61" s="2">
        <v>467.12819999999999</v>
      </c>
      <c r="M61" s="2">
        <v>54.466000000000008</v>
      </c>
      <c r="N61" s="2">
        <v>0.1165975421736474</v>
      </c>
      <c r="O61" s="2">
        <v>1183.7228893000031</v>
      </c>
      <c r="P61" s="2">
        <v>1188.1737695000011</v>
      </c>
      <c r="Q61" s="2">
        <v>-4.4508801999982097</v>
      </c>
    </row>
    <row r="62" spans="1:17" x14ac:dyDescent="0.25">
      <c r="A62" s="2" t="s">
        <v>83</v>
      </c>
      <c r="B62" s="2" t="s">
        <v>71</v>
      </c>
      <c r="C62" s="3">
        <v>1</v>
      </c>
      <c r="D62" s="2">
        <v>20</v>
      </c>
      <c r="E62" s="2">
        <v>15</v>
      </c>
      <c r="F62" s="2">
        <v>10</v>
      </c>
      <c r="G62" s="2">
        <v>9</v>
      </c>
      <c r="H62" s="2">
        <v>43472</v>
      </c>
      <c r="I62" s="2">
        <v>31437</v>
      </c>
      <c r="J62">
        <f>Table13[[#This Row],[Customer Size]]*Table13[[#This Row],[Capacity]]</f>
        <v>300</v>
      </c>
      <c r="K62" s="2">
        <v>422.14019999999999</v>
      </c>
      <c r="L62" s="2">
        <v>476.44529999999997</v>
      </c>
      <c r="M62" s="2">
        <v>54.305099999999982</v>
      </c>
      <c r="N62" s="2">
        <v>0.11397971603455841</v>
      </c>
      <c r="O62" s="2">
        <v>1188.6429573000021</v>
      </c>
      <c r="P62" s="2">
        <v>1192.9920245999999</v>
      </c>
      <c r="Q62" s="2">
        <v>-4.3490672999978406</v>
      </c>
    </row>
    <row r="63" spans="1:17" x14ac:dyDescent="0.25">
      <c r="A63" s="2" t="s">
        <v>84</v>
      </c>
      <c r="B63" s="2" t="s">
        <v>71</v>
      </c>
      <c r="C63" s="3">
        <v>1</v>
      </c>
      <c r="D63" s="2">
        <v>20</v>
      </c>
      <c r="E63" s="2">
        <v>100</v>
      </c>
      <c r="F63" s="2">
        <v>10</v>
      </c>
      <c r="G63" s="2">
        <v>9</v>
      </c>
      <c r="H63" s="2">
        <v>2653</v>
      </c>
      <c r="I63" s="2">
        <v>1836</v>
      </c>
      <c r="J63">
        <f>Table13[[#This Row],[Customer Size]]*Table13[[#This Row],[Capacity]]</f>
        <v>2000</v>
      </c>
      <c r="K63" s="2">
        <v>141.66919999999999</v>
      </c>
      <c r="L63" s="2">
        <v>142.39330000000001</v>
      </c>
      <c r="M63" s="2">
        <v>0.72410000000002128</v>
      </c>
      <c r="N63" s="2">
        <v>5.0852111721550186E-3</v>
      </c>
      <c r="O63" s="2">
        <v>1193.395223400003</v>
      </c>
      <c r="P63" s="2">
        <v>1199.308482299999</v>
      </c>
      <c r="Q63" s="2">
        <v>-5.9132588999964364</v>
      </c>
    </row>
    <row r="64" spans="1:17" x14ac:dyDescent="0.25">
      <c r="A64" s="2" t="s">
        <v>85</v>
      </c>
      <c r="B64" s="2" t="s">
        <v>71</v>
      </c>
      <c r="C64" s="3">
        <v>1</v>
      </c>
      <c r="D64" s="2">
        <v>20</v>
      </c>
      <c r="E64" s="2">
        <v>70</v>
      </c>
      <c r="F64" s="2">
        <v>50</v>
      </c>
      <c r="G64" s="2">
        <v>40</v>
      </c>
      <c r="H64" s="2">
        <v>63440</v>
      </c>
      <c r="I64" s="2">
        <v>48614</v>
      </c>
      <c r="J64">
        <f>Table13[[#This Row],[Customer Size]]*Table13[[#This Row],[Capacity]]</f>
        <v>1400</v>
      </c>
      <c r="K64" s="2">
        <v>513.76779999999997</v>
      </c>
      <c r="L64" s="2">
        <v>602.72699999999998</v>
      </c>
      <c r="M64" s="2">
        <v>88.95920000000001</v>
      </c>
      <c r="N64" s="2">
        <v>0.1475945162569455</v>
      </c>
      <c r="O64" s="2">
        <v>1199.795932700003</v>
      </c>
      <c r="P64" s="2">
        <v>1205.609611700002</v>
      </c>
      <c r="Q64" s="2">
        <v>-5.813678999998956</v>
      </c>
    </row>
    <row r="65" spans="1:17" x14ac:dyDescent="0.25">
      <c r="A65" s="2" t="s">
        <v>86</v>
      </c>
      <c r="B65" s="2" t="s">
        <v>71</v>
      </c>
      <c r="C65" s="3">
        <v>1</v>
      </c>
      <c r="D65" s="2">
        <v>20</v>
      </c>
      <c r="E65" s="2">
        <v>100</v>
      </c>
      <c r="F65" s="2">
        <v>99</v>
      </c>
      <c r="G65" s="2">
        <v>98</v>
      </c>
      <c r="H65" s="2">
        <v>75391</v>
      </c>
      <c r="I65" s="2">
        <v>53542</v>
      </c>
      <c r="J65">
        <f>Table13[[#This Row],[Customer Size]]*Table13[[#This Row],[Capacity]]</f>
        <v>2000</v>
      </c>
      <c r="K65" s="2">
        <v>587.11649999999997</v>
      </c>
      <c r="L65" s="2">
        <v>677.74789999999996</v>
      </c>
      <c r="M65" s="2">
        <v>90.631399999999985</v>
      </c>
      <c r="N65" s="2">
        <v>0.13372435384897541</v>
      </c>
      <c r="O65" s="2">
        <v>1206.109491900002</v>
      </c>
      <c r="P65" s="2">
        <v>1212.3867081999999</v>
      </c>
      <c r="Q65" s="2">
        <v>-6.2772162999972352</v>
      </c>
    </row>
    <row r="66" spans="1:17" x14ac:dyDescent="0.25">
      <c r="A66" s="2" t="s">
        <v>87</v>
      </c>
      <c r="B66" s="2" t="s">
        <v>71</v>
      </c>
      <c r="C66" s="3">
        <v>1</v>
      </c>
      <c r="D66" s="2">
        <v>30</v>
      </c>
      <c r="E66" s="2">
        <v>15</v>
      </c>
      <c r="F66" s="2">
        <v>10</v>
      </c>
      <c r="G66" s="2">
        <v>9</v>
      </c>
      <c r="H66" s="2">
        <v>65649</v>
      </c>
      <c r="I66" s="2">
        <v>47454</v>
      </c>
      <c r="J66">
        <f>Table13[[#This Row],[Customer Size]]*Table13[[#This Row],[Capacity]]</f>
        <v>450</v>
      </c>
      <c r="K66" s="2">
        <v>546.30859999999996</v>
      </c>
      <c r="L66" s="2">
        <v>607.61509999999998</v>
      </c>
      <c r="M66" s="2">
        <v>61.306500000000028</v>
      </c>
      <c r="N66" s="2">
        <v>0.1008969329432399</v>
      </c>
      <c r="O66" s="2">
        <v>1213.1039292000021</v>
      </c>
      <c r="P66" s="2">
        <v>1219.6804989000011</v>
      </c>
      <c r="Q66" s="2">
        <v>-6.5765696999987986</v>
      </c>
    </row>
    <row r="67" spans="1:17" x14ac:dyDescent="0.25">
      <c r="A67" s="2" t="s">
        <v>88</v>
      </c>
      <c r="B67" s="2" t="s">
        <v>71</v>
      </c>
      <c r="C67" s="3">
        <v>1</v>
      </c>
      <c r="D67" s="2">
        <v>30</v>
      </c>
      <c r="E67" s="2">
        <v>100</v>
      </c>
      <c r="F67" s="2">
        <v>10</v>
      </c>
      <c r="G67" s="2">
        <v>9</v>
      </c>
      <c r="H67" s="2">
        <v>5931</v>
      </c>
      <c r="I67" s="2">
        <v>4594</v>
      </c>
      <c r="J67">
        <f>Table13[[#This Row],[Customer Size]]*Table13[[#This Row],[Capacity]]</f>
        <v>3000</v>
      </c>
      <c r="K67" s="2">
        <v>191.3681</v>
      </c>
      <c r="L67" s="2">
        <v>191.71420000000001</v>
      </c>
      <c r="M67" s="2">
        <v>0.34610000000000701</v>
      </c>
      <c r="N67" s="2">
        <v>1.805291418163114E-3</v>
      </c>
      <c r="O67" s="2">
        <v>1220.300235100003</v>
      </c>
      <c r="P67" s="2">
        <v>1230.507047399999</v>
      </c>
      <c r="Q67" s="2">
        <v>-10.206812299995359</v>
      </c>
    </row>
    <row r="68" spans="1:17" x14ac:dyDescent="0.25">
      <c r="A68" s="2" t="s">
        <v>89</v>
      </c>
      <c r="B68" s="2" t="s">
        <v>71</v>
      </c>
      <c r="C68" s="3">
        <v>1</v>
      </c>
      <c r="D68" s="2">
        <v>30</v>
      </c>
      <c r="E68" s="2">
        <v>70</v>
      </c>
      <c r="F68" s="2">
        <v>50</v>
      </c>
      <c r="G68" s="2">
        <v>40</v>
      </c>
      <c r="H68" s="2">
        <v>93261</v>
      </c>
      <c r="I68" s="2">
        <v>70385</v>
      </c>
      <c r="J68">
        <f>Table13[[#This Row],[Customer Size]]*Table13[[#This Row],[Capacity]]</f>
        <v>2100</v>
      </c>
      <c r="K68" s="2">
        <v>666.46969999999999</v>
      </c>
      <c r="L68" s="2">
        <v>776.26949999999999</v>
      </c>
      <c r="M68" s="2">
        <v>109.7998</v>
      </c>
      <c r="N68" s="2">
        <v>0.14144546449396761</v>
      </c>
      <c r="O68" s="2">
        <v>1231.2538893000019</v>
      </c>
      <c r="P68" s="2">
        <v>1240.9059535999991</v>
      </c>
      <c r="Q68" s="2">
        <v>-9.6520642999967095</v>
      </c>
    </row>
    <row r="69" spans="1:17" x14ac:dyDescent="0.25">
      <c r="A69" s="2" t="s">
        <v>90</v>
      </c>
      <c r="B69" s="2" t="s">
        <v>71</v>
      </c>
      <c r="C69" s="3">
        <v>1</v>
      </c>
      <c r="D69" s="2">
        <v>30</v>
      </c>
      <c r="E69" s="2">
        <v>100</v>
      </c>
      <c r="F69" s="2">
        <v>99</v>
      </c>
      <c r="G69" s="2">
        <v>98</v>
      </c>
      <c r="H69" s="2">
        <v>114562</v>
      </c>
      <c r="I69" s="2">
        <v>81229</v>
      </c>
      <c r="J69">
        <f>Table13[[#This Row],[Customer Size]]*Table13[[#This Row],[Capacity]]</f>
        <v>3000</v>
      </c>
      <c r="K69" s="2">
        <v>766.35760000000005</v>
      </c>
      <c r="L69" s="2">
        <v>880.09109999999998</v>
      </c>
      <c r="M69" s="2">
        <v>113.73349999999991</v>
      </c>
      <c r="N69" s="2">
        <v>0.12922923547346399</v>
      </c>
      <c r="O69" s="2">
        <v>1241.675894400003</v>
      </c>
      <c r="P69" s="2">
        <v>1252.9037348999991</v>
      </c>
      <c r="Q69" s="2">
        <v>-11.227840499996089</v>
      </c>
    </row>
    <row r="70" spans="1:17" x14ac:dyDescent="0.25">
      <c r="A70" s="2" t="s">
        <v>91</v>
      </c>
      <c r="B70" s="2" t="s">
        <v>71</v>
      </c>
      <c r="C70" s="3">
        <v>1</v>
      </c>
      <c r="D70" s="2">
        <v>40</v>
      </c>
      <c r="E70" s="2">
        <v>15</v>
      </c>
      <c r="F70" s="2">
        <v>10</v>
      </c>
      <c r="G70" s="2">
        <v>9</v>
      </c>
      <c r="H70" s="2">
        <v>80880</v>
      </c>
      <c r="I70" s="2">
        <v>56547</v>
      </c>
      <c r="J70">
        <f>Table13[[#This Row],[Customer Size]]*Table13[[#This Row],[Capacity]]</f>
        <v>600</v>
      </c>
      <c r="K70" s="2">
        <v>844.10159999999996</v>
      </c>
      <c r="L70" s="2">
        <v>932.91120000000001</v>
      </c>
      <c r="M70" s="2">
        <v>88.809600000000046</v>
      </c>
      <c r="N70" s="2">
        <v>9.5196198737886359E-2</v>
      </c>
      <c r="O70" s="2">
        <v>1253.9649288000001</v>
      </c>
      <c r="P70" s="2">
        <v>1262.9677832999989</v>
      </c>
      <c r="Q70" s="2">
        <v>-9.002854499998648</v>
      </c>
    </row>
    <row r="71" spans="1:17" x14ac:dyDescent="0.25">
      <c r="A71" s="2" t="s">
        <v>92</v>
      </c>
      <c r="B71" s="2" t="s">
        <v>71</v>
      </c>
      <c r="C71" s="3">
        <v>1</v>
      </c>
      <c r="D71" s="2">
        <v>40</v>
      </c>
      <c r="E71" s="2">
        <v>100</v>
      </c>
      <c r="F71" s="2">
        <v>10</v>
      </c>
      <c r="G71" s="2">
        <v>9</v>
      </c>
      <c r="H71" s="2">
        <v>7333</v>
      </c>
      <c r="I71" s="2">
        <v>5135</v>
      </c>
      <c r="J71">
        <f>Table13[[#This Row],[Customer Size]]*Table13[[#This Row],[Capacity]]</f>
        <v>4000</v>
      </c>
      <c r="K71" s="2">
        <v>308.18049999999999</v>
      </c>
      <c r="L71" s="2">
        <v>308.52640000000002</v>
      </c>
      <c r="M71" s="2">
        <v>0.34590000000002868</v>
      </c>
      <c r="N71" s="2">
        <v>1.121135825005668E-3</v>
      </c>
      <c r="O71" s="2">
        <v>1263.8894403000011</v>
      </c>
      <c r="P71" s="2">
        <v>1279.4224686999989</v>
      </c>
      <c r="Q71" s="2">
        <v>-15.53302839999742</v>
      </c>
    </row>
    <row r="72" spans="1:17" x14ac:dyDescent="0.25">
      <c r="A72" s="2" t="s">
        <v>93</v>
      </c>
      <c r="B72" s="2" t="s">
        <v>71</v>
      </c>
      <c r="C72" s="3">
        <v>1</v>
      </c>
      <c r="D72" s="2">
        <v>40</v>
      </c>
      <c r="E72" s="2">
        <v>70</v>
      </c>
      <c r="F72" s="2">
        <v>50</v>
      </c>
      <c r="G72" s="2">
        <v>40</v>
      </c>
      <c r="H72" s="2">
        <v>119512</v>
      </c>
      <c r="I72" s="2">
        <v>88949</v>
      </c>
      <c r="J72">
        <f>Table13[[#This Row],[Customer Size]]*Table13[[#This Row],[Capacity]]</f>
        <v>2800</v>
      </c>
      <c r="K72" s="2">
        <v>1026.7081000000001</v>
      </c>
      <c r="L72" s="2">
        <v>1187.5191</v>
      </c>
      <c r="M72" s="2">
        <v>160.81099999999989</v>
      </c>
      <c r="N72" s="2">
        <v>0.1354176113883136</v>
      </c>
      <c r="O72" s="2">
        <v>1280.5093891000031</v>
      </c>
      <c r="P72" s="2">
        <v>1294.4830700999989</v>
      </c>
      <c r="Q72" s="2">
        <v>-13.97368099999585</v>
      </c>
    </row>
    <row r="73" spans="1:17" x14ac:dyDescent="0.25">
      <c r="A73" s="2" t="s">
        <v>94</v>
      </c>
      <c r="B73" s="2" t="s">
        <v>71</v>
      </c>
      <c r="C73" s="3">
        <v>1</v>
      </c>
      <c r="D73" s="2">
        <v>40</v>
      </c>
      <c r="E73" s="2">
        <v>100</v>
      </c>
      <c r="F73" s="2">
        <v>99</v>
      </c>
      <c r="G73" s="2">
        <v>98</v>
      </c>
      <c r="H73" s="2">
        <v>147801</v>
      </c>
      <c r="I73" s="2">
        <v>103316</v>
      </c>
      <c r="J73">
        <f>Table13[[#This Row],[Customer Size]]*Table13[[#This Row],[Capacity]]</f>
        <v>4000</v>
      </c>
      <c r="K73" s="2">
        <v>1175.865</v>
      </c>
      <c r="L73" s="2">
        <v>1345.3586</v>
      </c>
      <c r="M73" s="2">
        <v>169.49359999999999</v>
      </c>
      <c r="N73" s="2">
        <v>0.12598395699109519</v>
      </c>
      <c r="O73" s="2">
        <v>1295.594589200002</v>
      </c>
      <c r="P73" s="2">
        <v>1312.3698850000001</v>
      </c>
      <c r="Q73" s="2">
        <v>-16.775295799998279</v>
      </c>
    </row>
    <row r="74" spans="1:17" x14ac:dyDescent="0.25">
      <c r="A74" s="2" t="s">
        <v>95</v>
      </c>
      <c r="B74" s="2" t="s">
        <v>71</v>
      </c>
      <c r="C74" s="3">
        <v>1</v>
      </c>
      <c r="D74" s="2">
        <v>50</v>
      </c>
      <c r="E74" s="2">
        <v>15</v>
      </c>
      <c r="F74" s="2">
        <v>10</v>
      </c>
      <c r="G74" s="2">
        <v>9</v>
      </c>
      <c r="H74" s="2">
        <v>111958</v>
      </c>
      <c r="I74" s="2">
        <v>81191</v>
      </c>
      <c r="J74">
        <f>Table13[[#This Row],[Customer Size]]*Table13[[#This Row],[Capacity]]</f>
        <v>750</v>
      </c>
      <c r="K74" s="2">
        <v>987.7912</v>
      </c>
      <c r="L74" s="2">
        <v>1099.7782</v>
      </c>
      <c r="M74" s="2">
        <v>111.98699999999999</v>
      </c>
      <c r="N74" s="2">
        <v>0.10182689564132109</v>
      </c>
      <c r="O74" s="2">
        <v>1313.7776699000019</v>
      </c>
      <c r="P74" s="2">
        <v>1325.4335934999981</v>
      </c>
      <c r="Q74" s="2">
        <v>-11.655923599995729</v>
      </c>
    </row>
    <row r="75" spans="1:17" x14ac:dyDescent="0.25">
      <c r="A75" s="2" t="s">
        <v>96</v>
      </c>
      <c r="B75" s="2" t="s">
        <v>71</v>
      </c>
      <c r="C75" s="3">
        <v>1</v>
      </c>
      <c r="D75" s="2">
        <v>50</v>
      </c>
      <c r="E75" s="2">
        <v>100</v>
      </c>
      <c r="F75" s="2">
        <v>10</v>
      </c>
      <c r="G75" s="2">
        <v>9</v>
      </c>
      <c r="H75" s="2">
        <v>10413</v>
      </c>
      <c r="I75" s="2">
        <v>7783</v>
      </c>
      <c r="J75">
        <f>Table13[[#This Row],[Customer Size]]*Table13[[#This Row],[Capacity]]</f>
        <v>5000</v>
      </c>
      <c r="K75" s="2">
        <v>333.48329999999999</v>
      </c>
      <c r="L75" s="2">
        <v>332.77260000000001</v>
      </c>
      <c r="M75" s="2">
        <v>-0.71069999999997435</v>
      </c>
      <c r="N75" s="2">
        <v>-2.135692662196269E-3</v>
      </c>
      <c r="O75" s="2">
        <v>1326.6758381</v>
      </c>
      <c r="P75" s="2">
        <v>1348.701445499999</v>
      </c>
      <c r="Q75" s="2">
        <v>-22.025607399998989</v>
      </c>
    </row>
    <row r="76" spans="1:17" x14ac:dyDescent="0.25">
      <c r="A76" s="2" t="s">
        <v>97</v>
      </c>
      <c r="B76" s="2" t="s">
        <v>71</v>
      </c>
      <c r="C76" s="3">
        <v>1</v>
      </c>
      <c r="D76" s="2">
        <v>50</v>
      </c>
      <c r="E76" s="2">
        <v>70</v>
      </c>
      <c r="F76" s="2">
        <v>50</v>
      </c>
      <c r="G76" s="2">
        <v>40</v>
      </c>
      <c r="H76" s="2">
        <v>159577</v>
      </c>
      <c r="I76" s="2">
        <v>121155</v>
      </c>
      <c r="J76">
        <f>Table13[[#This Row],[Customer Size]]*Table13[[#This Row],[Capacity]]</f>
        <v>3500</v>
      </c>
      <c r="K76" s="2">
        <v>1205.3527999999999</v>
      </c>
      <c r="L76" s="2">
        <v>1410.1862000000001</v>
      </c>
      <c r="M76" s="2">
        <v>204.83340000000021</v>
      </c>
      <c r="N76" s="2">
        <v>0.14525273329153279</v>
      </c>
      <c r="O76" s="2">
        <v>1350.1602502000021</v>
      </c>
      <c r="P76" s="2">
        <v>1369.2037292999989</v>
      </c>
      <c r="Q76" s="2">
        <v>-19.043479099997061</v>
      </c>
    </row>
    <row r="77" spans="1:17" x14ac:dyDescent="0.25">
      <c r="A77" s="2" t="s">
        <v>98</v>
      </c>
      <c r="B77" s="2" t="s">
        <v>71</v>
      </c>
      <c r="C77" s="3">
        <v>1</v>
      </c>
      <c r="D77" s="2">
        <v>50</v>
      </c>
      <c r="E77" s="2">
        <v>100</v>
      </c>
      <c r="F77" s="2">
        <v>99</v>
      </c>
      <c r="G77" s="2">
        <v>98</v>
      </c>
      <c r="H77" s="2">
        <v>195184</v>
      </c>
      <c r="I77" s="2">
        <v>138313</v>
      </c>
      <c r="J77">
        <f>Table13[[#This Row],[Customer Size]]*Table13[[#This Row],[Capacity]]</f>
        <v>5000</v>
      </c>
      <c r="K77" s="2">
        <v>1384.0358000000001</v>
      </c>
      <c r="L77" s="2">
        <v>1600.5710999999999</v>
      </c>
      <c r="M77" s="2">
        <v>216.53529999999981</v>
      </c>
      <c r="N77" s="2">
        <v>0.13528627375566121</v>
      </c>
      <c r="O77" s="2">
        <v>1370.683962000003</v>
      </c>
      <c r="P77" s="2">
        <v>1394.793268000001</v>
      </c>
      <c r="Q77" s="2">
        <v>-24.109305999998469</v>
      </c>
    </row>
    <row r="78" spans="1:17" x14ac:dyDescent="0.25">
      <c r="A78" s="2" t="s">
        <v>99</v>
      </c>
      <c r="B78" s="2" t="s">
        <v>71</v>
      </c>
      <c r="C78" s="3">
        <v>1</v>
      </c>
      <c r="D78" s="2">
        <v>60</v>
      </c>
      <c r="E78" s="2">
        <v>15</v>
      </c>
      <c r="F78" s="2">
        <v>10</v>
      </c>
      <c r="G78" s="2">
        <v>9</v>
      </c>
      <c r="H78" s="2">
        <v>129802</v>
      </c>
      <c r="I78" s="2">
        <v>92937</v>
      </c>
      <c r="J78">
        <f>Table13[[#This Row],[Customer Size]]*Table13[[#This Row],[Capacity]]</f>
        <v>900</v>
      </c>
      <c r="K78" s="2">
        <v>1283.7433000000001</v>
      </c>
      <c r="L78" s="2">
        <v>1435.1176</v>
      </c>
      <c r="M78" s="2">
        <v>151.37429999999989</v>
      </c>
      <c r="N78" s="2">
        <v>0.10547867296728849</v>
      </c>
      <c r="O78" s="2">
        <v>1396.752976800002</v>
      </c>
      <c r="P78" s="2">
        <v>1411.3352644000011</v>
      </c>
      <c r="Q78" s="2">
        <v>-14.582287599998381</v>
      </c>
    </row>
    <row r="79" spans="1:17" x14ac:dyDescent="0.25">
      <c r="A79" s="2" t="s">
        <v>100</v>
      </c>
      <c r="B79" s="2" t="s">
        <v>71</v>
      </c>
      <c r="C79" s="3">
        <v>1</v>
      </c>
      <c r="D79" s="2">
        <v>60</v>
      </c>
      <c r="E79" s="2">
        <v>100</v>
      </c>
      <c r="F79" s="2">
        <v>10</v>
      </c>
      <c r="G79" s="2">
        <v>9</v>
      </c>
      <c r="H79" s="2">
        <v>13162</v>
      </c>
      <c r="I79" s="2">
        <v>9684</v>
      </c>
      <c r="J79">
        <f>Table13[[#This Row],[Customer Size]]*Table13[[#This Row],[Capacity]]</f>
        <v>6000</v>
      </c>
      <c r="K79" s="2">
        <v>431.42579999999998</v>
      </c>
      <c r="L79" s="2">
        <v>434.8449</v>
      </c>
      <c r="M79" s="2">
        <v>3.419100000000014</v>
      </c>
      <c r="N79" s="2">
        <v>7.8628034961431403E-3</v>
      </c>
      <c r="O79" s="2">
        <v>1413.0587150000031</v>
      </c>
      <c r="P79" s="2">
        <v>1442.3169557000001</v>
      </c>
      <c r="Q79" s="2">
        <v>-29.258240699997259</v>
      </c>
    </row>
    <row r="80" spans="1:17" x14ac:dyDescent="0.25">
      <c r="A80" s="2" t="s">
        <v>101</v>
      </c>
      <c r="B80" s="2" t="s">
        <v>71</v>
      </c>
      <c r="C80" s="3">
        <v>1</v>
      </c>
      <c r="D80" s="2">
        <v>60</v>
      </c>
      <c r="E80" s="2">
        <v>70</v>
      </c>
      <c r="F80" s="2">
        <v>50</v>
      </c>
      <c r="G80" s="2">
        <v>40</v>
      </c>
      <c r="H80" s="2">
        <v>187625</v>
      </c>
      <c r="I80" s="2">
        <v>141563</v>
      </c>
      <c r="J80">
        <f>Table13[[#This Row],[Customer Size]]*Table13[[#This Row],[Capacity]]</f>
        <v>4200</v>
      </c>
      <c r="K80" s="2">
        <v>1570.0387000000001</v>
      </c>
      <c r="L80" s="2">
        <v>1844.8121000000001</v>
      </c>
      <c r="M80" s="2">
        <v>274.77339999999998</v>
      </c>
      <c r="N80" s="2">
        <v>0.14894384094727051</v>
      </c>
      <c r="O80" s="2">
        <v>1444.2927266000011</v>
      </c>
      <c r="P80" s="2">
        <v>1469.795546900001</v>
      </c>
      <c r="Q80" s="2">
        <v>-25.50282030000017</v>
      </c>
    </row>
    <row r="81" spans="1:17" x14ac:dyDescent="0.25">
      <c r="A81" s="2" t="s">
        <v>102</v>
      </c>
      <c r="B81" s="2" t="s">
        <v>71</v>
      </c>
      <c r="C81" s="3">
        <v>1</v>
      </c>
      <c r="D81" s="2">
        <v>60</v>
      </c>
      <c r="E81" s="2">
        <v>100</v>
      </c>
      <c r="F81" s="2">
        <v>99</v>
      </c>
      <c r="G81" s="2">
        <v>98</v>
      </c>
      <c r="H81" s="2">
        <v>234551</v>
      </c>
      <c r="I81" s="2">
        <v>166425</v>
      </c>
      <c r="J81">
        <f>Table13[[#This Row],[Customer Size]]*Table13[[#This Row],[Capacity]]</f>
        <v>6000</v>
      </c>
      <c r="K81" s="2">
        <v>1802.3806</v>
      </c>
      <c r="L81" s="2">
        <v>2095.9949000000001</v>
      </c>
      <c r="M81" s="2">
        <v>293.61430000000018</v>
      </c>
      <c r="N81" s="2">
        <v>0.14008349924897251</v>
      </c>
      <c r="O81" s="2">
        <v>1471.810562300001</v>
      </c>
      <c r="P81" s="2">
        <v>1503.431073200001</v>
      </c>
      <c r="Q81" s="2">
        <v>-31.62051090000023</v>
      </c>
    </row>
    <row r="82" spans="1:17" x14ac:dyDescent="0.25">
      <c r="A82" s="2" t="s">
        <v>103</v>
      </c>
      <c r="B82" s="2" t="s">
        <v>71</v>
      </c>
      <c r="C82" s="3">
        <v>1</v>
      </c>
      <c r="D82" s="2">
        <v>70</v>
      </c>
      <c r="E82" s="2">
        <v>15</v>
      </c>
      <c r="F82" s="2">
        <v>10</v>
      </c>
      <c r="G82" s="2">
        <v>9</v>
      </c>
      <c r="H82" s="2">
        <v>155282</v>
      </c>
      <c r="I82" s="2">
        <v>112050</v>
      </c>
      <c r="J82">
        <f>Table13[[#This Row],[Customer Size]]*Table13[[#This Row],[Capacity]]</f>
        <v>1050</v>
      </c>
      <c r="K82" s="2">
        <v>1515.133</v>
      </c>
      <c r="L82" s="2">
        <v>1672.3936000000001</v>
      </c>
      <c r="M82" s="2">
        <v>157.2606000000001</v>
      </c>
      <c r="N82" s="2">
        <v>9.403324671895423E-2</v>
      </c>
      <c r="O82" s="2">
        <v>1506.337679300002</v>
      </c>
      <c r="P82" s="2">
        <v>1524.7752426000011</v>
      </c>
      <c r="Q82" s="2">
        <v>-18.43756329999815</v>
      </c>
    </row>
    <row r="83" spans="1:17" x14ac:dyDescent="0.25">
      <c r="A83" s="2" t="s">
        <v>104</v>
      </c>
      <c r="B83" s="2" t="s">
        <v>71</v>
      </c>
      <c r="C83" s="3">
        <v>1</v>
      </c>
      <c r="D83" s="2">
        <v>70</v>
      </c>
      <c r="E83" s="2">
        <v>100</v>
      </c>
      <c r="F83" s="2">
        <v>10</v>
      </c>
      <c r="G83" s="2">
        <v>9</v>
      </c>
      <c r="H83" s="2">
        <v>14608</v>
      </c>
      <c r="I83" s="2">
        <v>10564</v>
      </c>
      <c r="J83">
        <f>Table13[[#This Row],[Customer Size]]*Table13[[#This Row],[Capacity]]</f>
        <v>7000</v>
      </c>
      <c r="K83" s="2">
        <v>567.55529999999999</v>
      </c>
      <c r="L83" s="2">
        <v>564.30100000000004</v>
      </c>
      <c r="M83" s="2">
        <v>-3.2542999999999438</v>
      </c>
      <c r="N83" s="2">
        <v>-5.7669577051962396E-3</v>
      </c>
      <c r="O83" s="2">
        <v>1527.462587100003</v>
      </c>
      <c r="P83" s="2">
        <v>1565.995338500001</v>
      </c>
      <c r="Q83" s="2">
        <v>-38.532751399998233</v>
      </c>
    </row>
    <row r="84" spans="1:17" x14ac:dyDescent="0.25">
      <c r="A84" s="2" t="s">
        <v>105</v>
      </c>
      <c r="B84" s="2" t="s">
        <v>71</v>
      </c>
      <c r="C84" s="3">
        <v>1</v>
      </c>
      <c r="D84" s="2">
        <v>70</v>
      </c>
      <c r="E84" s="2">
        <v>70</v>
      </c>
      <c r="F84" s="2">
        <v>50</v>
      </c>
      <c r="G84" s="2">
        <v>40</v>
      </c>
      <c r="H84" s="2">
        <v>221185</v>
      </c>
      <c r="I84" s="2">
        <v>167416</v>
      </c>
      <c r="J84">
        <f>Table13[[#This Row],[Customer Size]]*Table13[[#This Row],[Capacity]]</f>
        <v>4900</v>
      </c>
      <c r="K84" s="2">
        <v>1831.1560999999999</v>
      </c>
      <c r="L84" s="2">
        <v>2125.8490999999999</v>
      </c>
      <c r="M84" s="2">
        <v>294.69299999999998</v>
      </c>
      <c r="N84" s="2">
        <v>0.13862366806750301</v>
      </c>
      <c r="O84" s="2">
        <v>1568.952076900001</v>
      </c>
      <c r="P84" s="2">
        <v>1602.066003200001</v>
      </c>
      <c r="Q84" s="2">
        <v>-33.113926300000458</v>
      </c>
    </row>
    <row r="85" spans="1:17" x14ac:dyDescent="0.25">
      <c r="A85" s="2" t="s">
        <v>106</v>
      </c>
      <c r="B85" s="2" t="s">
        <v>71</v>
      </c>
      <c r="C85" s="3">
        <v>1</v>
      </c>
      <c r="D85" s="2">
        <v>70</v>
      </c>
      <c r="E85" s="2">
        <v>100</v>
      </c>
      <c r="F85" s="2">
        <v>99</v>
      </c>
      <c r="G85" s="2">
        <v>98</v>
      </c>
      <c r="H85" s="2">
        <v>269427</v>
      </c>
      <c r="I85" s="2">
        <v>189775</v>
      </c>
      <c r="J85">
        <f>Table13[[#This Row],[Customer Size]]*Table13[[#This Row],[Capacity]]</f>
        <v>7000</v>
      </c>
      <c r="K85" s="2">
        <v>2098.3440000000001</v>
      </c>
      <c r="L85" s="2">
        <v>2408.3281000000002</v>
      </c>
      <c r="M85" s="2">
        <v>309.98410000000013</v>
      </c>
      <c r="N85" s="2">
        <v>0.12871340080282251</v>
      </c>
      <c r="O85" s="2">
        <v>1605.0886166000021</v>
      </c>
      <c r="P85" s="2">
        <v>1646.6591297000009</v>
      </c>
      <c r="Q85" s="2">
        <v>-41.570513099999523</v>
      </c>
    </row>
    <row r="86" spans="1:17" x14ac:dyDescent="0.25">
      <c r="A86" s="2" t="s">
        <v>107</v>
      </c>
      <c r="B86" s="2" t="s">
        <v>71</v>
      </c>
      <c r="C86" s="3">
        <v>1</v>
      </c>
      <c r="D86" s="2">
        <v>80</v>
      </c>
      <c r="E86" s="2">
        <v>15</v>
      </c>
      <c r="F86" s="2">
        <v>10</v>
      </c>
      <c r="G86" s="2">
        <v>9</v>
      </c>
      <c r="H86" s="2">
        <v>184147</v>
      </c>
      <c r="I86" s="2">
        <v>134735</v>
      </c>
      <c r="J86">
        <f>Table13[[#This Row],[Customer Size]]*Table13[[#This Row],[Capacity]]</f>
        <v>1200</v>
      </c>
      <c r="K86" s="2">
        <v>1803.2103</v>
      </c>
      <c r="L86" s="2">
        <v>2015.6954000000001</v>
      </c>
      <c r="M86" s="2">
        <v>212.4851000000001</v>
      </c>
      <c r="N86" s="2">
        <v>0.1054152824876219</v>
      </c>
      <c r="O86" s="2">
        <v>1651.273641800002</v>
      </c>
      <c r="P86" s="2">
        <v>1673.980775699998</v>
      </c>
      <c r="Q86" s="2">
        <v>-22.707133899995821</v>
      </c>
    </row>
    <row r="87" spans="1:17" x14ac:dyDescent="0.25">
      <c r="A87" s="2" t="s">
        <v>108</v>
      </c>
      <c r="B87" s="2" t="s">
        <v>71</v>
      </c>
      <c r="C87" s="3">
        <v>1</v>
      </c>
      <c r="D87" s="2">
        <v>80</v>
      </c>
      <c r="E87" s="2">
        <v>100</v>
      </c>
      <c r="F87" s="2">
        <v>10</v>
      </c>
      <c r="G87" s="2">
        <v>9</v>
      </c>
      <c r="H87" s="2">
        <v>16874</v>
      </c>
      <c r="I87" s="2">
        <v>11921</v>
      </c>
      <c r="J87">
        <f>Table13[[#This Row],[Customer Size]]*Table13[[#This Row],[Capacity]]</f>
        <v>8000</v>
      </c>
      <c r="K87" s="2">
        <v>607.29679999999996</v>
      </c>
      <c r="L87" s="2">
        <v>605.18309999999997</v>
      </c>
      <c r="M87" s="2">
        <v>-2.1136999999999939</v>
      </c>
      <c r="N87" s="2">
        <v>-3.4926619728805949E-3</v>
      </c>
      <c r="O87" s="2">
        <v>1678.224395800004</v>
      </c>
      <c r="P87" s="2">
        <v>1727.298537300001</v>
      </c>
      <c r="Q87" s="2">
        <v>-49.074141499997488</v>
      </c>
    </row>
    <row r="88" spans="1:17" x14ac:dyDescent="0.25">
      <c r="A88" s="2" t="s">
        <v>109</v>
      </c>
      <c r="B88" s="2" t="s">
        <v>71</v>
      </c>
      <c r="C88" s="3">
        <v>1</v>
      </c>
      <c r="D88" s="2">
        <v>80</v>
      </c>
      <c r="E88" s="2">
        <v>70</v>
      </c>
      <c r="F88" s="2">
        <v>50</v>
      </c>
      <c r="G88" s="2">
        <v>40</v>
      </c>
      <c r="H88" s="2">
        <v>261690</v>
      </c>
      <c r="I88" s="2">
        <v>199795</v>
      </c>
      <c r="J88">
        <f>Table13[[#This Row],[Customer Size]]*Table13[[#This Row],[Capacity]]</f>
        <v>5600</v>
      </c>
      <c r="K88" s="2">
        <v>2200.3065999999999</v>
      </c>
      <c r="L88" s="2">
        <v>2592.7563</v>
      </c>
      <c r="M88" s="2">
        <v>392.44970000000012</v>
      </c>
      <c r="N88" s="2">
        <v>0.15136389794906691</v>
      </c>
      <c r="O88" s="2">
        <v>1731.8652209000029</v>
      </c>
      <c r="P88" s="2">
        <v>1773.6259126</v>
      </c>
      <c r="Q88" s="2">
        <v>-41.760691699997551</v>
      </c>
    </row>
    <row r="89" spans="1:17" x14ac:dyDescent="0.25">
      <c r="A89" s="2" t="s">
        <v>110</v>
      </c>
      <c r="B89" s="2" t="s">
        <v>71</v>
      </c>
      <c r="C89" s="3">
        <v>1</v>
      </c>
      <c r="D89" s="2">
        <v>80</v>
      </c>
      <c r="E89" s="2">
        <v>100</v>
      </c>
      <c r="F89" s="2">
        <v>99</v>
      </c>
      <c r="G89" s="2">
        <v>98</v>
      </c>
      <c r="H89" s="2">
        <v>316113</v>
      </c>
      <c r="I89" s="2">
        <v>225485</v>
      </c>
      <c r="J89">
        <f>Table13[[#This Row],[Customer Size]]*Table13[[#This Row],[Capacity]]</f>
        <v>8000</v>
      </c>
      <c r="K89" s="2">
        <v>2531.9821999999999</v>
      </c>
      <c r="L89" s="2">
        <v>2945.886</v>
      </c>
      <c r="M89" s="2">
        <v>413.90379999999999</v>
      </c>
      <c r="N89" s="2">
        <v>0.1405023140746112</v>
      </c>
      <c r="O89" s="2">
        <v>1778.2272637000019</v>
      </c>
      <c r="P89" s="2">
        <v>1831.2902302</v>
      </c>
      <c r="Q89" s="2">
        <v>-53.062966499997863</v>
      </c>
    </row>
    <row r="90" spans="1:17" x14ac:dyDescent="0.25">
      <c r="A90" s="2" t="s">
        <v>111</v>
      </c>
      <c r="B90" s="2" t="s">
        <v>71</v>
      </c>
      <c r="C90" s="3">
        <v>1</v>
      </c>
      <c r="D90" s="2">
        <v>90</v>
      </c>
      <c r="E90" s="2">
        <v>15</v>
      </c>
      <c r="F90" s="2">
        <v>10</v>
      </c>
      <c r="G90" s="2">
        <v>9</v>
      </c>
      <c r="H90" s="2">
        <v>209418</v>
      </c>
      <c r="I90" s="2">
        <v>153698</v>
      </c>
      <c r="J90">
        <f>Table13[[#This Row],[Customer Size]]*Table13[[#This Row],[Capacity]]</f>
        <v>1350</v>
      </c>
      <c r="K90" s="2">
        <v>2028.3433</v>
      </c>
      <c r="L90" s="2">
        <v>2265.1781000000001</v>
      </c>
      <c r="M90" s="2">
        <v>236.83480000000009</v>
      </c>
      <c r="N90" s="2">
        <v>0.104554604337734</v>
      </c>
      <c r="O90" s="2">
        <v>1835.358633900003</v>
      </c>
      <c r="P90" s="2">
        <v>1860.023345699999</v>
      </c>
      <c r="Q90" s="2">
        <v>-24.664711799996439</v>
      </c>
    </row>
    <row r="91" spans="1:17" x14ac:dyDescent="0.25">
      <c r="A91" s="2" t="s">
        <v>112</v>
      </c>
      <c r="B91" s="2" t="s">
        <v>71</v>
      </c>
      <c r="C91" s="3">
        <v>1</v>
      </c>
      <c r="D91" s="2">
        <v>90</v>
      </c>
      <c r="E91" s="2">
        <v>100</v>
      </c>
      <c r="F91" s="2">
        <v>10</v>
      </c>
      <c r="G91" s="2">
        <v>9</v>
      </c>
      <c r="H91" s="2">
        <v>20243</v>
      </c>
      <c r="I91" s="2">
        <v>14753</v>
      </c>
      <c r="J91">
        <f>Table13[[#This Row],[Customer Size]]*Table13[[#This Row],[Capacity]]</f>
        <v>9000</v>
      </c>
      <c r="K91" s="2">
        <v>673.40219999999999</v>
      </c>
      <c r="L91" s="2">
        <v>675.18430000000001</v>
      </c>
      <c r="M91" s="2">
        <v>1.782100000000014</v>
      </c>
      <c r="N91" s="2">
        <v>2.6394274866877289E-3</v>
      </c>
      <c r="O91" s="2">
        <v>1863.807883600002</v>
      </c>
      <c r="P91" s="2">
        <v>1922.5847673999999</v>
      </c>
      <c r="Q91" s="2">
        <v>-58.776883799997449</v>
      </c>
    </row>
    <row r="92" spans="1:17" x14ac:dyDescent="0.25">
      <c r="A92" s="2" t="s">
        <v>113</v>
      </c>
      <c r="B92" s="2" t="s">
        <v>71</v>
      </c>
      <c r="C92" s="3">
        <v>1</v>
      </c>
      <c r="D92" s="2">
        <v>90</v>
      </c>
      <c r="E92" s="2">
        <v>70</v>
      </c>
      <c r="F92" s="2">
        <v>50</v>
      </c>
      <c r="G92" s="2">
        <v>40</v>
      </c>
      <c r="H92" s="2">
        <v>294865</v>
      </c>
      <c r="I92" s="2">
        <v>225308</v>
      </c>
      <c r="J92">
        <f>Table13[[#This Row],[Customer Size]]*Table13[[#This Row],[Capacity]]</f>
        <v>6300</v>
      </c>
      <c r="K92" s="2">
        <v>2480.3184000000001</v>
      </c>
      <c r="L92" s="2">
        <v>2921.6471000000001</v>
      </c>
      <c r="M92" s="2">
        <v>441.32870000000003</v>
      </c>
      <c r="N92" s="2">
        <v>0.15105475948823521</v>
      </c>
      <c r="O92" s="2">
        <v>1926.7312940000011</v>
      </c>
      <c r="P92" s="2">
        <v>1976.0715494999999</v>
      </c>
      <c r="Q92" s="2">
        <v>-49.34025549999933</v>
      </c>
    </row>
    <row r="93" spans="1:17" x14ac:dyDescent="0.25">
      <c r="A93" s="2" t="s">
        <v>114</v>
      </c>
      <c r="B93" s="2" t="s">
        <v>71</v>
      </c>
      <c r="C93" s="3">
        <v>1</v>
      </c>
      <c r="D93" s="2">
        <v>90</v>
      </c>
      <c r="E93" s="2">
        <v>100</v>
      </c>
      <c r="F93" s="2">
        <v>99</v>
      </c>
      <c r="G93" s="2">
        <v>98</v>
      </c>
      <c r="H93" s="2">
        <v>359014</v>
      </c>
      <c r="I93" s="2">
        <v>256320</v>
      </c>
      <c r="J93">
        <f>Table13[[#This Row],[Customer Size]]*Table13[[#This Row],[Capacity]]</f>
        <v>9000</v>
      </c>
      <c r="K93" s="2">
        <v>2853.5124999999998</v>
      </c>
      <c r="L93" s="2">
        <v>3324.4542999999999</v>
      </c>
      <c r="M93" s="2">
        <v>470.94180000000011</v>
      </c>
      <c r="N93" s="2">
        <v>0.14165988084119549</v>
      </c>
      <c r="O93" s="2">
        <v>1980.2745608</v>
      </c>
      <c r="P93" s="2">
        <v>2043.859256200001</v>
      </c>
      <c r="Q93" s="2">
        <v>-63.584695400000783</v>
      </c>
    </row>
    <row r="94" spans="1:17" x14ac:dyDescent="0.25">
      <c r="A94" s="2" t="s">
        <v>115</v>
      </c>
      <c r="B94" s="2" t="s">
        <v>71</v>
      </c>
      <c r="C94" s="3">
        <v>1</v>
      </c>
      <c r="D94" s="2">
        <v>100</v>
      </c>
      <c r="E94" s="2">
        <v>15</v>
      </c>
      <c r="F94" s="2">
        <v>10</v>
      </c>
      <c r="G94" s="2">
        <v>9</v>
      </c>
      <c r="H94" s="2">
        <v>229031</v>
      </c>
      <c r="I94" s="2">
        <v>167229</v>
      </c>
      <c r="J94">
        <f>Table13[[#This Row],[Customer Size]]*Table13[[#This Row],[Capacity]]</f>
        <v>1500</v>
      </c>
      <c r="K94" s="2">
        <v>2336.6534999999999</v>
      </c>
      <c r="L94" s="2">
        <v>2604.7208999999998</v>
      </c>
      <c r="M94" s="2">
        <v>268.06739999999991</v>
      </c>
      <c r="N94" s="2">
        <v>0.10291597844513781</v>
      </c>
      <c r="O94" s="2">
        <v>2049.7634171000032</v>
      </c>
      <c r="P94" s="2">
        <v>2078.9103710999989</v>
      </c>
      <c r="Q94" s="2">
        <v>-29.146953999996189</v>
      </c>
    </row>
    <row r="95" spans="1:17" x14ac:dyDescent="0.25">
      <c r="A95" s="2" t="s">
        <v>116</v>
      </c>
      <c r="B95" s="2" t="s">
        <v>71</v>
      </c>
      <c r="C95" s="3">
        <v>1</v>
      </c>
      <c r="D95" s="2">
        <v>100</v>
      </c>
      <c r="E95" s="2">
        <v>100</v>
      </c>
      <c r="F95" s="2">
        <v>10</v>
      </c>
      <c r="G95" s="2">
        <v>9</v>
      </c>
      <c r="H95" s="2">
        <v>22058</v>
      </c>
      <c r="I95" s="2">
        <v>15740</v>
      </c>
      <c r="J95">
        <f>Table13[[#This Row],[Customer Size]]*Table13[[#This Row],[Capacity]]</f>
        <v>10000</v>
      </c>
      <c r="K95" s="2">
        <v>748.4239</v>
      </c>
      <c r="L95" s="2">
        <v>752.96299999999997</v>
      </c>
      <c r="M95" s="2">
        <v>4.5390999999999622</v>
      </c>
      <c r="N95" s="2">
        <v>6.0283174604860556E-3</v>
      </c>
      <c r="O95" s="2">
        <v>2084.3479524000031</v>
      </c>
      <c r="P95" s="2">
        <v>2155.8229170000009</v>
      </c>
      <c r="Q95" s="2">
        <v>-71.474964599998202</v>
      </c>
    </row>
    <row r="96" spans="1:17" x14ac:dyDescent="0.25">
      <c r="A96" s="2" t="s">
        <v>117</v>
      </c>
      <c r="B96" s="2" t="s">
        <v>71</v>
      </c>
      <c r="C96" s="3">
        <v>1</v>
      </c>
      <c r="D96" s="2">
        <v>100</v>
      </c>
      <c r="E96" s="2">
        <v>70</v>
      </c>
      <c r="F96" s="2">
        <v>50</v>
      </c>
      <c r="G96" s="2">
        <v>40</v>
      </c>
      <c r="H96" s="2">
        <v>323243</v>
      </c>
      <c r="I96" s="2">
        <v>246295</v>
      </c>
      <c r="J96">
        <f>Table13[[#This Row],[Customer Size]]*Table13[[#This Row],[Capacity]]</f>
        <v>7000</v>
      </c>
      <c r="K96" s="2">
        <v>2854.3236000000002</v>
      </c>
      <c r="L96" s="2">
        <v>3356.2383</v>
      </c>
      <c r="M96" s="2">
        <v>501.91469999999981</v>
      </c>
      <c r="N96" s="2">
        <v>0.14954680065476869</v>
      </c>
      <c r="O96" s="2">
        <v>2161.663456600003</v>
      </c>
      <c r="P96" s="2">
        <v>2220.641016500002</v>
      </c>
      <c r="Q96" s="2">
        <v>-58.977559899998603</v>
      </c>
    </row>
    <row r="97" spans="1:17" x14ac:dyDescent="0.25">
      <c r="A97" s="2" t="s">
        <v>118</v>
      </c>
      <c r="B97" s="2" t="s">
        <v>71</v>
      </c>
      <c r="C97" s="3">
        <v>1</v>
      </c>
      <c r="D97" s="2">
        <v>100</v>
      </c>
      <c r="E97" s="2">
        <v>100</v>
      </c>
      <c r="F97" s="2">
        <v>99</v>
      </c>
      <c r="G97" s="2">
        <v>98</v>
      </c>
      <c r="H97" s="2">
        <v>395515</v>
      </c>
      <c r="I97" s="2">
        <v>281412</v>
      </c>
      <c r="J97">
        <f>Table13[[#This Row],[Customer Size]]*Table13[[#This Row],[Capacity]]</f>
        <v>10000</v>
      </c>
      <c r="K97" s="2">
        <v>3283.37</v>
      </c>
      <c r="L97" s="2">
        <v>3815.5877</v>
      </c>
      <c r="M97" s="2">
        <v>532.21770000000015</v>
      </c>
      <c r="N97" s="2">
        <v>0.13948511784960421</v>
      </c>
      <c r="O97" s="2">
        <v>2226.4925429000032</v>
      </c>
      <c r="P97" s="2">
        <v>2303.177019499999</v>
      </c>
      <c r="Q97" s="2">
        <v>-76.684476599995833</v>
      </c>
    </row>
    <row r="98" spans="1:17" x14ac:dyDescent="0.25">
      <c r="A98" s="2" t="s">
        <v>119</v>
      </c>
      <c r="B98" s="2" t="s">
        <v>120</v>
      </c>
      <c r="C98" s="3">
        <v>1</v>
      </c>
      <c r="D98" s="2">
        <v>5</v>
      </c>
      <c r="E98" s="2">
        <v>15</v>
      </c>
      <c r="F98" s="2">
        <v>10</v>
      </c>
      <c r="G98" s="2">
        <v>9</v>
      </c>
      <c r="H98" s="2">
        <v>8677</v>
      </c>
      <c r="I98" s="2">
        <v>6127</v>
      </c>
      <c r="J98">
        <f>Table13[[#This Row],[Customer Size]]*Table13[[#This Row],[Capacity]]</f>
        <v>75</v>
      </c>
      <c r="K98" s="2">
        <v>81.946100000000001</v>
      </c>
      <c r="L98" s="2">
        <v>88.127399999999994</v>
      </c>
      <c r="M98" s="2">
        <v>6.1812999999999931</v>
      </c>
      <c r="N98" s="2">
        <v>7.0140501138124964E-2</v>
      </c>
      <c r="O98" s="2">
        <v>2303.3420351000018</v>
      </c>
      <c r="P98" s="2">
        <v>2304.695848299998</v>
      </c>
      <c r="Q98" s="2">
        <v>-1.3538131999957841</v>
      </c>
    </row>
    <row r="99" spans="1:17" x14ac:dyDescent="0.25">
      <c r="A99" s="2" t="s">
        <v>121</v>
      </c>
      <c r="B99" s="2" t="s">
        <v>120</v>
      </c>
      <c r="C99" s="3">
        <v>1</v>
      </c>
      <c r="D99" s="2">
        <v>5</v>
      </c>
      <c r="E99" s="2">
        <v>100</v>
      </c>
      <c r="F99" s="2">
        <v>10</v>
      </c>
      <c r="G99" s="2">
        <v>9</v>
      </c>
      <c r="H99" s="2">
        <v>0</v>
      </c>
      <c r="I99" s="2">
        <v>0</v>
      </c>
      <c r="J99">
        <f>Table13[[#This Row],[Customer Size]]*Table13[[#This Row],[Capacity]]</f>
        <v>500</v>
      </c>
      <c r="K99" s="2">
        <v>41</v>
      </c>
      <c r="L99" s="2">
        <v>41</v>
      </c>
      <c r="M99" s="2">
        <v>0</v>
      </c>
      <c r="N99" s="2">
        <v>0</v>
      </c>
      <c r="O99" s="2">
        <v>2304.8423038000001</v>
      </c>
      <c r="P99" s="2">
        <v>2306.2776763000002</v>
      </c>
      <c r="Q99" s="2">
        <v>-1.435372500000085</v>
      </c>
    </row>
    <row r="100" spans="1:17" x14ac:dyDescent="0.25">
      <c r="A100" s="2" t="s">
        <v>122</v>
      </c>
      <c r="B100" s="2" t="s">
        <v>120</v>
      </c>
      <c r="C100" s="3">
        <v>1</v>
      </c>
      <c r="D100" s="2">
        <v>5</v>
      </c>
      <c r="E100" s="2">
        <v>70</v>
      </c>
      <c r="F100" s="2">
        <v>50</v>
      </c>
      <c r="G100" s="2">
        <v>40</v>
      </c>
      <c r="H100" s="2">
        <v>12301</v>
      </c>
      <c r="I100" s="2">
        <v>9017</v>
      </c>
      <c r="J100">
        <f>Table13[[#This Row],[Customer Size]]*Table13[[#This Row],[Capacity]]</f>
        <v>350</v>
      </c>
      <c r="K100" s="2">
        <v>98.688199999999995</v>
      </c>
      <c r="L100" s="2">
        <v>110.4042</v>
      </c>
      <c r="M100" s="2">
        <v>11.71600000000001</v>
      </c>
      <c r="N100" s="2">
        <v>0.106119151264173</v>
      </c>
      <c r="O100" s="2">
        <v>2306.4465159000029</v>
      </c>
      <c r="P100" s="2">
        <v>2307.8954296999982</v>
      </c>
      <c r="Q100" s="2">
        <v>-1.448913799995353</v>
      </c>
    </row>
    <row r="101" spans="1:17" x14ac:dyDescent="0.25">
      <c r="A101" s="2" t="s">
        <v>123</v>
      </c>
      <c r="B101" s="2" t="s">
        <v>120</v>
      </c>
      <c r="C101" s="3">
        <v>1</v>
      </c>
      <c r="D101" s="2">
        <v>5</v>
      </c>
      <c r="E101" s="2">
        <v>100</v>
      </c>
      <c r="F101" s="2">
        <v>99</v>
      </c>
      <c r="G101" s="2">
        <v>98</v>
      </c>
      <c r="H101" s="2">
        <v>15407</v>
      </c>
      <c r="I101" s="2">
        <v>10875</v>
      </c>
      <c r="J101">
        <f>Table13[[#This Row],[Customer Size]]*Table13[[#This Row],[Capacity]]</f>
        <v>500</v>
      </c>
      <c r="K101" s="2">
        <v>112.7145</v>
      </c>
      <c r="L101" s="2">
        <v>125.11490000000001</v>
      </c>
      <c r="M101" s="2">
        <v>12.400399999999999</v>
      </c>
      <c r="N101" s="2">
        <v>9.9112096161208654E-2</v>
      </c>
      <c r="O101" s="2">
        <v>2308.0692746000018</v>
      </c>
      <c r="P101" s="2">
        <v>2309.5853022999981</v>
      </c>
      <c r="Q101" s="2">
        <v>-1.5160276999959019</v>
      </c>
    </row>
    <row r="102" spans="1:17" x14ac:dyDescent="0.25">
      <c r="A102" s="2" t="s">
        <v>124</v>
      </c>
      <c r="B102" s="2" t="s">
        <v>120</v>
      </c>
      <c r="C102" s="3">
        <v>1</v>
      </c>
      <c r="D102" s="2">
        <v>10</v>
      </c>
      <c r="E102" s="2">
        <v>15</v>
      </c>
      <c r="F102" s="2">
        <v>10</v>
      </c>
      <c r="G102" s="2">
        <v>9</v>
      </c>
      <c r="H102" s="2">
        <v>20250</v>
      </c>
      <c r="I102" s="2">
        <v>14654</v>
      </c>
      <c r="J102">
        <f>Table13[[#This Row],[Customer Size]]*Table13[[#This Row],[Capacity]]</f>
        <v>150</v>
      </c>
      <c r="K102" s="2">
        <v>150.8989</v>
      </c>
      <c r="L102" s="2">
        <v>166.05770000000001</v>
      </c>
      <c r="M102" s="2">
        <v>15.15880000000001</v>
      </c>
      <c r="N102" s="2">
        <v>9.1286342036533158E-2</v>
      </c>
      <c r="O102" s="2">
        <v>2309.8497336</v>
      </c>
      <c r="P102" s="2">
        <v>2312.4030907999991</v>
      </c>
      <c r="Q102" s="2">
        <v>-2.553357199998572</v>
      </c>
    </row>
    <row r="103" spans="1:17" x14ac:dyDescent="0.25">
      <c r="A103" s="2" t="s">
        <v>125</v>
      </c>
      <c r="B103" s="2" t="s">
        <v>120</v>
      </c>
      <c r="C103" s="3">
        <v>1</v>
      </c>
      <c r="D103" s="2">
        <v>10</v>
      </c>
      <c r="E103" s="2">
        <v>100</v>
      </c>
      <c r="F103" s="2">
        <v>10</v>
      </c>
      <c r="G103" s="2">
        <v>9</v>
      </c>
      <c r="H103" s="2">
        <v>0</v>
      </c>
      <c r="I103" s="2">
        <v>0</v>
      </c>
      <c r="J103">
        <f>Table13[[#This Row],[Customer Size]]*Table13[[#This Row],[Capacity]]</f>
        <v>1000</v>
      </c>
      <c r="K103" s="2">
        <v>52.037999999999997</v>
      </c>
      <c r="L103" s="2">
        <v>52</v>
      </c>
      <c r="M103" s="2">
        <v>-3.7999999999996703E-2</v>
      </c>
      <c r="N103" s="2">
        <v>-7.3076923076916738E-4</v>
      </c>
      <c r="O103" s="2">
        <v>2312.6330217000032</v>
      </c>
      <c r="P103" s="2">
        <v>2315.277088899998</v>
      </c>
      <c r="Q103" s="2">
        <v>-2.6440671999953338</v>
      </c>
    </row>
    <row r="104" spans="1:17" x14ac:dyDescent="0.25">
      <c r="A104" s="2" t="s">
        <v>126</v>
      </c>
      <c r="B104" s="2" t="s">
        <v>120</v>
      </c>
      <c r="C104" s="3">
        <v>1</v>
      </c>
      <c r="D104" s="2">
        <v>10</v>
      </c>
      <c r="E104" s="2">
        <v>70</v>
      </c>
      <c r="F104" s="2">
        <v>50</v>
      </c>
      <c r="G104" s="2">
        <v>40</v>
      </c>
      <c r="H104" s="2">
        <v>29413</v>
      </c>
      <c r="I104" s="2">
        <v>22190</v>
      </c>
      <c r="J104">
        <f>Table13[[#This Row],[Customer Size]]*Table13[[#This Row],[Capacity]]</f>
        <v>700</v>
      </c>
      <c r="K104" s="2">
        <v>184.0676</v>
      </c>
      <c r="L104" s="2">
        <v>212.5112</v>
      </c>
      <c r="M104" s="2">
        <v>28.4436</v>
      </c>
      <c r="N104" s="2">
        <v>0.13384518086576139</v>
      </c>
      <c r="O104" s="2">
        <v>2315.5510712000032</v>
      </c>
      <c r="P104" s="2">
        <v>2318.1907963000008</v>
      </c>
      <c r="Q104" s="2">
        <v>-2.639725099998032</v>
      </c>
    </row>
    <row r="105" spans="1:17" x14ac:dyDescent="0.25">
      <c r="A105" s="2" t="s">
        <v>127</v>
      </c>
      <c r="B105" s="2" t="s">
        <v>120</v>
      </c>
      <c r="C105" s="3">
        <v>1</v>
      </c>
      <c r="D105" s="2">
        <v>10</v>
      </c>
      <c r="E105" s="2">
        <v>100</v>
      </c>
      <c r="F105" s="2">
        <v>99</v>
      </c>
      <c r="G105" s="2">
        <v>98</v>
      </c>
      <c r="H105" s="2">
        <v>36671</v>
      </c>
      <c r="I105" s="2">
        <v>26286</v>
      </c>
      <c r="J105">
        <f>Table13[[#This Row],[Customer Size]]*Table13[[#This Row],[Capacity]]</f>
        <v>1000</v>
      </c>
      <c r="K105" s="2">
        <v>212.94220000000001</v>
      </c>
      <c r="L105" s="2">
        <v>241.5076</v>
      </c>
      <c r="M105" s="2">
        <v>28.565399999999979</v>
      </c>
      <c r="N105" s="2">
        <v>0.1182795075600105</v>
      </c>
      <c r="O105" s="2">
        <v>2318.4717315000021</v>
      </c>
      <c r="P105" s="2">
        <v>2321.3686152000009</v>
      </c>
      <c r="Q105" s="2">
        <v>-2.8968836999993068</v>
      </c>
    </row>
    <row r="106" spans="1:17" x14ac:dyDescent="0.25">
      <c r="A106" s="2" t="s">
        <v>128</v>
      </c>
      <c r="B106" s="2" t="s">
        <v>120</v>
      </c>
      <c r="C106" s="3">
        <v>1</v>
      </c>
      <c r="D106" s="2">
        <v>15</v>
      </c>
      <c r="E106" s="2">
        <v>15</v>
      </c>
      <c r="F106" s="2">
        <v>10</v>
      </c>
      <c r="G106" s="2">
        <v>9</v>
      </c>
      <c r="H106" s="2">
        <v>30727</v>
      </c>
      <c r="I106" s="2">
        <v>21928</v>
      </c>
      <c r="J106">
        <f>Table13[[#This Row],[Customer Size]]*Table13[[#This Row],[Capacity]]</f>
        <v>225</v>
      </c>
      <c r="K106" s="2">
        <v>295.26089999999999</v>
      </c>
      <c r="L106" s="2">
        <v>325.38459999999998</v>
      </c>
      <c r="M106" s="2">
        <v>30.123699999999989</v>
      </c>
      <c r="N106" s="2">
        <v>9.2578751422163152E-2</v>
      </c>
      <c r="O106" s="2">
        <v>2321.7359445000002</v>
      </c>
      <c r="P106" s="2">
        <v>2325.0272698000008</v>
      </c>
      <c r="Q106" s="2">
        <v>-3.291325300000608</v>
      </c>
    </row>
    <row r="107" spans="1:17" x14ac:dyDescent="0.25">
      <c r="A107" s="2" t="s">
        <v>129</v>
      </c>
      <c r="B107" s="2" t="s">
        <v>120</v>
      </c>
      <c r="C107" s="3">
        <v>1</v>
      </c>
      <c r="D107" s="2">
        <v>15</v>
      </c>
      <c r="E107" s="2">
        <v>100</v>
      </c>
      <c r="F107" s="2">
        <v>10</v>
      </c>
      <c r="G107" s="2">
        <v>9</v>
      </c>
      <c r="H107" s="2">
        <v>16</v>
      </c>
      <c r="I107" s="2">
        <v>-6</v>
      </c>
      <c r="J107">
        <f>Table13[[#This Row],[Customer Size]]*Table13[[#This Row],[Capacity]]</f>
        <v>1500</v>
      </c>
      <c r="K107" s="2">
        <v>98.343699999999998</v>
      </c>
      <c r="L107" s="2">
        <v>98.259399999999999</v>
      </c>
      <c r="M107" s="2">
        <v>-8.4299999999998931E-2</v>
      </c>
      <c r="N107" s="2">
        <v>-8.5793318501841992E-4</v>
      </c>
      <c r="O107" s="2">
        <v>2325.340306300001</v>
      </c>
      <c r="P107" s="2">
        <v>2329.5216553999999</v>
      </c>
      <c r="Q107" s="2">
        <v>-4.1813490999993519</v>
      </c>
    </row>
    <row r="108" spans="1:17" x14ac:dyDescent="0.25">
      <c r="A108" s="2" t="s">
        <v>130</v>
      </c>
      <c r="B108" s="2" t="s">
        <v>120</v>
      </c>
      <c r="C108" s="3">
        <v>1</v>
      </c>
      <c r="D108" s="2">
        <v>15</v>
      </c>
      <c r="E108" s="2">
        <v>70</v>
      </c>
      <c r="F108" s="2">
        <v>50</v>
      </c>
      <c r="G108" s="2">
        <v>40</v>
      </c>
      <c r="H108" s="2">
        <v>44875</v>
      </c>
      <c r="I108" s="2">
        <v>33676</v>
      </c>
      <c r="J108">
        <f>Table13[[#This Row],[Customer Size]]*Table13[[#This Row],[Capacity]]</f>
        <v>1050</v>
      </c>
      <c r="K108" s="2">
        <v>358.03410000000002</v>
      </c>
      <c r="L108" s="2">
        <v>411.95150000000001</v>
      </c>
      <c r="M108" s="2">
        <v>53.917399999999986</v>
      </c>
      <c r="N108" s="2">
        <v>0.13088288305783571</v>
      </c>
      <c r="O108" s="2">
        <v>2329.904540800002</v>
      </c>
      <c r="P108" s="2">
        <v>2334.139857499998</v>
      </c>
      <c r="Q108" s="2">
        <v>-4.2353166999964742</v>
      </c>
    </row>
    <row r="109" spans="1:17" x14ac:dyDescent="0.25">
      <c r="A109" s="2" t="s">
        <v>131</v>
      </c>
      <c r="B109" s="2" t="s">
        <v>120</v>
      </c>
      <c r="C109" s="3">
        <v>1</v>
      </c>
      <c r="D109" s="2">
        <v>15</v>
      </c>
      <c r="E109" s="2">
        <v>100</v>
      </c>
      <c r="F109" s="2">
        <v>99</v>
      </c>
      <c r="G109" s="2">
        <v>98</v>
      </c>
      <c r="H109" s="2">
        <v>53932</v>
      </c>
      <c r="I109" s="2">
        <v>37860</v>
      </c>
      <c r="J109">
        <f>Table13[[#This Row],[Customer Size]]*Table13[[#This Row],[Capacity]]</f>
        <v>1500</v>
      </c>
      <c r="K109" s="2">
        <v>413.9085</v>
      </c>
      <c r="L109" s="2">
        <v>466.1934</v>
      </c>
      <c r="M109" s="2">
        <v>52.284899999999993</v>
      </c>
      <c r="N109" s="2">
        <v>0.1121528104001472</v>
      </c>
      <c r="O109" s="2">
        <v>2334.5290784000031</v>
      </c>
      <c r="P109" s="2">
        <v>2339.028852200001</v>
      </c>
      <c r="Q109" s="2">
        <v>-4.4997737999983656</v>
      </c>
    </row>
    <row r="110" spans="1:17" x14ac:dyDescent="0.25">
      <c r="A110" s="2" t="s">
        <v>132</v>
      </c>
      <c r="B110" s="2" t="s">
        <v>120</v>
      </c>
      <c r="C110" s="3">
        <v>1</v>
      </c>
      <c r="D110" s="2">
        <v>20</v>
      </c>
      <c r="E110" s="2">
        <v>15</v>
      </c>
      <c r="F110" s="2">
        <v>10</v>
      </c>
      <c r="G110" s="2">
        <v>9</v>
      </c>
      <c r="H110" s="2">
        <v>42263</v>
      </c>
      <c r="I110" s="2">
        <v>30382</v>
      </c>
      <c r="J110">
        <f>Table13[[#This Row],[Customer Size]]*Table13[[#This Row],[Capacity]]</f>
        <v>300</v>
      </c>
      <c r="K110" s="2">
        <v>422.22809999999998</v>
      </c>
      <c r="L110" s="2">
        <v>476.41860000000003</v>
      </c>
      <c r="M110" s="2">
        <v>54.190500000000043</v>
      </c>
      <c r="N110" s="2">
        <v>0.1137455590524804</v>
      </c>
      <c r="O110" s="2">
        <v>2339.504949900002</v>
      </c>
      <c r="P110" s="2">
        <v>2343.905301499999</v>
      </c>
      <c r="Q110" s="2">
        <v>-4.4003515999975207</v>
      </c>
    </row>
    <row r="111" spans="1:17" x14ac:dyDescent="0.25">
      <c r="A111" s="2" t="s">
        <v>133</v>
      </c>
      <c r="B111" s="2" t="s">
        <v>120</v>
      </c>
      <c r="C111" s="3">
        <v>1</v>
      </c>
      <c r="D111" s="2">
        <v>20</v>
      </c>
      <c r="E111" s="2">
        <v>100</v>
      </c>
      <c r="F111" s="2">
        <v>10</v>
      </c>
      <c r="G111" s="2">
        <v>9</v>
      </c>
      <c r="H111" s="2">
        <v>2564</v>
      </c>
      <c r="I111" s="2">
        <v>1704</v>
      </c>
      <c r="J111">
        <f>Table13[[#This Row],[Customer Size]]*Table13[[#This Row],[Capacity]]</f>
        <v>2000</v>
      </c>
      <c r="K111" s="2">
        <v>141.39580000000001</v>
      </c>
      <c r="L111" s="2">
        <v>142.7465</v>
      </c>
      <c r="M111" s="2">
        <v>1.3506999999999889</v>
      </c>
      <c r="N111" s="2">
        <v>9.4622284959700528E-3</v>
      </c>
      <c r="O111" s="2">
        <v>2344.318671200002</v>
      </c>
      <c r="P111" s="2">
        <v>2350.224628200001</v>
      </c>
      <c r="Q111" s="2">
        <v>-5.9059569999990336</v>
      </c>
    </row>
    <row r="112" spans="1:17" x14ac:dyDescent="0.25">
      <c r="A112" s="2" t="s">
        <v>134</v>
      </c>
      <c r="B112" s="2" t="s">
        <v>120</v>
      </c>
      <c r="C112" s="3">
        <v>1</v>
      </c>
      <c r="D112" s="2">
        <v>20</v>
      </c>
      <c r="E112" s="2">
        <v>70</v>
      </c>
      <c r="F112" s="2">
        <v>50</v>
      </c>
      <c r="G112" s="2">
        <v>40</v>
      </c>
      <c r="H112" s="2">
        <v>61290</v>
      </c>
      <c r="I112" s="2">
        <v>46487</v>
      </c>
      <c r="J112">
        <f>Table13[[#This Row],[Customer Size]]*Table13[[#This Row],[Capacity]]</f>
        <v>1400</v>
      </c>
      <c r="K112" s="2">
        <v>514.47680000000003</v>
      </c>
      <c r="L112" s="2">
        <v>602.66729999999995</v>
      </c>
      <c r="M112" s="2">
        <v>88.190499999999929</v>
      </c>
      <c r="N112" s="2">
        <v>0.14633364046796621</v>
      </c>
      <c r="O112" s="2">
        <v>2350.7245152999999</v>
      </c>
      <c r="P112" s="2">
        <v>2356.4637270999988</v>
      </c>
      <c r="Q112" s="2">
        <v>-5.7392117999988841</v>
      </c>
    </row>
    <row r="113" spans="1:17" x14ac:dyDescent="0.25">
      <c r="A113" s="2" t="s">
        <v>135</v>
      </c>
      <c r="B113" s="2" t="s">
        <v>120</v>
      </c>
      <c r="C113" s="3">
        <v>1</v>
      </c>
      <c r="D113" s="2">
        <v>20</v>
      </c>
      <c r="E113" s="2">
        <v>100</v>
      </c>
      <c r="F113" s="2">
        <v>99</v>
      </c>
      <c r="G113" s="2">
        <v>98</v>
      </c>
      <c r="H113" s="2">
        <v>74936</v>
      </c>
      <c r="I113" s="2">
        <v>53047</v>
      </c>
      <c r="J113">
        <f>Table13[[#This Row],[Customer Size]]*Table13[[#This Row],[Capacity]]</f>
        <v>2000</v>
      </c>
      <c r="K113" s="2">
        <v>586.20230000000004</v>
      </c>
      <c r="L113" s="2">
        <v>676.34770000000003</v>
      </c>
      <c r="M113" s="2">
        <v>90.145399999999995</v>
      </c>
      <c r="N113" s="2">
        <v>0.13328262962970081</v>
      </c>
      <c r="O113" s="2">
        <v>2356.979227900003</v>
      </c>
      <c r="P113" s="2">
        <v>2363.339045600002</v>
      </c>
      <c r="Q113" s="2">
        <v>-6.3598176999985299</v>
      </c>
    </row>
    <row r="114" spans="1:17" x14ac:dyDescent="0.25">
      <c r="A114" s="2" t="s">
        <v>136</v>
      </c>
      <c r="B114" s="2" t="s">
        <v>120</v>
      </c>
      <c r="C114" s="3">
        <v>1</v>
      </c>
      <c r="D114" s="2">
        <v>30</v>
      </c>
      <c r="E114" s="2">
        <v>15</v>
      </c>
      <c r="F114" s="2">
        <v>10</v>
      </c>
      <c r="G114" s="2">
        <v>9</v>
      </c>
      <c r="H114" s="2">
        <v>65407</v>
      </c>
      <c r="I114" s="2">
        <v>47139</v>
      </c>
      <c r="J114">
        <f>Table13[[#This Row],[Customer Size]]*Table13[[#This Row],[Capacity]]</f>
        <v>450</v>
      </c>
      <c r="K114" s="2">
        <v>546.25559999999996</v>
      </c>
      <c r="L114" s="2">
        <v>608.1771</v>
      </c>
      <c r="M114" s="2">
        <v>61.921500000000037</v>
      </c>
      <c r="N114" s="2">
        <v>0.1018149154251287</v>
      </c>
      <c r="O114" s="2">
        <v>2364.0667975000028</v>
      </c>
      <c r="P114" s="2">
        <v>2370.7179537999982</v>
      </c>
      <c r="Q114" s="2">
        <v>-6.6511562999949092</v>
      </c>
    </row>
    <row r="115" spans="1:17" x14ac:dyDescent="0.25">
      <c r="A115" s="2" t="s">
        <v>137</v>
      </c>
      <c r="B115" s="2" t="s">
        <v>120</v>
      </c>
      <c r="C115" s="3">
        <v>1</v>
      </c>
      <c r="D115" s="2">
        <v>30</v>
      </c>
      <c r="E115" s="2">
        <v>100</v>
      </c>
      <c r="F115" s="2">
        <v>10</v>
      </c>
      <c r="G115" s="2">
        <v>9</v>
      </c>
      <c r="H115" s="2">
        <v>5826</v>
      </c>
      <c r="I115" s="2">
        <v>4486</v>
      </c>
      <c r="J115">
        <f>Table13[[#This Row],[Customer Size]]*Table13[[#This Row],[Capacity]]</f>
        <v>3000</v>
      </c>
      <c r="K115" s="2">
        <v>191.74250000000001</v>
      </c>
      <c r="L115" s="2">
        <v>191.51050000000001</v>
      </c>
      <c r="M115" s="2">
        <v>-0.23199999999999929</v>
      </c>
      <c r="N115" s="2">
        <v>-1.211421828045978E-3</v>
      </c>
      <c r="O115" s="2">
        <v>2371.3492482000001</v>
      </c>
      <c r="P115" s="2">
        <v>2381.8407737999992</v>
      </c>
      <c r="Q115" s="2">
        <v>-10.491525599998569</v>
      </c>
    </row>
    <row r="116" spans="1:17" x14ac:dyDescent="0.25">
      <c r="A116" s="2" t="s">
        <v>138</v>
      </c>
      <c r="B116" s="2" t="s">
        <v>120</v>
      </c>
      <c r="C116" s="3">
        <v>1</v>
      </c>
      <c r="D116" s="2">
        <v>30</v>
      </c>
      <c r="E116" s="2">
        <v>70</v>
      </c>
      <c r="F116" s="2">
        <v>50</v>
      </c>
      <c r="G116" s="2">
        <v>40</v>
      </c>
      <c r="H116" s="2">
        <v>92774</v>
      </c>
      <c r="I116" s="2">
        <v>70117</v>
      </c>
      <c r="J116">
        <f>Table13[[#This Row],[Customer Size]]*Table13[[#This Row],[Capacity]]</f>
        <v>2100</v>
      </c>
      <c r="K116" s="2">
        <v>666.59559999999999</v>
      </c>
      <c r="L116" s="2">
        <v>776.10180000000003</v>
      </c>
      <c r="M116" s="2">
        <v>109.50620000000001</v>
      </c>
      <c r="N116" s="2">
        <v>0.14109772712806501</v>
      </c>
      <c r="O116" s="2">
        <v>2382.5954541000028</v>
      </c>
      <c r="P116" s="2">
        <v>2392.0391711999978</v>
      </c>
      <c r="Q116" s="2">
        <v>-9.4437170999954105</v>
      </c>
    </row>
    <row r="117" spans="1:17" x14ac:dyDescent="0.25">
      <c r="A117" s="2" t="s">
        <v>139</v>
      </c>
      <c r="B117" s="2" t="s">
        <v>120</v>
      </c>
      <c r="C117" s="3">
        <v>1</v>
      </c>
      <c r="D117" s="2">
        <v>30</v>
      </c>
      <c r="E117" s="2">
        <v>100</v>
      </c>
      <c r="F117" s="2">
        <v>99</v>
      </c>
      <c r="G117" s="2">
        <v>98</v>
      </c>
      <c r="H117" s="2">
        <v>113868</v>
      </c>
      <c r="I117" s="2">
        <v>80192</v>
      </c>
      <c r="J117">
        <f>Table13[[#This Row],[Customer Size]]*Table13[[#This Row],[Capacity]]</f>
        <v>3000</v>
      </c>
      <c r="K117" s="2">
        <v>765.15120000000002</v>
      </c>
      <c r="L117" s="2">
        <v>879.93809999999996</v>
      </c>
      <c r="M117" s="2">
        <v>114.7868999999999</v>
      </c>
      <c r="N117" s="2">
        <v>0.1304488349805514</v>
      </c>
      <c r="O117" s="2">
        <v>2392.8119413000022</v>
      </c>
      <c r="P117" s="2">
        <v>2404.0350528999988</v>
      </c>
      <c r="Q117" s="2">
        <v>-11.22311159999663</v>
      </c>
    </row>
    <row r="118" spans="1:17" x14ac:dyDescent="0.25">
      <c r="A118" s="2" t="s">
        <v>140</v>
      </c>
      <c r="B118" s="2" t="s">
        <v>120</v>
      </c>
      <c r="C118" s="3">
        <v>1</v>
      </c>
      <c r="D118" s="2">
        <v>40</v>
      </c>
      <c r="E118" s="2">
        <v>15</v>
      </c>
      <c r="F118" s="2">
        <v>10</v>
      </c>
      <c r="G118" s="2">
        <v>9</v>
      </c>
      <c r="H118" s="2">
        <v>80607</v>
      </c>
      <c r="I118" s="2">
        <v>56180</v>
      </c>
      <c r="J118">
        <f>Table13[[#This Row],[Customer Size]]*Table13[[#This Row],[Capacity]]</f>
        <v>600</v>
      </c>
      <c r="K118" s="2">
        <v>844.8356</v>
      </c>
      <c r="L118" s="2">
        <v>932.07669999999996</v>
      </c>
      <c r="M118" s="2">
        <v>87.24109999999996</v>
      </c>
      <c r="N118" s="2">
        <v>9.3598627666585762E-2</v>
      </c>
      <c r="O118" s="2">
        <v>2405.0905946000021</v>
      </c>
      <c r="P118" s="2">
        <v>2413.9741317000012</v>
      </c>
      <c r="Q118" s="2">
        <v>-8.883537099998648</v>
      </c>
    </row>
    <row r="119" spans="1:17" x14ac:dyDescent="0.25">
      <c r="A119" s="2" t="s">
        <v>141</v>
      </c>
      <c r="B119" s="2" t="s">
        <v>120</v>
      </c>
      <c r="C119" s="3">
        <v>1</v>
      </c>
      <c r="D119" s="2">
        <v>40</v>
      </c>
      <c r="E119" s="2">
        <v>100</v>
      </c>
      <c r="F119" s="2">
        <v>10</v>
      </c>
      <c r="G119" s="2">
        <v>9</v>
      </c>
      <c r="H119" s="2">
        <v>7940</v>
      </c>
      <c r="I119" s="2">
        <v>5729</v>
      </c>
      <c r="J119">
        <f>Table13[[#This Row],[Customer Size]]*Table13[[#This Row],[Capacity]]</f>
        <v>4000</v>
      </c>
      <c r="K119" s="2">
        <v>307.59519999999998</v>
      </c>
      <c r="L119" s="2">
        <v>308.40300000000002</v>
      </c>
      <c r="M119" s="2">
        <v>0.80780000000004293</v>
      </c>
      <c r="N119" s="2">
        <v>2.6193000716596242E-3</v>
      </c>
      <c r="O119" s="2">
        <v>2414.906690000003</v>
      </c>
      <c r="P119" s="2">
        <v>2430.4272233000011</v>
      </c>
      <c r="Q119" s="2">
        <v>-15.52053329999762</v>
      </c>
    </row>
    <row r="120" spans="1:17" x14ac:dyDescent="0.25">
      <c r="A120" s="2" t="s">
        <v>142</v>
      </c>
      <c r="B120" s="2" t="s">
        <v>120</v>
      </c>
      <c r="C120" s="3">
        <v>1</v>
      </c>
      <c r="D120" s="2">
        <v>40</v>
      </c>
      <c r="E120" s="2">
        <v>70</v>
      </c>
      <c r="F120" s="2">
        <v>50</v>
      </c>
      <c r="G120" s="2">
        <v>40</v>
      </c>
      <c r="H120" s="2">
        <v>120223</v>
      </c>
      <c r="I120" s="2">
        <v>89645</v>
      </c>
      <c r="J120">
        <f>Table13[[#This Row],[Customer Size]]*Table13[[#This Row],[Capacity]]</f>
        <v>2800</v>
      </c>
      <c r="K120" s="2">
        <v>1024.0209</v>
      </c>
      <c r="L120" s="2">
        <v>1189.3354999999999</v>
      </c>
      <c r="M120" s="2">
        <v>165.3145999999999</v>
      </c>
      <c r="N120" s="2">
        <v>0.13899744857527579</v>
      </c>
      <c r="O120" s="2">
        <v>2431.5243188000022</v>
      </c>
      <c r="P120" s="2">
        <v>2445.4657303999988</v>
      </c>
      <c r="Q120" s="2">
        <v>-13.94141159999708</v>
      </c>
    </row>
    <row r="121" spans="1:17" x14ac:dyDescent="0.25">
      <c r="A121" s="2" t="s">
        <v>143</v>
      </c>
      <c r="B121" s="2" t="s">
        <v>120</v>
      </c>
      <c r="C121" s="3">
        <v>1</v>
      </c>
      <c r="D121" s="2">
        <v>40</v>
      </c>
      <c r="E121" s="2">
        <v>100</v>
      </c>
      <c r="F121" s="2">
        <v>99</v>
      </c>
      <c r="G121" s="2">
        <v>98</v>
      </c>
      <c r="H121" s="2">
        <v>149388</v>
      </c>
      <c r="I121" s="2">
        <v>104280</v>
      </c>
      <c r="J121">
        <f>Table13[[#This Row],[Customer Size]]*Table13[[#This Row],[Capacity]]</f>
        <v>4000</v>
      </c>
      <c r="K121" s="2">
        <v>1178.3656000000001</v>
      </c>
      <c r="L121" s="2">
        <v>1344.9826</v>
      </c>
      <c r="M121" s="2">
        <v>166.61699999999999</v>
      </c>
      <c r="N121" s="2">
        <v>0.12388041302541759</v>
      </c>
      <c r="O121" s="2">
        <v>2446.5956561000021</v>
      </c>
      <c r="P121" s="2">
        <v>2463.5178874000012</v>
      </c>
      <c r="Q121" s="2">
        <v>-16.922231299999108</v>
      </c>
    </row>
    <row r="122" spans="1:17" x14ac:dyDescent="0.25">
      <c r="A122" s="2" t="s">
        <v>144</v>
      </c>
      <c r="B122" s="2" t="s">
        <v>120</v>
      </c>
      <c r="C122" s="3">
        <v>1</v>
      </c>
      <c r="D122" s="2">
        <v>50</v>
      </c>
      <c r="E122" s="2">
        <v>15</v>
      </c>
      <c r="F122" s="2">
        <v>10</v>
      </c>
      <c r="G122" s="2">
        <v>9</v>
      </c>
      <c r="H122" s="2">
        <v>113798</v>
      </c>
      <c r="I122" s="2">
        <v>83173</v>
      </c>
      <c r="J122">
        <f>Table13[[#This Row],[Customer Size]]*Table13[[#This Row],[Capacity]]</f>
        <v>750</v>
      </c>
      <c r="K122" s="2">
        <v>988.19349999999997</v>
      </c>
      <c r="L122" s="2">
        <v>1099.7871</v>
      </c>
      <c r="M122" s="2">
        <v>111.5936</v>
      </c>
      <c r="N122" s="2">
        <v>0.10146836601374939</v>
      </c>
      <c r="O122" s="2">
        <v>2464.932096200002</v>
      </c>
      <c r="P122" s="2">
        <v>2476.366415</v>
      </c>
      <c r="Q122" s="2">
        <v>-11.43431879999844</v>
      </c>
    </row>
    <row r="123" spans="1:17" x14ac:dyDescent="0.25">
      <c r="A123" s="2" t="s">
        <v>145</v>
      </c>
      <c r="B123" s="2" t="s">
        <v>120</v>
      </c>
      <c r="C123" s="3">
        <v>1</v>
      </c>
      <c r="D123" s="2">
        <v>50</v>
      </c>
      <c r="E123" s="2">
        <v>100</v>
      </c>
      <c r="F123" s="2">
        <v>10</v>
      </c>
      <c r="G123" s="2">
        <v>9</v>
      </c>
      <c r="H123" s="2">
        <v>10495</v>
      </c>
      <c r="I123" s="2">
        <v>7769</v>
      </c>
      <c r="J123">
        <f>Table13[[#This Row],[Customer Size]]*Table13[[#This Row],[Capacity]]</f>
        <v>5000</v>
      </c>
      <c r="K123" s="2">
        <v>334.3929</v>
      </c>
      <c r="L123" s="2">
        <v>333.00020000000001</v>
      </c>
      <c r="M123" s="2">
        <v>-1.3926999999999909</v>
      </c>
      <c r="N123" s="2">
        <v>-4.1822797704025123E-3</v>
      </c>
      <c r="O123" s="2">
        <v>2477.6249626000031</v>
      </c>
      <c r="P123" s="2">
        <v>2499.5302955000011</v>
      </c>
      <c r="Q123" s="2">
        <v>-21.905332899998029</v>
      </c>
    </row>
    <row r="124" spans="1:17" x14ac:dyDescent="0.25">
      <c r="A124" s="2" t="s">
        <v>146</v>
      </c>
      <c r="B124" s="2" t="s">
        <v>120</v>
      </c>
      <c r="C124" s="3">
        <v>1</v>
      </c>
      <c r="D124" s="2">
        <v>50</v>
      </c>
      <c r="E124" s="2">
        <v>70</v>
      </c>
      <c r="F124" s="2">
        <v>50</v>
      </c>
      <c r="G124" s="2">
        <v>40</v>
      </c>
      <c r="H124" s="2">
        <v>158433</v>
      </c>
      <c r="I124" s="2">
        <v>120058</v>
      </c>
      <c r="J124">
        <f>Table13[[#This Row],[Customer Size]]*Table13[[#This Row],[Capacity]]</f>
        <v>3500</v>
      </c>
      <c r="K124" s="2">
        <v>1204.6967999999999</v>
      </c>
      <c r="L124" s="2">
        <v>1410.7917</v>
      </c>
      <c r="M124" s="2">
        <v>206.09490000000011</v>
      </c>
      <c r="N124" s="2">
        <v>0.14608457081226101</v>
      </c>
      <c r="O124" s="2">
        <v>2500.9959346000028</v>
      </c>
      <c r="P124" s="2">
        <v>2520.0263193999999</v>
      </c>
      <c r="Q124" s="2">
        <v>-19.030384799996678</v>
      </c>
    </row>
    <row r="125" spans="1:17" x14ac:dyDescent="0.25">
      <c r="A125" s="2" t="s">
        <v>147</v>
      </c>
      <c r="B125" s="2" t="s">
        <v>120</v>
      </c>
      <c r="C125" s="3">
        <v>1</v>
      </c>
      <c r="D125" s="2">
        <v>50</v>
      </c>
      <c r="E125" s="2">
        <v>100</v>
      </c>
      <c r="F125" s="2">
        <v>99</v>
      </c>
      <c r="G125" s="2">
        <v>98</v>
      </c>
      <c r="H125" s="2">
        <v>192635</v>
      </c>
      <c r="I125" s="2">
        <v>136533</v>
      </c>
      <c r="J125">
        <f>Table13[[#This Row],[Customer Size]]*Table13[[#This Row],[Capacity]]</f>
        <v>5000</v>
      </c>
      <c r="K125" s="2">
        <v>1384.8295000000001</v>
      </c>
      <c r="L125" s="2">
        <v>1601.7663</v>
      </c>
      <c r="M125" s="2">
        <v>216.93679999999989</v>
      </c>
      <c r="N125" s="2">
        <v>0.1354359871349522</v>
      </c>
      <c r="O125" s="2">
        <v>2521.5184554000011</v>
      </c>
      <c r="P125" s="2">
        <v>2545.1632144</v>
      </c>
      <c r="Q125" s="2">
        <v>-23.644758999998881</v>
      </c>
    </row>
    <row r="126" spans="1:17" x14ac:dyDescent="0.25">
      <c r="A126" s="2" t="s">
        <v>148</v>
      </c>
      <c r="B126" s="2" t="s">
        <v>120</v>
      </c>
      <c r="C126" s="3">
        <v>1</v>
      </c>
      <c r="D126" s="2">
        <v>60</v>
      </c>
      <c r="E126" s="2">
        <v>15</v>
      </c>
      <c r="F126" s="2">
        <v>10</v>
      </c>
      <c r="G126" s="2">
        <v>9</v>
      </c>
      <c r="H126" s="2">
        <v>137232</v>
      </c>
      <c r="I126" s="2">
        <v>100290</v>
      </c>
      <c r="J126">
        <f>Table13[[#This Row],[Customer Size]]*Table13[[#This Row],[Capacity]]</f>
        <v>900</v>
      </c>
      <c r="K126" s="2">
        <v>1283.0820000000001</v>
      </c>
      <c r="L126" s="2">
        <v>1436.1277</v>
      </c>
      <c r="M126" s="2">
        <v>153.0456999999999</v>
      </c>
      <c r="N126" s="2">
        <v>0.1065683086538891</v>
      </c>
      <c r="O126" s="2">
        <v>2547.0936307000011</v>
      </c>
      <c r="P126" s="2">
        <v>2561.9205537999992</v>
      </c>
      <c r="Q126" s="2">
        <v>-14.826923099997661</v>
      </c>
    </row>
    <row r="127" spans="1:17" x14ac:dyDescent="0.25">
      <c r="A127" s="2" t="s">
        <v>149</v>
      </c>
      <c r="B127" s="2" t="s">
        <v>120</v>
      </c>
      <c r="C127" s="3">
        <v>1</v>
      </c>
      <c r="D127" s="2">
        <v>60</v>
      </c>
      <c r="E127" s="2">
        <v>100</v>
      </c>
      <c r="F127" s="2">
        <v>10</v>
      </c>
      <c r="G127" s="2">
        <v>9</v>
      </c>
      <c r="H127" s="2">
        <v>12457</v>
      </c>
      <c r="I127" s="2">
        <v>8824</v>
      </c>
      <c r="J127">
        <f>Table13[[#This Row],[Customer Size]]*Table13[[#This Row],[Capacity]]</f>
        <v>6000</v>
      </c>
      <c r="K127" s="2">
        <v>434.45260000000002</v>
      </c>
      <c r="L127" s="2">
        <v>435.38060000000002</v>
      </c>
      <c r="M127" s="2">
        <v>0.92799999999999727</v>
      </c>
      <c r="N127" s="2">
        <v>2.1314684209631689E-3</v>
      </c>
      <c r="O127" s="2">
        <v>2563.6651209000011</v>
      </c>
      <c r="P127" s="2">
        <v>2593.0052905999978</v>
      </c>
      <c r="Q127" s="2">
        <v>-29.340169699997201</v>
      </c>
    </row>
    <row r="128" spans="1:17" x14ac:dyDescent="0.25">
      <c r="A128" s="2" t="s">
        <v>150</v>
      </c>
      <c r="B128" s="2" t="s">
        <v>120</v>
      </c>
      <c r="C128" s="3">
        <v>1</v>
      </c>
      <c r="D128" s="2">
        <v>60</v>
      </c>
      <c r="E128" s="2">
        <v>70</v>
      </c>
      <c r="F128" s="2">
        <v>50</v>
      </c>
      <c r="G128" s="2">
        <v>40</v>
      </c>
      <c r="H128" s="2">
        <v>191284</v>
      </c>
      <c r="I128" s="2">
        <v>145281</v>
      </c>
      <c r="J128">
        <f>Table13[[#This Row],[Customer Size]]*Table13[[#This Row],[Capacity]]</f>
        <v>4200</v>
      </c>
      <c r="K128" s="2">
        <v>1570.2462</v>
      </c>
      <c r="L128" s="2">
        <v>1846.2348</v>
      </c>
      <c r="M128" s="2">
        <v>275.98859999999991</v>
      </c>
      <c r="N128" s="2">
        <v>0.14948726998321121</v>
      </c>
      <c r="O128" s="2">
        <v>2594.9891447000009</v>
      </c>
      <c r="P128" s="2">
        <v>2620.9218575000009</v>
      </c>
      <c r="Q128" s="2">
        <v>-25.932712800000441</v>
      </c>
    </row>
    <row r="129" spans="1:17" x14ac:dyDescent="0.25">
      <c r="A129" s="2" t="s">
        <v>151</v>
      </c>
      <c r="B129" s="2" t="s">
        <v>120</v>
      </c>
      <c r="C129" s="3">
        <v>1</v>
      </c>
      <c r="D129" s="2">
        <v>60</v>
      </c>
      <c r="E129" s="2">
        <v>100</v>
      </c>
      <c r="F129" s="2">
        <v>99</v>
      </c>
      <c r="G129" s="2">
        <v>98</v>
      </c>
      <c r="H129" s="2">
        <v>235787</v>
      </c>
      <c r="I129" s="2">
        <v>168455</v>
      </c>
      <c r="J129">
        <f>Table13[[#This Row],[Customer Size]]*Table13[[#This Row],[Capacity]]</f>
        <v>6000</v>
      </c>
      <c r="K129" s="2">
        <v>1804.0297</v>
      </c>
      <c r="L129" s="2">
        <v>2095.7491</v>
      </c>
      <c r="M129" s="2">
        <v>291.71940000000001</v>
      </c>
      <c r="N129" s="2">
        <v>0.13919576537095971</v>
      </c>
      <c r="O129" s="2">
        <v>2622.9788806000029</v>
      </c>
      <c r="P129" s="2">
        <v>2654.811897799998</v>
      </c>
      <c r="Q129" s="2">
        <v>-31.83301719999508</v>
      </c>
    </row>
    <row r="130" spans="1:17" x14ac:dyDescent="0.25">
      <c r="A130" s="2" t="s">
        <v>152</v>
      </c>
      <c r="B130" s="2" t="s">
        <v>120</v>
      </c>
      <c r="C130" s="3">
        <v>1</v>
      </c>
      <c r="D130" s="2">
        <v>70</v>
      </c>
      <c r="E130" s="2">
        <v>15</v>
      </c>
      <c r="F130" s="2">
        <v>10</v>
      </c>
      <c r="G130" s="2">
        <v>9</v>
      </c>
      <c r="H130" s="2">
        <v>150954</v>
      </c>
      <c r="I130" s="2">
        <v>108081</v>
      </c>
      <c r="J130">
        <f>Table13[[#This Row],[Customer Size]]*Table13[[#This Row],[Capacity]]</f>
        <v>1050</v>
      </c>
      <c r="K130" s="2">
        <v>1514.3305</v>
      </c>
      <c r="L130" s="2">
        <v>1671.0533</v>
      </c>
      <c r="M130" s="2">
        <v>156.72280000000001</v>
      </c>
      <c r="N130" s="2">
        <v>9.3786834926210913E-2</v>
      </c>
      <c r="O130" s="2">
        <v>2657.7302451999999</v>
      </c>
      <c r="P130" s="2">
        <v>2676.284218199999</v>
      </c>
      <c r="Q130" s="2">
        <v>-18.553972999998219</v>
      </c>
    </row>
    <row r="131" spans="1:17" x14ac:dyDescent="0.25">
      <c r="A131" s="2" t="s">
        <v>153</v>
      </c>
      <c r="B131" s="2" t="s">
        <v>120</v>
      </c>
      <c r="C131" s="3">
        <v>1</v>
      </c>
      <c r="D131" s="2">
        <v>70</v>
      </c>
      <c r="E131" s="2">
        <v>100</v>
      </c>
      <c r="F131" s="2">
        <v>10</v>
      </c>
      <c r="G131" s="2">
        <v>9</v>
      </c>
      <c r="H131" s="2">
        <v>13626</v>
      </c>
      <c r="I131" s="2">
        <v>9577</v>
      </c>
      <c r="J131">
        <f>Table13[[#This Row],[Customer Size]]*Table13[[#This Row],[Capacity]]</f>
        <v>7000</v>
      </c>
      <c r="K131" s="2">
        <v>563.78160000000003</v>
      </c>
      <c r="L131" s="2">
        <v>564.10410000000002</v>
      </c>
      <c r="M131" s="2">
        <v>0.32249999999999091</v>
      </c>
      <c r="N131" s="2">
        <v>5.7170298886320963E-4</v>
      </c>
      <c r="O131" s="2">
        <v>2678.965584900001</v>
      </c>
      <c r="P131" s="2">
        <v>2717.7668655999992</v>
      </c>
      <c r="Q131" s="2">
        <v>-38.801280699997733</v>
      </c>
    </row>
    <row r="132" spans="1:17" x14ac:dyDescent="0.25">
      <c r="A132" s="2" t="s">
        <v>154</v>
      </c>
      <c r="B132" s="2" t="s">
        <v>120</v>
      </c>
      <c r="C132" s="3">
        <v>1</v>
      </c>
      <c r="D132" s="2">
        <v>70</v>
      </c>
      <c r="E132" s="2">
        <v>70</v>
      </c>
      <c r="F132" s="2">
        <v>50</v>
      </c>
      <c r="G132" s="2">
        <v>40</v>
      </c>
      <c r="H132" s="2">
        <v>218163</v>
      </c>
      <c r="I132" s="2">
        <v>164328</v>
      </c>
      <c r="J132">
        <f>Table13[[#This Row],[Customer Size]]*Table13[[#This Row],[Capacity]]</f>
        <v>4900</v>
      </c>
      <c r="K132" s="2">
        <v>1832.9476999999999</v>
      </c>
      <c r="L132" s="2">
        <v>2127.8026</v>
      </c>
      <c r="M132" s="2">
        <v>294.85489999999999</v>
      </c>
      <c r="N132" s="2">
        <v>0.1385724878802197</v>
      </c>
      <c r="O132" s="2">
        <v>2720.7438459</v>
      </c>
      <c r="P132" s="2">
        <v>2754.3292038</v>
      </c>
      <c r="Q132" s="2">
        <v>-33.585357899999508</v>
      </c>
    </row>
    <row r="133" spans="1:17" x14ac:dyDescent="0.25">
      <c r="A133" s="2" t="s">
        <v>155</v>
      </c>
      <c r="B133" s="2" t="s">
        <v>120</v>
      </c>
      <c r="C133" s="3">
        <v>1</v>
      </c>
      <c r="D133" s="2">
        <v>70</v>
      </c>
      <c r="E133" s="2">
        <v>100</v>
      </c>
      <c r="F133" s="2">
        <v>99</v>
      </c>
      <c r="G133" s="2">
        <v>98</v>
      </c>
      <c r="H133" s="2">
        <v>269678</v>
      </c>
      <c r="I133" s="2">
        <v>190238</v>
      </c>
      <c r="J133">
        <f>Table13[[#This Row],[Customer Size]]*Table13[[#This Row],[Capacity]]</f>
        <v>7000</v>
      </c>
      <c r="K133" s="2">
        <v>2098.9007000000001</v>
      </c>
      <c r="L133" s="2">
        <v>2408.5147999999999</v>
      </c>
      <c r="M133" s="2">
        <v>309.61409999999978</v>
      </c>
      <c r="N133" s="2">
        <v>0.12854980172843439</v>
      </c>
      <c r="O133" s="2">
        <v>2757.3570981000012</v>
      </c>
      <c r="P133" s="2">
        <v>2798.6550966999998</v>
      </c>
      <c r="Q133" s="2">
        <v>-41.297998599999119</v>
      </c>
    </row>
    <row r="134" spans="1:17" x14ac:dyDescent="0.25">
      <c r="A134" s="2" t="s">
        <v>156</v>
      </c>
      <c r="B134" s="2" t="s">
        <v>120</v>
      </c>
      <c r="C134" s="3">
        <v>1</v>
      </c>
      <c r="D134" s="2">
        <v>80</v>
      </c>
      <c r="E134" s="2">
        <v>15</v>
      </c>
      <c r="F134" s="2">
        <v>10</v>
      </c>
      <c r="G134" s="2">
        <v>9</v>
      </c>
      <c r="H134" s="2">
        <v>184155</v>
      </c>
      <c r="I134" s="2">
        <v>134725</v>
      </c>
      <c r="J134">
        <f>Table13[[#This Row],[Customer Size]]*Table13[[#This Row],[Capacity]]</f>
        <v>1200</v>
      </c>
      <c r="K134" s="2">
        <v>1805.7746999999999</v>
      </c>
      <c r="L134" s="2">
        <v>2016.0494000000001</v>
      </c>
      <c r="M134" s="2">
        <v>210.27470000000019</v>
      </c>
      <c r="N134" s="2">
        <v>0.1043003708143264</v>
      </c>
      <c r="O134" s="2">
        <v>2803.1104915999999</v>
      </c>
      <c r="P134" s="2">
        <v>2825.452858199998</v>
      </c>
      <c r="Q134" s="2">
        <v>-22.342366599998059</v>
      </c>
    </row>
    <row r="135" spans="1:17" x14ac:dyDescent="0.25">
      <c r="A135" s="2" t="s">
        <v>157</v>
      </c>
      <c r="B135" s="2" t="s">
        <v>120</v>
      </c>
      <c r="C135" s="3">
        <v>1</v>
      </c>
      <c r="D135" s="2">
        <v>80</v>
      </c>
      <c r="E135" s="2">
        <v>100</v>
      </c>
      <c r="F135" s="2">
        <v>10</v>
      </c>
      <c r="G135" s="2">
        <v>9</v>
      </c>
      <c r="H135" s="2">
        <v>17948</v>
      </c>
      <c r="I135" s="2">
        <v>12955</v>
      </c>
      <c r="J135">
        <f>Table13[[#This Row],[Customer Size]]*Table13[[#This Row],[Capacity]]</f>
        <v>8000</v>
      </c>
      <c r="K135" s="2">
        <v>607.83119999999997</v>
      </c>
      <c r="L135" s="2">
        <v>605.10760000000005</v>
      </c>
      <c r="M135" s="2">
        <v>-2.723599999999919</v>
      </c>
      <c r="N135" s="2">
        <v>-4.5010176702456224E-3</v>
      </c>
      <c r="O135" s="2">
        <v>2829.6622068000029</v>
      </c>
      <c r="P135" s="2">
        <v>2878.664405</v>
      </c>
      <c r="Q135" s="2">
        <v>-49.002198199996201</v>
      </c>
    </row>
    <row r="136" spans="1:17" x14ac:dyDescent="0.25">
      <c r="A136" s="2" t="s">
        <v>158</v>
      </c>
      <c r="B136" s="2" t="s">
        <v>120</v>
      </c>
      <c r="C136" s="3">
        <v>1</v>
      </c>
      <c r="D136" s="2">
        <v>80</v>
      </c>
      <c r="E136" s="2">
        <v>70</v>
      </c>
      <c r="F136" s="2">
        <v>50</v>
      </c>
      <c r="G136" s="2">
        <v>40</v>
      </c>
      <c r="H136" s="2">
        <v>260398</v>
      </c>
      <c r="I136" s="2">
        <v>198568</v>
      </c>
      <c r="J136">
        <f>Table13[[#This Row],[Customer Size]]*Table13[[#This Row],[Capacity]]</f>
        <v>5600</v>
      </c>
      <c r="K136" s="2">
        <v>2202.9569000000001</v>
      </c>
      <c r="L136" s="2">
        <v>2590.8843999999999</v>
      </c>
      <c r="M136" s="2">
        <v>387.92749999999978</v>
      </c>
      <c r="N136" s="2">
        <v>0.14972783038872739</v>
      </c>
      <c r="O136" s="2">
        <v>2883.230003000001</v>
      </c>
      <c r="P136" s="2">
        <v>2925.130293900002</v>
      </c>
      <c r="Q136" s="2">
        <v>-41.900290900000982</v>
      </c>
    </row>
    <row r="137" spans="1:17" x14ac:dyDescent="0.25">
      <c r="A137" s="2" t="s">
        <v>159</v>
      </c>
      <c r="B137" s="2" t="s">
        <v>120</v>
      </c>
      <c r="C137" s="3">
        <v>1</v>
      </c>
      <c r="D137" s="2">
        <v>80</v>
      </c>
      <c r="E137" s="2">
        <v>100</v>
      </c>
      <c r="F137" s="2">
        <v>99</v>
      </c>
      <c r="G137" s="2">
        <v>98</v>
      </c>
      <c r="H137" s="2">
        <v>318779</v>
      </c>
      <c r="I137" s="2">
        <v>228180</v>
      </c>
      <c r="J137">
        <f>Table13[[#This Row],[Customer Size]]*Table13[[#This Row],[Capacity]]</f>
        <v>8000</v>
      </c>
      <c r="K137" s="2">
        <v>2532.2121000000002</v>
      </c>
      <c r="L137" s="2">
        <v>2945.6745999999998</v>
      </c>
      <c r="M137" s="2">
        <v>413.46249999999958</v>
      </c>
      <c r="N137" s="2">
        <v>0.14036258451629369</v>
      </c>
      <c r="O137" s="2">
        <v>2929.8653251999999</v>
      </c>
      <c r="P137" s="2">
        <v>2983.3148742999979</v>
      </c>
      <c r="Q137" s="2">
        <v>-53.449549099997967</v>
      </c>
    </row>
    <row r="138" spans="1:17" x14ac:dyDescent="0.25">
      <c r="A138" s="2" t="s">
        <v>160</v>
      </c>
      <c r="B138" s="2" t="s">
        <v>120</v>
      </c>
      <c r="C138" s="3">
        <v>1</v>
      </c>
      <c r="D138" s="2">
        <v>90</v>
      </c>
      <c r="E138" s="2">
        <v>15</v>
      </c>
      <c r="F138" s="2">
        <v>10</v>
      </c>
      <c r="G138" s="2">
        <v>9</v>
      </c>
      <c r="H138" s="2">
        <v>213016</v>
      </c>
      <c r="I138" s="2">
        <v>157485</v>
      </c>
      <c r="J138">
        <f>Table13[[#This Row],[Customer Size]]*Table13[[#This Row],[Capacity]]</f>
        <v>1350</v>
      </c>
      <c r="K138" s="2">
        <v>2027.3595</v>
      </c>
      <c r="L138" s="2">
        <v>2263.9964</v>
      </c>
      <c r="M138" s="2">
        <v>236.6369</v>
      </c>
      <c r="N138" s="2">
        <v>0.1045217651406159</v>
      </c>
      <c r="O138" s="2">
        <v>2987.3345869</v>
      </c>
      <c r="P138" s="2">
        <v>3011.9243839999981</v>
      </c>
      <c r="Q138" s="2">
        <v>-24.589797099997671</v>
      </c>
    </row>
    <row r="139" spans="1:17" x14ac:dyDescent="0.25">
      <c r="A139" s="2" t="s">
        <v>161</v>
      </c>
      <c r="B139" s="2" t="s">
        <v>120</v>
      </c>
      <c r="C139" s="3">
        <v>1</v>
      </c>
      <c r="D139" s="2">
        <v>90</v>
      </c>
      <c r="E139" s="2">
        <v>100</v>
      </c>
      <c r="F139" s="2">
        <v>10</v>
      </c>
      <c r="G139" s="2">
        <v>9</v>
      </c>
      <c r="H139" s="2">
        <v>19884</v>
      </c>
      <c r="I139" s="2">
        <v>14488</v>
      </c>
      <c r="J139">
        <f>Table13[[#This Row],[Customer Size]]*Table13[[#This Row],[Capacity]]</f>
        <v>9000</v>
      </c>
      <c r="K139" s="2">
        <v>672.15549999999996</v>
      </c>
      <c r="L139" s="2">
        <v>675.24919999999997</v>
      </c>
      <c r="M139" s="2">
        <v>3.093700000000013</v>
      </c>
      <c r="N139" s="2">
        <v>4.581567812298056E-3</v>
      </c>
      <c r="O139" s="2">
        <v>3015.7159907000018</v>
      </c>
      <c r="P139" s="2">
        <v>3074.982279299998</v>
      </c>
      <c r="Q139" s="2">
        <v>-59.266288599996187</v>
      </c>
    </row>
    <row r="140" spans="1:17" x14ac:dyDescent="0.25">
      <c r="A140" s="2" t="s">
        <v>162</v>
      </c>
      <c r="B140" s="2" t="s">
        <v>120</v>
      </c>
      <c r="C140" s="3">
        <v>1</v>
      </c>
      <c r="D140" s="2">
        <v>90</v>
      </c>
      <c r="E140" s="2">
        <v>70</v>
      </c>
      <c r="F140" s="2">
        <v>50</v>
      </c>
      <c r="G140" s="2">
        <v>40</v>
      </c>
      <c r="H140" s="2">
        <v>292912</v>
      </c>
      <c r="I140" s="2">
        <v>223497</v>
      </c>
      <c r="J140">
        <f>Table13[[#This Row],[Customer Size]]*Table13[[#This Row],[Capacity]]</f>
        <v>6300</v>
      </c>
      <c r="K140" s="2">
        <v>2478.6640000000002</v>
      </c>
      <c r="L140" s="2">
        <v>2921.7606999999998</v>
      </c>
      <c r="M140" s="2">
        <v>443.0966999999996</v>
      </c>
      <c r="N140" s="2">
        <v>0.1516540009590791</v>
      </c>
      <c r="O140" s="2">
        <v>3079.157594100001</v>
      </c>
      <c r="P140" s="2">
        <v>3128.8492419999998</v>
      </c>
      <c r="Q140" s="2">
        <v>-49.691647899999232</v>
      </c>
    </row>
    <row r="141" spans="1:17" x14ac:dyDescent="0.25">
      <c r="A141" s="2" t="s">
        <v>163</v>
      </c>
      <c r="B141" s="2" t="s">
        <v>120</v>
      </c>
      <c r="C141" s="3">
        <v>1</v>
      </c>
      <c r="D141" s="2">
        <v>90</v>
      </c>
      <c r="E141" s="2">
        <v>100</v>
      </c>
      <c r="F141" s="2">
        <v>99</v>
      </c>
      <c r="G141" s="2">
        <v>98</v>
      </c>
      <c r="H141" s="2">
        <v>357478</v>
      </c>
      <c r="I141" s="2">
        <v>255186</v>
      </c>
      <c r="J141">
        <f>Table13[[#This Row],[Customer Size]]*Table13[[#This Row],[Capacity]]</f>
        <v>9000</v>
      </c>
      <c r="K141" s="2">
        <v>2852.7112000000002</v>
      </c>
      <c r="L141" s="2">
        <v>3324.8672999999999</v>
      </c>
      <c r="M141" s="2">
        <v>472.1560999999997</v>
      </c>
      <c r="N141" s="2">
        <v>0.14200750207384211</v>
      </c>
      <c r="O141" s="2">
        <v>3133.065851000003</v>
      </c>
      <c r="P141" s="2">
        <v>3195.9731786999978</v>
      </c>
      <c r="Q141" s="2">
        <v>-62.907327699995221</v>
      </c>
    </row>
    <row r="142" spans="1:17" x14ac:dyDescent="0.25">
      <c r="A142" s="2" t="s">
        <v>164</v>
      </c>
      <c r="B142" s="2" t="s">
        <v>120</v>
      </c>
      <c r="C142" s="3">
        <v>1</v>
      </c>
      <c r="D142" s="2">
        <v>100</v>
      </c>
      <c r="E142" s="2">
        <v>15</v>
      </c>
      <c r="F142" s="2">
        <v>10</v>
      </c>
      <c r="G142" s="2">
        <v>9</v>
      </c>
      <c r="H142" s="2">
        <v>228046</v>
      </c>
      <c r="I142" s="2">
        <v>166406</v>
      </c>
      <c r="J142">
        <f>Table13[[#This Row],[Customer Size]]*Table13[[#This Row],[Capacity]]</f>
        <v>1500</v>
      </c>
      <c r="K142" s="2">
        <v>2339.1772999999998</v>
      </c>
      <c r="L142" s="2">
        <v>2604.9371999999998</v>
      </c>
      <c r="M142" s="2">
        <v>265.75990000000002</v>
      </c>
      <c r="N142" s="2">
        <v>0.10202161495486339</v>
      </c>
      <c r="O142" s="2">
        <v>3201.6825089000008</v>
      </c>
      <c r="P142" s="2">
        <v>3230.6688075999991</v>
      </c>
      <c r="Q142" s="2">
        <v>-28.98629869999786</v>
      </c>
    </row>
    <row r="143" spans="1:17" x14ac:dyDescent="0.25">
      <c r="A143" s="2" t="s">
        <v>165</v>
      </c>
      <c r="B143" s="2" t="s">
        <v>120</v>
      </c>
      <c r="C143" s="3">
        <v>1</v>
      </c>
      <c r="D143" s="2">
        <v>100</v>
      </c>
      <c r="E143" s="2">
        <v>100</v>
      </c>
      <c r="F143" s="2">
        <v>10</v>
      </c>
      <c r="G143" s="2">
        <v>9</v>
      </c>
      <c r="H143" s="2">
        <v>24813</v>
      </c>
      <c r="I143" s="2">
        <v>18498</v>
      </c>
      <c r="J143">
        <f>Table13[[#This Row],[Customer Size]]*Table13[[#This Row],[Capacity]]</f>
        <v>10000</v>
      </c>
      <c r="K143" s="2">
        <v>749.09209999999996</v>
      </c>
      <c r="L143" s="2">
        <v>753.07010000000002</v>
      </c>
      <c r="M143" s="2">
        <v>3.978000000000065</v>
      </c>
      <c r="N143" s="2">
        <v>5.2823767667844806E-3</v>
      </c>
      <c r="O143" s="2">
        <v>3236.125739100004</v>
      </c>
      <c r="P143" s="2">
        <v>3307.6426069000008</v>
      </c>
      <c r="Q143" s="2">
        <v>-71.516867799997272</v>
      </c>
    </row>
    <row r="144" spans="1:17" x14ac:dyDescent="0.25">
      <c r="A144" s="2" t="s">
        <v>166</v>
      </c>
      <c r="B144" s="2" t="s">
        <v>120</v>
      </c>
      <c r="C144" s="3">
        <v>1</v>
      </c>
      <c r="D144" s="2">
        <v>100</v>
      </c>
      <c r="E144" s="2">
        <v>70</v>
      </c>
      <c r="F144" s="2">
        <v>50</v>
      </c>
      <c r="G144" s="2">
        <v>40</v>
      </c>
      <c r="H144" s="2">
        <v>322661</v>
      </c>
      <c r="I144" s="2">
        <v>245515</v>
      </c>
      <c r="J144">
        <f>Table13[[#This Row],[Customer Size]]*Table13[[#This Row],[Capacity]]</f>
        <v>7000</v>
      </c>
      <c r="K144" s="2">
        <v>2855.9535000000001</v>
      </c>
      <c r="L144" s="2">
        <v>3356.5324999999998</v>
      </c>
      <c r="M144" s="2">
        <v>500.57899999999972</v>
      </c>
      <c r="N144" s="2">
        <v>0.14913575244690749</v>
      </c>
      <c r="O144" s="2">
        <v>3313.4238163000009</v>
      </c>
      <c r="P144" s="2">
        <v>3372.5568527</v>
      </c>
      <c r="Q144" s="2">
        <v>-59.133036399998673</v>
      </c>
    </row>
    <row r="145" spans="1:17" x14ac:dyDescent="0.25">
      <c r="A145" s="2" t="s">
        <v>167</v>
      </c>
      <c r="B145" s="2" t="s">
        <v>120</v>
      </c>
      <c r="C145" s="3">
        <v>1</v>
      </c>
      <c r="D145" s="2">
        <v>100</v>
      </c>
      <c r="E145" s="2">
        <v>100</v>
      </c>
      <c r="F145" s="2">
        <v>99</v>
      </c>
      <c r="G145" s="2">
        <v>98</v>
      </c>
      <c r="H145" s="2">
        <v>396362</v>
      </c>
      <c r="I145" s="2">
        <v>283138</v>
      </c>
      <c r="J145">
        <f>Table13[[#This Row],[Customer Size]]*Table13[[#This Row],[Capacity]]</f>
        <v>10000</v>
      </c>
      <c r="K145" s="2">
        <v>3284.32</v>
      </c>
      <c r="L145" s="2">
        <v>3813.9254000000001</v>
      </c>
      <c r="M145" s="2">
        <v>529.60539999999992</v>
      </c>
      <c r="N145" s="2">
        <v>0.1388609750993032</v>
      </c>
      <c r="O145" s="2">
        <v>3378.6128727000032</v>
      </c>
      <c r="P145" s="2">
        <v>3455.351831200001</v>
      </c>
      <c r="Q145" s="2">
        <v>-76.738958499998262</v>
      </c>
    </row>
    <row r="146" spans="1:17" x14ac:dyDescent="0.25">
      <c r="A146" s="2" t="s">
        <v>168</v>
      </c>
      <c r="B146" s="2" t="s">
        <v>169</v>
      </c>
      <c r="C146" s="3">
        <v>1</v>
      </c>
      <c r="D146" s="2">
        <v>5</v>
      </c>
      <c r="E146" s="2">
        <v>15</v>
      </c>
      <c r="F146" s="2">
        <v>10</v>
      </c>
      <c r="G146" s="2">
        <v>9</v>
      </c>
      <c r="H146" s="2">
        <v>7862</v>
      </c>
      <c r="I146" s="2">
        <v>5274</v>
      </c>
      <c r="J146">
        <f>Table13[[#This Row],[Customer Size]]*Table13[[#This Row],[Capacity]]</f>
        <v>75</v>
      </c>
      <c r="K146" s="2">
        <v>81.706900000000005</v>
      </c>
      <c r="L146" s="2">
        <v>88.453699999999998</v>
      </c>
      <c r="M146" s="2">
        <v>6.7467999999999932</v>
      </c>
      <c r="N146" s="2">
        <v>7.6274932535326315E-2</v>
      </c>
      <c r="O146" s="2">
        <v>3455.5291551000009</v>
      </c>
      <c r="P146" s="2">
        <v>3456.8763857999979</v>
      </c>
      <c r="Q146" s="2">
        <v>-1.347230699997453</v>
      </c>
    </row>
    <row r="147" spans="1:17" x14ac:dyDescent="0.25">
      <c r="A147" s="2" t="s">
        <v>170</v>
      </c>
      <c r="B147" s="2" t="s">
        <v>169</v>
      </c>
      <c r="C147" s="3">
        <v>1</v>
      </c>
      <c r="D147" s="2">
        <v>5</v>
      </c>
      <c r="E147" s="2">
        <v>100</v>
      </c>
      <c r="F147" s="2">
        <v>10</v>
      </c>
      <c r="G147" s="2">
        <v>9</v>
      </c>
      <c r="H147" s="2">
        <v>0</v>
      </c>
      <c r="I147" s="2">
        <v>0</v>
      </c>
      <c r="J147">
        <f>Table13[[#This Row],[Customer Size]]*Table13[[#This Row],[Capacity]]</f>
        <v>500</v>
      </c>
      <c r="K147" s="2">
        <v>41.061199999999999</v>
      </c>
      <c r="L147" s="2">
        <v>41</v>
      </c>
      <c r="M147" s="2">
        <v>-6.1199999999999477E-2</v>
      </c>
      <c r="N147" s="2">
        <v>-1.492682926829255E-3</v>
      </c>
      <c r="O147" s="2">
        <v>3457.0382611000018</v>
      </c>
      <c r="P147" s="2">
        <v>3458.4688070999978</v>
      </c>
      <c r="Q147" s="2">
        <v>-1.4305459999959571</v>
      </c>
    </row>
    <row r="148" spans="1:17" x14ac:dyDescent="0.25">
      <c r="A148" s="2" t="s">
        <v>171</v>
      </c>
      <c r="B148" s="2" t="s">
        <v>169</v>
      </c>
      <c r="C148" s="3">
        <v>1</v>
      </c>
      <c r="D148" s="2">
        <v>5</v>
      </c>
      <c r="E148" s="2">
        <v>70</v>
      </c>
      <c r="F148" s="2">
        <v>50</v>
      </c>
      <c r="G148" s="2">
        <v>40</v>
      </c>
      <c r="H148" s="2">
        <v>12481</v>
      </c>
      <c r="I148" s="2">
        <v>9214</v>
      </c>
      <c r="J148">
        <f>Table13[[#This Row],[Customer Size]]*Table13[[#This Row],[Capacity]]</f>
        <v>350</v>
      </c>
      <c r="K148" s="2">
        <v>98.875799999999998</v>
      </c>
      <c r="L148" s="2">
        <v>110.7499</v>
      </c>
      <c r="M148" s="2">
        <v>11.8741</v>
      </c>
      <c r="N148" s="2">
        <v>0.10721544669566289</v>
      </c>
      <c r="O148" s="2">
        <v>3458.6520689000031</v>
      </c>
      <c r="P148" s="2">
        <v>3460.0972471999989</v>
      </c>
      <c r="Q148" s="2">
        <v>-1.4451782999967691</v>
      </c>
    </row>
    <row r="149" spans="1:17" x14ac:dyDescent="0.25">
      <c r="A149" s="2" t="s">
        <v>172</v>
      </c>
      <c r="B149" s="2" t="s">
        <v>169</v>
      </c>
      <c r="C149" s="3">
        <v>1</v>
      </c>
      <c r="D149" s="2">
        <v>5</v>
      </c>
      <c r="E149" s="2">
        <v>100</v>
      </c>
      <c r="F149" s="2">
        <v>99</v>
      </c>
      <c r="G149" s="2">
        <v>98</v>
      </c>
      <c r="H149" s="2">
        <v>15038</v>
      </c>
      <c r="I149" s="2">
        <v>10448</v>
      </c>
      <c r="J149">
        <f>Table13[[#This Row],[Customer Size]]*Table13[[#This Row],[Capacity]]</f>
        <v>500</v>
      </c>
      <c r="K149" s="2">
        <v>113.6566</v>
      </c>
      <c r="L149" s="2">
        <v>125.0865</v>
      </c>
      <c r="M149" s="2">
        <v>11.4299</v>
      </c>
      <c r="N149" s="2">
        <v>9.1375967830261487E-2</v>
      </c>
      <c r="O149" s="2">
        <v>3460.2838677</v>
      </c>
      <c r="P149" s="2">
        <v>3461.866712999999</v>
      </c>
      <c r="Q149" s="2">
        <v>-1.582845299999462</v>
      </c>
    </row>
    <row r="150" spans="1:17" x14ac:dyDescent="0.25">
      <c r="A150" s="2" t="s">
        <v>173</v>
      </c>
      <c r="B150" s="2" t="s">
        <v>169</v>
      </c>
      <c r="C150" s="3">
        <v>1</v>
      </c>
      <c r="D150" s="2">
        <v>10</v>
      </c>
      <c r="E150" s="2">
        <v>15</v>
      </c>
      <c r="F150" s="2">
        <v>10</v>
      </c>
      <c r="G150" s="2">
        <v>9</v>
      </c>
      <c r="H150" s="2">
        <v>19279</v>
      </c>
      <c r="I150" s="2">
        <v>13479</v>
      </c>
      <c r="J150">
        <f>Table13[[#This Row],[Customer Size]]*Table13[[#This Row],[Capacity]]</f>
        <v>150</v>
      </c>
      <c r="K150" s="2">
        <v>151.60759999999999</v>
      </c>
      <c r="L150" s="2">
        <v>166.19669999999999</v>
      </c>
      <c r="M150" s="2">
        <v>14.5891</v>
      </c>
      <c r="N150" s="2">
        <v>8.7782128044660346E-2</v>
      </c>
      <c r="O150" s="2">
        <v>3462.144654500004</v>
      </c>
      <c r="P150" s="2">
        <v>3464.4931275999988</v>
      </c>
      <c r="Q150" s="2">
        <v>-2.3484730999953172</v>
      </c>
    </row>
    <row r="151" spans="1:17" x14ac:dyDescent="0.25">
      <c r="A151" s="2" t="s">
        <v>174</v>
      </c>
      <c r="B151" s="2" t="s">
        <v>169</v>
      </c>
      <c r="C151" s="3">
        <v>1</v>
      </c>
      <c r="D151" s="2">
        <v>10</v>
      </c>
      <c r="E151" s="2">
        <v>100</v>
      </c>
      <c r="F151" s="2">
        <v>10</v>
      </c>
      <c r="G151" s="2">
        <v>9</v>
      </c>
      <c r="H151" s="2">
        <v>0</v>
      </c>
      <c r="I151" s="2">
        <v>0</v>
      </c>
      <c r="J151">
        <f>Table13[[#This Row],[Customer Size]]*Table13[[#This Row],[Capacity]]</f>
        <v>1000</v>
      </c>
      <c r="K151" s="2">
        <v>52.0261</v>
      </c>
      <c r="L151" s="2">
        <v>52</v>
      </c>
      <c r="M151" s="2">
        <v>-2.6099999999999571E-2</v>
      </c>
      <c r="N151" s="2">
        <v>-5.0192307692306865E-4</v>
      </c>
      <c r="O151" s="2">
        <v>3464.739016400003</v>
      </c>
      <c r="P151" s="2">
        <v>3467.4328973000011</v>
      </c>
      <c r="Q151" s="2">
        <v>-2.6938808999984758</v>
      </c>
    </row>
    <row r="152" spans="1:17" x14ac:dyDescent="0.25">
      <c r="A152" s="2" t="s">
        <v>175</v>
      </c>
      <c r="B152" s="2" t="s">
        <v>169</v>
      </c>
      <c r="C152" s="3">
        <v>1</v>
      </c>
      <c r="D152" s="2">
        <v>10</v>
      </c>
      <c r="E152" s="2">
        <v>70</v>
      </c>
      <c r="F152" s="2">
        <v>50</v>
      </c>
      <c r="G152" s="2">
        <v>40</v>
      </c>
      <c r="H152" s="2">
        <v>29407</v>
      </c>
      <c r="I152" s="2">
        <v>22286</v>
      </c>
      <c r="J152">
        <f>Table13[[#This Row],[Customer Size]]*Table13[[#This Row],[Capacity]]</f>
        <v>700</v>
      </c>
      <c r="K152" s="2">
        <v>184.00839999999999</v>
      </c>
      <c r="L152" s="2">
        <v>212.09649999999999</v>
      </c>
      <c r="M152" s="2">
        <v>28.088100000000001</v>
      </c>
      <c r="N152" s="2">
        <v>0.13243075675459051</v>
      </c>
      <c r="O152" s="2">
        <v>3467.7254158999999</v>
      </c>
      <c r="P152" s="2">
        <v>3470.4127282000009</v>
      </c>
      <c r="Q152" s="2">
        <v>-2.6873123000004848</v>
      </c>
    </row>
    <row r="153" spans="1:17" x14ac:dyDescent="0.25">
      <c r="A153" s="2" t="s">
        <v>176</v>
      </c>
      <c r="B153" s="2" t="s">
        <v>169</v>
      </c>
      <c r="C153" s="3">
        <v>1</v>
      </c>
      <c r="D153" s="2">
        <v>10</v>
      </c>
      <c r="E153" s="2">
        <v>100</v>
      </c>
      <c r="F153" s="2">
        <v>99</v>
      </c>
      <c r="G153" s="2">
        <v>98</v>
      </c>
      <c r="H153" s="2">
        <v>35430</v>
      </c>
      <c r="I153" s="2">
        <v>25079</v>
      </c>
      <c r="J153">
        <f>Table13[[#This Row],[Customer Size]]*Table13[[#This Row],[Capacity]]</f>
        <v>1000</v>
      </c>
      <c r="K153" s="2">
        <v>212.54310000000001</v>
      </c>
      <c r="L153" s="2">
        <v>241.4049</v>
      </c>
      <c r="M153" s="2">
        <v>28.861799999999992</v>
      </c>
      <c r="N153" s="2">
        <v>0.1195576394679644</v>
      </c>
      <c r="O153" s="2">
        <v>3470.7072506</v>
      </c>
      <c r="P153" s="2">
        <v>3473.6036701000012</v>
      </c>
      <c r="Q153" s="2">
        <v>-2.8964195000007749</v>
      </c>
    </row>
    <row r="154" spans="1:17" x14ac:dyDescent="0.25">
      <c r="A154" s="2" t="s">
        <v>177</v>
      </c>
      <c r="B154" s="2" t="s">
        <v>169</v>
      </c>
      <c r="C154" s="3">
        <v>1</v>
      </c>
      <c r="D154" s="2">
        <v>15</v>
      </c>
      <c r="E154" s="2">
        <v>15</v>
      </c>
      <c r="F154" s="2">
        <v>10</v>
      </c>
      <c r="G154" s="2">
        <v>9</v>
      </c>
      <c r="H154" s="2">
        <v>29658</v>
      </c>
      <c r="I154" s="2">
        <v>20824</v>
      </c>
      <c r="J154">
        <f>Table13[[#This Row],[Customer Size]]*Table13[[#This Row],[Capacity]]</f>
        <v>225</v>
      </c>
      <c r="K154" s="2">
        <v>294.16809999999998</v>
      </c>
      <c r="L154" s="2">
        <v>325.23039999999997</v>
      </c>
      <c r="M154" s="2">
        <v>31.06229999999999</v>
      </c>
      <c r="N154" s="2">
        <v>9.5508599442118564E-2</v>
      </c>
      <c r="O154" s="2">
        <v>3473.9809896000011</v>
      </c>
      <c r="P154" s="2">
        <v>3477.269955799999</v>
      </c>
      <c r="Q154" s="2">
        <v>-3.288966199997958</v>
      </c>
    </row>
    <row r="155" spans="1:17" x14ac:dyDescent="0.25">
      <c r="A155" s="2" t="s">
        <v>178</v>
      </c>
      <c r="B155" s="2" t="s">
        <v>169</v>
      </c>
      <c r="C155" s="3">
        <v>1</v>
      </c>
      <c r="D155" s="2">
        <v>15</v>
      </c>
      <c r="E155" s="2">
        <v>100</v>
      </c>
      <c r="F155" s="2">
        <v>10</v>
      </c>
      <c r="G155" s="2">
        <v>9</v>
      </c>
      <c r="H155" s="2">
        <v>23</v>
      </c>
      <c r="I155" s="2">
        <v>-7</v>
      </c>
      <c r="J155">
        <f>Table13[[#This Row],[Customer Size]]*Table13[[#This Row],[Capacity]]</f>
        <v>1500</v>
      </c>
      <c r="K155" s="2">
        <v>98.4238</v>
      </c>
      <c r="L155" s="2">
        <v>98.275999999999996</v>
      </c>
      <c r="M155" s="2">
        <v>-0.14780000000000371</v>
      </c>
      <c r="N155" s="2">
        <v>-1.503927713785703E-3</v>
      </c>
      <c r="O155" s="2">
        <v>3477.596415200002</v>
      </c>
      <c r="P155" s="2">
        <v>3481.7494555999979</v>
      </c>
      <c r="Q155" s="2">
        <v>-4.1530403999968257</v>
      </c>
    </row>
    <row r="156" spans="1:17" x14ac:dyDescent="0.25">
      <c r="A156" s="2" t="s">
        <v>179</v>
      </c>
      <c r="B156" s="2" t="s">
        <v>169</v>
      </c>
      <c r="C156" s="3">
        <v>1</v>
      </c>
      <c r="D156" s="2">
        <v>15</v>
      </c>
      <c r="E156" s="2">
        <v>70</v>
      </c>
      <c r="F156" s="2">
        <v>50</v>
      </c>
      <c r="G156" s="2">
        <v>40</v>
      </c>
      <c r="H156" s="2">
        <v>45181</v>
      </c>
      <c r="I156" s="2">
        <v>34079</v>
      </c>
      <c r="J156">
        <f>Table13[[#This Row],[Customer Size]]*Table13[[#This Row],[Capacity]]</f>
        <v>1050</v>
      </c>
      <c r="K156" s="2">
        <v>357.51139999999998</v>
      </c>
      <c r="L156" s="2">
        <v>411.69540000000001</v>
      </c>
      <c r="M156" s="2">
        <v>54.184000000000033</v>
      </c>
      <c r="N156" s="2">
        <v>0.13161186644300621</v>
      </c>
      <c r="O156" s="2">
        <v>3482.1445604</v>
      </c>
      <c r="P156" s="2">
        <v>3486.2093400000008</v>
      </c>
      <c r="Q156" s="2">
        <v>-4.0647796000012022</v>
      </c>
    </row>
    <row r="157" spans="1:17" x14ac:dyDescent="0.25">
      <c r="A157" s="2" t="s">
        <v>180</v>
      </c>
      <c r="B157" s="2" t="s">
        <v>169</v>
      </c>
      <c r="C157" s="3">
        <v>1</v>
      </c>
      <c r="D157" s="2">
        <v>15</v>
      </c>
      <c r="E157" s="2">
        <v>100</v>
      </c>
      <c r="F157" s="2">
        <v>99</v>
      </c>
      <c r="G157" s="2">
        <v>98</v>
      </c>
      <c r="H157" s="2">
        <v>52859</v>
      </c>
      <c r="I157" s="2">
        <v>36659</v>
      </c>
      <c r="J157">
        <f>Table13[[#This Row],[Customer Size]]*Table13[[#This Row],[Capacity]]</f>
        <v>1500</v>
      </c>
      <c r="K157" s="2">
        <v>414.9221</v>
      </c>
      <c r="L157" s="2">
        <v>466.47399999999999</v>
      </c>
      <c r="M157" s="2">
        <v>51.551899999999989</v>
      </c>
      <c r="N157" s="2">
        <v>0.1105139836303845</v>
      </c>
      <c r="O157" s="2">
        <v>3486.6148865000032</v>
      </c>
      <c r="P157" s="2">
        <v>3491.0945298000011</v>
      </c>
      <c r="Q157" s="2">
        <v>-4.4796432999974058</v>
      </c>
    </row>
    <row r="158" spans="1:17" x14ac:dyDescent="0.25">
      <c r="A158" s="2" t="s">
        <v>181</v>
      </c>
      <c r="B158" s="2" t="s">
        <v>169</v>
      </c>
      <c r="C158" s="3">
        <v>1</v>
      </c>
      <c r="D158" s="2">
        <v>20</v>
      </c>
      <c r="E158" s="2">
        <v>15</v>
      </c>
      <c r="F158" s="2">
        <v>10</v>
      </c>
      <c r="G158" s="2">
        <v>9</v>
      </c>
      <c r="H158" s="2">
        <v>43671</v>
      </c>
      <c r="I158" s="2">
        <v>31817</v>
      </c>
      <c r="J158">
        <f>Table13[[#This Row],[Customer Size]]*Table13[[#This Row],[Capacity]]</f>
        <v>300</v>
      </c>
      <c r="K158" s="2">
        <v>421.78160000000003</v>
      </c>
      <c r="L158" s="2">
        <v>476.5376</v>
      </c>
      <c r="M158" s="2">
        <v>54.755999999999972</v>
      </c>
      <c r="N158" s="2">
        <v>0.1149038396970144</v>
      </c>
      <c r="O158" s="2">
        <v>3491.588170800002</v>
      </c>
      <c r="P158" s="2">
        <v>3495.9961355000009</v>
      </c>
      <c r="Q158" s="2">
        <v>-4.4079646999998658</v>
      </c>
    </row>
    <row r="159" spans="1:17" x14ac:dyDescent="0.25">
      <c r="A159" s="2" t="s">
        <v>182</v>
      </c>
      <c r="B159" s="2" t="s">
        <v>169</v>
      </c>
      <c r="C159" s="3">
        <v>1</v>
      </c>
      <c r="D159" s="2">
        <v>20</v>
      </c>
      <c r="E159" s="2">
        <v>100</v>
      </c>
      <c r="F159" s="2">
        <v>10</v>
      </c>
      <c r="G159" s="2">
        <v>9</v>
      </c>
      <c r="H159" s="2">
        <v>3286</v>
      </c>
      <c r="I159" s="2">
        <v>2439</v>
      </c>
      <c r="J159">
        <f>Table13[[#This Row],[Customer Size]]*Table13[[#This Row],[Capacity]]</f>
        <v>2000</v>
      </c>
      <c r="K159" s="2">
        <v>141.34989999999999</v>
      </c>
      <c r="L159" s="2">
        <v>142.60159999999999</v>
      </c>
      <c r="M159" s="2">
        <v>1.2517</v>
      </c>
      <c r="N159" s="2">
        <v>8.7776013733366215E-3</v>
      </c>
      <c r="O159" s="2">
        <v>3496.4262758</v>
      </c>
      <c r="P159" s="2">
        <v>3502.391574599998</v>
      </c>
      <c r="Q159" s="2">
        <v>-5.9652987999979814</v>
      </c>
    </row>
    <row r="160" spans="1:17" x14ac:dyDescent="0.25">
      <c r="A160" s="2" t="s">
        <v>183</v>
      </c>
      <c r="B160" s="2" t="s">
        <v>169</v>
      </c>
      <c r="C160" s="3">
        <v>1</v>
      </c>
      <c r="D160" s="2">
        <v>20</v>
      </c>
      <c r="E160" s="2">
        <v>70</v>
      </c>
      <c r="F160" s="2">
        <v>50</v>
      </c>
      <c r="G160" s="2">
        <v>40</v>
      </c>
      <c r="H160" s="2">
        <v>63196</v>
      </c>
      <c r="I160" s="2">
        <v>48359</v>
      </c>
      <c r="J160">
        <f>Table13[[#This Row],[Customer Size]]*Table13[[#This Row],[Capacity]]</f>
        <v>1400</v>
      </c>
      <c r="K160" s="2">
        <v>514.24540000000002</v>
      </c>
      <c r="L160" s="2">
        <v>603.35749999999996</v>
      </c>
      <c r="M160" s="2">
        <v>89.112099999999941</v>
      </c>
      <c r="N160" s="2">
        <v>0.1476936973519016</v>
      </c>
      <c r="O160" s="2">
        <v>3502.9046155000028</v>
      </c>
      <c r="P160" s="2">
        <v>3508.7872820999978</v>
      </c>
      <c r="Q160" s="2">
        <v>-5.882666599994991</v>
      </c>
    </row>
    <row r="161" spans="1:17" x14ac:dyDescent="0.25">
      <c r="A161" s="2" t="s">
        <v>184</v>
      </c>
      <c r="B161" s="2" t="s">
        <v>169</v>
      </c>
      <c r="C161" s="3">
        <v>1</v>
      </c>
      <c r="D161" s="2">
        <v>20</v>
      </c>
      <c r="E161" s="2">
        <v>100</v>
      </c>
      <c r="F161" s="2">
        <v>99</v>
      </c>
      <c r="G161" s="2">
        <v>98</v>
      </c>
      <c r="H161" s="2">
        <v>76016</v>
      </c>
      <c r="I161" s="2">
        <v>54309</v>
      </c>
      <c r="J161">
        <f>Table13[[#This Row],[Customer Size]]*Table13[[#This Row],[Capacity]]</f>
        <v>2000</v>
      </c>
      <c r="K161" s="2">
        <v>587.50609999999995</v>
      </c>
      <c r="L161" s="2">
        <v>678.44219999999996</v>
      </c>
      <c r="M161" s="2">
        <v>90.93610000000001</v>
      </c>
      <c r="N161" s="2">
        <v>0.1340366209531188</v>
      </c>
      <c r="O161" s="2">
        <v>3509.3139901000031</v>
      </c>
      <c r="P161" s="2">
        <v>3515.682301100001</v>
      </c>
      <c r="Q161" s="2">
        <v>-6.3683109999983571</v>
      </c>
    </row>
    <row r="162" spans="1:17" x14ac:dyDescent="0.25">
      <c r="A162" s="2" t="s">
        <v>185</v>
      </c>
      <c r="B162" s="2" t="s">
        <v>169</v>
      </c>
      <c r="C162" s="3">
        <v>1</v>
      </c>
      <c r="D162" s="2">
        <v>30</v>
      </c>
      <c r="E162" s="2">
        <v>15</v>
      </c>
      <c r="F162" s="2">
        <v>10</v>
      </c>
      <c r="G162" s="2">
        <v>9</v>
      </c>
      <c r="H162" s="2">
        <v>65488</v>
      </c>
      <c r="I162" s="2">
        <v>47447</v>
      </c>
      <c r="J162">
        <f>Table13[[#This Row],[Customer Size]]*Table13[[#This Row],[Capacity]]</f>
        <v>450</v>
      </c>
      <c r="K162" s="2">
        <v>546.52639999999997</v>
      </c>
      <c r="L162" s="2">
        <v>606.65239999999994</v>
      </c>
      <c r="M162" s="2">
        <v>60.125999999999983</v>
      </c>
      <c r="N162" s="2">
        <v>9.9111121953856907E-2</v>
      </c>
      <c r="O162" s="2">
        <v>3516.4218304000019</v>
      </c>
      <c r="P162" s="2">
        <v>3522.9490263000012</v>
      </c>
      <c r="Q162" s="2">
        <v>-6.5271958999983326</v>
      </c>
    </row>
    <row r="163" spans="1:17" x14ac:dyDescent="0.25">
      <c r="A163" s="2" t="s">
        <v>186</v>
      </c>
      <c r="B163" s="2" t="s">
        <v>169</v>
      </c>
      <c r="C163" s="3">
        <v>1</v>
      </c>
      <c r="D163" s="2">
        <v>30</v>
      </c>
      <c r="E163" s="2">
        <v>100</v>
      </c>
      <c r="F163" s="2">
        <v>10</v>
      </c>
      <c r="G163" s="2">
        <v>9</v>
      </c>
      <c r="H163" s="2">
        <v>5070</v>
      </c>
      <c r="I163" s="2">
        <v>3726</v>
      </c>
      <c r="J163">
        <f>Table13[[#This Row],[Customer Size]]*Table13[[#This Row],[Capacity]]</f>
        <v>3000</v>
      </c>
      <c r="K163" s="2">
        <v>191.11060000000001</v>
      </c>
      <c r="L163" s="2">
        <v>191.76140000000001</v>
      </c>
      <c r="M163" s="2">
        <v>0.65080000000000382</v>
      </c>
      <c r="N163" s="2">
        <v>3.3938008379163051E-3</v>
      </c>
      <c r="O163" s="2">
        <v>3523.593100700004</v>
      </c>
      <c r="P163" s="2">
        <v>3533.7675442</v>
      </c>
      <c r="Q163" s="2">
        <v>-10.174443499996411</v>
      </c>
    </row>
    <row r="164" spans="1:17" x14ac:dyDescent="0.25">
      <c r="A164" s="2" t="s">
        <v>187</v>
      </c>
      <c r="B164" s="2" t="s">
        <v>169</v>
      </c>
      <c r="C164" s="3">
        <v>1</v>
      </c>
      <c r="D164" s="2">
        <v>30</v>
      </c>
      <c r="E164" s="2">
        <v>70</v>
      </c>
      <c r="F164" s="2">
        <v>50</v>
      </c>
      <c r="G164" s="2">
        <v>40</v>
      </c>
      <c r="H164" s="2">
        <v>93442</v>
      </c>
      <c r="I164" s="2">
        <v>70795</v>
      </c>
      <c r="J164">
        <f>Table13[[#This Row],[Customer Size]]*Table13[[#This Row],[Capacity]]</f>
        <v>2100</v>
      </c>
      <c r="K164" s="2">
        <v>667.44299999999998</v>
      </c>
      <c r="L164" s="2">
        <v>777.38549999999998</v>
      </c>
      <c r="M164" s="2">
        <v>109.9425</v>
      </c>
      <c r="N164" s="2">
        <v>0.141425972056335</v>
      </c>
      <c r="O164" s="2">
        <v>3534.5369624000009</v>
      </c>
      <c r="P164" s="2">
        <v>3544.2280840999988</v>
      </c>
      <c r="Q164" s="2">
        <v>-9.6911216999978933</v>
      </c>
    </row>
    <row r="165" spans="1:17" x14ac:dyDescent="0.25">
      <c r="A165" s="2" t="s">
        <v>188</v>
      </c>
      <c r="B165" s="2" t="s">
        <v>169</v>
      </c>
      <c r="C165" s="3">
        <v>1</v>
      </c>
      <c r="D165" s="2">
        <v>30</v>
      </c>
      <c r="E165" s="2">
        <v>100</v>
      </c>
      <c r="F165" s="2">
        <v>99</v>
      </c>
      <c r="G165" s="2">
        <v>98</v>
      </c>
      <c r="H165" s="2">
        <v>114329</v>
      </c>
      <c r="I165" s="2">
        <v>81105</v>
      </c>
      <c r="J165">
        <f>Table13[[#This Row],[Customer Size]]*Table13[[#This Row],[Capacity]]</f>
        <v>3000</v>
      </c>
      <c r="K165" s="2">
        <v>766.15650000000005</v>
      </c>
      <c r="L165" s="2">
        <v>881.48590000000002</v>
      </c>
      <c r="M165" s="2">
        <v>115.32940000000001</v>
      </c>
      <c r="N165" s="2">
        <v>0.13083521812430571</v>
      </c>
      <c r="O165" s="2">
        <v>3545.014536000002</v>
      </c>
      <c r="P165" s="2">
        <v>3555.934049</v>
      </c>
      <c r="Q165" s="2">
        <v>-10.919512999997099</v>
      </c>
    </row>
    <row r="166" spans="1:17" x14ac:dyDescent="0.25">
      <c r="A166" s="2" t="s">
        <v>189</v>
      </c>
      <c r="B166" s="2" t="s">
        <v>169</v>
      </c>
      <c r="C166" s="3">
        <v>1</v>
      </c>
      <c r="D166" s="2">
        <v>40</v>
      </c>
      <c r="E166" s="2">
        <v>15</v>
      </c>
      <c r="F166" s="2">
        <v>10</v>
      </c>
      <c r="G166" s="2">
        <v>9</v>
      </c>
      <c r="H166" s="2">
        <v>84191</v>
      </c>
      <c r="I166" s="2">
        <v>59795</v>
      </c>
      <c r="J166">
        <f>Table13[[#This Row],[Customer Size]]*Table13[[#This Row],[Capacity]]</f>
        <v>600</v>
      </c>
      <c r="K166" s="2">
        <v>843.36689999999999</v>
      </c>
      <c r="L166" s="2">
        <v>931.55780000000004</v>
      </c>
      <c r="M166" s="2">
        <v>88.190900000000056</v>
      </c>
      <c r="N166" s="2">
        <v>9.467034681047172E-2</v>
      </c>
      <c r="O166" s="2">
        <v>3557.0053165000031</v>
      </c>
      <c r="P166" s="2">
        <v>3565.9232564000008</v>
      </c>
      <c r="Q166" s="2">
        <v>-8.9179398999986006</v>
      </c>
    </row>
    <row r="167" spans="1:17" x14ac:dyDescent="0.25">
      <c r="A167" s="2" t="s">
        <v>190</v>
      </c>
      <c r="B167" s="2" t="s">
        <v>169</v>
      </c>
      <c r="C167" s="3">
        <v>1</v>
      </c>
      <c r="D167" s="2">
        <v>40</v>
      </c>
      <c r="E167" s="2">
        <v>100</v>
      </c>
      <c r="F167" s="2">
        <v>10</v>
      </c>
      <c r="G167" s="2">
        <v>9</v>
      </c>
      <c r="H167" s="2">
        <v>7874</v>
      </c>
      <c r="I167" s="2">
        <v>5660</v>
      </c>
      <c r="J167">
        <f>Table13[[#This Row],[Customer Size]]*Table13[[#This Row],[Capacity]]</f>
        <v>4000</v>
      </c>
      <c r="K167" s="2">
        <v>309.31459999999998</v>
      </c>
      <c r="L167" s="2">
        <v>308.01799999999997</v>
      </c>
      <c r="M167" s="2">
        <v>-1.296600000000012</v>
      </c>
      <c r="N167" s="2">
        <v>-4.2094942503360594E-3</v>
      </c>
      <c r="O167" s="2">
        <v>3569.3392218000008</v>
      </c>
      <c r="P167" s="2">
        <v>3584.9120814999992</v>
      </c>
      <c r="Q167" s="2">
        <v>-15.572859699997929</v>
      </c>
    </row>
    <row r="168" spans="1:17" x14ac:dyDescent="0.25">
      <c r="A168" s="2" t="s">
        <v>191</v>
      </c>
      <c r="B168" s="2" t="s">
        <v>169</v>
      </c>
      <c r="C168" s="3">
        <v>1</v>
      </c>
      <c r="D168" s="2">
        <v>40</v>
      </c>
      <c r="E168" s="2">
        <v>70</v>
      </c>
      <c r="F168" s="2">
        <v>50</v>
      </c>
      <c r="G168" s="2">
        <v>40</v>
      </c>
      <c r="H168" s="2">
        <v>119273</v>
      </c>
      <c r="I168" s="2">
        <v>88724</v>
      </c>
      <c r="J168">
        <f>Table13[[#This Row],[Customer Size]]*Table13[[#This Row],[Capacity]]</f>
        <v>2800</v>
      </c>
      <c r="K168" s="2">
        <v>1026.3788999999999</v>
      </c>
      <c r="L168" s="2">
        <v>1188.78</v>
      </c>
      <c r="M168" s="2">
        <v>162.40110000000001</v>
      </c>
      <c r="N168" s="2">
        <v>0.1366115681623177</v>
      </c>
      <c r="O168" s="2">
        <v>3586.0247442</v>
      </c>
      <c r="P168" s="2">
        <v>3599.9717247000008</v>
      </c>
      <c r="Q168" s="2">
        <v>-13.946980500000789</v>
      </c>
    </row>
    <row r="169" spans="1:17" x14ac:dyDescent="0.25">
      <c r="A169" s="2" t="s">
        <v>192</v>
      </c>
      <c r="B169" s="2" t="s">
        <v>169</v>
      </c>
      <c r="C169" s="3">
        <v>1</v>
      </c>
      <c r="D169" s="2">
        <v>40</v>
      </c>
      <c r="E169" s="2">
        <v>100</v>
      </c>
      <c r="F169" s="2">
        <v>99</v>
      </c>
      <c r="G169" s="2">
        <v>98</v>
      </c>
      <c r="H169" s="2">
        <v>145889</v>
      </c>
      <c r="I169" s="2">
        <v>100736</v>
      </c>
      <c r="J169">
        <f>Table13[[#This Row],[Customer Size]]*Table13[[#This Row],[Capacity]]</f>
        <v>4000</v>
      </c>
      <c r="K169" s="2">
        <v>1175.9142999999999</v>
      </c>
      <c r="L169" s="2">
        <v>1347.2394999999999</v>
      </c>
      <c r="M169" s="2">
        <v>171.3252</v>
      </c>
      <c r="N169" s="2">
        <v>0.1271675897269936</v>
      </c>
      <c r="O169" s="2">
        <v>3601.1173642000031</v>
      </c>
      <c r="P169" s="2">
        <v>3617.8512738999998</v>
      </c>
      <c r="Q169" s="2">
        <v>-16.73390969999673</v>
      </c>
    </row>
    <row r="170" spans="1:17" x14ac:dyDescent="0.25">
      <c r="A170" s="2" t="s">
        <v>193</v>
      </c>
      <c r="B170" s="2" t="s">
        <v>169</v>
      </c>
      <c r="C170" s="3">
        <v>1</v>
      </c>
      <c r="D170" s="2">
        <v>50</v>
      </c>
      <c r="E170" s="2">
        <v>15</v>
      </c>
      <c r="F170" s="2">
        <v>10</v>
      </c>
      <c r="G170" s="2">
        <v>9</v>
      </c>
      <c r="H170" s="2">
        <v>112608</v>
      </c>
      <c r="I170" s="2">
        <v>81904</v>
      </c>
      <c r="J170">
        <f>Table13[[#This Row],[Customer Size]]*Table13[[#This Row],[Capacity]]</f>
        <v>750</v>
      </c>
      <c r="K170" s="2">
        <v>988.46220000000005</v>
      </c>
      <c r="L170" s="2">
        <v>1099.2333000000001</v>
      </c>
      <c r="M170" s="2">
        <v>110.7711</v>
      </c>
      <c r="N170" s="2">
        <v>0.10077123755257419</v>
      </c>
      <c r="O170" s="2">
        <v>3619.2899853000022</v>
      </c>
      <c r="P170" s="2">
        <v>3631.1179350999992</v>
      </c>
      <c r="Q170" s="2">
        <v>-11.827949799997439</v>
      </c>
    </row>
    <row r="171" spans="1:17" x14ac:dyDescent="0.25">
      <c r="A171" s="2" t="s">
        <v>194</v>
      </c>
      <c r="B171" s="2" t="s">
        <v>169</v>
      </c>
      <c r="C171" s="3">
        <v>1</v>
      </c>
      <c r="D171" s="2">
        <v>50</v>
      </c>
      <c r="E171" s="2">
        <v>100</v>
      </c>
      <c r="F171" s="2">
        <v>10</v>
      </c>
      <c r="G171" s="2">
        <v>9</v>
      </c>
      <c r="H171" s="2">
        <v>9811</v>
      </c>
      <c r="I171" s="2">
        <v>7141</v>
      </c>
      <c r="J171">
        <f>Table13[[#This Row],[Customer Size]]*Table13[[#This Row],[Capacity]]</f>
        <v>5000</v>
      </c>
      <c r="K171" s="2">
        <v>333.31310000000002</v>
      </c>
      <c r="L171" s="2">
        <v>332.82330000000002</v>
      </c>
      <c r="M171" s="2">
        <v>-0.48980000000000251</v>
      </c>
      <c r="N171" s="2">
        <v>-1.471651774379986E-3</v>
      </c>
      <c r="O171" s="2">
        <v>3632.395624100001</v>
      </c>
      <c r="P171" s="2">
        <v>3654.3815631000002</v>
      </c>
      <c r="Q171" s="2">
        <v>-21.985938999998329</v>
      </c>
    </row>
    <row r="172" spans="1:17" x14ac:dyDescent="0.25">
      <c r="A172" s="2" t="s">
        <v>195</v>
      </c>
      <c r="B172" s="2" t="s">
        <v>169</v>
      </c>
      <c r="C172" s="3">
        <v>1</v>
      </c>
      <c r="D172" s="2">
        <v>50</v>
      </c>
      <c r="E172" s="2">
        <v>70</v>
      </c>
      <c r="F172" s="2">
        <v>50</v>
      </c>
      <c r="G172" s="2">
        <v>40</v>
      </c>
      <c r="H172" s="2">
        <v>159314</v>
      </c>
      <c r="I172" s="2">
        <v>121051</v>
      </c>
      <c r="J172">
        <f>Table13[[#This Row],[Customer Size]]*Table13[[#This Row],[Capacity]]</f>
        <v>3500</v>
      </c>
      <c r="K172" s="2">
        <v>1204.0154</v>
      </c>
      <c r="L172" s="2">
        <v>1409.4611</v>
      </c>
      <c r="M172" s="2">
        <v>205.44569999999999</v>
      </c>
      <c r="N172" s="2">
        <v>0.1457618801966227</v>
      </c>
      <c r="O172" s="2">
        <v>3655.861550000001</v>
      </c>
      <c r="P172" s="2">
        <v>3675.0333915999981</v>
      </c>
      <c r="Q172" s="2">
        <v>-19.1718415999967</v>
      </c>
    </row>
    <row r="173" spans="1:17" x14ac:dyDescent="0.25">
      <c r="A173" s="2" t="s">
        <v>196</v>
      </c>
      <c r="B173" s="2" t="s">
        <v>169</v>
      </c>
      <c r="C173" s="3">
        <v>1</v>
      </c>
      <c r="D173" s="2">
        <v>50</v>
      </c>
      <c r="E173" s="2">
        <v>100</v>
      </c>
      <c r="F173" s="2">
        <v>99</v>
      </c>
      <c r="G173" s="2">
        <v>98</v>
      </c>
      <c r="H173" s="2">
        <v>195765</v>
      </c>
      <c r="I173" s="2">
        <v>139392</v>
      </c>
      <c r="J173">
        <f>Table13[[#This Row],[Customer Size]]*Table13[[#This Row],[Capacity]]</f>
        <v>5000</v>
      </c>
      <c r="K173" s="2">
        <v>1384.0226</v>
      </c>
      <c r="L173" s="2">
        <v>1602.7909</v>
      </c>
      <c r="M173" s="2">
        <v>218.76830000000001</v>
      </c>
      <c r="N173" s="2">
        <v>0.13649210261924991</v>
      </c>
      <c r="O173" s="2">
        <v>3676.5416678000001</v>
      </c>
      <c r="P173" s="2">
        <v>3700.250028800001</v>
      </c>
      <c r="Q173" s="2">
        <v>-23.708361000000881</v>
      </c>
    </row>
    <row r="174" spans="1:17" x14ac:dyDescent="0.25">
      <c r="A174" s="2" t="s">
        <v>197</v>
      </c>
      <c r="B174" s="2" t="s">
        <v>169</v>
      </c>
      <c r="C174" s="3">
        <v>1</v>
      </c>
      <c r="D174" s="2">
        <v>60</v>
      </c>
      <c r="E174" s="2">
        <v>15</v>
      </c>
      <c r="F174" s="2">
        <v>10</v>
      </c>
      <c r="G174" s="2">
        <v>9</v>
      </c>
      <c r="H174" s="2">
        <v>134144</v>
      </c>
      <c r="I174" s="2">
        <v>97487</v>
      </c>
      <c r="J174">
        <f>Table13[[#This Row],[Customer Size]]*Table13[[#This Row],[Capacity]]</f>
        <v>900</v>
      </c>
      <c r="K174" s="2">
        <v>1287.1051</v>
      </c>
      <c r="L174" s="2">
        <v>1434.2762</v>
      </c>
      <c r="M174" s="2">
        <v>147.1711</v>
      </c>
      <c r="N174" s="2">
        <v>0.10261001332937129</v>
      </c>
      <c r="O174" s="2">
        <v>3702.193232200003</v>
      </c>
      <c r="P174" s="2">
        <v>3716.763813500002</v>
      </c>
      <c r="Q174" s="2">
        <v>-14.57058129999859</v>
      </c>
    </row>
    <row r="175" spans="1:17" x14ac:dyDescent="0.25">
      <c r="A175" s="2" t="s">
        <v>198</v>
      </c>
      <c r="B175" s="2" t="s">
        <v>169</v>
      </c>
      <c r="C175" s="3">
        <v>1</v>
      </c>
      <c r="D175" s="2">
        <v>60</v>
      </c>
      <c r="E175" s="2">
        <v>100</v>
      </c>
      <c r="F175" s="2">
        <v>10</v>
      </c>
      <c r="G175" s="2">
        <v>9</v>
      </c>
      <c r="H175" s="2">
        <v>11748</v>
      </c>
      <c r="I175" s="2">
        <v>8176</v>
      </c>
      <c r="J175">
        <f>Table13[[#This Row],[Customer Size]]*Table13[[#This Row],[Capacity]]</f>
        <v>6000</v>
      </c>
      <c r="K175" s="2">
        <v>434.96210000000002</v>
      </c>
      <c r="L175" s="2">
        <v>435.5052</v>
      </c>
      <c r="M175" s="2">
        <v>0.54309999999998126</v>
      </c>
      <c r="N175" s="2">
        <v>1.2470574404162831E-3</v>
      </c>
      <c r="O175" s="2">
        <v>3718.528141700001</v>
      </c>
      <c r="P175" s="2">
        <v>3747.9861059</v>
      </c>
      <c r="Q175" s="2">
        <v>-29.457964199998969</v>
      </c>
    </row>
    <row r="176" spans="1:17" x14ac:dyDescent="0.25">
      <c r="A176" s="2" t="s">
        <v>199</v>
      </c>
      <c r="B176" s="2" t="s">
        <v>169</v>
      </c>
      <c r="C176" s="3">
        <v>1</v>
      </c>
      <c r="D176" s="2">
        <v>60</v>
      </c>
      <c r="E176" s="2">
        <v>70</v>
      </c>
      <c r="F176" s="2">
        <v>50</v>
      </c>
      <c r="G176" s="2">
        <v>40</v>
      </c>
      <c r="H176" s="2">
        <v>192817</v>
      </c>
      <c r="I176" s="2">
        <v>146393</v>
      </c>
      <c r="J176">
        <f>Table13[[#This Row],[Customer Size]]*Table13[[#This Row],[Capacity]]</f>
        <v>4200</v>
      </c>
      <c r="K176" s="2">
        <v>1569.9839999999999</v>
      </c>
      <c r="L176" s="2">
        <v>1844.3487</v>
      </c>
      <c r="M176" s="2">
        <v>274.36470000000008</v>
      </c>
      <c r="N176" s="2">
        <v>0.1487596678437218</v>
      </c>
      <c r="O176" s="2">
        <v>3749.9873392000009</v>
      </c>
      <c r="P176" s="2">
        <v>3775.215013699999</v>
      </c>
      <c r="Q176" s="2">
        <v>-25.227674499998098</v>
      </c>
    </row>
    <row r="177" spans="1:17" x14ac:dyDescent="0.25">
      <c r="A177" s="2" t="s">
        <v>200</v>
      </c>
      <c r="B177" s="2" t="s">
        <v>169</v>
      </c>
      <c r="C177" s="3">
        <v>1</v>
      </c>
      <c r="D177" s="2">
        <v>60</v>
      </c>
      <c r="E177" s="2">
        <v>100</v>
      </c>
      <c r="F177" s="2">
        <v>99</v>
      </c>
      <c r="G177" s="2">
        <v>98</v>
      </c>
      <c r="H177" s="2">
        <v>235045</v>
      </c>
      <c r="I177" s="2">
        <v>167093</v>
      </c>
      <c r="J177">
        <f>Table13[[#This Row],[Customer Size]]*Table13[[#This Row],[Capacity]]</f>
        <v>6000</v>
      </c>
      <c r="K177" s="2">
        <v>1802.1215</v>
      </c>
      <c r="L177" s="2">
        <v>2096.3706999999999</v>
      </c>
      <c r="M177" s="2">
        <v>294.24919999999997</v>
      </c>
      <c r="N177" s="2">
        <v>0.1403612443161889</v>
      </c>
      <c r="O177" s="2">
        <v>3777.258312100003</v>
      </c>
      <c r="P177" s="2">
        <v>3809.5434154999998</v>
      </c>
      <c r="Q177" s="2">
        <v>-32.285103399997752</v>
      </c>
    </row>
    <row r="178" spans="1:17" x14ac:dyDescent="0.25">
      <c r="A178" s="2" t="s">
        <v>201</v>
      </c>
      <c r="B178" s="2" t="s">
        <v>169</v>
      </c>
      <c r="C178" s="3">
        <v>1</v>
      </c>
      <c r="D178" s="2">
        <v>70</v>
      </c>
      <c r="E178" s="2">
        <v>15</v>
      </c>
      <c r="F178" s="2">
        <v>10</v>
      </c>
      <c r="G178" s="2">
        <v>9</v>
      </c>
      <c r="H178" s="2">
        <v>150311</v>
      </c>
      <c r="I178" s="2">
        <v>107090</v>
      </c>
      <c r="J178">
        <f>Table13[[#This Row],[Customer Size]]*Table13[[#This Row],[Capacity]]</f>
        <v>1050</v>
      </c>
      <c r="K178" s="2">
        <v>1515.1980000000001</v>
      </c>
      <c r="L178" s="2">
        <v>1672.0101999999999</v>
      </c>
      <c r="M178" s="2">
        <v>156.81219999999979</v>
      </c>
      <c r="N178" s="2">
        <v>9.3786628813627967E-2</v>
      </c>
      <c r="O178" s="2">
        <v>3812.4892446000008</v>
      </c>
      <c r="P178" s="2">
        <v>3830.8518137999999</v>
      </c>
      <c r="Q178" s="2">
        <v>-18.362569199998688</v>
      </c>
    </row>
    <row r="179" spans="1:17" x14ac:dyDescent="0.25">
      <c r="A179" s="2" t="s">
        <v>202</v>
      </c>
      <c r="B179" s="2" t="s">
        <v>169</v>
      </c>
      <c r="C179" s="3">
        <v>1</v>
      </c>
      <c r="D179" s="2">
        <v>70</v>
      </c>
      <c r="E179" s="2">
        <v>100</v>
      </c>
      <c r="F179" s="2">
        <v>10</v>
      </c>
      <c r="G179" s="2">
        <v>9</v>
      </c>
      <c r="H179" s="2">
        <v>15522</v>
      </c>
      <c r="I179" s="2">
        <v>11637</v>
      </c>
      <c r="J179">
        <f>Table13[[#This Row],[Customer Size]]*Table13[[#This Row],[Capacity]]</f>
        <v>7000</v>
      </c>
      <c r="K179" s="2">
        <v>565.79480000000001</v>
      </c>
      <c r="L179" s="2">
        <v>563.75250000000005</v>
      </c>
      <c r="M179" s="2">
        <v>-2.0422999999999552</v>
      </c>
      <c r="N179" s="2">
        <v>-3.622689034638347E-3</v>
      </c>
      <c r="O179" s="2">
        <v>3833.5606632000022</v>
      </c>
      <c r="P179" s="2">
        <v>3872.3210523000021</v>
      </c>
      <c r="Q179" s="2">
        <v>-38.760389099999877</v>
      </c>
    </row>
    <row r="180" spans="1:17" x14ac:dyDescent="0.25">
      <c r="A180" s="2" t="s">
        <v>203</v>
      </c>
      <c r="B180" s="2" t="s">
        <v>169</v>
      </c>
      <c r="C180" s="3">
        <v>1</v>
      </c>
      <c r="D180" s="2">
        <v>70</v>
      </c>
      <c r="E180" s="2">
        <v>70</v>
      </c>
      <c r="F180" s="2">
        <v>50</v>
      </c>
      <c r="G180" s="2">
        <v>40</v>
      </c>
      <c r="H180" s="2">
        <v>219364</v>
      </c>
      <c r="I180" s="2">
        <v>165576</v>
      </c>
      <c r="J180">
        <f>Table13[[#This Row],[Customer Size]]*Table13[[#This Row],[Capacity]]</f>
        <v>4900</v>
      </c>
      <c r="K180" s="2">
        <v>1831.4934000000001</v>
      </c>
      <c r="L180" s="2">
        <v>2126.8427999999999</v>
      </c>
      <c r="M180" s="2">
        <v>295.34939999999978</v>
      </c>
      <c r="N180" s="2">
        <v>0.13886752702174321</v>
      </c>
      <c r="O180" s="2">
        <v>3875.310869700003</v>
      </c>
      <c r="P180" s="2">
        <v>3908.4428698999982</v>
      </c>
      <c r="Q180" s="2">
        <v>-33.132000199995673</v>
      </c>
    </row>
    <row r="181" spans="1:17" x14ac:dyDescent="0.25">
      <c r="A181" s="2" t="s">
        <v>204</v>
      </c>
      <c r="B181" s="2" t="s">
        <v>169</v>
      </c>
      <c r="C181" s="3">
        <v>1</v>
      </c>
      <c r="D181" s="2">
        <v>70</v>
      </c>
      <c r="E181" s="2">
        <v>100</v>
      </c>
      <c r="F181" s="2">
        <v>99</v>
      </c>
      <c r="G181" s="2">
        <v>98</v>
      </c>
      <c r="H181" s="2">
        <v>269007</v>
      </c>
      <c r="I181" s="2">
        <v>189558</v>
      </c>
      <c r="J181">
        <f>Table13[[#This Row],[Customer Size]]*Table13[[#This Row],[Capacity]]</f>
        <v>7000</v>
      </c>
      <c r="K181" s="2">
        <v>2096.5569</v>
      </c>
      <c r="L181" s="2">
        <v>2407.3060999999998</v>
      </c>
      <c r="M181" s="2">
        <v>310.74919999999969</v>
      </c>
      <c r="N181" s="2">
        <v>0.1290858690550403</v>
      </c>
      <c r="O181" s="2">
        <v>3911.4843162000029</v>
      </c>
      <c r="P181" s="2">
        <v>3952.814404100001</v>
      </c>
      <c r="Q181" s="2">
        <v>-41.330087899998027</v>
      </c>
    </row>
    <row r="182" spans="1:17" x14ac:dyDescent="0.25">
      <c r="A182" s="2" t="s">
        <v>205</v>
      </c>
      <c r="B182" s="2" t="s">
        <v>169</v>
      </c>
      <c r="C182" s="3">
        <v>1</v>
      </c>
      <c r="D182" s="2">
        <v>80</v>
      </c>
      <c r="E182" s="2">
        <v>15</v>
      </c>
      <c r="F182" s="2">
        <v>10</v>
      </c>
      <c r="G182" s="2">
        <v>9</v>
      </c>
      <c r="H182" s="2">
        <v>181347</v>
      </c>
      <c r="I182" s="2">
        <v>131859</v>
      </c>
      <c r="J182">
        <f>Table13[[#This Row],[Customer Size]]*Table13[[#This Row],[Capacity]]</f>
        <v>1200</v>
      </c>
      <c r="K182" s="2">
        <v>1803.5178000000001</v>
      </c>
      <c r="L182" s="2">
        <v>2016.0778</v>
      </c>
      <c r="M182" s="2">
        <v>212.55999999999989</v>
      </c>
      <c r="N182" s="2">
        <v>0.10543243916479809</v>
      </c>
      <c r="O182" s="2">
        <v>3957.3188605000032</v>
      </c>
      <c r="P182" s="2">
        <v>3979.9172303000009</v>
      </c>
      <c r="Q182" s="2">
        <v>-22.598369799998181</v>
      </c>
    </row>
    <row r="183" spans="1:17" x14ac:dyDescent="0.25">
      <c r="A183" s="2" t="s">
        <v>206</v>
      </c>
      <c r="B183" s="2" t="s">
        <v>169</v>
      </c>
      <c r="C183" s="3">
        <v>1</v>
      </c>
      <c r="D183" s="2">
        <v>80</v>
      </c>
      <c r="E183" s="2">
        <v>100</v>
      </c>
      <c r="F183" s="2">
        <v>10</v>
      </c>
      <c r="G183" s="2">
        <v>9</v>
      </c>
      <c r="H183" s="2">
        <v>17683</v>
      </c>
      <c r="I183" s="2">
        <v>12774</v>
      </c>
      <c r="J183">
        <f>Table13[[#This Row],[Customer Size]]*Table13[[#This Row],[Capacity]]</f>
        <v>8000</v>
      </c>
      <c r="K183" s="2">
        <v>604.90380000000005</v>
      </c>
      <c r="L183" s="2">
        <v>604.45759999999996</v>
      </c>
      <c r="M183" s="2">
        <v>-0.44620000000008991</v>
      </c>
      <c r="N183" s="2">
        <v>-7.3818246308771682E-4</v>
      </c>
      <c r="O183" s="2">
        <v>3984.1911962000008</v>
      </c>
      <c r="P183" s="2">
        <v>4033.344841900001</v>
      </c>
      <c r="Q183" s="2">
        <v>-49.153645700000197</v>
      </c>
    </row>
    <row r="184" spans="1:17" x14ac:dyDescent="0.25">
      <c r="A184" s="2" t="s">
        <v>207</v>
      </c>
      <c r="B184" s="2" t="s">
        <v>169</v>
      </c>
      <c r="C184" s="3">
        <v>1</v>
      </c>
      <c r="D184" s="2">
        <v>80</v>
      </c>
      <c r="E184" s="2">
        <v>70</v>
      </c>
      <c r="F184" s="2">
        <v>50</v>
      </c>
      <c r="G184" s="2">
        <v>40</v>
      </c>
      <c r="H184" s="2">
        <v>258780</v>
      </c>
      <c r="I184" s="2">
        <v>196841</v>
      </c>
      <c r="J184">
        <f>Table13[[#This Row],[Customer Size]]*Table13[[#This Row],[Capacity]]</f>
        <v>5600</v>
      </c>
      <c r="K184" s="2">
        <v>2204.3634000000002</v>
      </c>
      <c r="L184" s="2">
        <v>2590.0770000000002</v>
      </c>
      <c r="M184" s="2">
        <v>385.71359999999999</v>
      </c>
      <c r="N184" s="2">
        <v>0.14891974254047269</v>
      </c>
      <c r="O184" s="2">
        <v>4037.8978872000012</v>
      </c>
      <c r="P184" s="2">
        <v>4079.4173347000001</v>
      </c>
      <c r="Q184" s="2">
        <v>-41.519447499998932</v>
      </c>
    </row>
    <row r="185" spans="1:17" x14ac:dyDescent="0.25">
      <c r="A185" s="2" t="s">
        <v>208</v>
      </c>
      <c r="B185" s="2" t="s">
        <v>169</v>
      </c>
      <c r="C185" s="3">
        <v>1</v>
      </c>
      <c r="D185" s="2">
        <v>80</v>
      </c>
      <c r="E185" s="2">
        <v>100</v>
      </c>
      <c r="F185" s="2">
        <v>99</v>
      </c>
      <c r="G185" s="2">
        <v>98</v>
      </c>
      <c r="H185" s="2">
        <v>317141</v>
      </c>
      <c r="I185" s="2">
        <v>226280</v>
      </c>
      <c r="J185">
        <f>Table13[[#This Row],[Customer Size]]*Table13[[#This Row],[Capacity]]</f>
        <v>8000</v>
      </c>
      <c r="K185" s="2">
        <v>2530.9823000000001</v>
      </c>
      <c r="L185" s="2">
        <v>2943.8009000000002</v>
      </c>
      <c r="M185" s="2">
        <v>412.81860000000012</v>
      </c>
      <c r="N185" s="2">
        <v>0.14023319308041521</v>
      </c>
      <c r="O185" s="2">
        <v>4084.0438056000021</v>
      </c>
      <c r="P185" s="2">
        <v>4137.0269291000004</v>
      </c>
      <c r="Q185" s="2">
        <v>-52.983123499998328</v>
      </c>
    </row>
    <row r="186" spans="1:17" x14ac:dyDescent="0.25">
      <c r="A186" s="2" t="s">
        <v>209</v>
      </c>
      <c r="B186" s="2" t="s">
        <v>169</v>
      </c>
      <c r="C186" s="3">
        <v>1</v>
      </c>
      <c r="D186" s="2">
        <v>90</v>
      </c>
      <c r="E186" s="2">
        <v>15</v>
      </c>
      <c r="F186" s="2">
        <v>10</v>
      </c>
      <c r="G186" s="2">
        <v>9</v>
      </c>
      <c r="H186" s="2">
        <v>208026</v>
      </c>
      <c r="I186" s="2">
        <v>152522</v>
      </c>
      <c r="J186">
        <f>Table13[[#This Row],[Customer Size]]*Table13[[#This Row],[Capacity]]</f>
        <v>1350</v>
      </c>
      <c r="K186" s="2">
        <v>2027.4355</v>
      </c>
      <c r="L186" s="2">
        <v>2266.7411000000002</v>
      </c>
      <c r="M186" s="2">
        <v>239.30560000000011</v>
      </c>
      <c r="N186" s="2">
        <v>0.1055725331843148</v>
      </c>
      <c r="O186" s="2">
        <v>4141.1052025000026</v>
      </c>
      <c r="P186" s="2">
        <v>4165.6702569000008</v>
      </c>
      <c r="Q186" s="2">
        <v>-24.565054399998189</v>
      </c>
    </row>
    <row r="187" spans="1:17" x14ac:dyDescent="0.25">
      <c r="A187" s="2" t="s">
        <v>210</v>
      </c>
      <c r="B187" s="2" t="s">
        <v>169</v>
      </c>
      <c r="C187" s="3">
        <v>1</v>
      </c>
      <c r="D187" s="2">
        <v>90</v>
      </c>
      <c r="E187" s="2">
        <v>100</v>
      </c>
      <c r="F187" s="2">
        <v>10</v>
      </c>
      <c r="G187" s="2">
        <v>9</v>
      </c>
      <c r="H187" s="2">
        <v>20924</v>
      </c>
      <c r="I187" s="2">
        <v>15432</v>
      </c>
      <c r="J187">
        <f>Table13[[#This Row],[Customer Size]]*Table13[[#This Row],[Capacity]]</f>
        <v>9000</v>
      </c>
      <c r="K187" s="2">
        <v>673.3048</v>
      </c>
      <c r="L187" s="2">
        <v>674.90989999999999</v>
      </c>
      <c r="M187" s="2">
        <v>1.6050999999999931</v>
      </c>
      <c r="N187" s="2">
        <v>2.3782433773752512E-3</v>
      </c>
      <c r="O187" s="2">
        <v>4169.4541950000021</v>
      </c>
      <c r="P187" s="2">
        <v>4228.2604203999981</v>
      </c>
      <c r="Q187" s="2">
        <v>-58.806225399996038</v>
      </c>
    </row>
    <row r="188" spans="1:17" x14ac:dyDescent="0.25">
      <c r="A188" s="2" t="s">
        <v>211</v>
      </c>
      <c r="B188" s="2" t="s">
        <v>169</v>
      </c>
      <c r="C188" s="3">
        <v>1</v>
      </c>
      <c r="D188" s="2">
        <v>90</v>
      </c>
      <c r="E188" s="2">
        <v>70</v>
      </c>
      <c r="F188" s="2">
        <v>50</v>
      </c>
      <c r="G188" s="2">
        <v>40</v>
      </c>
      <c r="H188" s="2">
        <v>293621</v>
      </c>
      <c r="I188" s="2">
        <v>224211</v>
      </c>
      <c r="J188">
        <f>Table13[[#This Row],[Customer Size]]*Table13[[#This Row],[Capacity]]</f>
        <v>6300</v>
      </c>
      <c r="K188" s="2">
        <v>2480.9760999999999</v>
      </c>
      <c r="L188" s="2">
        <v>2922.6075999999998</v>
      </c>
      <c r="M188" s="2">
        <v>441.63150000000002</v>
      </c>
      <c r="N188" s="2">
        <v>0.15110872222463251</v>
      </c>
      <c r="O188" s="2">
        <v>4232.4286714000009</v>
      </c>
      <c r="P188" s="2">
        <v>4281.8864508000006</v>
      </c>
      <c r="Q188" s="2">
        <v>-49.457779399999708</v>
      </c>
    </row>
    <row r="189" spans="1:17" x14ac:dyDescent="0.25">
      <c r="A189" s="2" t="s">
        <v>212</v>
      </c>
      <c r="B189" s="2" t="s">
        <v>169</v>
      </c>
      <c r="C189" s="3">
        <v>1</v>
      </c>
      <c r="D189" s="2">
        <v>90</v>
      </c>
      <c r="E189" s="2">
        <v>100</v>
      </c>
      <c r="F189" s="2">
        <v>99</v>
      </c>
      <c r="G189" s="2">
        <v>98</v>
      </c>
      <c r="H189" s="2">
        <v>359944</v>
      </c>
      <c r="I189" s="2">
        <v>257305</v>
      </c>
      <c r="J189">
        <f>Table13[[#This Row],[Customer Size]]*Table13[[#This Row],[Capacity]]</f>
        <v>9000</v>
      </c>
      <c r="K189" s="2">
        <v>2854.4459999999999</v>
      </c>
      <c r="L189" s="2">
        <v>3325.6042000000002</v>
      </c>
      <c r="M189" s="2">
        <v>471.15820000000031</v>
      </c>
      <c r="N189" s="2">
        <v>0.14167596973807051</v>
      </c>
      <c r="O189" s="2">
        <v>4286.1248487000012</v>
      </c>
      <c r="P189" s="2">
        <v>4349.499050800001</v>
      </c>
      <c r="Q189" s="2">
        <v>-63.37420209999982</v>
      </c>
    </row>
    <row r="190" spans="1:17" x14ac:dyDescent="0.25">
      <c r="A190" s="2" t="s">
        <v>213</v>
      </c>
      <c r="B190" s="2" t="s">
        <v>169</v>
      </c>
      <c r="C190" s="3">
        <v>1</v>
      </c>
      <c r="D190" s="2">
        <v>100</v>
      </c>
      <c r="E190" s="2">
        <v>15</v>
      </c>
      <c r="F190" s="2">
        <v>10</v>
      </c>
      <c r="G190" s="2">
        <v>9</v>
      </c>
      <c r="H190" s="2">
        <v>226842</v>
      </c>
      <c r="I190" s="2">
        <v>165431</v>
      </c>
      <c r="J190">
        <f>Table13[[#This Row],[Customer Size]]*Table13[[#This Row],[Capacity]]</f>
        <v>1500</v>
      </c>
      <c r="K190" s="2">
        <v>2337.6912000000002</v>
      </c>
      <c r="L190" s="2">
        <v>2604.5542</v>
      </c>
      <c r="M190" s="2">
        <v>266.86299999999977</v>
      </c>
      <c r="N190" s="2">
        <v>0.10246014461899081</v>
      </c>
      <c r="O190" s="2">
        <v>4355.2587835000013</v>
      </c>
      <c r="P190" s="2">
        <v>4384.3938518000004</v>
      </c>
      <c r="Q190" s="2">
        <v>-29.135068299998242</v>
      </c>
    </row>
    <row r="191" spans="1:17" x14ac:dyDescent="0.25">
      <c r="A191" s="2" t="s">
        <v>214</v>
      </c>
      <c r="B191" s="2" t="s">
        <v>169</v>
      </c>
      <c r="C191" s="3">
        <v>1</v>
      </c>
      <c r="D191" s="2">
        <v>100</v>
      </c>
      <c r="E191" s="2">
        <v>100</v>
      </c>
      <c r="F191" s="2">
        <v>10</v>
      </c>
      <c r="G191" s="2">
        <v>9</v>
      </c>
      <c r="H191" s="2">
        <v>22708</v>
      </c>
      <c r="I191" s="2">
        <v>16349</v>
      </c>
      <c r="J191">
        <f>Table13[[#This Row],[Customer Size]]*Table13[[#This Row],[Capacity]]</f>
        <v>10000</v>
      </c>
      <c r="K191" s="2">
        <v>744.68079999999998</v>
      </c>
      <c r="L191" s="2">
        <v>752.54660000000001</v>
      </c>
      <c r="M191" s="2">
        <v>7.8658000000000357</v>
      </c>
      <c r="N191" s="2">
        <v>1.0452243090328271E-2</v>
      </c>
      <c r="O191" s="2">
        <v>4389.8190256000016</v>
      </c>
      <c r="P191" s="2">
        <v>4461.8386624999976</v>
      </c>
      <c r="Q191" s="2">
        <v>-72.01963689999684</v>
      </c>
    </row>
    <row r="192" spans="1:17" x14ac:dyDescent="0.25">
      <c r="A192" s="2" t="s">
        <v>215</v>
      </c>
      <c r="B192" s="2" t="s">
        <v>169</v>
      </c>
      <c r="C192" s="3">
        <v>1</v>
      </c>
      <c r="D192" s="2">
        <v>100</v>
      </c>
      <c r="E192" s="2">
        <v>70</v>
      </c>
      <c r="F192" s="2">
        <v>50</v>
      </c>
      <c r="G192" s="2">
        <v>40</v>
      </c>
      <c r="H192" s="2">
        <v>326806</v>
      </c>
      <c r="I192" s="2">
        <v>249802</v>
      </c>
      <c r="J192">
        <f>Table13[[#This Row],[Customer Size]]*Table13[[#This Row],[Capacity]]</f>
        <v>7000</v>
      </c>
      <c r="K192" s="2">
        <v>2856.1282999999999</v>
      </c>
      <c r="L192" s="2">
        <v>3356.0153</v>
      </c>
      <c r="M192" s="2">
        <v>499.88700000000023</v>
      </c>
      <c r="N192" s="2">
        <v>0.14895253904235781</v>
      </c>
      <c r="O192" s="2">
        <v>4467.7234509000009</v>
      </c>
      <c r="P192" s="2">
        <v>4527.2580670999996</v>
      </c>
      <c r="Q192" s="2">
        <v>-59.534616199998709</v>
      </c>
    </row>
    <row r="193" spans="1:17" x14ac:dyDescent="0.25">
      <c r="A193" s="2" t="s">
        <v>216</v>
      </c>
      <c r="B193" s="2" t="s">
        <v>169</v>
      </c>
      <c r="C193" s="3">
        <v>1</v>
      </c>
      <c r="D193" s="2">
        <v>100</v>
      </c>
      <c r="E193" s="2">
        <v>100</v>
      </c>
      <c r="F193" s="2">
        <v>99</v>
      </c>
      <c r="G193" s="2">
        <v>98</v>
      </c>
      <c r="H193" s="2">
        <v>396213</v>
      </c>
      <c r="I193" s="2">
        <v>282164</v>
      </c>
      <c r="J193">
        <f>Table13[[#This Row],[Customer Size]]*Table13[[#This Row],[Capacity]]</f>
        <v>10000</v>
      </c>
      <c r="K193" s="2">
        <v>3285.2748000000001</v>
      </c>
      <c r="L193" s="2">
        <v>3815.4976999999999</v>
      </c>
      <c r="M193" s="2">
        <v>530.22289999999975</v>
      </c>
      <c r="N193" s="2">
        <v>0.13896559287665139</v>
      </c>
      <c r="O193" s="2">
        <v>4533.1745902000002</v>
      </c>
      <c r="P193" s="2">
        <v>4609.9447584000009</v>
      </c>
      <c r="Q193" s="2">
        <v>-76.770168200000626</v>
      </c>
    </row>
    <row r="194" spans="1:17" x14ac:dyDescent="0.25">
      <c r="A194" s="2" t="s">
        <v>217</v>
      </c>
      <c r="B194" s="2" t="s">
        <v>218</v>
      </c>
      <c r="C194" s="3">
        <v>1</v>
      </c>
      <c r="D194" s="2">
        <v>5</v>
      </c>
      <c r="E194" s="2">
        <v>15</v>
      </c>
      <c r="F194" s="2">
        <v>10</v>
      </c>
      <c r="G194" s="2">
        <v>9</v>
      </c>
      <c r="H194" s="2">
        <v>8436</v>
      </c>
      <c r="I194" s="2">
        <v>5789</v>
      </c>
      <c r="J194">
        <f>Table13[[#This Row],[Customer Size]]*Table13[[#This Row],[Capacity]]</f>
        <v>75</v>
      </c>
      <c r="K194" s="2">
        <v>81.923599999999993</v>
      </c>
      <c r="L194" s="2">
        <v>88.374600000000001</v>
      </c>
      <c r="M194" s="2">
        <v>6.4510000000000076</v>
      </c>
      <c r="N194" s="2">
        <v>7.2996087111002569E-2</v>
      </c>
      <c r="O194" s="2">
        <v>4610.1367145000004</v>
      </c>
      <c r="P194" s="2">
        <v>4611.492083000001</v>
      </c>
      <c r="Q194" s="2">
        <v>-1.355368500000623</v>
      </c>
    </row>
    <row r="195" spans="1:17" x14ac:dyDescent="0.25">
      <c r="A195" s="2" t="s">
        <v>219</v>
      </c>
      <c r="B195" s="2" t="s">
        <v>218</v>
      </c>
      <c r="C195" s="3">
        <v>1</v>
      </c>
      <c r="D195" s="2">
        <v>5</v>
      </c>
      <c r="E195" s="2">
        <v>100</v>
      </c>
      <c r="F195" s="2">
        <v>10</v>
      </c>
      <c r="G195" s="2">
        <v>9</v>
      </c>
      <c r="H195" s="2">
        <v>0</v>
      </c>
      <c r="I195" s="2">
        <v>0</v>
      </c>
      <c r="J195">
        <f>Table13[[#This Row],[Customer Size]]*Table13[[#This Row],[Capacity]]</f>
        <v>500</v>
      </c>
      <c r="K195" s="2">
        <v>41.028799999999997</v>
      </c>
      <c r="L195" s="2">
        <v>41</v>
      </c>
      <c r="M195" s="2">
        <v>-2.8799999999996832E-2</v>
      </c>
      <c r="N195" s="2">
        <v>-7.0243902439016655E-4</v>
      </c>
      <c r="O195" s="2">
        <v>4611.6670112000029</v>
      </c>
      <c r="P195" s="2">
        <v>4613.0818784000003</v>
      </c>
      <c r="Q195" s="2">
        <v>-1.414867199997389</v>
      </c>
    </row>
    <row r="196" spans="1:17" x14ac:dyDescent="0.25">
      <c r="A196" s="2" t="s">
        <v>220</v>
      </c>
      <c r="B196" s="2" t="s">
        <v>218</v>
      </c>
      <c r="C196" s="3">
        <v>1</v>
      </c>
      <c r="D196" s="2">
        <v>5</v>
      </c>
      <c r="E196" s="2">
        <v>70</v>
      </c>
      <c r="F196" s="2">
        <v>50</v>
      </c>
      <c r="G196" s="2">
        <v>40</v>
      </c>
      <c r="H196" s="2">
        <v>11569</v>
      </c>
      <c r="I196" s="2">
        <v>8352</v>
      </c>
      <c r="J196">
        <f>Table13[[#This Row],[Customer Size]]*Table13[[#This Row],[Capacity]]</f>
        <v>350</v>
      </c>
      <c r="K196" s="2">
        <v>99.006699999999995</v>
      </c>
      <c r="L196" s="2">
        <v>110.5401</v>
      </c>
      <c r="M196" s="2">
        <v>11.5334</v>
      </c>
      <c r="N196" s="2">
        <v>0.1043367972346687</v>
      </c>
      <c r="O196" s="2">
        <v>4613.2805289000034</v>
      </c>
      <c r="P196" s="2">
        <v>4614.7438436000011</v>
      </c>
      <c r="Q196" s="2">
        <v>-1.4633146999985911</v>
      </c>
    </row>
    <row r="197" spans="1:17" x14ac:dyDescent="0.25">
      <c r="A197" s="2" t="s">
        <v>221</v>
      </c>
      <c r="B197" s="2" t="s">
        <v>218</v>
      </c>
      <c r="C197" s="3">
        <v>1</v>
      </c>
      <c r="D197" s="2">
        <v>5</v>
      </c>
      <c r="E197" s="2">
        <v>100</v>
      </c>
      <c r="F197" s="2">
        <v>99</v>
      </c>
      <c r="G197" s="2">
        <v>98</v>
      </c>
      <c r="H197" s="2">
        <v>16527</v>
      </c>
      <c r="I197" s="2">
        <v>12015</v>
      </c>
      <c r="J197">
        <f>Table13[[#This Row],[Customer Size]]*Table13[[#This Row],[Capacity]]</f>
        <v>500</v>
      </c>
      <c r="K197" s="2">
        <v>112.20780000000001</v>
      </c>
      <c r="L197" s="2">
        <v>125.1379</v>
      </c>
      <c r="M197" s="2">
        <v>12.930099999999999</v>
      </c>
      <c r="N197" s="2">
        <v>0.1033268098633587</v>
      </c>
      <c r="O197" s="2">
        <v>4614.9471664000012</v>
      </c>
      <c r="P197" s="2">
        <v>4616.4777486999992</v>
      </c>
      <c r="Q197" s="2">
        <v>-1.5305822999980589</v>
      </c>
    </row>
    <row r="198" spans="1:17" x14ac:dyDescent="0.25">
      <c r="A198" s="2" t="s">
        <v>222</v>
      </c>
      <c r="B198" s="2" t="s">
        <v>218</v>
      </c>
      <c r="C198" s="3">
        <v>1</v>
      </c>
      <c r="D198" s="2">
        <v>10</v>
      </c>
      <c r="E198" s="2">
        <v>15</v>
      </c>
      <c r="F198" s="2">
        <v>10</v>
      </c>
      <c r="G198" s="2">
        <v>9</v>
      </c>
      <c r="H198" s="2">
        <v>19456</v>
      </c>
      <c r="I198" s="2">
        <v>13797</v>
      </c>
      <c r="J198">
        <f>Table13[[#This Row],[Customer Size]]*Table13[[#This Row],[Capacity]]</f>
        <v>150</v>
      </c>
      <c r="K198" s="2">
        <v>151.33340000000001</v>
      </c>
      <c r="L198" s="2">
        <v>166.393</v>
      </c>
      <c r="M198" s="2">
        <v>15.059599999999991</v>
      </c>
      <c r="N198" s="2">
        <v>9.050621119878835E-2</v>
      </c>
      <c r="O198" s="2">
        <v>4616.7722741000034</v>
      </c>
      <c r="P198" s="2">
        <v>4619.1863244000006</v>
      </c>
      <c r="Q198" s="2">
        <v>-2.4140502999980531</v>
      </c>
    </row>
    <row r="199" spans="1:17" x14ac:dyDescent="0.25">
      <c r="A199" s="2" t="s">
        <v>223</v>
      </c>
      <c r="B199" s="2" t="s">
        <v>218</v>
      </c>
      <c r="C199" s="3">
        <v>1</v>
      </c>
      <c r="D199" s="2">
        <v>10</v>
      </c>
      <c r="E199" s="2">
        <v>100</v>
      </c>
      <c r="F199" s="2">
        <v>10</v>
      </c>
      <c r="G199" s="2">
        <v>9</v>
      </c>
      <c r="H199" s="2">
        <v>0</v>
      </c>
      <c r="I199" s="2">
        <v>0</v>
      </c>
      <c r="J199">
        <f>Table13[[#This Row],[Customer Size]]*Table13[[#This Row],[Capacity]]</f>
        <v>1000</v>
      </c>
      <c r="K199" s="2">
        <v>52.038699999999999</v>
      </c>
      <c r="L199" s="2">
        <v>52</v>
      </c>
      <c r="M199" s="2">
        <v>-3.8699999999998617E-2</v>
      </c>
      <c r="N199" s="2">
        <v>-7.4423076923074282E-4</v>
      </c>
      <c r="O199" s="2">
        <v>4619.4458121000034</v>
      </c>
      <c r="P199" s="2">
        <v>4622.1689900999991</v>
      </c>
      <c r="Q199" s="2">
        <v>-2.7231779999965511</v>
      </c>
    </row>
    <row r="200" spans="1:17" x14ac:dyDescent="0.25">
      <c r="A200" s="2" t="s">
        <v>224</v>
      </c>
      <c r="B200" s="2" t="s">
        <v>218</v>
      </c>
      <c r="C200" s="3">
        <v>1</v>
      </c>
      <c r="D200" s="2">
        <v>10</v>
      </c>
      <c r="E200" s="2">
        <v>70</v>
      </c>
      <c r="F200" s="2">
        <v>50</v>
      </c>
      <c r="G200" s="2">
        <v>40</v>
      </c>
      <c r="H200" s="2">
        <v>28737</v>
      </c>
      <c r="I200" s="2">
        <v>21596</v>
      </c>
      <c r="J200">
        <f>Table13[[#This Row],[Customer Size]]*Table13[[#This Row],[Capacity]]</f>
        <v>700</v>
      </c>
      <c r="K200" s="2">
        <v>184.00120000000001</v>
      </c>
      <c r="L200" s="2">
        <v>212.36619999999999</v>
      </c>
      <c r="M200" s="2">
        <v>28.364999999999981</v>
      </c>
      <c r="N200" s="2">
        <v>0.13356645266525449</v>
      </c>
      <c r="O200" s="2">
        <v>4622.4710371000001</v>
      </c>
      <c r="P200" s="2">
        <v>4625.1529453000003</v>
      </c>
      <c r="Q200" s="2">
        <v>-2.6819082000001799</v>
      </c>
    </row>
    <row r="201" spans="1:17" x14ac:dyDescent="0.25">
      <c r="A201" s="2" t="s">
        <v>225</v>
      </c>
      <c r="B201" s="2" t="s">
        <v>218</v>
      </c>
      <c r="C201" s="3">
        <v>1</v>
      </c>
      <c r="D201" s="2">
        <v>10</v>
      </c>
      <c r="E201" s="2">
        <v>100</v>
      </c>
      <c r="F201" s="2">
        <v>99</v>
      </c>
      <c r="G201" s="2">
        <v>98</v>
      </c>
      <c r="H201" s="2">
        <v>36101</v>
      </c>
      <c r="I201" s="2">
        <v>25723</v>
      </c>
      <c r="J201">
        <f>Table13[[#This Row],[Customer Size]]*Table13[[#This Row],[Capacity]]</f>
        <v>1000</v>
      </c>
      <c r="K201" s="2">
        <v>212.6103</v>
      </c>
      <c r="L201" s="2">
        <v>242.4512</v>
      </c>
      <c r="M201" s="2">
        <v>29.840900000000001</v>
      </c>
      <c r="N201" s="2">
        <v>0.12308002600110871</v>
      </c>
      <c r="O201" s="2">
        <v>4625.4621266000031</v>
      </c>
      <c r="P201" s="2">
        <v>4628.3629388000008</v>
      </c>
      <c r="Q201" s="2">
        <v>-2.9008121999977452</v>
      </c>
    </row>
    <row r="202" spans="1:17" x14ac:dyDescent="0.25">
      <c r="A202" s="2" t="s">
        <v>226</v>
      </c>
      <c r="B202" s="2" t="s">
        <v>218</v>
      </c>
      <c r="C202" s="3">
        <v>1</v>
      </c>
      <c r="D202" s="2">
        <v>15</v>
      </c>
      <c r="E202" s="2">
        <v>15</v>
      </c>
      <c r="F202" s="2">
        <v>10</v>
      </c>
      <c r="G202" s="2">
        <v>9</v>
      </c>
      <c r="H202" s="2">
        <v>31110</v>
      </c>
      <c r="I202" s="2">
        <v>22122</v>
      </c>
      <c r="J202">
        <f>Table13[[#This Row],[Customer Size]]*Table13[[#This Row],[Capacity]]</f>
        <v>225</v>
      </c>
      <c r="K202" s="2">
        <v>294.18610000000001</v>
      </c>
      <c r="L202" s="2">
        <v>325.238</v>
      </c>
      <c r="M202" s="2">
        <v>31.051899999999989</v>
      </c>
      <c r="N202" s="2">
        <v>9.547439106131507E-2</v>
      </c>
      <c r="O202" s="2">
        <v>4628.7565456000011</v>
      </c>
      <c r="P202" s="2">
        <v>4632.023887299998</v>
      </c>
      <c r="Q202" s="2">
        <v>-3.2673416999969049</v>
      </c>
    </row>
    <row r="203" spans="1:17" x14ac:dyDescent="0.25">
      <c r="A203" s="2" t="s">
        <v>227</v>
      </c>
      <c r="B203" s="2" t="s">
        <v>218</v>
      </c>
      <c r="C203" s="3">
        <v>1</v>
      </c>
      <c r="D203" s="2">
        <v>15</v>
      </c>
      <c r="E203" s="2">
        <v>100</v>
      </c>
      <c r="F203" s="2">
        <v>10</v>
      </c>
      <c r="G203" s="2">
        <v>9</v>
      </c>
      <c r="H203" s="2">
        <v>17</v>
      </c>
      <c r="I203" s="2">
        <v>-2</v>
      </c>
      <c r="J203">
        <f>Table13[[#This Row],[Customer Size]]*Table13[[#This Row],[Capacity]]</f>
        <v>1500</v>
      </c>
      <c r="K203" s="2">
        <v>98.329099999999997</v>
      </c>
      <c r="L203" s="2">
        <v>98.189300000000003</v>
      </c>
      <c r="M203" s="2">
        <v>-0.1397999999999939</v>
      </c>
      <c r="N203" s="2">
        <v>-1.4237803915497301E-3</v>
      </c>
      <c r="O203" s="2">
        <v>4632.3685201000008</v>
      </c>
      <c r="P203" s="2">
        <v>4636.5271804000004</v>
      </c>
      <c r="Q203" s="2">
        <v>-4.1586602999996103</v>
      </c>
    </row>
    <row r="204" spans="1:17" x14ac:dyDescent="0.25">
      <c r="A204" s="2" t="s">
        <v>228</v>
      </c>
      <c r="B204" s="2" t="s">
        <v>218</v>
      </c>
      <c r="C204" s="3">
        <v>1</v>
      </c>
      <c r="D204" s="2">
        <v>15</v>
      </c>
      <c r="E204" s="2">
        <v>70</v>
      </c>
      <c r="F204" s="2">
        <v>50</v>
      </c>
      <c r="G204" s="2">
        <v>40</v>
      </c>
      <c r="H204" s="2">
        <v>45771</v>
      </c>
      <c r="I204" s="2">
        <v>34802</v>
      </c>
      <c r="J204">
        <f>Table13[[#This Row],[Customer Size]]*Table13[[#This Row],[Capacity]]</f>
        <v>1050</v>
      </c>
      <c r="K204" s="2">
        <v>358.46559999999999</v>
      </c>
      <c r="L204" s="2">
        <v>411.89569999999998</v>
      </c>
      <c r="M204" s="2">
        <v>53.430099999999982</v>
      </c>
      <c r="N204" s="2">
        <v>0.12971754742766189</v>
      </c>
      <c r="O204" s="2">
        <v>4636.9386228000003</v>
      </c>
      <c r="P204" s="2">
        <v>4641.0520370000013</v>
      </c>
      <c r="Q204" s="2">
        <v>-4.1134142000009888</v>
      </c>
    </row>
    <row r="205" spans="1:17" x14ac:dyDescent="0.25">
      <c r="A205" s="2" t="s">
        <v>229</v>
      </c>
      <c r="B205" s="2" t="s">
        <v>218</v>
      </c>
      <c r="C205" s="3">
        <v>1</v>
      </c>
      <c r="D205" s="2">
        <v>15</v>
      </c>
      <c r="E205" s="2">
        <v>100</v>
      </c>
      <c r="F205" s="2">
        <v>99</v>
      </c>
      <c r="G205" s="2">
        <v>98</v>
      </c>
      <c r="H205" s="2">
        <v>54190</v>
      </c>
      <c r="I205" s="2">
        <v>38173</v>
      </c>
      <c r="J205">
        <f>Table13[[#This Row],[Customer Size]]*Table13[[#This Row],[Capacity]]</f>
        <v>1500</v>
      </c>
      <c r="K205" s="2">
        <v>412.90800000000002</v>
      </c>
      <c r="L205" s="2">
        <v>466.58069999999998</v>
      </c>
      <c r="M205" s="2">
        <v>53.672699999999963</v>
      </c>
      <c r="N205" s="2">
        <v>0.11503411949958491</v>
      </c>
      <c r="O205" s="2">
        <v>4641.4694684000024</v>
      </c>
      <c r="P205" s="2">
        <v>4646.1199296000013</v>
      </c>
      <c r="Q205" s="2">
        <v>-4.650461199998972</v>
      </c>
    </row>
    <row r="206" spans="1:17" x14ac:dyDescent="0.25">
      <c r="A206" s="2" t="s">
        <v>230</v>
      </c>
      <c r="B206" s="2" t="s">
        <v>218</v>
      </c>
      <c r="C206" s="3">
        <v>1</v>
      </c>
      <c r="D206" s="2">
        <v>20</v>
      </c>
      <c r="E206" s="2">
        <v>15</v>
      </c>
      <c r="F206" s="2">
        <v>10</v>
      </c>
      <c r="G206" s="2">
        <v>9</v>
      </c>
      <c r="H206" s="2">
        <v>42253</v>
      </c>
      <c r="I206" s="2">
        <v>30322</v>
      </c>
      <c r="J206">
        <f>Table13[[#This Row],[Customer Size]]*Table13[[#This Row],[Capacity]]</f>
        <v>300</v>
      </c>
      <c r="K206" s="2">
        <v>421.40199999999999</v>
      </c>
      <c r="L206" s="2">
        <v>476.67399999999998</v>
      </c>
      <c r="M206" s="2">
        <v>55.271999999999991</v>
      </c>
      <c r="N206" s="2">
        <v>0.115953460855847</v>
      </c>
      <c r="O206" s="2">
        <v>4646.6301792000013</v>
      </c>
      <c r="P206" s="2">
        <v>4651.0029131999981</v>
      </c>
      <c r="Q206" s="2">
        <v>-4.3727339999968544</v>
      </c>
    </row>
    <row r="207" spans="1:17" x14ac:dyDescent="0.25">
      <c r="A207" s="2" t="s">
        <v>231</v>
      </c>
      <c r="B207" s="2" t="s">
        <v>218</v>
      </c>
      <c r="C207" s="3">
        <v>1</v>
      </c>
      <c r="D207" s="2">
        <v>20</v>
      </c>
      <c r="E207" s="2">
        <v>100</v>
      </c>
      <c r="F207" s="2">
        <v>10</v>
      </c>
      <c r="G207" s="2">
        <v>9</v>
      </c>
      <c r="H207" s="2">
        <v>2436</v>
      </c>
      <c r="I207" s="2">
        <v>1618</v>
      </c>
      <c r="J207">
        <f>Table13[[#This Row],[Customer Size]]*Table13[[#This Row],[Capacity]]</f>
        <v>2000</v>
      </c>
      <c r="K207" s="2">
        <v>141.45869999999999</v>
      </c>
      <c r="L207" s="2">
        <v>142.4529</v>
      </c>
      <c r="M207" s="2">
        <v>0.99420000000000641</v>
      </c>
      <c r="N207" s="2">
        <v>6.9791488976356847E-3</v>
      </c>
      <c r="O207" s="2">
        <v>4651.4451003000031</v>
      </c>
      <c r="P207" s="2">
        <v>4657.3795477999993</v>
      </c>
      <c r="Q207" s="2">
        <v>-5.9344474999961676</v>
      </c>
    </row>
    <row r="208" spans="1:17" x14ac:dyDescent="0.25">
      <c r="A208" s="2" t="s">
        <v>232</v>
      </c>
      <c r="B208" s="2" t="s">
        <v>218</v>
      </c>
      <c r="C208" s="3">
        <v>1</v>
      </c>
      <c r="D208" s="2">
        <v>20</v>
      </c>
      <c r="E208" s="2">
        <v>70</v>
      </c>
      <c r="F208" s="2">
        <v>50</v>
      </c>
      <c r="G208" s="2">
        <v>40</v>
      </c>
      <c r="H208" s="2">
        <v>62338</v>
      </c>
      <c r="I208" s="2">
        <v>47564</v>
      </c>
      <c r="J208">
        <f>Table13[[#This Row],[Customer Size]]*Table13[[#This Row],[Capacity]]</f>
        <v>1400</v>
      </c>
      <c r="K208" s="2">
        <v>513.79859999999996</v>
      </c>
      <c r="L208" s="2">
        <v>602.31690000000003</v>
      </c>
      <c r="M208" s="2">
        <v>88.518300000000067</v>
      </c>
      <c r="N208" s="2">
        <v>0.14696300236636239</v>
      </c>
      <c r="O208" s="2">
        <v>4657.9124144000016</v>
      </c>
      <c r="P208" s="2">
        <v>4663.6479959999997</v>
      </c>
      <c r="Q208" s="2">
        <v>-5.7355815999981132</v>
      </c>
    </row>
    <row r="209" spans="1:17" x14ac:dyDescent="0.25">
      <c r="A209" s="2" t="s">
        <v>233</v>
      </c>
      <c r="B209" s="2" t="s">
        <v>218</v>
      </c>
      <c r="C209" s="3">
        <v>1</v>
      </c>
      <c r="D209" s="2">
        <v>20</v>
      </c>
      <c r="E209" s="2">
        <v>100</v>
      </c>
      <c r="F209" s="2">
        <v>99</v>
      </c>
      <c r="G209" s="2">
        <v>98</v>
      </c>
      <c r="H209" s="2">
        <v>76454</v>
      </c>
      <c r="I209" s="2">
        <v>54649</v>
      </c>
      <c r="J209">
        <f>Table13[[#This Row],[Customer Size]]*Table13[[#This Row],[Capacity]]</f>
        <v>2000</v>
      </c>
      <c r="K209" s="2">
        <v>585.93820000000005</v>
      </c>
      <c r="L209" s="2">
        <v>676.34450000000004</v>
      </c>
      <c r="M209" s="2">
        <v>90.406299999999987</v>
      </c>
      <c r="N209" s="2">
        <v>0.13366901039337201</v>
      </c>
      <c r="O209" s="2">
        <v>4664.1860282000016</v>
      </c>
      <c r="P209" s="2">
        <v>4670.5920851999981</v>
      </c>
      <c r="Q209" s="2">
        <v>-6.4060569999965082</v>
      </c>
    </row>
    <row r="210" spans="1:17" x14ac:dyDescent="0.25">
      <c r="A210" s="2" t="s">
        <v>234</v>
      </c>
      <c r="B210" s="2" t="s">
        <v>218</v>
      </c>
      <c r="C210" s="3">
        <v>1</v>
      </c>
      <c r="D210" s="2">
        <v>30</v>
      </c>
      <c r="E210" s="2">
        <v>15</v>
      </c>
      <c r="F210" s="2">
        <v>10</v>
      </c>
      <c r="G210" s="2">
        <v>9</v>
      </c>
      <c r="H210" s="2">
        <v>66373</v>
      </c>
      <c r="I210" s="2">
        <v>48187</v>
      </c>
      <c r="J210">
        <f>Table13[[#This Row],[Customer Size]]*Table13[[#This Row],[Capacity]]</f>
        <v>450</v>
      </c>
      <c r="K210" s="2">
        <v>545.54579999999999</v>
      </c>
      <c r="L210" s="2">
        <v>608.28420000000006</v>
      </c>
      <c r="M210" s="2">
        <v>62.73840000000007</v>
      </c>
      <c r="N210" s="2">
        <v>0.1031399467551517</v>
      </c>
      <c r="O210" s="2">
        <v>4671.3517662000013</v>
      </c>
      <c r="P210" s="2">
        <v>4677.8895054999994</v>
      </c>
      <c r="Q210" s="2">
        <v>-6.5377392999980657</v>
      </c>
    </row>
    <row r="211" spans="1:17" x14ac:dyDescent="0.25">
      <c r="A211" s="2" t="s">
        <v>235</v>
      </c>
      <c r="B211" s="2" t="s">
        <v>218</v>
      </c>
      <c r="C211" s="3">
        <v>1</v>
      </c>
      <c r="D211" s="2">
        <v>30</v>
      </c>
      <c r="E211" s="2">
        <v>100</v>
      </c>
      <c r="F211" s="2">
        <v>10</v>
      </c>
      <c r="G211" s="2">
        <v>9</v>
      </c>
      <c r="H211" s="2">
        <v>5931</v>
      </c>
      <c r="I211" s="2">
        <v>4594</v>
      </c>
      <c r="J211">
        <f>Table13[[#This Row],[Customer Size]]*Table13[[#This Row],[Capacity]]</f>
        <v>3000</v>
      </c>
      <c r="K211" s="2">
        <v>191.0855</v>
      </c>
      <c r="L211" s="2">
        <v>191.79400000000001</v>
      </c>
      <c r="M211" s="2">
        <v>0.70850000000001501</v>
      </c>
      <c r="N211" s="2">
        <v>3.6940675933554491E-3</v>
      </c>
      <c r="O211" s="2">
        <v>4678.5494242000022</v>
      </c>
      <c r="P211" s="2">
        <v>4689.0504962999976</v>
      </c>
      <c r="Q211" s="2">
        <v>-10.501072099996239</v>
      </c>
    </row>
    <row r="212" spans="1:17" x14ac:dyDescent="0.25">
      <c r="A212" s="2" t="s">
        <v>236</v>
      </c>
      <c r="B212" s="2" t="s">
        <v>218</v>
      </c>
      <c r="C212" s="3">
        <v>1</v>
      </c>
      <c r="D212" s="2">
        <v>30</v>
      </c>
      <c r="E212" s="2">
        <v>70</v>
      </c>
      <c r="F212" s="2">
        <v>50</v>
      </c>
      <c r="G212" s="2">
        <v>40</v>
      </c>
      <c r="H212" s="2">
        <v>93440</v>
      </c>
      <c r="I212" s="2">
        <v>70864</v>
      </c>
      <c r="J212">
        <f>Table13[[#This Row],[Customer Size]]*Table13[[#This Row],[Capacity]]</f>
        <v>2100</v>
      </c>
      <c r="K212" s="2">
        <v>667.5299</v>
      </c>
      <c r="L212" s="2">
        <v>775.85299999999995</v>
      </c>
      <c r="M212" s="2">
        <v>108.3231</v>
      </c>
      <c r="N212" s="2">
        <v>0.13961807198013021</v>
      </c>
      <c r="O212" s="2">
        <v>4689.8343466000006</v>
      </c>
      <c r="P212" s="2">
        <v>4699.4529225000006</v>
      </c>
      <c r="Q212" s="2">
        <v>-9.6185758999999962</v>
      </c>
    </row>
    <row r="213" spans="1:17" x14ac:dyDescent="0.25">
      <c r="A213" s="2" t="s">
        <v>237</v>
      </c>
      <c r="B213" s="2" t="s">
        <v>218</v>
      </c>
      <c r="C213" s="3">
        <v>1</v>
      </c>
      <c r="D213" s="2">
        <v>30</v>
      </c>
      <c r="E213" s="2">
        <v>100</v>
      </c>
      <c r="F213" s="2">
        <v>99</v>
      </c>
      <c r="G213" s="2">
        <v>98</v>
      </c>
      <c r="H213" s="2">
        <v>114410</v>
      </c>
      <c r="I213" s="2">
        <v>81188</v>
      </c>
      <c r="J213">
        <f>Table13[[#This Row],[Customer Size]]*Table13[[#This Row],[Capacity]]</f>
        <v>3000</v>
      </c>
      <c r="K213" s="2">
        <v>764.91070000000002</v>
      </c>
      <c r="L213" s="2">
        <v>879.2473</v>
      </c>
      <c r="M213" s="2">
        <v>114.3366</v>
      </c>
      <c r="N213" s="2">
        <v>0.13003918237792711</v>
      </c>
      <c r="O213" s="2">
        <v>4700.2546045000017</v>
      </c>
      <c r="P213" s="2">
        <v>4711.3985681000013</v>
      </c>
      <c r="Q213" s="2">
        <v>-11.14396359999955</v>
      </c>
    </row>
    <row r="214" spans="1:17" x14ac:dyDescent="0.25">
      <c r="A214" s="2" t="s">
        <v>238</v>
      </c>
      <c r="B214" s="2" t="s">
        <v>218</v>
      </c>
      <c r="C214" s="3">
        <v>1</v>
      </c>
      <c r="D214" s="2">
        <v>40</v>
      </c>
      <c r="E214" s="2">
        <v>15</v>
      </c>
      <c r="F214" s="2">
        <v>10</v>
      </c>
      <c r="G214" s="2">
        <v>9</v>
      </c>
      <c r="H214" s="2">
        <v>86175</v>
      </c>
      <c r="I214" s="2">
        <v>61664</v>
      </c>
      <c r="J214">
        <f>Table13[[#This Row],[Customer Size]]*Table13[[#This Row],[Capacity]]</f>
        <v>600</v>
      </c>
      <c r="K214" s="2">
        <v>844.66539999999998</v>
      </c>
      <c r="L214" s="2">
        <v>931.97249999999997</v>
      </c>
      <c r="M214" s="2">
        <v>87.307099999999991</v>
      </c>
      <c r="N214" s="2">
        <v>9.3679910083183784E-2</v>
      </c>
      <c r="O214" s="2">
        <v>4712.4858577000014</v>
      </c>
      <c r="P214" s="2">
        <v>4721.3390779000001</v>
      </c>
      <c r="Q214" s="2">
        <v>-8.8532201999987592</v>
      </c>
    </row>
    <row r="215" spans="1:17" x14ac:dyDescent="0.25">
      <c r="A215" s="2" t="s">
        <v>239</v>
      </c>
      <c r="B215" s="2" t="s">
        <v>218</v>
      </c>
      <c r="C215" s="3">
        <v>1</v>
      </c>
      <c r="D215" s="2">
        <v>40</v>
      </c>
      <c r="E215" s="2">
        <v>100</v>
      </c>
      <c r="F215" s="2">
        <v>10</v>
      </c>
      <c r="G215" s="2">
        <v>9</v>
      </c>
      <c r="H215" s="2">
        <v>7831</v>
      </c>
      <c r="I215" s="2">
        <v>5655</v>
      </c>
      <c r="J215">
        <f>Table13[[#This Row],[Customer Size]]*Table13[[#This Row],[Capacity]]</f>
        <v>4000</v>
      </c>
      <c r="K215" s="2">
        <v>307.41129999999998</v>
      </c>
      <c r="L215" s="2">
        <v>308.48480000000001</v>
      </c>
      <c r="M215" s="2">
        <v>1.0735000000000241</v>
      </c>
      <c r="N215" s="2">
        <v>3.4799121382966809E-3</v>
      </c>
      <c r="O215" s="2">
        <v>4722.3003682000017</v>
      </c>
      <c r="P215" s="2">
        <v>4738.0300333000014</v>
      </c>
      <c r="Q215" s="2">
        <v>-15.729665099999689</v>
      </c>
    </row>
    <row r="216" spans="1:17" x14ac:dyDescent="0.25">
      <c r="A216" s="2" t="s">
        <v>240</v>
      </c>
      <c r="B216" s="2" t="s">
        <v>218</v>
      </c>
      <c r="C216" s="3">
        <v>1</v>
      </c>
      <c r="D216" s="2">
        <v>40</v>
      </c>
      <c r="E216" s="2">
        <v>70</v>
      </c>
      <c r="F216" s="2">
        <v>50</v>
      </c>
      <c r="G216" s="2">
        <v>40</v>
      </c>
      <c r="H216" s="2">
        <v>119939</v>
      </c>
      <c r="I216" s="2">
        <v>89405</v>
      </c>
      <c r="J216">
        <f>Table13[[#This Row],[Customer Size]]*Table13[[#This Row],[Capacity]]</f>
        <v>2800</v>
      </c>
      <c r="K216" s="2">
        <v>1025.2645</v>
      </c>
      <c r="L216" s="2">
        <v>1188.2944</v>
      </c>
      <c r="M216" s="2">
        <v>163.0299</v>
      </c>
      <c r="N216" s="2">
        <v>0.1371965566782104</v>
      </c>
      <c r="O216" s="2">
        <v>4739.1672683999996</v>
      </c>
      <c r="P216" s="2">
        <v>4753.0973712999976</v>
      </c>
      <c r="Q216" s="2">
        <v>-13.930102899998021</v>
      </c>
    </row>
    <row r="217" spans="1:17" x14ac:dyDescent="0.25">
      <c r="A217" s="2" t="s">
        <v>241</v>
      </c>
      <c r="B217" s="2" t="s">
        <v>218</v>
      </c>
      <c r="C217" s="3">
        <v>1</v>
      </c>
      <c r="D217" s="2">
        <v>40</v>
      </c>
      <c r="E217" s="2">
        <v>100</v>
      </c>
      <c r="F217" s="2">
        <v>99</v>
      </c>
      <c r="G217" s="2">
        <v>98</v>
      </c>
      <c r="H217" s="2">
        <v>147596</v>
      </c>
      <c r="I217" s="2">
        <v>102790</v>
      </c>
      <c r="J217">
        <f>Table13[[#This Row],[Customer Size]]*Table13[[#This Row],[Capacity]]</f>
        <v>4000</v>
      </c>
      <c r="K217" s="2">
        <v>1174.8517999999999</v>
      </c>
      <c r="L217" s="2">
        <v>1346.7719</v>
      </c>
      <c r="M217" s="2">
        <v>171.92009999999999</v>
      </c>
      <c r="N217" s="2">
        <v>0.1276534652972787</v>
      </c>
      <c r="O217" s="2">
        <v>4754.2503354</v>
      </c>
      <c r="P217" s="2">
        <v>4770.9297389999992</v>
      </c>
      <c r="Q217" s="2">
        <v>-16.679403599999201</v>
      </c>
    </row>
    <row r="218" spans="1:17" x14ac:dyDescent="0.25">
      <c r="A218" s="2" t="s">
        <v>242</v>
      </c>
      <c r="B218" s="2" t="s">
        <v>218</v>
      </c>
      <c r="C218" s="3">
        <v>1</v>
      </c>
      <c r="D218" s="2">
        <v>50</v>
      </c>
      <c r="E218" s="2">
        <v>15</v>
      </c>
      <c r="F218" s="2">
        <v>10</v>
      </c>
      <c r="G218" s="2">
        <v>9</v>
      </c>
      <c r="H218" s="2">
        <v>110683</v>
      </c>
      <c r="I218" s="2">
        <v>79943</v>
      </c>
      <c r="J218">
        <f>Table13[[#This Row],[Customer Size]]*Table13[[#This Row],[Capacity]]</f>
        <v>750</v>
      </c>
      <c r="K218" s="2">
        <v>987.03679999999997</v>
      </c>
      <c r="L218" s="2">
        <v>1099.0597</v>
      </c>
      <c r="M218" s="2">
        <v>112.02290000000001</v>
      </c>
      <c r="N218" s="2">
        <v>0.1019261283076798</v>
      </c>
      <c r="O218" s="2">
        <v>4772.3753537000011</v>
      </c>
      <c r="P218" s="2">
        <v>4783.7940057000014</v>
      </c>
      <c r="Q218" s="2">
        <v>-11.418652000000289</v>
      </c>
    </row>
    <row r="219" spans="1:17" x14ac:dyDescent="0.25">
      <c r="A219" s="2" t="s">
        <v>243</v>
      </c>
      <c r="B219" s="2" t="s">
        <v>218</v>
      </c>
      <c r="C219" s="3">
        <v>1</v>
      </c>
      <c r="D219" s="2">
        <v>50</v>
      </c>
      <c r="E219" s="2">
        <v>100</v>
      </c>
      <c r="F219" s="2">
        <v>10</v>
      </c>
      <c r="G219" s="2">
        <v>9</v>
      </c>
      <c r="H219" s="2">
        <v>10629</v>
      </c>
      <c r="I219" s="2">
        <v>8037</v>
      </c>
      <c r="J219">
        <f>Table13[[#This Row],[Customer Size]]*Table13[[#This Row],[Capacity]]</f>
        <v>5000</v>
      </c>
      <c r="K219" s="2">
        <v>334.88209999999998</v>
      </c>
      <c r="L219" s="2">
        <v>332.99689999999998</v>
      </c>
      <c r="M219" s="2">
        <v>-1.885199999999998</v>
      </c>
      <c r="N219" s="2">
        <v>-5.6613139641840437E-3</v>
      </c>
      <c r="O219" s="2">
        <v>4785.0865988000014</v>
      </c>
      <c r="P219" s="2">
        <v>4807.3559056000013</v>
      </c>
      <c r="Q219" s="2">
        <v>-22.269306800000781</v>
      </c>
    </row>
    <row r="220" spans="1:17" x14ac:dyDescent="0.25">
      <c r="A220" s="2" t="s">
        <v>244</v>
      </c>
      <c r="B220" s="2" t="s">
        <v>218</v>
      </c>
      <c r="C220" s="3">
        <v>1</v>
      </c>
      <c r="D220" s="2">
        <v>50</v>
      </c>
      <c r="E220" s="2">
        <v>70</v>
      </c>
      <c r="F220" s="2">
        <v>50</v>
      </c>
      <c r="G220" s="2">
        <v>40</v>
      </c>
      <c r="H220" s="2">
        <v>159243</v>
      </c>
      <c r="I220" s="2">
        <v>121045</v>
      </c>
      <c r="J220">
        <f>Table13[[#This Row],[Customer Size]]*Table13[[#This Row],[Capacity]]</f>
        <v>3500</v>
      </c>
      <c r="K220" s="2">
        <v>1205.2211</v>
      </c>
      <c r="L220" s="2">
        <v>1411.163</v>
      </c>
      <c r="M220" s="2">
        <v>205.9419</v>
      </c>
      <c r="N220" s="2">
        <v>0.14593771236915939</v>
      </c>
      <c r="O220" s="2">
        <v>4808.8463365000034</v>
      </c>
      <c r="P220" s="2">
        <v>4827.8825890000007</v>
      </c>
      <c r="Q220" s="2">
        <v>-19.036252499998231</v>
      </c>
    </row>
    <row r="221" spans="1:17" x14ac:dyDescent="0.25">
      <c r="A221" s="2" t="s">
        <v>245</v>
      </c>
      <c r="B221" s="2" t="s">
        <v>218</v>
      </c>
      <c r="C221" s="3">
        <v>1</v>
      </c>
      <c r="D221" s="2">
        <v>50</v>
      </c>
      <c r="E221" s="2">
        <v>100</v>
      </c>
      <c r="F221" s="2">
        <v>99</v>
      </c>
      <c r="G221" s="2">
        <v>98</v>
      </c>
      <c r="H221" s="2">
        <v>195523</v>
      </c>
      <c r="I221" s="2">
        <v>139209</v>
      </c>
      <c r="J221">
        <f>Table13[[#This Row],[Customer Size]]*Table13[[#This Row],[Capacity]]</f>
        <v>5000</v>
      </c>
      <c r="K221" s="2">
        <v>1380.0084999999999</v>
      </c>
      <c r="L221" s="2">
        <v>1598.5481</v>
      </c>
      <c r="M221" s="2">
        <v>218.53960000000009</v>
      </c>
      <c r="N221" s="2">
        <v>0.1367113069666156</v>
      </c>
      <c r="O221" s="2">
        <v>4829.4078253000007</v>
      </c>
      <c r="P221" s="2">
        <v>4852.8338996999992</v>
      </c>
      <c r="Q221" s="2">
        <v>-23.42607439999847</v>
      </c>
    </row>
    <row r="222" spans="1:17" x14ac:dyDescent="0.25">
      <c r="A222" s="2" t="s">
        <v>246</v>
      </c>
      <c r="B222" s="2" t="s">
        <v>218</v>
      </c>
      <c r="C222" s="3">
        <v>1</v>
      </c>
      <c r="D222" s="2">
        <v>60</v>
      </c>
      <c r="E222" s="2">
        <v>15</v>
      </c>
      <c r="F222" s="2">
        <v>10</v>
      </c>
      <c r="G222" s="2">
        <v>9</v>
      </c>
      <c r="H222" s="2">
        <v>133281</v>
      </c>
      <c r="I222" s="2">
        <v>96471</v>
      </c>
      <c r="J222">
        <f>Table13[[#This Row],[Customer Size]]*Table13[[#This Row],[Capacity]]</f>
        <v>900</v>
      </c>
      <c r="K222" s="2">
        <v>1286.1815999999999</v>
      </c>
      <c r="L222" s="2">
        <v>1433.8042</v>
      </c>
      <c r="M222" s="2">
        <v>147.62260000000009</v>
      </c>
      <c r="N222" s="2">
        <v>0.1029586885015403</v>
      </c>
      <c r="O222" s="2">
        <v>4854.7897186000009</v>
      </c>
      <c r="P222" s="2">
        <v>4869.6392400000004</v>
      </c>
      <c r="Q222" s="2">
        <v>-14.849521399999499</v>
      </c>
    </row>
    <row r="223" spans="1:17" x14ac:dyDescent="0.25">
      <c r="A223" s="2" t="s">
        <v>247</v>
      </c>
      <c r="B223" s="2" t="s">
        <v>218</v>
      </c>
      <c r="C223" s="3">
        <v>1</v>
      </c>
      <c r="D223" s="2">
        <v>60</v>
      </c>
      <c r="E223" s="2">
        <v>100</v>
      </c>
      <c r="F223" s="2">
        <v>10</v>
      </c>
      <c r="G223" s="2">
        <v>9</v>
      </c>
      <c r="H223" s="2">
        <v>14366</v>
      </c>
      <c r="I223" s="2">
        <v>10819</v>
      </c>
      <c r="J223">
        <f>Table13[[#This Row],[Customer Size]]*Table13[[#This Row],[Capacity]]</f>
        <v>6000</v>
      </c>
      <c r="K223" s="2">
        <v>431.59379999999999</v>
      </c>
      <c r="L223" s="2">
        <v>434.82159999999999</v>
      </c>
      <c r="M223" s="2">
        <v>3.227800000000002</v>
      </c>
      <c r="N223" s="2">
        <v>7.4232742807625058E-3</v>
      </c>
      <c r="O223" s="2">
        <v>4871.4150801000033</v>
      </c>
      <c r="P223" s="2">
        <v>4900.7933072000014</v>
      </c>
      <c r="Q223" s="2">
        <v>-29.378227099998181</v>
      </c>
    </row>
    <row r="224" spans="1:17" x14ac:dyDescent="0.25">
      <c r="A224" s="2" t="s">
        <v>248</v>
      </c>
      <c r="B224" s="2" t="s">
        <v>218</v>
      </c>
      <c r="C224" s="3">
        <v>1</v>
      </c>
      <c r="D224" s="2">
        <v>60</v>
      </c>
      <c r="E224" s="2">
        <v>70</v>
      </c>
      <c r="F224" s="2">
        <v>50</v>
      </c>
      <c r="G224" s="2">
        <v>40</v>
      </c>
      <c r="H224" s="2">
        <v>190496</v>
      </c>
      <c r="I224" s="2">
        <v>144619</v>
      </c>
      <c r="J224">
        <f>Table13[[#This Row],[Customer Size]]*Table13[[#This Row],[Capacity]]</f>
        <v>4200</v>
      </c>
      <c r="K224" s="2">
        <v>1570.1068</v>
      </c>
      <c r="L224" s="2">
        <v>1843.1470999999999</v>
      </c>
      <c r="M224" s="2">
        <v>273.04029999999989</v>
      </c>
      <c r="N224" s="2">
        <v>0.14813809489215479</v>
      </c>
      <c r="O224" s="2">
        <v>4902.8435837999996</v>
      </c>
      <c r="P224" s="2">
        <v>4928.3165637999991</v>
      </c>
      <c r="Q224" s="2">
        <v>-25.472979999998639</v>
      </c>
    </row>
    <row r="225" spans="1:17" x14ac:dyDescent="0.25">
      <c r="A225" s="2" t="s">
        <v>249</v>
      </c>
      <c r="B225" s="2" t="s">
        <v>218</v>
      </c>
      <c r="C225" s="3">
        <v>1</v>
      </c>
      <c r="D225" s="2">
        <v>60</v>
      </c>
      <c r="E225" s="2">
        <v>100</v>
      </c>
      <c r="F225" s="2">
        <v>99</v>
      </c>
      <c r="G225" s="2">
        <v>98</v>
      </c>
      <c r="H225" s="2">
        <v>237395</v>
      </c>
      <c r="I225" s="2">
        <v>169192</v>
      </c>
      <c r="J225">
        <f>Table13[[#This Row],[Customer Size]]*Table13[[#This Row],[Capacity]]</f>
        <v>6000</v>
      </c>
      <c r="K225" s="2">
        <v>1804.0612000000001</v>
      </c>
      <c r="L225" s="2">
        <v>2098.1005</v>
      </c>
      <c r="M225" s="2">
        <v>294.03929999999991</v>
      </c>
      <c r="N225" s="2">
        <v>0.14014547920845541</v>
      </c>
      <c r="O225" s="2">
        <v>4930.3667890000033</v>
      </c>
      <c r="P225" s="2">
        <v>4962.0113773000012</v>
      </c>
      <c r="Q225" s="2">
        <v>-31.644588299997849</v>
      </c>
    </row>
    <row r="226" spans="1:17" x14ac:dyDescent="0.25">
      <c r="A226" s="2" t="s">
        <v>250</v>
      </c>
      <c r="B226" s="2" t="s">
        <v>218</v>
      </c>
      <c r="C226" s="3">
        <v>1</v>
      </c>
      <c r="D226" s="2">
        <v>70</v>
      </c>
      <c r="E226" s="2">
        <v>15</v>
      </c>
      <c r="F226" s="2">
        <v>10</v>
      </c>
      <c r="G226" s="2">
        <v>9</v>
      </c>
      <c r="H226" s="2">
        <v>154381</v>
      </c>
      <c r="I226" s="2">
        <v>110935</v>
      </c>
      <c r="J226">
        <f>Table13[[#This Row],[Customer Size]]*Table13[[#This Row],[Capacity]]</f>
        <v>1050</v>
      </c>
      <c r="K226" s="2">
        <v>1515.0726999999999</v>
      </c>
      <c r="L226" s="2">
        <v>1672.4073000000001</v>
      </c>
      <c r="M226" s="2">
        <v>157.33460000000011</v>
      </c>
      <c r="N226" s="2">
        <v>9.4076724013342994E-2</v>
      </c>
      <c r="O226" s="2">
        <v>4964.9615276000004</v>
      </c>
      <c r="P226" s="2">
        <v>4983.7926183999989</v>
      </c>
      <c r="Q226" s="2">
        <v>-18.831090799998488</v>
      </c>
    </row>
    <row r="227" spans="1:17" x14ac:dyDescent="0.25">
      <c r="A227" s="2" t="s">
        <v>251</v>
      </c>
      <c r="B227" s="2" t="s">
        <v>218</v>
      </c>
      <c r="C227" s="3">
        <v>1</v>
      </c>
      <c r="D227" s="2">
        <v>70</v>
      </c>
      <c r="E227" s="2">
        <v>100</v>
      </c>
      <c r="F227" s="2">
        <v>10</v>
      </c>
      <c r="G227" s="2">
        <v>9</v>
      </c>
      <c r="H227" s="2">
        <v>13478</v>
      </c>
      <c r="I227" s="2">
        <v>9381</v>
      </c>
      <c r="J227">
        <f>Table13[[#This Row],[Customer Size]]*Table13[[#This Row],[Capacity]]</f>
        <v>7000</v>
      </c>
      <c r="K227" s="2">
        <v>567.04600000000005</v>
      </c>
      <c r="L227" s="2">
        <v>564.19039999999995</v>
      </c>
      <c r="M227" s="2">
        <v>-2.855600000000095</v>
      </c>
      <c r="N227" s="2">
        <v>-5.0614118921557243E-3</v>
      </c>
      <c r="O227" s="2">
        <v>4986.5150102000007</v>
      </c>
      <c r="P227" s="2">
        <v>5025.384188699998</v>
      </c>
      <c r="Q227" s="2">
        <v>-38.869178499997361</v>
      </c>
    </row>
    <row r="228" spans="1:17" x14ac:dyDescent="0.25">
      <c r="A228" s="2" t="s">
        <v>252</v>
      </c>
      <c r="B228" s="2" t="s">
        <v>218</v>
      </c>
      <c r="C228" s="3">
        <v>1</v>
      </c>
      <c r="D228" s="2">
        <v>70</v>
      </c>
      <c r="E228" s="2">
        <v>70</v>
      </c>
      <c r="F228" s="2">
        <v>50</v>
      </c>
      <c r="G228" s="2">
        <v>40</v>
      </c>
      <c r="H228" s="2">
        <v>220591</v>
      </c>
      <c r="I228" s="2">
        <v>166760</v>
      </c>
      <c r="J228">
        <f>Table13[[#This Row],[Customer Size]]*Table13[[#This Row],[Capacity]]</f>
        <v>4900</v>
      </c>
      <c r="K228" s="2">
        <v>1831.2597000000001</v>
      </c>
      <c r="L228" s="2">
        <v>2126.4958999999999</v>
      </c>
      <c r="M228" s="2">
        <v>295.23619999999983</v>
      </c>
      <c r="N228" s="2">
        <v>0.1388369476752811</v>
      </c>
      <c r="O228" s="2">
        <v>5028.3975812000026</v>
      </c>
      <c r="P228" s="2">
        <v>5061.6537108999983</v>
      </c>
      <c r="Q228" s="2">
        <v>-33.256129699995647</v>
      </c>
    </row>
    <row r="229" spans="1:17" x14ac:dyDescent="0.25">
      <c r="A229" s="2" t="s">
        <v>253</v>
      </c>
      <c r="B229" s="2" t="s">
        <v>218</v>
      </c>
      <c r="C229" s="3">
        <v>1</v>
      </c>
      <c r="D229" s="2">
        <v>70</v>
      </c>
      <c r="E229" s="2">
        <v>100</v>
      </c>
      <c r="F229" s="2">
        <v>99</v>
      </c>
      <c r="G229" s="2">
        <v>98</v>
      </c>
      <c r="H229" s="2">
        <v>270433</v>
      </c>
      <c r="I229" s="2">
        <v>191411</v>
      </c>
      <c r="J229">
        <f>Table13[[#This Row],[Customer Size]]*Table13[[#This Row],[Capacity]]</f>
        <v>7000</v>
      </c>
      <c r="K229" s="2">
        <v>2094.8298</v>
      </c>
      <c r="L229" s="2">
        <v>2406.8366000000001</v>
      </c>
      <c r="M229" s="2">
        <v>312.00680000000011</v>
      </c>
      <c r="N229" s="2">
        <v>0.129633561331085</v>
      </c>
      <c r="O229" s="2">
        <v>5064.7190746000006</v>
      </c>
      <c r="P229" s="2">
        <v>5106.1675302000003</v>
      </c>
      <c r="Q229" s="2">
        <v>-41.448455599998852</v>
      </c>
    </row>
    <row r="230" spans="1:17" x14ac:dyDescent="0.25">
      <c r="A230" s="2" t="s">
        <v>254</v>
      </c>
      <c r="B230" s="2" t="s">
        <v>218</v>
      </c>
      <c r="C230" s="3">
        <v>1</v>
      </c>
      <c r="D230" s="2">
        <v>80</v>
      </c>
      <c r="E230" s="2">
        <v>15</v>
      </c>
      <c r="F230" s="2">
        <v>10</v>
      </c>
      <c r="G230" s="2">
        <v>9</v>
      </c>
      <c r="H230" s="2">
        <v>183086</v>
      </c>
      <c r="I230" s="2">
        <v>133698</v>
      </c>
      <c r="J230">
        <f>Table13[[#This Row],[Customer Size]]*Table13[[#This Row],[Capacity]]</f>
        <v>1200</v>
      </c>
      <c r="K230" s="2">
        <v>1804.7958000000001</v>
      </c>
      <c r="L230" s="2">
        <v>2015.8839</v>
      </c>
      <c r="M230" s="2">
        <v>211.08809999999991</v>
      </c>
      <c r="N230" s="2">
        <v>0.1047124291235224</v>
      </c>
      <c r="O230" s="2">
        <v>5110.6664959000009</v>
      </c>
      <c r="P230" s="2">
        <v>5133.289227199999</v>
      </c>
      <c r="Q230" s="2">
        <v>-22.622731299998119</v>
      </c>
    </row>
    <row r="231" spans="1:17" x14ac:dyDescent="0.25">
      <c r="A231" s="2" t="s">
        <v>255</v>
      </c>
      <c r="B231" s="2" t="s">
        <v>218</v>
      </c>
      <c r="C231" s="3">
        <v>1</v>
      </c>
      <c r="D231" s="2">
        <v>80</v>
      </c>
      <c r="E231" s="2">
        <v>100</v>
      </c>
      <c r="F231" s="2">
        <v>10</v>
      </c>
      <c r="G231" s="2">
        <v>9</v>
      </c>
      <c r="H231" s="2">
        <v>17603</v>
      </c>
      <c r="I231" s="2">
        <v>12670</v>
      </c>
      <c r="J231">
        <f>Table13[[#This Row],[Customer Size]]*Table13[[#This Row],[Capacity]]</f>
        <v>8000</v>
      </c>
      <c r="K231" s="2">
        <v>609.34069999999997</v>
      </c>
      <c r="L231" s="2">
        <v>605.14930000000004</v>
      </c>
      <c r="M231" s="2">
        <v>-4.1913999999999314</v>
      </c>
      <c r="N231" s="2">
        <v>-6.9262246523294838E-3</v>
      </c>
      <c r="O231" s="2">
        <v>5137.5627707000021</v>
      </c>
      <c r="P231" s="2">
        <v>5186.8043517000006</v>
      </c>
      <c r="Q231" s="2">
        <v>-49.241580999998398</v>
      </c>
    </row>
    <row r="232" spans="1:17" x14ac:dyDescent="0.25">
      <c r="A232" s="2" t="s">
        <v>256</v>
      </c>
      <c r="B232" s="2" t="s">
        <v>218</v>
      </c>
      <c r="C232" s="3">
        <v>1</v>
      </c>
      <c r="D232" s="2">
        <v>80</v>
      </c>
      <c r="E232" s="2">
        <v>70</v>
      </c>
      <c r="F232" s="2">
        <v>50</v>
      </c>
      <c r="G232" s="2">
        <v>40</v>
      </c>
      <c r="H232" s="2">
        <v>259589</v>
      </c>
      <c r="I232" s="2">
        <v>197795</v>
      </c>
      <c r="J232">
        <f>Table13[[#This Row],[Customer Size]]*Table13[[#This Row],[Capacity]]</f>
        <v>5600</v>
      </c>
      <c r="K232" s="2">
        <v>2201.7539999999999</v>
      </c>
      <c r="L232" s="2">
        <v>2592.2474999999999</v>
      </c>
      <c r="M232" s="2">
        <v>390.49349999999998</v>
      </c>
      <c r="N232" s="2">
        <v>0.15063897255181069</v>
      </c>
      <c r="O232" s="2">
        <v>5191.5225110000029</v>
      </c>
      <c r="P232" s="2">
        <v>5233.2886169999983</v>
      </c>
      <c r="Q232" s="2">
        <v>-41.766105999995489</v>
      </c>
    </row>
    <row r="233" spans="1:17" x14ac:dyDescent="0.25">
      <c r="A233" s="2" t="s">
        <v>257</v>
      </c>
      <c r="B233" s="2" t="s">
        <v>218</v>
      </c>
      <c r="C233" s="3">
        <v>1</v>
      </c>
      <c r="D233" s="2">
        <v>80</v>
      </c>
      <c r="E233" s="2">
        <v>100</v>
      </c>
      <c r="F233" s="2">
        <v>99</v>
      </c>
      <c r="G233" s="2">
        <v>98</v>
      </c>
      <c r="H233" s="2">
        <v>320131</v>
      </c>
      <c r="I233" s="2">
        <v>229327</v>
      </c>
      <c r="J233">
        <f>Table13[[#This Row],[Customer Size]]*Table13[[#This Row],[Capacity]]</f>
        <v>8000</v>
      </c>
      <c r="K233" s="2">
        <v>2534.7894000000001</v>
      </c>
      <c r="L233" s="2">
        <v>2942.5803999999998</v>
      </c>
      <c r="M233" s="2">
        <v>407.79099999999971</v>
      </c>
      <c r="N233" s="2">
        <v>0.13858278944561711</v>
      </c>
      <c r="O233" s="2">
        <v>5237.9336689000011</v>
      </c>
      <c r="P233" s="2">
        <v>5290.3997334999985</v>
      </c>
      <c r="Q233" s="2">
        <v>-52.46606459999748</v>
      </c>
    </row>
    <row r="234" spans="1:17" x14ac:dyDescent="0.25">
      <c r="A234" s="2" t="s">
        <v>258</v>
      </c>
      <c r="B234" s="2" t="s">
        <v>218</v>
      </c>
      <c r="C234" s="3">
        <v>1</v>
      </c>
      <c r="D234" s="2">
        <v>90</v>
      </c>
      <c r="E234" s="2">
        <v>15</v>
      </c>
      <c r="F234" s="2">
        <v>10</v>
      </c>
      <c r="G234" s="2">
        <v>9</v>
      </c>
      <c r="H234" s="2">
        <v>202891</v>
      </c>
      <c r="I234" s="2">
        <v>146928</v>
      </c>
      <c r="J234">
        <f>Table13[[#This Row],[Customer Size]]*Table13[[#This Row],[Capacity]]</f>
        <v>1350</v>
      </c>
      <c r="K234" s="2">
        <v>2027.2212</v>
      </c>
      <c r="L234" s="2">
        <v>2264.5218</v>
      </c>
      <c r="M234" s="2">
        <v>237.3006</v>
      </c>
      <c r="N234" s="2">
        <v>0.1047906008235381</v>
      </c>
      <c r="O234" s="2">
        <v>5294.5124259000004</v>
      </c>
      <c r="P234" s="2">
        <v>5319.2253330999993</v>
      </c>
      <c r="Q234" s="2">
        <v>-24.712907199998881</v>
      </c>
    </row>
    <row r="235" spans="1:17" x14ac:dyDescent="0.25">
      <c r="A235" s="2" t="s">
        <v>259</v>
      </c>
      <c r="B235" s="2" t="s">
        <v>218</v>
      </c>
      <c r="C235" s="3">
        <v>1</v>
      </c>
      <c r="D235" s="2">
        <v>90</v>
      </c>
      <c r="E235" s="2">
        <v>100</v>
      </c>
      <c r="F235" s="2">
        <v>10</v>
      </c>
      <c r="G235" s="2">
        <v>9</v>
      </c>
      <c r="H235" s="2">
        <v>19390</v>
      </c>
      <c r="I235" s="2">
        <v>13947</v>
      </c>
      <c r="J235">
        <f>Table13[[#This Row],[Customer Size]]*Table13[[#This Row],[Capacity]]</f>
        <v>9000</v>
      </c>
      <c r="K235" s="2">
        <v>672.80579999999998</v>
      </c>
      <c r="L235" s="2">
        <v>675.59310000000005</v>
      </c>
      <c r="M235" s="2">
        <v>2.7873000000000729</v>
      </c>
      <c r="N235" s="2">
        <v>4.1257082110519967E-3</v>
      </c>
      <c r="O235" s="2">
        <v>5323.0434395000011</v>
      </c>
      <c r="P235" s="2">
        <v>5381.9051169999984</v>
      </c>
      <c r="Q235" s="2">
        <v>-58.861677499997313</v>
      </c>
    </row>
    <row r="236" spans="1:17" x14ac:dyDescent="0.25">
      <c r="A236" s="2" t="s">
        <v>260</v>
      </c>
      <c r="B236" s="2" t="s">
        <v>218</v>
      </c>
      <c r="C236" s="3">
        <v>1</v>
      </c>
      <c r="D236" s="2">
        <v>90</v>
      </c>
      <c r="E236" s="2">
        <v>70</v>
      </c>
      <c r="F236" s="2">
        <v>50</v>
      </c>
      <c r="G236" s="2">
        <v>40</v>
      </c>
      <c r="H236" s="2">
        <v>293801</v>
      </c>
      <c r="I236" s="2">
        <v>224659</v>
      </c>
      <c r="J236">
        <f>Table13[[#This Row],[Customer Size]]*Table13[[#This Row],[Capacity]]</f>
        <v>6300</v>
      </c>
      <c r="K236" s="2">
        <v>2480.1394</v>
      </c>
      <c r="L236" s="2">
        <v>2923.9144999999999</v>
      </c>
      <c r="M236" s="2">
        <v>443.77509999999978</v>
      </c>
      <c r="N236" s="2">
        <v>0.15177430803807701</v>
      </c>
      <c r="O236" s="2">
        <v>5386.0556700000016</v>
      </c>
      <c r="P236" s="2">
        <v>5435.2769192999986</v>
      </c>
      <c r="Q236" s="2">
        <v>-49.221249299996998</v>
      </c>
    </row>
    <row r="237" spans="1:17" x14ac:dyDescent="0.25">
      <c r="A237" s="2" t="s">
        <v>261</v>
      </c>
      <c r="B237" s="2" t="s">
        <v>218</v>
      </c>
      <c r="C237" s="3">
        <v>1</v>
      </c>
      <c r="D237" s="2">
        <v>90</v>
      </c>
      <c r="E237" s="2">
        <v>100</v>
      </c>
      <c r="F237" s="2">
        <v>99</v>
      </c>
      <c r="G237" s="2">
        <v>98</v>
      </c>
      <c r="H237" s="2">
        <v>360048</v>
      </c>
      <c r="I237" s="2">
        <v>257502</v>
      </c>
      <c r="J237">
        <f>Table13[[#This Row],[Customer Size]]*Table13[[#This Row],[Capacity]]</f>
        <v>9000</v>
      </c>
      <c r="K237" s="2">
        <v>2852.1604000000002</v>
      </c>
      <c r="L237" s="2">
        <v>3324.4079000000002</v>
      </c>
      <c r="M237" s="2">
        <v>472.24749999999989</v>
      </c>
      <c r="N237" s="2">
        <v>0.14205461971137781</v>
      </c>
      <c r="O237" s="2">
        <v>5439.5014928000019</v>
      </c>
      <c r="P237" s="2">
        <v>5502.6439887000024</v>
      </c>
      <c r="Q237" s="2">
        <v>-63.142495899999631</v>
      </c>
    </row>
    <row r="238" spans="1:17" x14ac:dyDescent="0.25">
      <c r="A238" s="2" t="s">
        <v>262</v>
      </c>
      <c r="B238" s="2" t="s">
        <v>218</v>
      </c>
      <c r="C238" s="3">
        <v>1</v>
      </c>
      <c r="D238" s="2">
        <v>100</v>
      </c>
      <c r="E238" s="2">
        <v>15</v>
      </c>
      <c r="F238" s="2">
        <v>10</v>
      </c>
      <c r="G238" s="2">
        <v>9</v>
      </c>
      <c r="H238" s="2">
        <v>230735</v>
      </c>
      <c r="I238" s="2">
        <v>169056</v>
      </c>
      <c r="J238">
        <f>Table13[[#This Row],[Customer Size]]*Table13[[#This Row],[Capacity]]</f>
        <v>1500</v>
      </c>
      <c r="K238" s="2">
        <v>2338.4386</v>
      </c>
      <c r="L238" s="2">
        <v>2604.8919000000001</v>
      </c>
      <c r="M238" s="2">
        <v>266.45330000000013</v>
      </c>
      <c r="N238" s="2">
        <v>0.10228958061561021</v>
      </c>
      <c r="O238" s="2">
        <v>5508.3833473000013</v>
      </c>
      <c r="P238" s="2">
        <v>5537.6294401000014</v>
      </c>
      <c r="Q238" s="2">
        <v>-29.246092800000039</v>
      </c>
    </row>
    <row r="239" spans="1:17" x14ac:dyDescent="0.25">
      <c r="A239" s="2" t="s">
        <v>263</v>
      </c>
      <c r="B239" s="2" t="s">
        <v>218</v>
      </c>
      <c r="C239" s="3">
        <v>1</v>
      </c>
      <c r="D239" s="2">
        <v>100</v>
      </c>
      <c r="E239" s="2">
        <v>100</v>
      </c>
      <c r="F239" s="2">
        <v>10</v>
      </c>
      <c r="G239" s="2">
        <v>9</v>
      </c>
      <c r="H239" s="2">
        <v>22788</v>
      </c>
      <c r="I239" s="2">
        <v>16352</v>
      </c>
      <c r="J239">
        <f>Table13[[#This Row],[Customer Size]]*Table13[[#This Row],[Capacity]]</f>
        <v>10000</v>
      </c>
      <c r="K239" s="2">
        <v>746.66549999999995</v>
      </c>
      <c r="L239" s="2">
        <v>753.17169999999999</v>
      </c>
      <c r="M239" s="2">
        <v>6.5062000000000353</v>
      </c>
      <c r="N239" s="2">
        <v>8.6384021067175461E-3</v>
      </c>
      <c r="O239" s="2">
        <v>5543.0761675000031</v>
      </c>
      <c r="P239" s="2">
        <v>5614.2114493000008</v>
      </c>
      <c r="Q239" s="2">
        <v>-71.135281799997756</v>
      </c>
    </row>
    <row r="240" spans="1:17" x14ac:dyDescent="0.25">
      <c r="A240" s="2" t="s">
        <v>264</v>
      </c>
      <c r="B240" s="2" t="s">
        <v>218</v>
      </c>
      <c r="C240" s="3">
        <v>1</v>
      </c>
      <c r="D240" s="2">
        <v>100</v>
      </c>
      <c r="E240" s="2">
        <v>70</v>
      </c>
      <c r="F240" s="2">
        <v>50</v>
      </c>
      <c r="G240" s="2">
        <v>40</v>
      </c>
      <c r="H240" s="2">
        <v>319797</v>
      </c>
      <c r="I240" s="2">
        <v>242528</v>
      </c>
      <c r="J240">
        <f>Table13[[#This Row],[Customer Size]]*Table13[[#This Row],[Capacity]]</f>
        <v>7000</v>
      </c>
      <c r="K240" s="2">
        <v>2855.8732</v>
      </c>
      <c r="L240" s="2">
        <v>3354.0382</v>
      </c>
      <c r="M240" s="2">
        <v>498.16500000000002</v>
      </c>
      <c r="N240" s="2">
        <v>0.1485269309097314</v>
      </c>
      <c r="O240" s="2">
        <v>5620.1775994000018</v>
      </c>
      <c r="P240" s="2">
        <v>5679.5792689000009</v>
      </c>
      <c r="Q240" s="2">
        <v>-59.401669499999123</v>
      </c>
    </row>
    <row r="241" spans="1:17" x14ac:dyDescent="0.25">
      <c r="A241" s="2" t="s">
        <v>265</v>
      </c>
      <c r="B241" s="2" t="s">
        <v>218</v>
      </c>
      <c r="C241" s="3">
        <v>1</v>
      </c>
      <c r="D241" s="2">
        <v>100</v>
      </c>
      <c r="E241" s="2">
        <v>100</v>
      </c>
      <c r="F241" s="2">
        <v>99</v>
      </c>
      <c r="G241" s="2">
        <v>98</v>
      </c>
      <c r="H241" s="2">
        <v>393423</v>
      </c>
      <c r="I241" s="2">
        <v>279668</v>
      </c>
      <c r="J241">
        <f>Table13[[#This Row],[Customer Size]]*Table13[[#This Row],[Capacity]]</f>
        <v>10000</v>
      </c>
      <c r="K241" s="2">
        <v>3281.8618000000001</v>
      </c>
      <c r="L241" s="2">
        <v>3819.0059000000001</v>
      </c>
      <c r="M241" s="2">
        <v>537.14409999999998</v>
      </c>
      <c r="N241" s="2">
        <v>0.1406502409435921</v>
      </c>
      <c r="O241" s="2">
        <v>5685.5087544000016</v>
      </c>
      <c r="P241" s="2">
        <v>5762.4072154999994</v>
      </c>
      <c r="Q241" s="2">
        <v>-76.898461099997803</v>
      </c>
    </row>
    <row r="242" spans="1:17" x14ac:dyDescent="0.25">
      <c r="A242" s="2" t="s">
        <v>266</v>
      </c>
      <c r="B242" s="2" t="s">
        <v>267</v>
      </c>
      <c r="C242" s="3">
        <v>1</v>
      </c>
      <c r="D242" s="2">
        <v>5</v>
      </c>
      <c r="E242" s="2">
        <v>15</v>
      </c>
      <c r="F242" s="2">
        <v>10</v>
      </c>
      <c r="G242" s="2">
        <v>9</v>
      </c>
      <c r="H242" s="2">
        <v>8137</v>
      </c>
      <c r="I242" s="2">
        <v>5540</v>
      </c>
      <c r="J242">
        <f>Table13[[#This Row],[Customer Size]]*Table13[[#This Row],[Capacity]]</f>
        <v>75</v>
      </c>
      <c r="K242" s="2">
        <v>81.645099999999999</v>
      </c>
      <c r="L242" s="2">
        <v>87.926400000000001</v>
      </c>
      <c r="M242" s="2">
        <v>6.2813000000000017</v>
      </c>
      <c r="N242" s="2">
        <v>7.1438157367980509E-2</v>
      </c>
      <c r="O242" s="2">
        <v>5762.6147956000023</v>
      </c>
      <c r="P242" s="2">
        <v>5763.9608368000008</v>
      </c>
      <c r="Q242" s="2">
        <v>-1.3460411999985811</v>
      </c>
    </row>
    <row r="243" spans="1:17" x14ac:dyDescent="0.25">
      <c r="A243" s="2" t="s">
        <v>268</v>
      </c>
      <c r="B243" s="2" t="s">
        <v>267</v>
      </c>
      <c r="C243" s="3">
        <v>1</v>
      </c>
      <c r="D243" s="2">
        <v>5</v>
      </c>
      <c r="E243" s="2">
        <v>100</v>
      </c>
      <c r="F243" s="2">
        <v>10</v>
      </c>
      <c r="G243" s="2">
        <v>9</v>
      </c>
      <c r="H243" s="2">
        <v>0</v>
      </c>
      <c r="I243" s="2">
        <v>0</v>
      </c>
      <c r="J243">
        <f>Table13[[#This Row],[Customer Size]]*Table13[[#This Row],[Capacity]]</f>
        <v>500</v>
      </c>
      <c r="K243" s="2">
        <v>41.003</v>
      </c>
      <c r="L243" s="2">
        <v>41</v>
      </c>
      <c r="M243" s="2">
        <v>-3.0000000000001141E-3</v>
      </c>
      <c r="N243" s="2">
        <v>-7.3170731707319849E-5</v>
      </c>
      <c r="O243" s="2">
        <v>5764.1499807</v>
      </c>
      <c r="P243" s="2">
        <v>5765.5791021000005</v>
      </c>
      <c r="Q243" s="2">
        <v>-1.42912140000044</v>
      </c>
    </row>
    <row r="244" spans="1:17" x14ac:dyDescent="0.25">
      <c r="A244" s="2" t="s">
        <v>269</v>
      </c>
      <c r="B244" s="2" t="s">
        <v>267</v>
      </c>
      <c r="C244" s="3">
        <v>1</v>
      </c>
      <c r="D244" s="2">
        <v>5</v>
      </c>
      <c r="E244" s="2">
        <v>70</v>
      </c>
      <c r="F244" s="2">
        <v>50</v>
      </c>
      <c r="G244" s="2">
        <v>40</v>
      </c>
      <c r="H244" s="2">
        <v>12416</v>
      </c>
      <c r="I244" s="2">
        <v>9083</v>
      </c>
      <c r="J244">
        <f>Table13[[#This Row],[Customer Size]]*Table13[[#This Row],[Capacity]]</f>
        <v>350</v>
      </c>
      <c r="K244" s="2">
        <v>99.194100000000006</v>
      </c>
      <c r="L244" s="2">
        <v>110.6729</v>
      </c>
      <c r="M244" s="2">
        <v>11.478799999999991</v>
      </c>
      <c r="N244" s="2">
        <v>0.1037182544236213</v>
      </c>
      <c r="O244" s="2">
        <v>5765.7901062000019</v>
      </c>
      <c r="P244" s="2">
        <v>5767.2343412000009</v>
      </c>
      <c r="Q244" s="2">
        <v>-1.444234999999026</v>
      </c>
    </row>
    <row r="245" spans="1:17" x14ac:dyDescent="0.25">
      <c r="A245" s="2" t="s">
        <v>270</v>
      </c>
      <c r="B245" s="2" t="s">
        <v>267</v>
      </c>
      <c r="C245" s="3">
        <v>1</v>
      </c>
      <c r="D245" s="2">
        <v>5</v>
      </c>
      <c r="E245" s="2">
        <v>100</v>
      </c>
      <c r="F245" s="2">
        <v>99</v>
      </c>
      <c r="G245" s="2">
        <v>98</v>
      </c>
      <c r="H245" s="2">
        <v>16022</v>
      </c>
      <c r="I245" s="2">
        <v>11440</v>
      </c>
      <c r="J245">
        <f>Table13[[#This Row],[Customer Size]]*Table13[[#This Row],[Capacity]]</f>
        <v>500</v>
      </c>
      <c r="K245" s="2">
        <v>113.11960000000001</v>
      </c>
      <c r="L245" s="2">
        <v>125.327</v>
      </c>
      <c r="M245" s="2">
        <v>12.207399999999989</v>
      </c>
      <c r="N245" s="2">
        <v>9.7404390115457901E-2</v>
      </c>
      <c r="O245" s="2">
        <v>5767.4504223000004</v>
      </c>
      <c r="P245" s="2">
        <v>5768.9653523999987</v>
      </c>
      <c r="Q245" s="2">
        <v>-1.51493009999831</v>
      </c>
    </row>
    <row r="246" spans="1:17" x14ac:dyDescent="0.25">
      <c r="A246" s="2" t="s">
        <v>271</v>
      </c>
      <c r="B246" s="2" t="s">
        <v>267</v>
      </c>
      <c r="C246" s="3">
        <v>1</v>
      </c>
      <c r="D246" s="2">
        <v>10</v>
      </c>
      <c r="E246" s="2">
        <v>15</v>
      </c>
      <c r="F246" s="2">
        <v>10</v>
      </c>
      <c r="G246" s="2">
        <v>9</v>
      </c>
      <c r="H246" s="2">
        <v>19364</v>
      </c>
      <c r="I246" s="2">
        <v>13654</v>
      </c>
      <c r="J246">
        <f>Table13[[#This Row],[Customer Size]]*Table13[[#This Row],[Capacity]]</f>
        <v>150</v>
      </c>
      <c r="K246" s="2">
        <v>151.1063</v>
      </c>
      <c r="L246" s="2">
        <v>166.2131</v>
      </c>
      <c r="M246" s="2">
        <v>15.106799999999989</v>
      </c>
      <c r="N246" s="2">
        <v>9.0888142992339313E-2</v>
      </c>
      <c r="O246" s="2">
        <v>5769.2715756000034</v>
      </c>
      <c r="P246" s="2">
        <v>5771.6344725999988</v>
      </c>
      <c r="Q246" s="2">
        <v>-2.3628969999954279</v>
      </c>
    </row>
    <row r="247" spans="1:17" x14ac:dyDescent="0.25">
      <c r="A247" s="2" t="s">
        <v>272</v>
      </c>
      <c r="B247" s="2" t="s">
        <v>267</v>
      </c>
      <c r="C247" s="3">
        <v>1</v>
      </c>
      <c r="D247" s="2">
        <v>10</v>
      </c>
      <c r="E247" s="2">
        <v>100</v>
      </c>
      <c r="F247" s="2">
        <v>10</v>
      </c>
      <c r="G247" s="2">
        <v>9</v>
      </c>
      <c r="H247" s="2">
        <v>0</v>
      </c>
      <c r="I247" s="2">
        <v>0</v>
      </c>
      <c r="J247">
        <f>Table13[[#This Row],[Customer Size]]*Table13[[#This Row],[Capacity]]</f>
        <v>1000</v>
      </c>
      <c r="K247" s="2">
        <v>52.121099999999998</v>
      </c>
      <c r="L247" s="2">
        <v>52</v>
      </c>
      <c r="M247" s="2">
        <v>-0.1210999999999984</v>
      </c>
      <c r="N247" s="2">
        <v>-2.3288461538461241E-3</v>
      </c>
      <c r="O247" s="2">
        <v>5771.9072511000013</v>
      </c>
      <c r="P247" s="2">
        <v>5774.5597320999987</v>
      </c>
      <c r="Q247" s="2">
        <v>-2.6524809999973509</v>
      </c>
    </row>
    <row r="248" spans="1:17" x14ac:dyDescent="0.25">
      <c r="A248" s="2" t="s">
        <v>273</v>
      </c>
      <c r="B248" s="2" t="s">
        <v>267</v>
      </c>
      <c r="C248" s="3">
        <v>1</v>
      </c>
      <c r="D248" s="2">
        <v>10</v>
      </c>
      <c r="E248" s="2">
        <v>70</v>
      </c>
      <c r="F248" s="2">
        <v>50</v>
      </c>
      <c r="G248" s="2">
        <v>40</v>
      </c>
      <c r="H248" s="2">
        <v>30084</v>
      </c>
      <c r="I248" s="2">
        <v>22861</v>
      </c>
      <c r="J248">
        <f>Table13[[#This Row],[Customer Size]]*Table13[[#This Row],[Capacity]]</f>
        <v>700</v>
      </c>
      <c r="K248" s="2">
        <v>184.34020000000001</v>
      </c>
      <c r="L248" s="2">
        <v>212.40969999999999</v>
      </c>
      <c r="M248" s="2">
        <v>28.06949999999998</v>
      </c>
      <c r="N248" s="2">
        <v>0.1321479197983895</v>
      </c>
      <c r="O248" s="2">
        <v>5774.8768518000034</v>
      </c>
      <c r="P248" s="2">
        <v>5777.5664097000008</v>
      </c>
      <c r="Q248" s="2">
        <v>-2.6895578999974532</v>
      </c>
    </row>
    <row r="249" spans="1:17" x14ac:dyDescent="0.25">
      <c r="A249" s="2" t="s">
        <v>274</v>
      </c>
      <c r="B249" s="2" t="s">
        <v>267</v>
      </c>
      <c r="C249" s="3">
        <v>1</v>
      </c>
      <c r="D249" s="2">
        <v>10</v>
      </c>
      <c r="E249" s="2">
        <v>100</v>
      </c>
      <c r="F249" s="2">
        <v>99</v>
      </c>
      <c r="G249" s="2">
        <v>98</v>
      </c>
      <c r="H249" s="2">
        <v>36097</v>
      </c>
      <c r="I249" s="2">
        <v>25708</v>
      </c>
      <c r="J249">
        <f>Table13[[#This Row],[Customer Size]]*Table13[[#This Row],[Capacity]]</f>
        <v>1000</v>
      </c>
      <c r="K249" s="2">
        <v>212.8698</v>
      </c>
      <c r="L249" s="2">
        <v>241.5608</v>
      </c>
      <c r="M249" s="2">
        <v>28.690999999999999</v>
      </c>
      <c r="N249" s="2">
        <v>0.1187734102553063</v>
      </c>
      <c r="O249" s="2">
        <v>5777.8896533000006</v>
      </c>
      <c r="P249" s="2">
        <v>5780.9736142000002</v>
      </c>
      <c r="Q249" s="2">
        <v>-3.0839608999995112</v>
      </c>
    </row>
    <row r="250" spans="1:17" x14ac:dyDescent="0.25">
      <c r="A250" s="2" t="s">
        <v>275</v>
      </c>
      <c r="B250" s="2" t="s">
        <v>267</v>
      </c>
      <c r="C250" s="3">
        <v>1</v>
      </c>
      <c r="D250" s="2">
        <v>15</v>
      </c>
      <c r="E250" s="2">
        <v>15</v>
      </c>
      <c r="F250" s="2">
        <v>10</v>
      </c>
      <c r="G250" s="2">
        <v>9</v>
      </c>
      <c r="H250" s="2">
        <v>31232</v>
      </c>
      <c r="I250" s="2">
        <v>22414</v>
      </c>
      <c r="J250">
        <f>Table13[[#This Row],[Customer Size]]*Table13[[#This Row],[Capacity]]</f>
        <v>225</v>
      </c>
      <c r="K250" s="2">
        <v>294.58600000000001</v>
      </c>
      <c r="L250" s="2">
        <v>324.75650000000002</v>
      </c>
      <c r="M250" s="2">
        <v>30.170500000000001</v>
      </c>
      <c r="N250" s="2">
        <v>9.2901912663795799E-2</v>
      </c>
      <c r="O250" s="2">
        <v>5781.3790845000003</v>
      </c>
      <c r="P250" s="2">
        <v>5784.6764343000004</v>
      </c>
      <c r="Q250" s="2">
        <v>-3.297349799999211</v>
      </c>
    </row>
    <row r="251" spans="1:17" x14ac:dyDescent="0.25">
      <c r="A251" s="2" t="s">
        <v>276</v>
      </c>
      <c r="B251" s="2" t="s">
        <v>267</v>
      </c>
      <c r="C251" s="3">
        <v>1</v>
      </c>
      <c r="D251" s="2">
        <v>15</v>
      </c>
      <c r="E251" s="2">
        <v>100</v>
      </c>
      <c r="F251" s="2">
        <v>10</v>
      </c>
      <c r="G251" s="2">
        <v>9</v>
      </c>
      <c r="H251" s="2">
        <v>13</v>
      </c>
      <c r="I251" s="2">
        <v>-6</v>
      </c>
      <c r="J251">
        <f>Table13[[#This Row],[Customer Size]]*Table13[[#This Row],[Capacity]]</f>
        <v>1500</v>
      </c>
      <c r="K251" s="2">
        <v>98.645700000000005</v>
      </c>
      <c r="L251" s="2">
        <v>98.202100000000002</v>
      </c>
      <c r="M251" s="2">
        <v>-0.44360000000000349</v>
      </c>
      <c r="N251" s="2">
        <v>-4.5172150086403807E-3</v>
      </c>
      <c r="O251" s="2">
        <v>5785.0303728000044</v>
      </c>
      <c r="P251" s="2">
        <v>5789.1511231000004</v>
      </c>
      <c r="Q251" s="2">
        <v>-4.120750299996871</v>
      </c>
    </row>
    <row r="252" spans="1:17" x14ac:dyDescent="0.25">
      <c r="A252" s="2" t="s">
        <v>277</v>
      </c>
      <c r="B252" s="2" t="s">
        <v>267</v>
      </c>
      <c r="C252" s="3">
        <v>1</v>
      </c>
      <c r="D252" s="2">
        <v>15</v>
      </c>
      <c r="E252" s="2">
        <v>70</v>
      </c>
      <c r="F252" s="2">
        <v>50</v>
      </c>
      <c r="G252" s="2">
        <v>40</v>
      </c>
      <c r="H252" s="2">
        <v>44929</v>
      </c>
      <c r="I252" s="2">
        <v>33945</v>
      </c>
      <c r="J252">
        <f>Table13[[#This Row],[Customer Size]]*Table13[[#This Row],[Capacity]]</f>
        <v>1050</v>
      </c>
      <c r="K252" s="2">
        <v>358.25689999999997</v>
      </c>
      <c r="L252" s="2">
        <v>412.00619999999998</v>
      </c>
      <c r="M252" s="2">
        <v>53.749300000000012</v>
      </c>
      <c r="N252" s="2">
        <v>0.13045750282398669</v>
      </c>
      <c r="O252" s="2">
        <v>5789.5782510000026</v>
      </c>
      <c r="P252" s="2">
        <v>5793.9312815999983</v>
      </c>
      <c r="Q252" s="2">
        <v>-4.3530305999956909</v>
      </c>
    </row>
    <row r="253" spans="1:17" x14ac:dyDescent="0.25">
      <c r="A253" s="2" t="s">
        <v>278</v>
      </c>
      <c r="B253" s="2" t="s">
        <v>267</v>
      </c>
      <c r="C253" s="3">
        <v>1</v>
      </c>
      <c r="D253" s="2">
        <v>15</v>
      </c>
      <c r="E253" s="2">
        <v>100</v>
      </c>
      <c r="F253" s="2">
        <v>99</v>
      </c>
      <c r="G253" s="2">
        <v>98</v>
      </c>
      <c r="H253" s="2">
        <v>53051</v>
      </c>
      <c r="I253" s="2">
        <v>37141</v>
      </c>
      <c r="J253">
        <f>Table13[[#This Row],[Customer Size]]*Table13[[#This Row],[Capacity]]</f>
        <v>1500</v>
      </c>
      <c r="K253" s="2">
        <v>416.16090000000003</v>
      </c>
      <c r="L253" s="2">
        <v>467.5772</v>
      </c>
      <c r="M253" s="2">
        <v>51.416299999999978</v>
      </c>
      <c r="N253" s="2">
        <v>0.10996323174012761</v>
      </c>
      <c r="O253" s="2">
        <v>5794.3646466000027</v>
      </c>
      <c r="P253" s="2">
        <v>5798.7896594000013</v>
      </c>
      <c r="Q253" s="2">
        <v>-4.4250127999985116</v>
      </c>
    </row>
    <row r="254" spans="1:17" x14ac:dyDescent="0.25">
      <c r="A254" s="2" t="s">
        <v>279</v>
      </c>
      <c r="B254" s="2" t="s">
        <v>267</v>
      </c>
      <c r="C254" s="3">
        <v>1</v>
      </c>
      <c r="D254" s="2">
        <v>20</v>
      </c>
      <c r="E254" s="2">
        <v>15</v>
      </c>
      <c r="F254" s="2">
        <v>10</v>
      </c>
      <c r="G254" s="2">
        <v>9</v>
      </c>
      <c r="H254" s="2">
        <v>42514</v>
      </c>
      <c r="I254" s="2">
        <v>30758</v>
      </c>
      <c r="J254">
        <f>Table13[[#This Row],[Customer Size]]*Table13[[#This Row],[Capacity]]</f>
        <v>300</v>
      </c>
      <c r="K254" s="2">
        <v>422.67630000000003</v>
      </c>
      <c r="L254" s="2">
        <v>476.66480000000001</v>
      </c>
      <c r="M254" s="2">
        <v>53.988499999999988</v>
      </c>
      <c r="N254" s="2">
        <v>0.11326303096012121</v>
      </c>
      <c r="O254" s="2">
        <v>5799.3133406000024</v>
      </c>
      <c r="P254" s="2">
        <v>5803.7021567999982</v>
      </c>
      <c r="Q254" s="2">
        <v>-4.3888161999966542</v>
      </c>
    </row>
    <row r="255" spans="1:17" x14ac:dyDescent="0.25">
      <c r="A255" s="2" t="s">
        <v>280</v>
      </c>
      <c r="B255" s="2" t="s">
        <v>267</v>
      </c>
      <c r="C255" s="3">
        <v>1</v>
      </c>
      <c r="D255" s="2">
        <v>20</v>
      </c>
      <c r="E255" s="2">
        <v>100</v>
      </c>
      <c r="F255" s="2">
        <v>10</v>
      </c>
      <c r="G255" s="2">
        <v>9</v>
      </c>
      <c r="H255" s="2">
        <v>2671</v>
      </c>
      <c r="I255" s="2">
        <v>1831</v>
      </c>
      <c r="J255">
        <f>Table13[[#This Row],[Customer Size]]*Table13[[#This Row],[Capacity]]</f>
        <v>2000</v>
      </c>
      <c r="K255" s="2">
        <v>142.0504</v>
      </c>
      <c r="L255" s="2">
        <v>142.3895</v>
      </c>
      <c r="M255" s="2">
        <v>0.33910000000000201</v>
      </c>
      <c r="N255" s="2">
        <v>2.3814958265883511E-3</v>
      </c>
      <c r="O255" s="2">
        <v>5804.1585708000021</v>
      </c>
      <c r="P255" s="2">
        <v>5810.4273128999994</v>
      </c>
      <c r="Q255" s="2">
        <v>-6.2687420999973256</v>
      </c>
    </row>
    <row r="256" spans="1:17" x14ac:dyDescent="0.25">
      <c r="A256" s="2" t="s">
        <v>281</v>
      </c>
      <c r="B256" s="2" t="s">
        <v>267</v>
      </c>
      <c r="C256" s="3">
        <v>1</v>
      </c>
      <c r="D256" s="2">
        <v>20</v>
      </c>
      <c r="E256" s="2">
        <v>70</v>
      </c>
      <c r="F256" s="2">
        <v>50</v>
      </c>
      <c r="G256" s="2">
        <v>40</v>
      </c>
      <c r="H256" s="2">
        <v>63781</v>
      </c>
      <c r="I256" s="2">
        <v>48576</v>
      </c>
      <c r="J256">
        <f>Table13[[#This Row],[Customer Size]]*Table13[[#This Row],[Capacity]]</f>
        <v>1400</v>
      </c>
      <c r="K256" s="2">
        <v>514.78269999999998</v>
      </c>
      <c r="L256" s="2">
        <v>603.41560000000004</v>
      </c>
      <c r="M256" s="2">
        <v>88.632900000000063</v>
      </c>
      <c r="N256" s="2">
        <v>0.14688533077368249</v>
      </c>
      <c r="O256" s="2">
        <v>5810.9691746000026</v>
      </c>
      <c r="P256" s="2">
        <v>5816.6975238999976</v>
      </c>
      <c r="Q256" s="2">
        <v>-5.728349299995898</v>
      </c>
    </row>
    <row r="257" spans="1:17" x14ac:dyDescent="0.25">
      <c r="A257" s="2" t="s">
        <v>282</v>
      </c>
      <c r="B257" s="2" t="s">
        <v>267</v>
      </c>
      <c r="C257" s="3">
        <v>1</v>
      </c>
      <c r="D257" s="2">
        <v>20</v>
      </c>
      <c r="E257" s="2">
        <v>100</v>
      </c>
      <c r="F257" s="2">
        <v>99</v>
      </c>
      <c r="G257" s="2">
        <v>98</v>
      </c>
      <c r="H257" s="2">
        <v>75267</v>
      </c>
      <c r="I257" s="2">
        <v>53489</v>
      </c>
      <c r="J257">
        <f>Table13[[#This Row],[Customer Size]]*Table13[[#This Row],[Capacity]]</f>
        <v>2000</v>
      </c>
      <c r="K257" s="2">
        <v>586.91250000000002</v>
      </c>
      <c r="L257" s="2">
        <v>676.78200000000004</v>
      </c>
      <c r="M257" s="2">
        <v>89.869500000000016</v>
      </c>
      <c r="N257" s="2">
        <v>0.13278943588925241</v>
      </c>
      <c r="O257" s="2">
        <v>5817.2501974000006</v>
      </c>
      <c r="P257" s="2">
        <v>5823.6334261000011</v>
      </c>
      <c r="Q257" s="2">
        <v>-6.3832287000004726</v>
      </c>
    </row>
    <row r="258" spans="1:17" x14ac:dyDescent="0.25">
      <c r="A258" s="2" t="s">
        <v>283</v>
      </c>
      <c r="B258" s="2" t="s">
        <v>267</v>
      </c>
      <c r="C258" s="3">
        <v>1</v>
      </c>
      <c r="D258" s="2">
        <v>30</v>
      </c>
      <c r="E258" s="2">
        <v>15</v>
      </c>
      <c r="F258" s="2">
        <v>10</v>
      </c>
      <c r="G258" s="2">
        <v>9</v>
      </c>
      <c r="H258" s="2">
        <v>63313</v>
      </c>
      <c r="I258" s="2">
        <v>45235</v>
      </c>
      <c r="J258">
        <f>Table13[[#This Row],[Customer Size]]*Table13[[#This Row],[Capacity]]</f>
        <v>450</v>
      </c>
      <c r="K258" s="2">
        <v>545.78689999999995</v>
      </c>
      <c r="L258" s="2">
        <v>607.06010000000003</v>
      </c>
      <c r="M258" s="2">
        <v>61.273200000000088</v>
      </c>
      <c r="N258" s="2">
        <v>0.1009343226477907</v>
      </c>
      <c r="O258" s="2">
        <v>5824.4007881000034</v>
      </c>
      <c r="P258" s="2">
        <v>5830.9826404999994</v>
      </c>
      <c r="Q258" s="2">
        <v>-6.581852399995114</v>
      </c>
    </row>
    <row r="259" spans="1:17" x14ac:dyDescent="0.25">
      <c r="A259" s="2" t="s">
        <v>284</v>
      </c>
      <c r="B259" s="2" t="s">
        <v>267</v>
      </c>
      <c r="C259" s="3">
        <v>1</v>
      </c>
      <c r="D259" s="2">
        <v>30</v>
      </c>
      <c r="E259" s="2">
        <v>100</v>
      </c>
      <c r="F259" s="2">
        <v>10</v>
      </c>
      <c r="G259" s="2">
        <v>9</v>
      </c>
      <c r="H259" s="2">
        <v>6253</v>
      </c>
      <c r="I259" s="2">
        <v>4920</v>
      </c>
      <c r="J259">
        <f>Table13[[#This Row],[Customer Size]]*Table13[[#This Row],[Capacity]]</f>
        <v>3000</v>
      </c>
      <c r="K259" s="2">
        <v>191.37540000000001</v>
      </c>
      <c r="L259" s="2">
        <v>191.93530000000001</v>
      </c>
      <c r="M259" s="2">
        <v>0.55989999999999895</v>
      </c>
      <c r="N259" s="2">
        <v>2.9171288449805692E-3</v>
      </c>
      <c r="O259" s="2">
        <v>5831.6531275000016</v>
      </c>
      <c r="P259" s="2">
        <v>5841.9042612999983</v>
      </c>
      <c r="Q259" s="2">
        <v>-10.251133799996749</v>
      </c>
    </row>
    <row r="260" spans="1:17" x14ac:dyDescent="0.25">
      <c r="A260" s="2" t="s">
        <v>285</v>
      </c>
      <c r="B260" s="2" t="s">
        <v>267</v>
      </c>
      <c r="C260" s="3">
        <v>1</v>
      </c>
      <c r="D260" s="2">
        <v>30</v>
      </c>
      <c r="E260" s="2">
        <v>70</v>
      </c>
      <c r="F260" s="2">
        <v>50</v>
      </c>
      <c r="G260" s="2">
        <v>40</v>
      </c>
      <c r="H260" s="2">
        <v>92730</v>
      </c>
      <c r="I260" s="2">
        <v>69821</v>
      </c>
      <c r="J260">
        <f>Table13[[#This Row],[Customer Size]]*Table13[[#This Row],[Capacity]]</f>
        <v>2100</v>
      </c>
      <c r="K260" s="2">
        <v>667.71199999999999</v>
      </c>
      <c r="L260" s="2">
        <v>776.70939999999996</v>
      </c>
      <c r="M260" s="2">
        <v>108.9974</v>
      </c>
      <c r="N260" s="2">
        <v>0.14033227871324841</v>
      </c>
      <c r="O260" s="2">
        <v>5842.7023896000028</v>
      </c>
      <c r="P260" s="2">
        <v>5852.0999960000008</v>
      </c>
      <c r="Q260" s="2">
        <v>-9.3976063999980397</v>
      </c>
    </row>
    <row r="261" spans="1:17" x14ac:dyDescent="0.25">
      <c r="A261" s="2" t="s">
        <v>286</v>
      </c>
      <c r="B261" s="2" t="s">
        <v>267</v>
      </c>
      <c r="C261" s="3">
        <v>1</v>
      </c>
      <c r="D261" s="2">
        <v>30</v>
      </c>
      <c r="E261" s="2">
        <v>100</v>
      </c>
      <c r="F261" s="2">
        <v>99</v>
      </c>
      <c r="G261" s="2">
        <v>98</v>
      </c>
      <c r="H261" s="2">
        <v>116037</v>
      </c>
      <c r="I261" s="2">
        <v>82354</v>
      </c>
      <c r="J261">
        <f>Table13[[#This Row],[Customer Size]]*Table13[[#This Row],[Capacity]]</f>
        <v>3000</v>
      </c>
      <c r="K261" s="2">
        <v>765.00199999999995</v>
      </c>
      <c r="L261" s="2">
        <v>881.72439999999995</v>
      </c>
      <c r="M261" s="2">
        <v>116.72239999999999</v>
      </c>
      <c r="N261" s="2">
        <v>0.13237968689536089</v>
      </c>
      <c r="O261" s="2">
        <v>5852.9217415000021</v>
      </c>
      <c r="P261" s="2">
        <v>5864.2341711000008</v>
      </c>
      <c r="Q261" s="2">
        <v>-11.312429599998721</v>
      </c>
    </row>
    <row r="262" spans="1:17" x14ac:dyDescent="0.25">
      <c r="A262" s="2" t="s">
        <v>287</v>
      </c>
      <c r="B262" s="2" t="s">
        <v>267</v>
      </c>
      <c r="C262" s="3">
        <v>1</v>
      </c>
      <c r="D262" s="2">
        <v>40</v>
      </c>
      <c r="E262" s="2">
        <v>15</v>
      </c>
      <c r="F262" s="2">
        <v>10</v>
      </c>
      <c r="G262" s="2">
        <v>9</v>
      </c>
      <c r="H262" s="2">
        <v>84006</v>
      </c>
      <c r="I262" s="2">
        <v>59622</v>
      </c>
      <c r="J262">
        <f>Table13[[#This Row],[Customer Size]]*Table13[[#This Row],[Capacity]]</f>
        <v>600</v>
      </c>
      <c r="K262" s="2">
        <v>845.30259999999998</v>
      </c>
      <c r="L262" s="2">
        <v>932.83889999999997</v>
      </c>
      <c r="M262" s="2">
        <v>87.536299999999983</v>
      </c>
      <c r="N262" s="2">
        <v>9.3838603857536368E-2</v>
      </c>
      <c r="O262" s="2">
        <v>5865.3367193000013</v>
      </c>
      <c r="P262" s="2">
        <v>5874.3112870000004</v>
      </c>
      <c r="Q262" s="2">
        <v>-8.9745676999991701</v>
      </c>
    </row>
    <row r="263" spans="1:17" x14ac:dyDescent="0.25">
      <c r="A263" s="2" t="s">
        <v>288</v>
      </c>
      <c r="B263" s="2" t="s">
        <v>267</v>
      </c>
      <c r="C263" s="3">
        <v>1</v>
      </c>
      <c r="D263" s="2">
        <v>40</v>
      </c>
      <c r="E263" s="2">
        <v>100</v>
      </c>
      <c r="F263" s="2">
        <v>10</v>
      </c>
      <c r="G263" s="2">
        <v>9</v>
      </c>
      <c r="H263" s="2">
        <v>7904</v>
      </c>
      <c r="I263" s="2">
        <v>5681</v>
      </c>
      <c r="J263">
        <f>Table13[[#This Row],[Customer Size]]*Table13[[#This Row],[Capacity]]</f>
        <v>4000</v>
      </c>
      <c r="K263" s="2">
        <v>307.363</v>
      </c>
      <c r="L263" s="2">
        <v>308.44830000000002</v>
      </c>
      <c r="M263" s="2">
        <v>1.0853000000000179</v>
      </c>
      <c r="N263" s="2">
        <v>3.5185799370592019E-3</v>
      </c>
      <c r="O263" s="2">
        <v>5875.2906934000021</v>
      </c>
      <c r="P263" s="2">
        <v>5890.8370046999989</v>
      </c>
      <c r="Q263" s="2">
        <v>-15.546311299996891</v>
      </c>
    </row>
    <row r="264" spans="1:17" x14ac:dyDescent="0.25">
      <c r="A264" s="2" t="s">
        <v>289</v>
      </c>
      <c r="B264" s="2" t="s">
        <v>267</v>
      </c>
      <c r="C264" s="3">
        <v>1</v>
      </c>
      <c r="D264" s="2">
        <v>40</v>
      </c>
      <c r="E264" s="2">
        <v>70</v>
      </c>
      <c r="F264" s="2">
        <v>50</v>
      </c>
      <c r="G264" s="2">
        <v>40</v>
      </c>
      <c r="H264" s="2">
        <v>119022</v>
      </c>
      <c r="I264" s="2">
        <v>88482</v>
      </c>
      <c r="J264">
        <f>Table13[[#This Row],[Customer Size]]*Table13[[#This Row],[Capacity]]</f>
        <v>2800</v>
      </c>
      <c r="K264" s="2">
        <v>1024.8869</v>
      </c>
      <c r="L264" s="2">
        <v>1188.8593000000001</v>
      </c>
      <c r="M264" s="2">
        <v>163.97240000000011</v>
      </c>
      <c r="N264" s="2">
        <v>0.13792414291581859</v>
      </c>
      <c r="O264" s="2">
        <v>5891.9749908000013</v>
      </c>
      <c r="P264" s="2">
        <v>5906.0080941000006</v>
      </c>
      <c r="Q264" s="2">
        <v>-14.033103300000221</v>
      </c>
    </row>
    <row r="265" spans="1:17" x14ac:dyDescent="0.25">
      <c r="A265" s="2" t="s">
        <v>290</v>
      </c>
      <c r="B265" s="2" t="s">
        <v>267</v>
      </c>
      <c r="C265" s="3">
        <v>1</v>
      </c>
      <c r="D265" s="2">
        <v>40</v>
      </c>
      <c r="E265" s="2">
        <v>100</v>
      </c>
      <c r="F265" s="2">
        <v>99</v>
      </c>
      <c r="G265" s="2">
        <v>98</v>
      </c>
      <c r="H265" s="2">
        <v>148756</v>
      </c>
      <c r="I265" s="2">
        <v>103691</v>
      </c>
      <c r="J265">
        <f>Table13[[#This Row],[Customer Size]]*Table13[[#This Row],[Capacity]]</f>
        <v>4000</v>
      </c>
      <c r="K265" s="2">
        <v>1175.2895000000001</v>
      </c>
      <c r="L265" s="2">
        <v>1346.7435</v>
      </c>
      <c r="M265" s="2">
        <v>171.45400000000001</v>
      </c>
      <c r="N265" s="2">
        <v>0.12731006312634879</v>
      </c>
      <c r="O265" s="2">
        <v>5907.1749586000014</v>
      </c>
      <c r="P265" s="2">
        <v>5923.8656049999991</v>
      </c>
      <c r="Q265" s="2">
        <v>-16.69064639999851</v>
      </c>
    </row>
    <row r="266" spans="1:17" x14ac:dyDescent="0.25">
      <c r="A266" s="2" t="s">
        <v>291</v>
      </c>
      <c r="B266" s="2" t="s">
        <v>267</v>
      </c>
      <c r="C266" s="3">
        <v>1</v>
      </c>
      <c r="D266" s="2">
        <v>50</v>
      </c>
      <c r="E266" s="2">
        <v>15</v>
      </c>
      <c r="F266" s="2">
        <v>10</v>
      </c>
      <c r="G266" s="2">
        <v>9</v>
      </c>
      <c r="H266" s="2">
        <v>114064</v>
      </c>
      <c r="I266" s="2">
        <v>83598</v>
      </c>
      <c r="J266">
        <f>Table13[[#This Row],[Customer Size]]*Table13[[#This Row],[Capacity]]</f>
        <v>750</v>
      </c>
      <c r="K266" s="2">
        <v>989.00850000000003</v>
      </c>
      <c r="L266" s="2">
        <v>1099.7755</v>
      </c>
      <c r="M266" s="2">
        <v>110.7669999999999</v>
      </c>
      <c r="N266" s="2">
        <v>0.1007178283204162</v>
      </c>
      <c r="O266" s="2">
        <v>5925.338390500001</v>
      </c>
      <c r="P266" s="2">
        <v>5936.7578119999998</v>
      </c>
      <c r="Q266" s="2">
        <v>-11.41942149999886</v>
      </c>
    </row>
    <row r="267" spans="1:17" x14ac:dyDescent="0.25">
      <c r="A267" s="2" t="s">
        <v>292</v>
      </c>
      <c r="B267" s="2" t="s">
        <v>267</v>
      </c>
      <c r="C267" s="3">
        <v>1</v>
      </c>
      <c r="D267" s="2">
        <v>50</v>
      </c>
      <c r="E267" s="2">
        <v>100</v>
      </c>
      <c r="F267" s="2">
        <v>10</v>
      </c>
      <c r="G267" s="2">
        <v>9</v>
      </c>
      <c r="H267" s="2">
        <v>10714</v>
      </c>
      <c r="I267" s="2">
        <v>8100</v>
      </c>
      <c r="J267">
        <f>Table13[[#This Row],[Customer Size]]*Table13[[#This Row],[Capacity]]</f>
        <v>5000</v>
      </c>
      <c r="K267" s="2">
        <v>332.40469999999999</v>
      </c>
      <c r="L267" s="2">
        <v>333.0514</v>
      </c>
      <c r="M267" s="2">
        <v>0.64670000000000982</v>
      </c>
      <c r="N267" s="2">
        <v>1.941742325659072E-3</v>
      </c>
      <c r="O267" s="2">
        <v>5938.0585698000032</v>
      </c>
      <c r="P267" s="2">
        <v>5959.7711143000006</v>
      </c>
      <c r="Q267" s="2">
        <v>-21.71254449999833</v>
      </c>
    </row>
    <row r="268" spans="1:17" x14ac:dyDescent="0.25">
      <c r="A268" s="2" t="s">
        <v>293</v>
      </c>
      <c r="B268" s="2" t="s">
        <v>267</v>
      </c>
      <c r="C268" s="3">
        <v>1</v>
      </c>
      <c r="D268" s="2">
        <v>50</v>
      </c>
      <c r="E268" s="2">
        <v>70</v>
      </c>
      <c r="F268" s="2">
        <v>50</v>
      </c>
      <c r="G268" s="2">
        <v>40</v>
      </c>
      <c r="H268" s="2">
        <v>160076</v>
      </c>
      <c r="I268" s="2">
        <v>121852</v>
      </c>
      <c r="J268">
        <f>Table13[[#This Row],[Customer Size]]*Table13[[#This Row],[Capacity]]</f>
        <v>3500</v>
      </c>
      <c r="K268" s="2">
        <v>1205.5700999999999</v>
      </c>
      <c r="L268" s="2">
        <v>1410.556</v>
      </c>
      <c r="M268" s="2">
        <v>204.9859000000001</v>
      </c>
      <c r="N268" s="2">
        <v>0.14532276634178301</v>
      </c>
      <c r="O268" s="2">
        <v>5961.2760708000023</v>
      </c>
      <c r="P268" s="2">
        <v>5980.5090152999983</v>
      </c>
      <c r="Q268" s="2">
        <v>-19.232944499995941</v>
      </c>
    </row>
    <row r="269" spans="1:17" x14ac:dyDescent="0.25">
      <c r="A269" s="2" t="s">
        <v>294</v>
      </c>
      <c r="B269" s="2" t="s">
        <v>267</v>
      </c>
      <c r="C269" s="3">
        <v>1</v>
      </c>
      <c r="D269" s="2">
        <v>50</v>
      </c>
      <c r="E269" s="2">
        <v>100</v>
      </c>
      <c r="F269" s="2">
        <v>99</v>
      </c>
      <c r="G269" s="2">
        <v>98</v>
      </c>
      <c r="H269" s="2">
        <v>193863</v>
      </c>
      <c r="I269" s="2">
        <v>137610</v>
      </c>
      <c r="J269">
        <f>Table13[[#This Row],[Customer Size]]*Table13[[#This Row],[Capacity]]</f>
        <v>5000</v>
      </c>
      <c r="K269" s="2">
        <v>1385.1817000000001</v>
      </c>
      <c r="L269" s="2">
        <v>1601.6741</v>
      </c>
      <c r="M269" s="2">
        <v>216.49239999999989</v>
      </c>
      <c r="N269" s="2">
        <v>0.1351663237858437</v>
      </c>
      <c r="O269" s="2">
        <v>5982.0521677000033</v>
      </c>
      <c r="P269" s="2">
        <v>6005.6838438999976</v>
      </c>
      <c r="Q269" s="2">
        <v>-23.63167619999513</v>
      </c>
    </row>
    <row r="270" spans="1:17" x14ac:dyDescent="0.25">
      <c r="A270" s="2" t="s">
        <v>295</v>
      </c>
      <c r="B270" s="2" t="s">
        <v>267</v>
      </c>
      <c r="C270" s="3">
        <v>1</v>
      </c>
      <c r="D270" s="2">
        <v>60</v>
      </c>
      <c r="E270" s="2">
        <v>15</v>
      </c>
      <c r="F270" s="2">
        <v>10</v>
      </c>
      <c r="G270" s="2">
        <v>9</v>
      </c>
      <c r="H270" s="2">
        <v>136109</v>
      </c>
      <c r="I270" s="2">
        <v>99160</v>
      </c>
      <c r="J270">
        <f>Table13[[#This Row],[Customer Size]]*Table13[[#This Row],[Capacity]]</f>
        <v>900</v>
      </c>
      <c r="K270" s="2">
        <v>1285.3407999999999</v>
      </c>
      <c r="L270" s="2">
        <v>1436.1590000000001</v>
      </c>
      <c r="M270" s="2">
        <v>150.81820000000019</v>
      </c>
      <c r="N270" s="2">
        <v>0.10501497396875981</v>
      </c>
      <c r="O270" s="2">
        <v>6007.684603200003</v>
      </c>
      <c r="P270" s="2">
        <v>6022.3994727999998</v>
      </c>
      <c r="Q270" s="2">
        <v>-14.714869599996749</v>
      </c>
    </row>
    <row r="271" spans="1:17" x14ac:dyDescent="0.25">
      <c r="A271" s="2" t="s">
        <v>296</v>
      </c>
      <c r="B271" s="2" t="s">
        <v>267</v>
      </c>
      <c r="C271" s="3">
        <v>1</v>
      </c>
      <c r="D271" s="2">
        <v>60</v>
      </c>
      <c r="E271" s="2">
        <v>100</v>
      </c>
      <c r="F271" s="2">
        <v>10</v>
      </c>
      <c r="G271" s="2">
        <v>9</v>
      </c>
      <c r="H271" s="2">
        <v>12125</v>
      </c>
      <c r="I271" s="2">
        <v>8702</v>
      </c>
      <c r="J271">
        <f>Table13[[#This Row],[Customer Size]]*Table13[[#This Row],[Capacity]]</f>
        <v>6000</v>
      </c>
      <c r="K271" s="2">
        <v>431.36880000000002</v>
      </c>
      <c r="L271" s="2">
        <v>434.47699999999998</v>
      </c>
      <c r="M271" s="2">
        <v>3.1081999999999539</v>
      </c>
      <c r="N271" s="2">
        <v>7.1538884682041948E-3</v>
      </c>
      <c r="O271" s="2">
        <v>6024.192610500002</v>
      </c>
      <c r="P271" s="2">
        <v>6053.8570553999998</v>
      </c>
      <c r="Q271" s="2">
        <v>-29.664444899997761</v>
      </c>
    </row>
    <row r="272" spans="1:17" x14ac:dyDescent="0.25">
      <c r="A272" s="2" t="s">
        <v>297</v>
      </c>
      <c r="B272" s="2" t="s">
        <v>267</v>
      </c>
      <c r="C272" s="3">
        <v>1</v>
      </c>
      <c r="D272" s="2">
        <v>60</v>
      </c>
      <c r="E272" s="2">
        <v>70</v>
      </c>
      <c r="F272" s="2">
        <v>50</v>
      </c>
      <c r="G272" s="2">
        <v>40</v>
      </c>
      <c r="H272" s="2">
        <v>190391</v>
      </c>
      <c r="I272" s="2">
        <v>144408</v>
      </c>
      <c r="J272">
        <f>Table13[[#This Row],[Customer Size]]*Table13[[#This Row],[Capacity]]</f>
        <v>4200</v>
      </c>
      <c r="K272" s="2">
        <v>1571.4818</v>
      </c>
      <c r="L272" s="2">
        <v>1844.0155999999999</v>
      </c>
      <c r="M272" s="2">
        <v>272.53379999999993</v>
      </c>
      <c r="N272" s="2">
        <v>0.14779365207105619</v>
      </c>
      <c r="O272" s="2">
        <v>6055.8861880000004</v>
      </c>
      <c r="P272" s="2">
        <v>6081.6315590999984</v>
      </c>
      <c r="Q272" s="2">
        <v>-25.74537109999801</v>
      </c>
    </row>
    <row r="273" spans="1:17" x14ac:dyDescent="0.25">
      <c r="A273" s="2" t="s">
        <v>298</v>
      </c>
      <c r="B273" s="2" t="s">
        <v>267</v>
      </c>
      <c r="C273" s="3">
        <v>1</v>
      </c>
      <c r="D273" s="2">
        <v>60</v>
      </c>
      <c r="E273" s="2">
        <v>100</v>
      </c>
      <c r="F273" s="2">
        <v>99</v>
      </c>
      <c r="G273" s="2">
        <v>98</v>
      </c>
      <c r="H273" s="2">
        <v>234683</v>
      </c>
      <c r="I273" s="2">
        <v>166295</v>
      </c>
      <c r="J273">
        <f>Table13[[#This Row],[Customer Size]]*Table13[[#This Row],[Capacity]]</f>
        <v>6000</v>
      </c>
      <c r="K273" s="2">
        <v>1802.038</v>
      </c>
      <c r="L273" s="2">
        <v>2095.2293</v>
      </c>
      <c r="M273" s="2">
        <v>293.19130000000001</v>
      </c>
      <c r="N273" s="2">
        <v>0.13993279876336209</v>
      </c>
      <c r="O273" s="2">
        <v>6083.702718200002</v>
      </c>
      <c r="P273" s="2">
        <v>6115.6942548000006</v>
      </c>
      <c r="Q273" s="2">
        <v>-31.99153659999865</v>
      </c>
    </row>
    <row r="274" spans="1:17" x14ac:dyDescent="0.25">
      <c r="A274" s="2" t="s">
        <v>299</v>
      </c>
      <c r="B274" s="2" t="s">
        <v>267</v>
      </c>
      <c r="C274" s="3">
        <v>1</v>
      </c>
      <c r="D274" s="2">
        <v>70</v>
      </c>
      <c r="E274" s="2">
        <v>15</v>
      </c>
      <c r="F274" s="2">
        <v>10</v>
      </c>
      <c r="G274" s="2">
        <v>9</v>
      </c>
      <c r="H274" s="2">
        <v>149637</v>
      </c>
      <c r="I274" s="2">
        <v>106417</v>
      </c>
      <c r="J274">
        <f>Table13[[#This Row],[Customer Size]]*Table13[[#This Row],[Capacity]]</f>
        <v>1050</v>
      </c>
      <c r="K274" s="2">
        <v>1514.4909</v>
      </c>
      <c r="L274" s="2">
        <v>1672.3982000000001</v>
      </c>
      <c r="M274" s="2">
        <v>157.90730000000011</v>
      </c>
      <c r="N274" s="2">
        <v>9.4419678279969485E-2</v>
      </c>
      <c r="O274" s="2">
        <v>6118.6520587000014</v>
      </c>
      <c r="P274" s="2">
        <v>6136.6990676999994</v>
      </c>
      <c r="Q274" s="2">
        <v>-18.04700899999807</v>
      </c>
    </row>
    <row r="275" spans="1:17" x14ac:dyDescent="0.25">
      <c r="A275" s="2" t="s">
        <v>300</v>
      </c>
      <c r="B275" s="2" t="s">
        <v>267</v>
      </c>
      <c r="C275" s="3">
        <v>1</v>
      </c>
      <c r="D275" s="2">
        <v>70</v>
      </c>
      <c r="E275" s="2">
        <v>100</v>
      </c>
      <c r="F275" s="2">
        <v>10</v>
      </c>
      <c r="G275" s="2">
        <v>9</v>
      </c>
      <c r="H275" s="2">
        <v>14896</v>
      </c>
      <c r="I275" s="2">
        <v>10845</v>
      </c>
      <c r="J275">
        <f>Table13[[#This Row],[Customer Size]]*Table13[[#This Row],[Capacity]]</f>
        <v>7000</v>
      </c>
      <c r="K275" s="2">
        <v>565.57090000000005</v>
      </c>
      <c r="L275" s="2">
        <v>563.83709999999996</v>
      </c>
      <c r="M275" s="2">
        <v>-1.733800000000087</v>
      </c>
      <c r="N275" s="2">
        <v>-3.0750016272432009E-3</v>
      </c>
      <c r="O275" s="2">
        <v>6139.443591700001</v>
      </c>
      <c r="P275" s="2">
        <v>6178.0591855999992</v>
      </c>
      <c r="Q275" s="2">
        <v>-38.615593899998203</v>
      </c>
    </row>
    <row r="276" spans="1:17" x14ac:dyDescent="0.25">
      <c r="A276" s="2" t="s">
        <v>301</v>
      </c>
      <c r="B276" s="2" t="s">
        <v>267</v>
      </c>
      <c r="C276" s="3">
        <v>1</v>
      </c>
      <c r="D276" s="2">
        <v>70</v>
      </c>
      <c r="E276" s="2">
        <v>70</v>
      </c>
      <c r="F276" s="2">
        <v>50</v>
      </c>
      <c r="G276" s="2">
        <v>40</v>
      </c>
      <c r="H276" s="2">
        <v>219335</v>
      </c>
      <c r="I276" s="2">
        <v>165550</v>
      </c>
      <c r="J276">
        <f>Table13[[#This Row],[Customer Size]]*Table13[[#This Row],[Capacity]]</f>
        <v>4900</v>
      </c>
      <c r="K276" s="2">
        <v>1830.7439999999999</v>
      </c>
      <c r="L276" s="2">
        <v>2127.8692000000001</v>
      </c>
      <c r="M276" s="2">
        <v>297.12520000000018</v>
      </c>
      <c r="N276" s="2">
        <v>0.13963508659272861</v>
      </c>
      <c r="O276" s="2">
        <v>6181.071982700003</v>
      </c>
      <c r="P276" s="2">
        <v>6214.4543002999999</v>
      </c>
      <c r="Q276" s="2">
        <v>-33.382317599996902</v>
      </c>
    </row>
    <row r="277" spans="1:17" x14ac:dyDescent="0.25">
      <c r="A277" s="2" t="s">
        <v>302</v>
      </c>
      <c r="B277" s="2" t="s">
        <v>267</v>
      </c>
      <c r="C277" s="3">
        <v>1</v>
      </c>
      <c r="D277" s="2">
        <v>70</v>
      </c>
      <c r="E277" s="2">
        <v>100</v>
      </c>
      <c r="F277" s="2">
        <v>99</v>
      </c>
      <c r="G277" s="2">
        <v>98</v>
      </c>
      <c r="H277" s="2">
        <v>271279</v>
      </c>
      <c r="I277" s="2">
        <v>191848</v>
      </c>
      <c r="J277">
        <f>Table13[[#This Row],[Customer Size]]*Table13[[#This Row],[Capacity]]</f>
        <v>7000</v>
      </c>
      <c r="K277" s="2">
        <v>2097.0716000000002</v>
      </c>
      <c r="L277" s="2">
        <v>2407.4027999999998</v>
      </c>
      <c r="M277" s="2">
        <v>310.33119999999963</v>
      </c>
      <c r="N277" s="2">
        <v>0.12890705286211329</v>
      </c>
      <c r="O277" s="2">
        <v>6217.5417587000011</v>
      </c>
      <c r="P277" s="2">
        <v>6258.9429530000016</v>
      </c>
      <c r="Q277" s="2">
        <v>-41.401194300000498</v>
      </c>
    </row>
    <row r="278" spans="1:17" x14ac:dyDescent="0.25">
      <c r="A278" s="2" t="s">
        <v>303</v>
      </c>
      <c r="B278" s="2" t="s">
        <v>267</v>
      </c>
      <c r="C278" s="3">
        <v>1</v>
      </c>
      <c r="D278" s="2">
        <v>80</v>
      </c>
      <c r="E278" s="2">
        <v>15</v>
      </c>
      <c r="F278" s="2">
        <v>10</v>
      </c>
      <c r="G278" s="2">
        <v>9</v>
      </c>
      <c r="H278" s="2">
        <v>181464</v>
      </c>
      <c r="I278" s="2">
        <v>132414</v>
      </c>
      <c r="J278">
        <f>Table13[[#This Row],[Customer Size]]*Table13[[#This Row],[Capacity]]</f>
        <v>1200</v>
      </c>
      <c r="K278" s="2">
        <v>1802.7114999999999</v>
      </c>
      <c r="L278" s="2">
        <v>2014.9286999999999</v>
      </c>
      <c r="M278" s="2">
        <v>212.21719999999999</v>
      </c>
      <c r="N278" s="2">
        <v>0.1053224364713253</v>
      </c>
      <c r="O278" s="2">
        <v>6263.4539129000004</v>
      </c>
      <c r="P278" s="2">
        <v>6286.2203221999989</v>
      </c>
      <c r="Q278" s="2">
        <v>-22.76640929999849</v>
      </c>
    </row>
    <row r="279" spans="1:17" x14ac:dyDescent="0.25">
      <c r="A279" s="2" t="s">
        <v>304</v>
      </c>
      <c r="B279" s="2" t="s">
        <v>267</v>
      </c>
      <c r="C279" s="3">
        <v>1</v>
      </c>
      <c r="D279" s="2">
        <v>80</v>
      </c>
      <c r="E279" s="2">
        <v>100</v>
      </c>
      <c r="F279" s="2">
        <v>10</v>
      </c>
      <c r="G279" s="2">
        <v>9</v>
      </c>
      <c r="H279" s="2">
        <v>18669</v>
      </c>
      <c r="I279" s="2">
        <v>13784</v>
      </c>
      <c r="J279">
        <f>Table13[[#This Row],[Customer Size]]*Table13[[#This Row],[Capacity]]</f>
        <v>8000</v>
      </c>
      <c r="K279" s="2">
        <v>607.3057</v>
      </c>
      <c r="L279" s="2">
        <v>605.36860000000001</v>
      </c>
      <c r="M279" s="2">
        <v>-1.9370999999999869</v>
      </c>
      <c r="N279" s="2">
        <v>-3.1998686420141162E-3</v>
      </c>
      <c r="O279" s="2">
        <v>6290.4892432000024</v>
      </c>
      <c r="P279" s="2">
        <v>6339.631171699999</v>
      </c>
      <c r="Q279" s="2">
        <v>-49.141928499997448</v>
      </c>
    </row>
    <row r="280" spans="1:17" x14ac:dyDescent="0.25">
      <c r="A280" s="2" t="s">
        <v>305</v>
      </c>
      <c r="B280" s="2" t="s">
        <v>267</v>
      </c>
      <c r="C280" s="3">
        <v>1</v>
      </c>
      <c r="D280" s="2">
        <v>80</v>
      </c>
      <c r="E280" s="2">
        <v>70</v>
      </c>
      <c r="F280" s="2">
        <v>50</v>
      </c>
      <c r="G280" s="2">
        <v>40</v>
      </c>
      <c r="H280" s="2">
        <v>257798</v>
      </c>
      <c r="I280" s="2">
        <v>196134</v>
      </c>
      <c r="J280">
        <f>Table13[[#This Row],[Customer Size]]*Table13[[#This Row],[Capacity]]</f>
        <v>5600</v>
      </c>
      <c r="K280" s="2">
        <v>2202.0871999999999</v>
      </c>
      <c r="L280" s="2">
        <v>2590.7592</v>
      </c>
      <c r="M280" s="2">
        <v>388.67200000000003</v>
      </c>
      <c r="N280" s="2">
        <v>0.15002243357854331</v>
      </c>
      <c r="O280" s="2">
        <v>6344.2082237000031</v>
      </c>
      <c r="P280" s="2">
        <v>6386.3275338999993</v>
      </c>
      <c r="Q280" s="2">
        <v>-42.119310199996107</v>
      </c>
    </row>
    <row r="281" spans="1:17" x14ac:dyDescent="0.25">
      <c r="A281" s="2" t="s">
        <v>306</v>
      </c>
      <c r="B281" s="2" t="s">
        <v>267</v>
      </c>
      <c r="C281" s="3">
        <v>1</v>
      </c>
      <c r="D281" s="2">
        <v>80</v>
      </c>
      <c r="E281" s="2">
        <v>100</v>
      </c>
      <c r="F281" s="2">
        <v>99</v>
      </c>
      <c r="G281" s="2">
        <v>98</v>
      </c>
      <c r="H281" s="2">
        <v>317211</v>
      </c>
      <c r="I281" s="2">
        <v>226443</v>
      </c>
      <c r="J281">
        <f>Table13[[#This Row],[Customer Size]]*Table13[[#This Row],[Capacity]]</f>
        <v>8000</v>
      </c>
      <c r="K281" s="2">
        <v>2529.6406999999999</v>
      </c>
      <c r="L281" s="2">
        <v>2945.1741999999999</v>
      </c>
      <c r="M281" s="2">
        <v>415.5335</v>
      </c>
      <c r="N281" s="2">
        <v>0.1410896170420072</v>
      </c>
      <c r="O281" s="2">
        <v>6391.0047657000032</v>
      </c>
      <c r="P281" s="2">
        <v>6443.5843784999997</v>
      </c>
      <c r="Q281" s="2">
        <v>-52.579612799996539</v>
      </c>
    </row>
    <row r="282" spans="1:17" x14ac:dyDescent="0.25">
      <c r="A282" s="2" t="s">
        <v>307</v>
      </c>
      <c r="B282" s="2" t="s">
        <v>267</v>
      </c>
      <c r="C282" s="3">
        <v>1</v>
      </c>
      <c r="D282" s="2">
        <v>90</v>
      </c>
      <c r="E282" s="2">
        <v>15</v>
      </c>
      <c r="F282" s="2">
        <v>10</v>
      </c>
      <c r="G282" s="2">
        <v>9</v>
      </c>
      <c r="H282" s="2">
        <v>209896</v>
      </c>
      <c r="I282" s="2">
        <v>154194</v>
      </c>
      <c r="J282">
        <f>Table13[[#This Row],[Customer Size]]*Table13[[#This Row],[Capacity]]</f>
        <v>1350</v>
      </c>
      <c r="K282" s="2">
        <v>2025.8378</v>
      </c>
      <c r="L282" s="2">
        <v>2262.4007999999999</v>
      </c>
      <c r="M282" s="2">
        <v>236.5629999999999</v>
      </c>
      <c r="N282" s="2">
        <v>0.1045628166326673</v>
      </c>
      <c r="O282" s="2">
        <v>6447.6949279</v>
      </c>
      <c r="P282" s="2">
        <v>6472.3422269000002</v>
      </c>
      <c r="Q282" s="2">
        <v>-24.647299000000199</v>
      </c>
    </row>
    <row r="283" spans="1:17" x14ac:dyDescent="0.25">
      <c r="A283" s="2" t="s">
        <v>308</v>
      </c>
      <c r="B283" s="2" t="s">
        <v>267</v>
      </c>
      <c r="C283" s="3">
        <v>1</v>
      </c>
      <c r="D283" s="2">
        <v>90</v>
      </c>
      <c r="E283" s="2">
        <v>100</v>
      </c>
      <c r="F283" s="2">
        <v>10</v>
      </c>
      <c r="G283" s="2">
        <v>9</v>
      </c>
      <c r="H283" s="2">
        <v>21716</v>
      </c>
      <c r="I283" s="2">
        <v>16296</v>
      </c>
      <c r="J283">
        <f>Table13[[#This Row],[Customer Size]]*Table13[[#This Row],[Capacity]]</f>
        <v>9000</v>
      </c>
      <c r="K283" s="2">
        <v>675.51729999999998</v>
      </c>
      <c r="L283" s="2">
        <v>675.19550000000004</v>
      </c>
      <c r="M283" s="2">
        <v>-0.32179999999993919</v>
      </c>
      <c r="N283" s="2">
        <v>-4.7660270247645202E-4</v>
      </c>
      <c r="O283" s="2">
        <v>6476.1455163000028</v>
      </c>
      <c r="P283" s="2">
        <v>6534.7525550999999</v>
      </c>
      <c r="Q283" s="2">
        <v>-58.607038799997099</v>
      </c>
    </row>
    <row r="284" spans="1:17" x14ac:dyDescent="0.25">
      <c r="A284" s="2" t="s">
        <v>309</v>
      </c>
      <c r="B284" s="2" t="s">
        <v>267</v>
      </c>
      <c r="C284" s="3">
        <v>1</v>
      </c>
      <c r="D284" s="2">
        <v>90</v>
      </c>
      <c r="E284" s="2">
        <v>70</v>
      </c>
      <c r="F284" s="2">
        <v>50</v>
      </c>
      <c r="G284" s="2">
        <v>40</v>
      </c>
      <c r="H284" s="2">
        <v>296119</v>
      </c>
      <c r="I284" s="2">
        <v>226811</v>
      </c>
      <c r="J284">
        <f>Table13[[#This Row],[Customer Size]]*Table13[[#This Row],[Capacity]]</f>
        <v>6300</v>
      </c>
      <c r="K284" s="2">
        <v>2480.8953000000001</v>
      </c>
      <c r="L284" s="2">
        <v>2923.3548000000001</v>
      </c>
      <c r="M284" s="2">
        <v>442.45949999999988</v>
      </c>
      <c r="N284" s="2">
        <v>0.1513533355581744</v>
      </c>
      <c r="O284" s="2">
        <v>6538.9450387000034</v>
      </c>
      <c r="P284" s="2">
        <v>6588.6198379000016</v>
      </c>
      <c r="Q284" s="2">
        <v>-49.674799199998233</v>
      </c>
    </row>
    <row r="285" spans="1:17" x14ac:dyDescent="0.25">
      <c r="A285" s="2" t="s">
        <v>310</v>
      </c>
      <c r="B285" s="2" t="s">
        <v>267</v>
      </c>
      <c r="C285" s="3">
        <v>1</v>
      </c>
      <c r="D285" s="2">
        <v>90</v>
      </c>
      <c r="E285" s="2">
        <v>100</v>
      </c>
      <c r="F285" s="2">
        <v>99</v>
      </c>
      <c r="G285" s="2">
        <v>98</v>
      </c>
      <c r="H285" s="2">
        <v>358314</v>
      </c>
      <c r="I285" s="2">
        <v>256090</v>
      </c>
      <c r="J285">
        <f>Table13[[#This Row],[Customer Size]]*Table13[[#This Row],[Capacity]]</f>
        <v>9000</v>
      </c>
      <c r="K285" s="2">
        <v>2852.3584999999998</v>
      </c>
      <c r="L285" s="2">
        <v>3320.2094000000002</v>
      </c>
      <c r="M285" s="2">
        <v>467.85090000000042</v>
      </c>
      <c r="N285" s="2">
        <v>0.14091005826319281</v>
      </c>
      <c r="O285" s="2">
        <v>6592.8344232000018</v>
      </c>
      <c r="P285" s="2">
        <v>6655.9173478000012</v>
      </c>
      <c r="Q285" s="2">
        <v>-63.082924599999387</v>
      </c>
    </row>
    <row r="286" spans="1:17" x14ac:dyDescent="0.25">
      <c r="A286" s="2" t="s">
        <v>311</v>
      </c>
      <c r="B286" s="2" t="s">
        <v>267</v>
      </c>
      <c r="C286" s="3">
        <v>1</v>
      </c>
      <c r="D286" s="2">
        <v>100</v>
      </c>
      <c r="E286" s="2">
        <v>15</v>
      </c>
      <c r="F286" s="2">
        <v>10</v>
      </c>
      <c r="G286" s="2">
        <v>9</v>
      </c>
      <c r="H286" s="2">
        <v>225926</v>
      </c>
      <c r="I286" s="2">
        <v>164262</v>
      </c>
      <c r="J286">
        <f>Table13[[#This Row],[Customer Size]]*Table13[[#This Row],[Capacity]]</f>
        <v>1500</v>
      </c>
      <c r="K286" s="2">
        <v>2336.2031000000002</v>
      </c>
      <c r="L286" s="2">
        <v>2603.0707000000002</v>
      </c>
      <c r="M286" s="2">
        <v>266.86759999999998</v>
      </c>
      <c r="N286" s="2">
        <v>0.102520304193044</v>
      </c>
      <c r="O286" s="2">
        <v>6661.6500342000036</v>
      </c>
      <c r="P286" s="2">
        <v>6690.8013848999981</v>
      </c>
      <c r="Q286" s="2">
        <v>-29.151350699994509</v>
      </c>
    </row>
    <row r="287" spans="1:17" x14ac:dyDescent="0.25">
      <c r="A287" s="2" t="s">
        <v>312</v>
      </c>
      <c r="B287" s="2" t="s">
        <v>267</v>
      </c>
      <c r="C287" s="3">
        <v>1</v>
      </c>
      <c r="D287" s="2">
        <v>100</v>
      </c>
      <c r="E287" s="2">
        <v>100</v>
      </c>
      <c r="F287" s="2">
        <v>10</v>
      </c>
      <c r="G287" s="2">
        <v>9</v>
      </c>
      <c r="H287" s="2">
        <v>20565</v>
      </c>
      <c r="I287" s="2">
        <v>14319</v>
      </c>
      <c r="J287">
        <f>Table13[[#This Row],[Customer Size]]*Table13[[#This Row],[Capacity]]</f>
        <v>10000</v>
      </c>
      <c r="K287" s="2">
        <v>744.81510000000003</v>
      </c>
      <c r="L287" s="2">
        <v>752.86530000000005</v>
      </c>
      <c r="M287" s="2">
        <v>8.050200000000018</v>
      </c>
      <c r="N287" s="2">
        <v>1.0692749420115411E-2</v>
      </c>
      <c r="O287" s="2">
        <v>6696.2587736000023</v>
      </c>
      <c r="P287" s="2">
        <v>6767.5017870999982</v>
      </c>
      <c r="Q287" s="2">
        <v>-71.243013499995868</v>
      </c>
    </row>
    <row r="288" spans="1:17" x14ac:dyDescent="0.25">
      <c r="A288" s="2" t="s">
        <v>313</v>
      </c>
      <c r="B288" s="2" t="s">
        <v>267</v>
      </c>
      <c r="C288" s="3">
        <v>1</v>
      </c>
      <c r="D288" s="2">
        <v>100</v>
      </c>
      <c r="E288" s="2">
        <v>70</v>
      </c>
      <c r="F288" s="2">
        <v>50</v>
      </c>
      <c r="G288" s="2">
        <v>40</v>
      </c>
      <c r="H288" s="2">
        <v>323381</v>
      </c>
      <c r="I288" s="2">
        <v>246253</v>
      </c>
      <c r="J288">
        <f>Table13[[#This Row],[Customer Size]]*Table13[[#This Row],[Capacity]]</f>
        <v>7000</v>
      </c>
      <c r="K288" s="2">
        <v>2855.625</v>
      </c>
      <c r="L288" s="2">
        <v>3357.2881000000002</v>
      </c>
      <c r="M288" s="2">
        <v>501.66310000000021</v>
      </c>
      <c r="N288" s="2">
        <v>0.14942509700016521</v>
      </c>
      <c r="O288" s="2">
        <v>6773.3666057000009</v>
      </c>
      <c r="P288" s="2">
        <v>6833.0282566999986</v>
      </c>
      <c r="Q288" s="2">
        <v>-59.661650999998528</v>
      </c>
    </row>
    <row r="289" spans="1:17" x14ac:dyDescent="0.25">
      <c r="A289" s="2" t="s">
        <v>314</v>
      </c>
      <c r="B289" s="2" t="s">
        <v>267</v>
      </c>
      <c r="C289" s="3">
        <v>1</v>
      </c>
      <c r="D289" s="2">
        <v>100</v>
      </c>
      <c r="E289" s="2">
        <v>100</v>
      </c>
      <c r="F289" s="2">
        <v>99</v>
      </c>
      <c r="G289" s="2">
        <v>98</v>
      </c>
      <c r="H289" s="2">
        <v>394342</v>
      </c>
      <c r="I289" s="2">
        <v>280186</v>
      </c>
      <c r="J289">
        <f>Table13[[#This Row],[Customer Size]]*Table13[[#This Row],[Capacity]]</f>
        <v>10000</v>
      </c>
      <c r="K289" s="2">
        <v>3280.549</v>
      </c>
      <c r="L289" s="2">
        <v>3813.9969999999998</v>
      </c>
      <c r="M289" s="2">
        <v>533.44799999999987</v>
      </c>
      <c r="N289" s="2">
        <v>0.13986586774976481</v>
      </c>
      <c r="O289" s="2">
        <v>6838.927552000001</v>
      </c>
      <c r="P289" s="2">
        <v>6915.7604621999999</v>
      </c>
      <c r="Q289" s="2">
        <v>-76.832910199998878</v>
      </c>
    </row>
    <row r="290" spans="1:17" x14ac:dyDescent="0.25">
      <c r="A290" s="2" t="s">
        <v>315</v>
      </c>
      <c r="B290" s="2" t="s">
        <v>316</v>
      </c>
      <c r="C290" s="3">
        <v>1</v>
      </c>
      <c r="D290" s="2">
        <v>5</v>
      </c>
      <c r="E290" s="2">
        <v>15</v>
      </c>
      <c r="F290" s="2">
        <v>10</v>
      </c>
      <c r="G290" s="2">
        <v>9</v>
      </c>
      <c r="H290" s="2">
        <v>7030</v>
      </c>
      <c r="I290" s="2">
        <v>4461</v>
      </c>
      <c r="J290">
        <f>Table13[[#This Row],[Customer Size]]*Table13[[#This Row],[Capacity]]</f>
        <v>75</v>
      </c>
      <c r="K290" s="2">
        <v>81.791399999999996</v>
      </c>
      <c r="L290" s="2">
        <v>88.115399999999994</v>
      </c>
      <c r="M290" s="2">
        <v>6.3239999999999981</v>
      </c>
      <c r="N290" s="2">
        <v>7.1769520424352598E-2</v>
      </c>
      <c r="O290" s="2">
        <v>6915.979288100003</v>
      </c>
      <c r="P290" s="2">
        <v>6917.3169613999999</v>
      </c>
      <c r="Q290" s="2">
        <v>-1.3376732999968231</v>
      </c>
    </row>
    <row r="291" spans="1:17" x14ac:dyDescent="0.25">
      <c r="A291" s="2" t="s">
        <v>317</v>
      </c>
      <c r="B291" s="2" t="s">
        <v>316</v>
      </c>
      <c r="C291" s="3">
        <v>1</v>
      </c>
      <c r="D291" s="2">
        <v>5</v>
      </c>
      <c r="E291" s="2">
        <v>100</v>
      </c>
      <c r="F291" s="2">
        <v>10</v>
      </c>
      <c r="G291" s="2">
        <v>9</v>
      </c>
      <c r="H291" s="2">
        <v>0</v>
      </c>
      <c r="I291" s="2">
        <v>0</v>
      </c>
      <c r="J291">
        <f>Table13[[#This Row],[Customer Size]]*Table13[[#This Row],[Capacity]]</f>
        <v>500</v>
      </c>
      <c r="K291" s="2">
        <v>41</v>
      </c>
      <c r="L291" s="2">
        <v>41</v>
      </c>
      <c r="M291" s="2">
        <v>0</v>
      </c>
      <c r="N291" s="2">
        <v>0</v>
      </c>
      <c r="O291" s="2">
        <v>6917.519989700002</v>
      </c>
      <c r="P291" s="2">
        <v>6918.9479940999991</v>
      </c>
      <c r="Q291" s="2">
        <v>-1.428004399997008</v>
      </c>
    </row>
    <row r="292" spans="1:17" x14ac:dyDescent="0.25">
      <c r="A292" s="2" t="s">
        <v>318</v>
      </c>
      <c r="B292" s="2" t="s">
        <v>316</v>
      </c>
      <c r="C292" s="3">
        <v>1</v>
      </c>
      <c r="D292" s="2">
        <v>5</v>
      </c>
      <c r="E292" s="2">
        <v>70</v>
      </c>
      <c r="F292" s="2">
        <v>50</v>
      </c>
      <c r="G292" s="2">
        <v>40</v>
      </c>
      <c r="H292" s="2">
        <v>12759</v>
      </c>
      <c r="I292" s="2">
        <v>9531</v>
      </c>
      <c r="J292">
        <f>Table13[[#This Row],[Customer Size]]*Table13[[#This Row],[Capacity]]</f>
        <v>350</v>
      </c>
      <c r="K292" s="2">
        <v>99.984700000000004</v>
      </c>
      <c r="L292" s="2">
        <v>110.51600000000001</v>
      </c>
      <c r="M292" s="2">
        <v>10.5313</v>
      </c>
      <c r="N292" s="2">
        <v>9.5292084404068195E-2</v>
      </c>
      <c r="O292" s="2">
        <v>6919.1724039000001</v>
      </c>
      <c r="P292" s="2">
        <v>6920.621977499999</v>
      </c>
      <c r="Q292" s="2">
        <v>-1.4495735999989849</v>
      </c>
    </row>
    <row r="293" spans="1:17" x14ac:dyDescent="0.25">
      <c r="A293" s="2" t="s">
        <v>319</v>
      </c>
      <c r="B293" s="2" t="s">
        <v>316</v>
      </c>
      <c r="C293" s="3">
        <v>1</v>
      </c>
      <c r="D293" s="2">
        <v>5</v>
      </c>
      <c r="E293" s="2">
        <v>100</v>
      </c>
      <c r="F293" s="2">
        <v>99</v>
      </c>
      <c r="G293" s="2">
        <v>98</v>
      </c>
      <c r="H293" s="2">
        <v>16108</v>
      </c>
      <c r="I293" s="2">
        <v>11540</v>
      </c>
      <c r="J293">
        <f>Table13[[#This Row],[Customer Size]]*Table13[[#This Row],[Capacity]]</f>
        <v>500</v>
      </c>
      <c r="K293" s="2">
        <v>112.7835</v>
      </c>
      <c r="L293" s="2">
        <v>125.1156</v>
      </c>
      <c r="M293" s="2">
        <v>12.332100000000001</v>
      </c>
      <c r="N293" s="2">
        <v>9.8565646490125905E-2</v>
      </c>
      <c r="O293" s="2">
        <v>6920.850012400002</v>
      </c>
      <c r="P293" s="2">
        <v>6922.380178200001</v>
      </c>
      <c r="Q293" s="2">
        <v>-1.53016579999894</v>
      </c>
    </row>
    <row r="294" spans="1:17" x14ac:dyDescent="0.25">
      <c r="A294" s="2" t="s">
        <v>320</v>
      </c>
      <c r="B294" s="2" t="s">
        <v>316</v>
      </c>
      <c r="C294" s="3">
        <v>1</v>
      </c>
      <c r="D294" s="2">
        <v>10</v>
      </c>
      <c r="E294" s="2">
        <v>15</v>
      </c>
      <c r="F294" s="2">
        <v>10</v>
      </c>
      <c r="G294" s="2">
        <v>9</v>
      </c>
      <c r="H294" s="2">
        <v>20320</v>
      </c>
      <c r="I294" s="2">
        <v>14570</v>
      </c>
      <c r="J294">
        <f>Table13[[#This Row],[Customer Size]]*Table13[[#This Row],[Capacity]]</f>
        <v>150</v>
      </c>
      <c r="K294" s="2">
        <v>151.13390000000001</v>
      </c>
      <c r="L294" s="2">
        <v>166.40700000000001</v>
      </c>
      <c r="M294" s="2">
        <v>15.273099999999999</v>
      </c>
      <c r="N294" s="2">
        <v>9.1781595726141321E-2</v>
      </c>
      <c r="O294" s="2">
        <v>6922.7002861000001</v>
      </c>
      <c r="P294" s="2">
        <v>6925.0571224000014</v>
      </c>
      <c r="Q294" s="2">
        <v>-2.3568363000013051</v>
      </c>
    </row>
    <row r="295" spans="1:17" x14ac:dyDescent="0.25">
      <c r="A295" s="2" t="s">
        <v>321</v>
      </c>
      <c r="B295" s="2" t="s">
        <v>316</v>
      </c>
      <c r="C295" s="3">
        <v>1</v>
      </c>
      <c r="D295" s="2">
        <v>10</v>
      </c>
      <c r="E295" s="2">
        <v>100</v>
      </c>
      <c r="F295" s="2">
        <v>10</v>
      </c>
      <c r="G295" s="2">
        <v>9</v>
      </c>
      <c r="H295" s="2">
        <v>0</v>
      </c>
      <c r="I295" s="2">
        <v>0</v>
      </c>
      <c r="J295">
        <f>Table13[[#This Row],[Customer Size]]*Table13[[#This Row],[Capacity]]</f>
        <v>1000</v>
      </c>
      <c r="K295" s="2">
        <v>52.0411</v>
      </c>
      <c r="L295" s="2">
        <v>52</v>
      </c>
      <c r="M295" s="2">
        <v>-4.1100000000000143E-2</v>
      </c>
      <c r="N295" s="2">
        <v>-7.9038461538461803E-4</v>
      </c>
      <c r="O295" s="2">
        <v>6925.3446981000016</v>
      </c>
      <c r="P295" s="2">
        <v>6928.0497369000004</v>
      </c>
      <c r="Q295" s="2">
        <v>-2.7050387999988739</v>
      </c>
    </row>
    <row r="296" spans="1:17" x14ac:dyDescent="0.25">
      <c r="A296" s="2" t="s">
        <v>322</v>
      </c>
      <c r="B296" s="2" t="s">
        <v>316</v>
      </c>
      <c r="C296" s="3">
        <v>1</v>
      </c>
      <c r="D296" s="2">
        <v>10</v>
      </c>
      <c r="E296" s="2">
        <v>70</v>
      </c>
      <c r="F296" s="2">
        <v>50</v>
      </c>
      <c r="G296" s="2">
        <v>40</v>
      </c>
      <c r="H296" s="2">
        <v>30156</v>
      </c>
      <c r="I296" s="2">
        <v>22950</v>
      </c>
      <c r="J296">
        <f>Table13[[#This Row],[Customer Size]]*Table13[[#This Row],[Capacity]]</f>
        <v>700</v>
      </c>
      <c r="K296" s="2">
        <v>183.97210000000001</v>
      </c>
      <c r="L296" s="2">
        <v>212.25559999999999</v>
      </c>
      <c r="M296" s="2">
        <v>28.283499999999979</v>
      </c>
      <c r="N296" s="2">
        <v>0.1332520790970885</v>
      </c>
      <c r="O296" s="2">
        <v>6928.381243900003</v>
      </c>
      <c r="P296" s="2">
        <v>6931.0594568999986</v>
      </c>
      <c r="Q296" s="2">
        <v>-2.6782129999955941</v>
      </c>
    </row>
    <row r="297" spans="1:17" x14ac:dyDescent="0.25">
      <c r="A297" s="2" t="s">
        <v>323</v>
      </c>
      <c r="B297" s="2" t="s">
        <v>316</v>
      </c>
      <c r="C297" s="3">
        <v>1</v>
      </c>
      <c r="D297" s="2">
        <v>10</v>
      </c>
      <c r="E297" s="2">
        <v>100</v>
      </c>
      <c r="F297" s="2">
        <v>99</v>
      </c>
      <c r="G297" s="2">
        <v>98</v>
      </c>
      <c r="H297" s="2">
        <v>35564</v>
      </c>
      <c r="I297" s="2">
        <v>25215</v>
      </c>
      <c r="J297">
        <f>Table13[[#This Row],[Customer Size]]*Table13[[#This Row],[Capacity]]</f>
        <v>1000</v>
      </c>
      <c r="K297" s="2">
        <v>212.75970000000001</v>
      </c>
      <c r="L297" s="2">
        <v>241.15950000000001</v>
      </c>
      <c r="M297" s="2">
        <v>28.399799999999999</v>
      </c>
      <c r="N297" s="2">
        <v>0.1177635548257481</v>
      </c>
      <c r="O297" s="2">
        <v>6931.3964999000018</v>
      </c>
      <c r="P297" s="2">
        <v>6934.280975499998</v>
      </c>
      <c r="Q297" s="2">
        <v>-2.8844755999962222</v>
      </c>
    </row>
    <row r="298" spans="1:17" x14ac:dyDescent="0.25">
      <c r="A298" s="2" t="s">
        <v>324</v>
      </c>
      <c r="B298" s="2" t="s">
        <v>316</v>
      </c>
      <c r="C298" s="3">
        <v>1</v>
      </c>
      <c r="D298" s="2">
        <v>15</v>
      </c>
      <c r="E298" s="2">
        <v>15</v>
      </c>
      <c r="F298" s="2">
        <v>10</v>
      </c>
      <c r="G298" s="2">
        <v>9</v>
      </c>
      <c r="H298" s="2">
        <v>31223</v>
      </c>
      <c r="I298" s="2">
        <v>22489</v>
      </c>
      <c r="J298">
        <f>Table13[[#This Row],[Customer Size]]*Table13[[#This Row],[Capacity]]</f>
        <v>225</v>
      </c>
      <c r="K298" s="2">
        <v>294.8956</v>
      </c>
      <c r="L298" s="2">
        <v>325.25409999999999</v>
      </c>
      <c r="M298" s="2">
        <v>30.358499999999989</v>
      </c>
      <c r="N298" s="2">
        <v>9.333779343596281E-2</v>
      </c>
      <c r="O298" s="2">
        <v>6934.700241100003</v>
      </c>
      <c r="P298" s="2">
        <v>6937.9640876000012</v>
      </c>
      <c r="Q298" s="2">
        <v>-3.2638464999981811</v>
      </c>
    </row>
    <row r="299" spans="1:17" x14ac:dyDescent="0.25">
      <c r="A299" s="2" t="s">
        <v>325</v>
      </c>
      <c r="B299" s="2" t="s">
        <v>316</v>
      </c>
      <c r="C299" s="3">
        <v>1</v>
      </c>
      <c r="D299" s="2">
        <v>15</v>
      </c>
      <c r="E299" s="2">
        <v>100</v>
      </c>
      <c r="F299" s="2">
        <v>10</v>
      </c>
      <c r="G299" s="2">
        <v>9</v>
      </c>
      <c r="H299" s="2">
        <v>6</v>
      </c>
      <c r="I299" s="2">
        <v>-13</v>
      </c>
      <c r="J299">
        <f>Table13[[#This Row],[Customer Size]]*Table13[[#This Row],[Capacity]]</f>
        <v>1500</v>
      </c>
      <c r="K299" s="2">
        <v>98.7667</v>
      </c>
      <c r="L299" s="2">
        <v>98.251000000000005</v>
      </c>
      <c r="M299" s="2">
        <v>-0.51569999999999538</v>
      </c>
      <c r="N299" s="2">
        <v>-5.2488015389155866E-3</v>
      </c>
      <c r="O299" s="2">
        <v>6938.3319131000026</v>
      </c>
      <c r="P299" s="2">
        <v>6942.5124718000006</v>
      </c>
      <c r="Q299" s="2">
        <v>-4.1805586999980733</v>
      </c>
    </row>
    <row r="300" spans="1:17" x14ac:dyDescent="0.25">
      <c r="A300" s="2" t="s">
        <v>326</v>
      </c>
      <c r="B300" s="2" t="s">
        <v>316</v>
      </c>
      <c r="C300" s="3">
        <v>1</v>
      </c>
      <c r="D300" s="2">
        <v>15</v>
      </c>
      <c r="E300" s="2">
        <v>70</v>
      </c>
      <c r="F300" s="2">
        <v>50</v>
      </c>
      <c r="G300" s="2">
        <v>40</v>
      </c>
      <c r="H300" s="2">
        <v>44374</v>
      </c>
      <c r="I300" s="2">
        <v>33208</v>
      </c>
      <c r="J300">
        <f>Table13[[#This Row],[Customer Size]]*Table13[[#This Row],[Capacity]]</f>
        <v>1050</v>
      </c>
      <c r="K300" s="2">
        <v>357.84370000000001</v>
      </c>
      <c r="L300" s="2">
        <v>411.9853</v>
      </c>
      <c r="M300" s="2">
        <v>54.141599999999983</v>
      </c>
      <c r="N300" s="2">
        <v>0.13141633936939009</v>
      </c>
      <c r="O300" s="2">
        <v>6942.9488232000003</v>
      </c>
      <c r="P300" s="2">
        <v>6947.059586299998</v>
      </c>
      <c r="Q300" s="2">
        <v>-4.1107630999977118</v>
      </c>
    </row>
    <row r="301" spans="1:17" x14ac:dyDescent="0.25">
      <c r="A301" s="2" t="s">
        <v>327</v>
      </c>
      <c r="B301" s="2" t="s">
        <v>316</v>
      </c>
      <c r="C301" s="3">
        <v>1</v>
      </c>
      <c r="D301" s="2">
        <v>15</v>
      </c>
      <c r="E301" s="2">
        <v>100</v>
      </c>
      <c r="F301" s="2">
        <v>99</v>
      </c>
      <c r="G301" s="2">
        <v>98</v>
      </c>
      <c r="H301" s="2">
        <v>54515</v>
      </c>
      <c r="I301" s="2">
        <v>38406</v>
      </c>
      <c r="J301">
        <f>Table13[[#This Row],[Customer Size]]*Table13[[#This Row],[Capacity]]</f>
        <v>1500</v>
      </c>
      <c r="K301" s="2">
        <v>413.6721</v>
      </c>
      <c r="L301" s="2">
        <v>466.45850000000002</v>
      </c>
      <c r="M301" s="2">
        <v>52.786400000000008</v>
      </c>
      <c r="N301" s="2">
        <v>0.1131641935992163</v>
      </c>
      <c r="O301" s="2">
        <v>6947.5060056000002</v>
      </c>
      <c r="P301" s="2">
        <v>6952.0217146000005</v>
      </c>
      <c r="Q301" s="2">
        <v>-4.5157089999993332</v>
      </c>
    </row>
    <row r="302" spans="1:17" x14ac:dyDescent="0.25">
      <c r="A302" s="2" t="s">
        <v>328</v>
      </c>
      <c r="B302" s="2" t="s">
        <v>316</v>
      </c>
      <c r="C302" s="3">
        <v>1</v>
      </c>
      <c r="D302" s="2">
        <v>20</v>
      </c>
      <c r="E302" s="2">
        <v>15</v>
      </c>
      <c r="F302" s="2">
        <v>10</v>
      </c>
      <c r="G302" s="2">
        <v>9</v>
      </c>
      <c r="H302" s="2">
        <v>45437</v>
      </c>
      <c r="I302" s="2">
        <v>33655</v>
      </c>
      <c r="J302">
        <f>Table13[[#This Row],[Customer Size]]*Table13[[#This Row],[Capacity]]</f>
        <v>300</v>
      </c>
      <c r="K302" s="2">
        <v>422.77769999999998</v>
      </c>
      <c r="L302" s="2">
        <v>475.90309999999999</v>
      </c>
      <c r="M302" s="2">
        <v>53.125400000000013</v>
      </c>
      <c r="N302" s="2">
        <v>0.1116307080159806</v>
      </c>
      <c r="O302" s="2">
        <v>6952.558639400002</v>
      </c>
      <c r="P302" s="2">
        <v>6956.9656346000011</v>
      </c>
      <c r="Q302" s="2">
        <v>-4.4069951999990744</v>
      </c>
    </row>
    <row r="303" spans="1:17" x14ac:dyDescent="0.25">
      <c r="A303" s="2" t="s">
        <v>329</v>
      </c>
      <c r="B303" s="2" t="s">
        <v>316</v>
      </c>
      <c r="C303" s="3">
        <v>1</v>
      </c>
      <c r="D303" s="2">
        <v>20</v>
      </c>
      <c r="E303" s="2">
        <v>100</v>
      </c>
      <c r="F303" s="2">
        <v>10</v>
      </c>
      <c r="G303" s="2">
        <v>9</v>
      </c>
      <c r="H303" s="2">
        <v>2667</v>
      </c>
      <c r="I303" s="2">
        <v>1864</v>
      </c>
      <c r="J303">
        <f>Table13[[#This Row],[Customer Size]]*Table13[[#This Row],[Capacity]]</f>
        <v>2000</v>
      </c>
      <c r="K303" s="2">
        <v>141.29329999999999</v>
      </c>
      <c r="L303" s="2">
        <v>142.50819999999999</v>
      </c>
      <c r="M303" s="2">
        <v>1.2149000000000001</v>
      </c>
      <c r="N303" s="2">
        <v>8.5251234665794685E-3</v>
      </c>
      <c r="O303" s="2">
        <v>6957.4366605000032</v>
      </c>
      <c r="P303" s="2">
        <v>6963.3967701000001</v>
      </c>
      <c r="Q303" s="2">
        <v>-5.9601095999969402</v>
      </c>
    </row>
    <row r="304" spans="1:17" x14ac:dyDescent="0.25">
      <c r="A304" s="2" t="s">
        <v>330</v>
      </c>
      <c r="B304" s="2" t="s">
        <v>316</v>
      </c>
      <c r="C304" s="3">
        <v>1</v>
      </c>
      <c r="D304" s="2">
        <v>20</v>
      </c>
      <c r="E304" s="2">
        <v>70</v>
      </c>
      <c r="F304" s="2">
        <v>50</v>
      </c>
      <c r="G304" s="2">
        <v>40</v>
      </c>
      <c r="H304" s="2">
        <v>61816</v>
      </c>
      <c r="I304" s="2">
        <v>46792</v>
      </c>
      <c r="J304">
        <f>Table13[[#This Row],[Customer Size]]*Table13[[#This Row],[Capacity]]</f>
        <v>1400</v>
      </c>
      <c r="K304" s="2">
        <v>513.86440000000005</v>
      </c>
      <c r="L304" s="2">
        <v>602.70770000000005</v>
      </c>
      <c r="M304" s="2">
        <v>88.843299999999999</v>
      </c>
      <c r="N304" s="2">
        <v>0.14740694369758339</v>
      </c>
      <c r="O304" s="2">
        <v>6963.9499218000019</v>
      </c>
      <c r="P304" s="2">
        <v>6969.7264066999996</v>
      </c>
      <c r="Q304" s="2">
        <v>-5.7764848999977403</v>
      </c>
    </row>
    <row r="305" spans="1:17" x14ac:dyDescent="0.25">
      <c r="A305" s="2" t="s">
        <v>331</v>
      </c>
      <c r="B305" s="2" t="s">
        <v>316</v>
      </c>
      <c r="C305" s="3">
        <v>1</v>
      </c>
      <c r="D305" s="2">
        <v>20</v>
      </c>
      <c r="E305" s="2">
        <v>100</v>
      </c>
      <c r="F305" s="2">
        <v>99</v>
      </c>
      <c r="G305" s="2">
        <v>98</v>
      </c>
      <c r="H305" s="2">
        <v>75320</v>
      </c>
      <c r="I305" s="2">
        <v>53334</v>
      </c>
      <c r="J305">
        <f>Table13[[#This Row],[Customer Size]]*Table13[[#This Row],[Capacity]]</f>
        <v>2000</v>
      </c>
      <c r="K305" s="2">
        <v>588.94500000000005</v>
      </c>
      <c r="L305" s="2">
        <v>677.44979999999998</v>
      </c>
      <c r="M305" s="2">
        <v>88.504799999999932</v>
      </c>
      <c r="N305" s="2">
        <v>0.130644071339308</v>
      </c>
      <c r="O305" s="2">
        <v>6970.2934146000007</v>
      </c>
      <c r="P305" s="2">
        <v>6976.5755829000009</v>
      </c>
      <c r="Q305" s="2">
        <v>-6.282168300000194</v>
      </c>
    </row>
    <row r="306" spans="1:17" x14ac:dyDescent="0.25">
      <c r="A306" s="2" t="s">
        <v>332</v>
      </c>
      <c r="B306" s="2" t="s">
        <v>316</v>
      </c>
      <c r="C306" s="3">
        <v>1</v>
      </c>
      <c r="D306" s="2">
        <v>30</v>
      </c>
      <c r="E306" s="2">
        <v>15</v>
      </c>
      <c r="F306" s="2">
        <v>10</v>
      </c>
      <c r="G306" s="2">
        <v>9</v>
      </c>
      <c r="H306" s="2">
        <v>66425</v>
      </c>
      <c r="I306" s="2">
        <v>48320</v>
      </c>
      <c r="J306">
        <f>Table13[[#This Row],[Customer Size]]*Table13[[#This Row],[Capacity]]</f>
        <v>450</v>
      </c>
      <c r="K306" s="2">
        <v>546.39549999999997</v>
      </c>
      <c r="L306" s="2">
        <v>608.88239999999996</v>
      </c>
      <c r="M306" s="2">
        <v>62.486899999999991</v>
      </c>
      <c r="N306" s="2">
        <v>0.1026255644768185</v>
      </c>
      <c r="O306" s="2">
        <v>6977.3605283000034</v>
      </c>
      <c r="P306" s="2">
        <v>6984.1269853999984</v>
      </c>
      <c r="Q306" s="2">
        <v>-6.7664570999950229</v>
      </c>
    </row>
    <row r="307" spans="1:17" x14ac:dyDescent="0.25">
      <c r="A307" s="2" t="s">
        <v>333</v>
      </c>
      <c r="B307" s="2" t="s">
        <v>316</v>
      </c>
      <c r="C307" s="3">
        <v>1</v>
      </c>
      <c r="D307" s="2">
        <v>30</v>
      </c>
      <c r="E307" s="2">
        <v>100</v>
      </c>
      <c r="F307" s="2">
        <v>10</v>
      </c>
      <c r="G307" s="2">
        <v>9</v>
      </c>
      <c r="H307" s="2">
        <v>5094</v>
      </c>
      <c r="I307" s="2">
        <v>3696</v>
      </c>
      <c r="J307">
        <f>Table13[[#This Row],[Customer Size]]*Table13[[#This Row],[Capacity]]</f>
        <v>3000</v>
      </c>
      <c r="K307" s="2">
        <v>190.98339999999999</v>
      </c>
      <c r="L307" s="2">
        <v>192.04130000000001</v>
      </c>
      <c r="M307" s="2">
        <v>1.057900000000018</v>
      </c>
      <c r="N307" s="2">
        <v>5.5087108866687419E-3</v>
      </c>
      <c r="O307" s="2">
        <v>6984.8130013000009</v>
      </c>
      <c r="P307" s="2">
        <v>6994.8845459000004</v>
      </c>
      <c r="Q307" s="2">
        <v>-10.07154459999947</v>
      </c>
    </row>
    <row r="308" spans="1:17" x14ac:dyDescent="0.25">
      <c r="A308" s="2" t="s">
        <v>334</v>
      </c>
      <c r="B308" s="2" t="s">
        <v>316</v>
      </c>
      <c r="C308" s="3">
        <v>1</v>
      </c>
      <c r="D308" s="2">
        <v>30</v>
      </c>
      <c r="E308" s="2">
        <v>70</v>
      </c>
      <c r="F308" s="2">
        <v>50</v>
      </c>
      <c r="G308" s="2">
        <v>40</v>
      </c>
      <c r="H308" s="2">
        <v>93143</v>
      </c>
      <c r="I308" s="2">
        <v>70365</v>
      </c>
      <c r="J308">
        <f>Table13[[#This Row],[Customer Size]]*Table13[[#This Row],[Capacity]]</f>
        <v>2100</v>
      </c>
      <c r="K308" s="2">
        <v>666.83240000000001</v>
      </c>
      <c r="L308" s="2">
        <v>776.64290000000005</v>
      </c>
      <c r="M308" s="2">
        <v>109.8105</v>
      </c>
      <c r="N308" s="2">
        <v>0.14139123656444941</v>
      </c>
      <c r="O308" s="2">
        <v>6995.6951183000019</v>
      </c>
      <c r="P308" s="2">
        <v>7005.1238825999972</v>
      </c>
      <c r="Q308" s="2">
        <v>-9.4287642999952368</v>
      </c>
    </row>
    <row r="309" spans="1:17" x14ac:dyDescent="0.25">
      <c r="A309" s="2" t="s">
        <v>335</v>
      </c>
      <c r="B309" s="2" t="s">
        <v>316</v>
      </c>
      <c r="C309" s="3">
        <v>1</v>
      </c>
      <c r="D309" s="2">
        <v>30</v>
      </c>
      <c r="E309" s="2">
        <v>100</v>
      </c>
      <c r="F309" s="2">
        <v>99</v>
      </c>
      <c r="G309" s="2">
        <v>98</v>
      </c>
      <c r="H309" s="2">
        <v>113540</v>
      </c>
      <c r="I309" s="2">
        <v>79950</v>
      </c>
      <c r="J309">
        <f>Table13[[#This Row],[Customer Size]]*Table13[[#This Row],[Capacity]]</f>
        <v>3000</v>
      </c>
      <c r="K309" s="2">
        <v>766.60619999999994</v>
      </c>
      <c r="L309" s="2">
        <v>880.81560000000002</v>
      </c>
      <c r="M309" s="2">
        <v>114.2094000000001</v>
      </c>
      <c r="N309" s="2">
        <v>0.1296632348473393</v>
      </c>
      <c r="O309" s="2">
        <v>7005.9543555000018</v>
      </c>
      <c r="P309" s="2">
        <v>7017.0272278999983</v>
      </c>
      <c r="Q309" s="2">
        <v>-11.07287239999641</v>
      </c>
    </row>
    <row r="310" spans="1:17" x14ac:dyDescent="0.25">
      <c r="A310" s="2" t="s">
        <v>336</v>
      </c>
      <c r="B310" s="2" t="s">
        <v>316</v>
      </c>
      <c r="C310" s="3">
        <v>1</v>
      </c>
      <c r="D310" s="2">
        <v>40</v>
      </c>
      <c r="E310" s="2">
        <v>15</v>
      </c>
      <c r="F310" s="2">
        <v>10</v>
      </c>
      <c r="G310" s="2">
        <v>9</v>
      </c>
      <c r="H310" s="2">
        <v>83655</v>
      </c>
      <c r="I310" s="2">
        <v>59285</v>
      </c>
      <c r="J310">
        <f>Table13[[#This Row],[Customer Size]]*Table13[[#This Row],[Capacity]]</f>
        <v>600</v>
      </c>
      <c r="K310" s="2">
        <v>844.53359999999998</v>
      </c>
      <c r="L310" s="2">
        <v>932.89779999999996</v>
      </c>
      <c r="M310" s="2">
        <v>88.364199999999983</v>
      </c>
      <c r="N310" s="2">
        <v>9.4720129043074155E-2</v>
      </c>
      <c r="O310" s="2">
        <v>7018.1454785999986</v>
      </c>
      <c r="P310" s="2">
        <v>7027.3385848999969</v>
      </c>
      <c r="Q310" s="2">
        <v>-9.1931062999974529</v>
      </c>
    </row>
    <row r="311" spans="1:17" x14ac:dyDescent="0.25">
      <c r="A311" s="2" t="s">
        <v>337</v>
      </c>
      <c r="B311" s="2" t="s">
        <v>316</v>
      </c>
      <c r="C311" s="3">
        <v>1</v>
      </c>
      <c r="D311" s="2">
        <v>40</v>
      </c>
      <c r="E311" s="2">
        <v>100</v>
      </c>
      <c r="F311" s="2">
        <v>10</v>
      </c>
      <c r="G311" s="2">
        <v>9</v>
      </c>
      <c r="H311" s="2">
        <v>7903</v>
      </c>
      <c r="I311" s="2">
        <v>5765</v>
      </c>
      <c r="J311">
        <f>Table13[[#This Row],[Customer Size]]*Table13[[#This Row],[Capacity]]</f>
        <v>4000</v>
      </c>
      <c r="K311" s="2">
        <v>309.03730000000002</v>
      </c>
      <c r="L311" s="2">
        <v>308.24849999999998</v>
      </c>
      <c r="M311" s="2">
        <v>-0.78880000000003747</v>
      </c>
      <c r="N311" s="2">
        <v>-2.5589743340195901E-3</v>
      </c>
      <c r="O311" s="2">
        <v>7028.3338750000003</v>
      </c>
      <c r="P311" s="2">
        <v>7043.9396286999981</v>
      </c>
      <c r="Q311" s="2">
        <v>-15.60575369999788</v>
      </c>
    </row>
    <row r="312" spans="1:17" x14ac:dyDescent="0.25">
      <c r="A312" s="2" t="s">
        <v>338</v>
      </c>
      <c r="B312" s="2" t="s">
        <v>316</v>
      </c>
      <c r="C312" s="3">
        <v>1</v>
      </c>
      <c r="D312" s="2">
        <v>40</v>
      </c>
      <c r="E312" s="2">
        <v>70</v>
      </c>
      <c r="F312" s="2">
        <v>50</v>
      </c>
      <c r="G312" s="2">
        <v>40</v>
      </c>
      <c r="H312" s="2">
        <v>120754</v>
      </c>
      <c r="I312" s="2">
        <v>90121</v>
      </c>
      <c r="J312">
        <f>Table13[[#This Row],[Customer Size]]*Table13[[#This Row],[Capacity]]</f>
        <v>2800</v>
      </c>
      <c r="K312" s="2">
        <v>1025.3625999999999</v>
      </c>
      <c r="L312" s="2">
        <v>1188.3965000000001</v>
      </c>
      <c r="M312" s="2">
        <v>163.0339000000001</v>
      </c>
      <c r="N312" s="2">
        <v>0.13718813544132799</v>
      </c>
      <c r="O312" s="2">
        <v>7045.0973715000036</v>
      </c>
      <c r="P312" s="2">
        <v>7059.0282368999979</v>
      </c>
      <c r="Q312" s="2">
        <v>-13.93086539999422</v>
      </c>
    </row>
    <row r="313" spans="1:17" x14ac:dyDescent="0.25">
      <c r="A313" s="2" t="s">
        <v>339</v>
      </c>
      <c r="B313" s="2" t="s">
        <v>316</v>
      </c>
      <c r="C313" s="3">
        <v>1</v>
      </c>
      <c r="D313" s="2">
        <v>40</v>
      </c>
      <c r="E313" s="2">
        <v>100</v>
      </c>
      <c r="F313" s="2">
        <v>99</v>
      </c>
      <c r="G313" s="2">
        <v>98</v>
      </c>
      <c r="H313" s="2">
        <v>146567</v>
      </c>
      <c r="I313" s="2">
        <v>101661</v>
      </c>
      <c r="J313">
        <f>Table13[[#This Row],[Customer Size]]*Table13[[#This Row],[Capacity]]</f>
        <v>4000</v>
      </c>
      <c r="K313" s="2">
        <v>1177.4784</v>
      </c>
      <c r="L313" s="2">
        <v>1346.0367000000001</v>
      </c>
      <c r="M313" s="2">
        <v>168.55830000000009</v>
      </c>
      <c r="N313" s="2">
        <v>0.1252256346353707</v>
      </c>
      <c r="O313" s="2">
        <v>7060.207337900003</v>
      </c>
      <c r="P313" s="2">
        <v>7076.9210259000029</v>
      </c>
      <c r="Q313" s="2">
        <v>-16.71368799999982</v>
      </c>
    </row>
    <row r="314" spans="1:17" x14ac:dyDescent="0.25">
      <c r="A314" s="2" t="s">
        <v>340</v>
      </c>
      <c r="B314" s="2" t="s">
        <v>316</v>
      </c>
      <c r="C314" s="3">
        <v>1</v>
      </c>
      <c r="D314" s="2">
        <v>50</v>
      </c>
      <c r="E314" s="2">
        <v>15</v>
      </c>
      <c r="F314" s="2">
        <v>10</v>
      </c>
      <c r="G314" s="2">
        <v>9</v>
      </c>
      <c r="H314" s="2">
        <v>114556</v>
      </c>
      <c r="I314" s="2">
        <v>83786</v>
      </c>
      <c r="J314">
        <f>Table13[[#This Row],[Customer Size]]*Table13[[#This Row],[Capacity]]</f>
        <v>750</v>
      </c>
      <c r="K314" s="2">
        <v>987.34180000000003</v>
      </c>
      <c r="L314" s="2">
        <v>1100.4872</v>
      </c>
      <c r="M314" s="2">
        <v>113.1454</v>
      </c>
      <c r="N314" s="2">
        <v>0.1028139173267985</v>
      </c>
      <c r="O314" s="2">
        <v>7078.3979128000028</v>
      </c>
      <c r="P314" s="2">
        <v>7089.7796946000017</v>
      </c>
      <c r="Q314" s="2">
        <v>-11.38178179999886</v>
      </c>
    </row>
    <row r="315" spans="1:17" x14ac:dyDescent="0.25">
      <c r="A315" s="2" t="s">
        <v>341</v>
      </c>
      <c r="B315" s="2" t="s">
        <v>316</v>
      </c>
      <c r="C315" s="3">
        <v>1</v>
      </c>
      <c r="D315" s="2">
        <v>50</v>
      </c>
      <c r="E315" s="2">
        <v>100</v>
      </c>
      <c r="F315" s="2">
        <v>10</v>
      </c>
      <c r="G315" s="2">
        <v>9</v>
      </c>
      <c r="H315" s="2">
        <v>11671</v>
      </c>
      <c r="I315" s="2">
        <v>9018</v>
      </c>
      <c r="J315">
        <f>Table13[[#This Row],[Customer Size]]*Table13[[#This Row],[Capacity]]</f>
        <v>5000</v>
      </c>
      <c r="K315" s="2">
        <v>332.81830000000002</v>
      </c>
      <c r="L315" s="2">
        <v>333.10719999999998</v>
      </c>
      <c r="M315" s="2">
        <v>0.28889999999995553</v>
      </c>
      <c r="N315" s="2">
        <v>8.6728836842900889E-4</v>
      </c>
      <c r="O315" s="2">
        <v>7091.0897454000042</v>
      </c>
      <c r="P315" s="2">
        <v>7113.0528061000005</v>
      </c>
      <c r="Q315" s="2">
        <v>-21.96306069999628</v>
      </c>
    </row>
    <row r="316" spans="1:17" x14ac:dyDescent="0.25">
      <c r="A316" s="2" t="s">
        <v>342</v>
      </c>
      <c r="B316" s="2" t="s">
        <v>316</v>
      </c>
      <c r="C316" s="3">
        <v>1</v>
      </c>
      <c r="D316" s="2">
        <v>50</v>
      </c>
      <c r="E316" s="2">
        <v>70</v>
      </c>
      <c r="F316" s="2">
        <v>50</v>
      </c>
      <c r="G316" s="2">
        <v>40</v>
      </c>
      <c r="H316" s="2">
        <v>160589</v>
      </c>
      <c r="I316" s="2">
        <v>122364</v>
      </c>
      <c r="J316">
        <f>Table13[[#This Row],[Customer Size]]*Table13[[#This Row],[Capacity]]</f>
        <v>3500</v>
      </c>
      <c r="K316" s="2">
        <v>1204.7284</v>
      </c>
      <c r="L316" s="2">
        <v>1410.3035</v>
      </c>
      <c r="M316" s="2">
        <v>205.57509999999999</v>
      </c>
      <c r="N316" s="2">
        <v>0.14576656726725851</v>
      </c>
      <c r="O316" s="2">
        <v>7114.5713731000033</v>
      </c>
      <c r="P316" s="2">
        <v>7133.5406609999991</v>
      </c>
      <c r="Q316" s="2">
        <v>-18.96928789999583</v>
      </c>
    </row>
    <row r="317" spans="1:17" x14ac:dyDescent="0.25">
      <c r="A317" s="2" t="s">
        <v>343</v>
      </c>
      <c r="B317" s="2" t="s">
        <v>316</v>
      </c>
      <c r="C317" s="3">
        <v>1</v>
      </c>
      <c r="D317" s="2">
        <v>50</v>
      </c>
      <c r="E317" s="2">
        <v>100</v>
      </c>
      <c r="F317" s="2">
        <v>99</v>
      </c>
      <c r="G317" s="2">
        <v>98</v>
      </c>
      <c r="H317" s="2">
        <v>194531</v>
      </c>
      <c r="I317" s="2">
        <v>138029</v>
      </c>
      <c r="J317">
        <f>Table13[[#This Row],[Customer Size]]*Table13[[#This Row],[Capacity]]</f>
        <v>5000</v>
      </c>
      <c r="K317" s="2">
        <v>1384.287</v>
      </c>
      <c r="L317" s="2">
        <v>1600.1087</v>
      </c>
      <c r="M317" s="2">
        <v>215.82169999999999</v>
      </c>
      <c r="N317" s="2">
        <v>0.1348793991308215</v>
      </c>
      <c r="O317" s="2">
        <v>7135.094931100004</v>
      </c>
      <c r="P317" s="2">
        <v>7158.8994916000011</v>
      </c>
      <c r="Q317" s="2">
        <v>-23.80456049999702</v>
      </c>
    </row>
    <row r="318" spans="1:17" x14ac:dyDescent="0.25">
      <c r="A318" s="2" t="s">
        <v>344</v>
      </c>
      <c r="B318" s="2" t="s">
        <v>316</v>
      </c>
      <c r="C318" s="3">
        <v>1</v>
      </c>
      <c r="D318" s="2">
        <v>60</v>
      </c>
      <c r="E318" s="2">
        <v>15</v>
      </c>
      <c r="F318" s="2">
        <v>10</v>
      </c>
      <c r="G318" s="2">
        <v>9</v>
      </c>
      <c r="H318" s="2">
        <v>134899</v>
      </c>
      <c r="I318" s="2">
        <v>97920</v>
      </c>
      <c r="J318">
        <f>Table13[[#This Row],[Customer Size]]*Table13[[#This Row],[Capacity]]</f>
        <v>900</v>
      </c>
      <c r="K318" s="2">
        <v>1286.8416</v>
      </c>
      <c r="L318" s="2">
        <v>1435.1485</v>
      </c>
      <c r="M318" s="2">
        <v>148.30690000000001</v>
      </c>
      <c r="N318" s="2">
        <v>0.10333906212493001</v>
      </c>
      <c r="O318" s="2">
        <v>7160.8826765000013</v>
      </c>
      <c r="P318" s="2">
        <v>7175.553879799998</v>
      </c>
      <c r="Q318" s="2">
        <v>-14.67120329999671</v>
      </c>
    </row>
    <row r="319" spans="1:17" x14ac:dyDescent="0.25">
      <c r="A319" s="2" t="s">
        <v>345</v>
      </c>
      <c r="B319" s="2" t="s">
        <v>316</v>
      </c>
      <c r="C319" s="3">
        <v>1</v>
      </c>
      <c r="D319" s="2">
        <v>60</v>
      </c>
      <c r="E319" s="2">
        <v>100</v>
      </c>
      <c r="F319" s="2">
        <v>10</v>
      </c>
      <c r="G319" s="2">
        <v>9</v>
      </c>
      <c r="H319" s="2">
        <v>13823</v>
      </c>
      <c r="I319" s="2">
        <v>10189</v>
      </c>
      <c r="J319">
        <f>Table13[[#This Row],[Customer Size]]*Table13[[#This Row],[Capacity]]</f>
        <v>6000</v>
      </c>
      <c r="K319" s="2">
        <v>433.65109999999999</v>
      </c>
      <c r="L319" s="2">
        <v>435.42419999999998</v>
      </c>
      <c r="M319" s="2">
        <v>1.773099999999999</v>
      </c>
      <c r="N319" s="2">
        <v>4.0721209340224994E-3</v>
      </c>
      <c r="O319" s="2">
        <v>7177.3696171000011</v>
      </c>
      <c r="P319" s="2">
        <v>7206.8329079999967</v>
      </c>
      <c r="Q319" s="2">
        <v>-29.463290899995631</v>
      </c>
    </row>
    <row r="320" spans="1:17" x14ac:dyDescent="0.25">
      <c r="A320" s="2" t="s">
        <v>346</v>
      </c>
      <c r="B320" s="2" t="s">
        <v>316</v>
      </c>
      <c r="C320" s="3">
        <v>1</v>
      </c>
      <c r="D320" s="2">
        <v>60</v>
      </c>
      <c r="E320" s="2">
        <v>70</v>
      </c>
      <c r="F320" s="2">
        <v>50</v>
      </c>
      <c r="G320" s="2">
        <v>40</v>
      </c>
      <c r="H320" s="2">
        <v>190592</v>
      </c>
      <c r="I320" s="2">
        <v>144435</v>
      </c>
      <c r="J320">
        <f>Table13[[#This Row],[Customer Size]]*Table13[[#This Row],[Capacity]]</f>
        <v>4200</v>
      </c>
      <c r="K320" s="2">
        <v>1569.1192000000001</v>
      </c>
      <c r="L320" s="2">
        <v>1845.9808</v>
      </c>
      <c r="M320" s="2">
        <v>276.86160000000001</v>
      </c>
      <c r="N320" s="2">
        <v>0.14998075819640161</v>
      </c>
      <c r="O320" s="2">
        <v>7208.8723445000032</v>
      </c>
      <c r="P320" s="2">
        <v>7234.6970889000004</v>
      </c>
      <c r="Q320" s="2">
        <v>-25.82474439999714</v>
      </c>
    </row>
    <row r="321" spans="1:17" x14ac:dyDescent="0.25">
      <c r="A321" s="2" t="s">
        <v>347</v>
      </c>
      <c r="B321" s="2" t="s">
        <v>316</v>
      </c>
      <c r="C321" s="3">
        <v>1</v>
      </c>
      <c r="D321" s="2">
        <v>60</v>
      </c>
      <c r="E321" s="2">
        <v>100</v>
      </c>
      <c r="F321" s="2">
        <v>99</v>
      </c>
      <c r="G321" s="2">
        <v>98</v>
      </c>
      <c r="H321" s="2">
        <v>234352</v>
      </c>
      <c r="I321" s="2">
        <v>166302</v>
      </c>
      <c r="J321">
        <f>Table13[[#This Row],[Customer Size]]*Table13[[#This Row],[Capacity]]</f>
        <v>6000</v>
      </c>
      <c r="K321" s="2">
        <v>1805.3842999999999</v>
      </c>
      <c r="L321" s="2">
        <v>2095.3867</v>
      </c>
      <c r="M321" s="2">
        <v>290.00240000000008</v>
      </c>
      <c r="N321" s="2">
        <v>0.13840042031382571</v>
      </c>
      <c r="O321" s="2">
        <v>7236.7788174999987</v>
      </c>
      <c r="P321" s="2">
        <v>7268.4053172999993</v>
      </c>
      <c r="Q321" s="2">
        <v>-31.626499800000602</v>
      </c>
    </row>
    <row r="322" spans="1:17" x14ac:dyDescent="0.25">
      <c r="A322" s="2" t="s">
        <v>348</v>
      </c>
      <c r="B322" s="2" t="s">
        <v>316</v>
      </c>
      <c r="C322" s="3">
        <v>1</v>
      </c>
      <c r="D322" s="2">
        <v>70</v>
      </c>
      <c r="E322" s="2">
        <v>15</v>
      </c>
      <c r="F322" s="2">
        <v>10</v>
      </c>
      <c r="G322" s="2">
        <v>9</v>
      </c>
      <c r="H322" s="2">
        <v>157475</v>
      </c>
      <c r="I322" s="2">
        <v>114228</v>
      </c>
      <c r="J322">
        <f>Table13[[#This Row],[Customer Size]]*Table13[[#This Row],[Capacity]]</f>
        <v>1050</v>
      </c>
      <c r="K322" s="2">
        <v>1513.4882</v>
      </c>
      <c r="L322" s="2">
        <v>1672.3887</v>
      </c>
      <c r="M322" s="2">
        <v>158.90049999999999</v>
      </c>
      <c r="N322" s="2">
        <v>9.5014095706339063E-2</v>
      </c>
      <c r="O322" s="2">
        <v>7271.3655414999994</v>
      </c>
      <c r="P322" s="2">
        <v>7289.6576791999978</v>
      </c>
      <c r="Q322" s="2">
        <v>-18.29213769999842</v>
      </c>
    </row>
    <row r="323" spans="1:17" x14ac:dyDescent="0.25">
      <c r="A323" s="2" t="s">
        <v>349</v>
      </c>
      <c r="B323" s="2" t="s">
        <v>316</v>
      </c>
      <c r="C323" s="3">
        <v>1</v>
      </c>
      <c r="D323" s="2">
        <v>70</v>
      </c>
      <c r="E323" s="2">
        <v>100</v>
      </c>
      <c r="F323" s="2">
        <v>10</v>
      </c>
      <c r="G323" s="2">
        <v>9</v>
      </c>
      <c r="H323" s="2">
        <v>14218</v>
      </c>
      <c r="I323" s="2">
        <v>10253</v>
      </c>
      <c r="J323">
        <f>Table13[[#This Row],[Customer Size]]*Table13[[#This Row],[Capacity]]</f>
        <v>7000</v>
      </c>
      <c r="K323" s="2">
        <v>565.69830000000002</v>
      </c>
      <c r="L323" s="2">
        <v>563.51020000000005</v>
      </c>
      <c r="M323" s="2">
        <v>-2.1880999999999631</v>
      </c>
      <c r="N323" s="2">
        <v>-3.8829820649208531E-3</v>
      </c>
      <c r="O323" s="2">
        <v>7292.4040166000013</v>
      </c>
      <c r="P323" s="2">
        <v>7330.7916417000006</v>
      </c>
      <c r="Q323" s="2">
        <v>-38.38762510000015</v>
      </c>
    </row>
    <row r="324" spans="1:17" x14ac:dyDescent="0.25">
      <c r="A324" s="2" t="s">
        <v>350</v>
      </c>
      <c r="B324" s="2" t="s">
        <v>316</v>
      </c>
      <c r="C324" s="3">
        <v>1</v>
      </c>
      <c r="D324" s="2">
        <v>70</v>
      </c>
      <c r="E324" s="2">
        <v>70</v>
      </c>
      <c r="F324" s="2">
        <v>50</v>
      </c>
      <c r="G324" s="2">
        <v>40</v>
      </c>
      <c r="H324" s="2">
        <v>218426</v>
      </c>
      <c r="I324" s="2">
        <v>164762</v>
      </c>
      <c r="J324">
        <f>Table13[[#This Row],[Customer Size]]*Table13[[#This Row],[Capacity]]</f>
        <v>4900</v>
      </c>
      <c r="K324" s="2">
        <v>1831.3469</v>
      </c>
      <c r="L324" s="2">
        <v>2127.5378000000001</v>
      </c>
      <c r="M324" s="2">
        <v>296.19090000000011</v>
      </c>
      <c r="N324" s="2">
        <v>0.13921769098532591</v>
      </c>
      <c r="O324" s="2">
        <v>7333.8384255000019</v>
      </c>
      <c r="P324" s="2">
        <v>7367.4322304000016</v>
      </c>
      <c r="Q324" s="2">
        <v>-33.593804899999668</v>
      </c>
    </row>
    <row r="325" spans="1:17" x14ac:dyDescent="0.25">
      <c r="A325" s="2" t="s">
        <v>351</v>
      </c>
      <c r="B325" s="2" t="s">
        <v>316</v>
      </c>
      <c r="C325" s="3">
        <v>1</v>
      </c>
      <c r="D325" s="2">
        <v>70</v>
      </c>
      <c r="E325" s="2">
        <v>100</v>
      </c>
      <c r="F325" s="2">
        <v>99</v>
      </c>
      <c r="G325" s="2">
        <v>98</v>
      </c>
      <c r="H325" s="2">
        <v>269600</v>
      </c>
      <c r="I325" s="2">
        <v>190617</v>
      </c>
      <c r="J325">
        <f>Table13[[#This Row],[Customer Size]]*Table13[[#This Row],[Capacity]]</f>
        <v>7000</v>
      </c>
      <c r="K325" s="2">
        <v>2097.2192</v>
      </c>
      <c r="L325" s="2">
        <v>2406.5032000000001</v>
      </c>
      <c r="M325" s="2">
        <v>309.28400000000011</v>
      </c>
      <c r="N325" s="2">
        <v>0.12852008673830151</v>
      </c>
      <c r="O325" s="2">
        <v>7370.5589551000048</v>
      </c>
      <c r="P325" s="2">
        <v>7411.9943226000032</v>
      </c>
      <c r="Q325" s="2">
        <v>-41.435367499998392</v>
      </c>
    </row>
    <row r="326" spans="1:17" x14ac:dyDescent="0.25">
      <c r="A326" s="2" t="s">
        <v>352</v>
      </c>
      <c r="B326" s="2" t="s">
        <v>316</v>
      </c>
      <c r="C326" s="3">
        <v>1</v>
      </c>
      <c r="D326" s="2">
        <v>80</v>
      </c>
      <c r="E326" s="2">
        <v>15</v>
      </c>
      <c r="F326" s="2">
        <v>10</v>
      </c>
      <c r="G326" s="2">
        <v>9</v>
      </c>
      <c r="H326" s="2">
        <v>182898</v>
      </c>
      <c r="I326" s="2">
        <v>133819</v>
      </c>
      <c r="J326">
        <f>Table13[[#This Row],[Customer Size]]*Table13[[#This Row],[Capacity]]</f>
        <v>1200</v>
      </c>
      <c r="K326" s="2">
        <v>1803.8314</v>
      </c>
      <c r="L326" s="2">
        <v>2013.8913</v>
      </c>
      <c r="M326" s="2">
        <v>210.0599</v>
      </c>
      <c r="N326" s="2">
        <v>0.10430548063840379</v>
      </c>
      <c r="O326" s="2">
        <v>7416.5099130999988</v>
      </c>
      <c r="P326" s="2">
        <v>7438.8684899</v>
      </c>
      <c r="Q326" s="2">
        <v>-22.35857680000117</v>
      </c>
    </row>
    <row r="327" spans="1:17" x14ac:dyDescent="0.25">
      <c r="A327" s="2" t="s">
        <v>353</v>
      </c>
      <c r="B327" s="2" t="s">
        <v>316</v>
      </c>
      <c r="C327" s="3">
        <v>1</v>
      </c>
      <c r="D327" s="2">
        <v>80</v>
      </c>
      <c r="E327" s="2">
        <v>100</v>
      </c>
      <c r="F327" s="2">
        <v>10</v>
      </c>
      <c r="G327" s="2">
        <v>9</v>
      </c>
      <c r="H327" s="2">
        <v>16631</v>
      </c>
      <c r="I327" s="2">
        <v>11665</v>
      </c>
      <c r="J327">
        <f>Table13[[#This Row],[Customer Size]]*Table13[[#This Row],[Capacity]]</f>
        <v>8000</v>
      </c>
      <c r="K327" s="2">
        <v>609.02020000000005</v>
      </c>
      <c r="L327" s="2">
        <v>605.30110000000002</v>
      </c>
      <c r="M327" s="2">
        <v>-3.7191000000000258</v>
      </c>
      <c r="N327" s="2">
        <v>-6.1442148378716404E-3</v>
      </c>
      <c r="O327" s="2">
        <v>7443.1493636999994</v>
      </c>
      <c r="P327" s="2">
        <v>7492.4139561999982</v>
      </c>
      <c r="Q327" s="2">
        <v>-49.264592499999708</v>
      </c>
    </row>
    <row r="328" spans="1:17" x14ac:dyDescent="0.25">
      <c r="A328" s="2" t="s">
        <v>354</v>
      </c>
      <c r="B328" s="2" t="s">
        <v>316</v>
      </c>
      <c r="C328" s="3">
        <v>1</v>
      </c>
      <c r="D328" s="2">
        <v>80</v>
      </c>
      <c r="E328" s="2">
        <v>70</v>
      </c>
      <c r="F328" s="2">
        <v>50</v>
      </c>
      <c r="G328" s="2">
        <v>40</v>
      </c>
      <c r="H328" s="2">
        <v>258767</v>
      </c>
      <c r="I328" s="2">
        <v>196622</v>
      </c>
      <c r="J328">
        <f>Table13[[#This Row],[Customer Size]]*Table13[[#This Row],[Capacity]]</f>
        <v>5600</v>
      </c>
      <c r="K328" s="2">
        <v>2203.6936999999998</v>
      </c>
      <c r="L328" s="2">
        <v>2593.6403</v>
      </c>
      <c r="M328" s="2">
        <v>389.94660000000022</v>
      </c>
      <c r="N328" s="2">
        <v>0.150347216612882</v>
      </c>
      <c r="O328" s="2">
        <v>7496.9960861000036</v>
      </c>
      <c r="P328" s="2">
        <v>7538.5042302000002</v>
      </c>
      <c r="Q328" s="2">
        <v>-41.508144099996571</v>
      </c>
    </row>
    <row r="329" spans="1:17" x14ac:dyDescent="0.25">
      <c r="A329" s="2" t="s">
        <v>355</v>
      </c>
      <c r="B329" s="2" t="s">
        <v>316</v>
      </c>
      <c r="C329" s="3">
        <v>1</v>
      </c>
      <c r="D329" s="2">
        <v>80</v>
      </c>
      <c r="E329" s="2">
        <v>100</v>
      </c>
      <c r="F329" s="2">
        <v>99</v>
      </c>
      <c r="G329" s="2">
        <v>98</v>
      </c>
      <c r="H329" s="2">
        <v>318797</v>
      </c>
      <c r="I329" s="2">
        <v>227460</v>
      </c>
      <c r="J329">
        <f>Table13[[#This Row],[Customer Size]]*Table13[[#This Row],[Capacity]]</f>
        <v>8000</v>
      </c>
      <c r="K329" s="2">
        <v>2529.5558999999998</v>
      </c>
      <c r="L329" s="2">
        <v>2942.3996000000002</v>
      </c>
      <c r="M329" s="2">
        <v>412.84370000000041</v>
      </c>
      <c r="N329" s="2">
        <v>0.14030850874232051</v>
      </c>
      <c r="O329" s="2">
        <v>7543.1905053000046</v>
      </c>
      <c r="P329" s="2">
        <v>7596.2473578999998</v>
      </c>
      <c r="Q329" s="2">
        <v>-53.056852599995182</v>
      </c>
    </row>
    <row r="330" spans="1:17" x14ac:dyDescent="0.25">
      <c r="A330" s="2" t="s">
        <v>356</v>
      </c>
      <c r="B330" s="2" t="s">
        <v>316</v>
      </c>
      <c r="C330" s="3">
        <v>1</v>
      </c>
      <c r="D330" s="2">
        <v>90</v>
      </c>
      <c r="E330" s="2">
        <v>15</v>
      </c>
      <c r="F330" s="2">
        <v>10</v>
      </c>
      <c r="G330" s="2">
        <v>9</v>
      </c>
      <c r="H330" s="2">
        <v>214754</v>
      </c>
      <c r="I330" s="2">
        <v>159087</v>
      </c>
      <c r="J330">
        <f>Table13[[#This Row],[Customer Size]]*Table13[[#This Row],[Capacity]]</f>
        <v>1350</v>
      </c>
      <c r="K330" s="2">
        <v>2027.8196</v>
      </c>
      <c r="L330" s="2">
        <v>2263.3305</v>
      </c>
      <c r="M330" s="2">
        <v>235.51089999999999</v>
      </c>
      <c r="N330" s="2">
        <v>0.1040550198037803</v>
      </c>
      <c r="O330" s="2">
        <v>7600.3455918</v>
      </c>
      <c r="P330" s="2">
        <v>7625.0948932000028</v>
      </c>
      <c r="Q330" s="2">
        <v>-24.749301400002881</v>
      </c>
    </row>
    <row r="331" spans="1:17" x14ac:dyDescent="0.25">
      <c r="A331" s="2" t="s">
        <v>357</v>
      </c>
      <c r="B331" s="2" t="s">
        <v>316</v>
      </c>
      <c r="C331" s="3">
        <v>1</v>
      </c>
      <c r="D331" s="2">
        <v>90</v>
      </c>
      <c r="E331" s="2">
        <v>100</v>
      </c>
      <c r="F331" s="2">
        <v>10</v>
      </c>
      <c r="G331" s="2">
        <v>9</v>
      </c>
      <c r="H331" s="2">
        <v>21555</v>
      </c>
      <c r="I331" s="2">
        <v>16159</v>
      </c>
      <c r="J331">
        <f>Table13[[#This Row],[Customer Size]]*Table13[[#This Row],[Capacity]]</f>
        <v>9000</v>
      </c>
      <c r="K331" s="2">
        <v>675.60990000000004</v>
      </c>
      <c r="L331" s="2">
        <v>675.14850000000001</v>
      </c>
      <c r="M331" s="2">
        <v>-0.46140000000002601</v>
      </c>
      <c r="N331" s="2">
        <v>-6.8340520641018386E-4</v>
      </c>
      <c r="O331" s="2">
        <v>7628.9118372000048</v>
      </c>
      <c r="P331" s="2">
        <v>7687.7865956000023</v>
      </c>
      <c r="Q331" s="2">
        <v>-58.874758399997518</v>
      </c>
    </row>
    <row r="332" spans="1:17" x14ac:dyDescent="0.25">
      <c r="A332" s="2" t="s">
        <v>358</v>
      </c>
      <c r="B332" s="2" t="s">
        <v>316</v>
      </c>
      <c r="C332" s="3">
        <v>1</v>
      </c>
      <c r="D332" s="2">
        <v>90</v>
      </c>
      <c r="E332" s="2">
        <v>70</v>
      </c>
      <c r="F332" s="2">
        <v>50</v>
      </c>
      <c r="G332" s="2">
        <v>40</v>
      </c>
      <c r="H332" s="2">
        <v>292918</v>
      </c>
      <c r="I332" s="2">
        <v>223980</v>
      </c>
      <c r="J332">
        <f>Table13[[#This Row],[Customer Size]]*Table13[[#This Row],[Capacity]]</f>
        <v>6300</v>
      </c>
      <c r="K332" s="2">
        <v>2480.2678000000001</v>
      </c>
      <c r="L332" s="2">
        <v>2922.9059999999999</v>
      </c>
      <c r="M332" s="2">
        <v>442.63819999999993</v>
      </c>
      <c r="N332" s="2">
        <v>0.15143771301574521</v>
      </c>
      <c r="O332" s="2">
        <v>7691.9693778000037</v>
      </c>
      <c r="P332" s="2">
        <v>7741.1418303999963</v>
      </c>
      <c r="Q332" s="2">
        <v>-49.172452599992539</v>
      </c>
    </row>
    <row r="333" spans="1:17" x14ac:dyDescent="0.25">
      <c r="A333" s="2" t="s">
        <v>359</v>
      </c>
      <c r="B333" s="2" t="s">
        <v>316</v>
      </c>
      <c r="C333" s="3">
        <v>1</v>
      </c>
      <c r="D333" s="2">
        <v>90</v>
      </c>
      <c r="E333" s="2">
        <v>100</v>
      </c>
      <c r="F333" s="2">
        <v>99</v>
      </c>
      <c r="G333" s="2">
        <v>98</v>
      </c>
      <c r="H333" s="2">
        <v>358626</v>
      </c>
      <c r="I333" s="2">
        <v>255668</v>
      </c>
      <c r="J333">
        <f>Table13[[#This Row],[Customer Size]]*Table13[[#This Row],[Capacity]]</f>
        <v>9000</v>
      </c>
      <c r="K333" s="2">
        <v>2855.3788</v>
      </c>
      <c r="L333" s="2">
        <v>3322.6433000000002</v>
      </c>
      <c r="M333" s="2">
        <v>467.26450000000023</v>
      </c>
      <c r="N333" s="2">
        <v>0.1406303529482085</v>
      </c>
      <c r="O333" s="2">
        <v>7745.3693869000017</v>
      </c>
      <c r="P333" s="2">
        <v>7808.4637373000014</v>
      </c>
      <c r="Q333" s="2">
        <v>-63.094350399998802</v>
      </c>
    </row>
    <row r="334" spans="1:17" x14ac:dyDescent="0.25">
      <c r="A334" s="2" t="s">
        <v>360</v>
      </c>
      <c r="B334" s="2" t="s">
        <v>316</v>
      </c>
      <c r="C334" s="3">
        <v>1</v>
      </c>
      <c r="D334" s="2">
        <v>100</v>
      </c>
      <c r="E334" s="2">
        <v>15</v>
      </c>
      <c r="F334" s="2">
        <v>10</v>
      </c>
      <c r="G334" s="2">
        <v>9</v>
      </c>
      <c r="H334" s="2">
        <v>223553</v>
      </c>
      <c r="I334" s="2">
        <v>161503</v>
      </c>
      <c r="J334">
        <f>Table13[[#This Row],[Customer Size]]*Table13[[#This Row],[Capacity]]</f>
        <v>1500</v>
      </c>
      <c r="K334" s="2">
        <v>2337.0331999999999</v>
      </c>
      <c r="L334" s="2">
        <v>2607.8566000000001</v>
      </c>
      <c r="M334" s="2">
        <v>270.82340000000022</v>
      </c>
      <c r="N334" s="2">
        <v>0.1038490383251902</v>
      </c>
      <c r="O334" s="2">
        <v>7814.2330563000032</v>
      </c>
      <c r="P334" s="2">
        <v>7843.3111252000017</v>
      </c>
      <c r="Q334" s="2">
        <v>-29.07806889999847</v>
      </c>
    </row>
    <row r="335" spans="1:17" x14ac:dyDescent="0.25">
      <c r="A335" s="2" t="s">
        <v>361</v>
      </c>
      <c r="B335" s="2" t="s">
        <v>316</v>
      </c>
      <c r="C335" s="3">
        <v>1</v>
      </c>
      <c r="D335" s="2">
        <v>100</v>
      </c>
      <c r="E335" s="2">
        <v>100</v>
      </c>
      <c r="F335" s="2">
        <v>10</v>
      </c>
      <c r="G335" s="2">
        <v>9</v>
      </c>
      <c r="H335" s="2">
        <v>21393</v>
      </c>
      <c r="I335" s="2">
        <v>15284</v>
      </c>
      <c r="J335">
        <f>Table13[[#This Row],[Customer Size]]*Table13[[#This Row],[Capacity]]</f>
        <v>10000</v>
      </c>
      <c r="K335" s="2">
        <v>747.63509999999997</v>
      </c>
      <c r="L335" s="2">
        <v>752.54010000000005</v>
      </c>
      <c r="M335" s="2">
        <v>4.9050000000000864</v>
      </c>
      <c r="N335" s="2">
        <v>6.5179250913008956E-3</v>
      </c>
      <c r="O335" s="2">
        <v>7848.7697881000022</v>
      </c>
      <c r="P335" s="2">
        <v>7920.3934485999998</v>
      </c>
      <c r="Q335" s="2">
        <v>-71.623660499997641</v>
      </c>
    </row>
    <row r="336" spans="1:17" x14ac:dyDescent="0.25">
      <c r="A336" s="2" t="s">
        <v>362</v>
      </c>
      <c r="B336" s="2" t="s">
        <v>316</v>
      </c>
      <c r="C336" s="3">
        <v>1</v>
      </c>
      <c r="D336" s="2">
        <v>100</v>
      </c>
      <c r="E336" s="2">
        <v>70</v>
      </c>
      <c r="F336" s="2">
        <v>50</v>
      </c>
      <c r="G336" s="2">
        <v>40</v>
      </c>
      <c r="H336" s="2">
        <v>324553</v>
      </c>
      <c r="I336" s="2">
        <v>247628</v>
      </c>
      <c r="J336">
        <f>Table13[[#This Row],[Customer Size]]*Table13[[#This Row],[Capacity]]</f>
        <v>7000</v>
      </c>
      <c r="K336" s="2">
        <v>2857.4578999999999</v>
      </c>
      <c r="L336" s="2">
        <v>3357.5688</v>
      </c>
      <c r="M336" s="2">
        <v>500.11090000000007</v>
      </c>
      <c r="N336" s="2">
        <v>0.14895030594756539</v>
      </c>
      <c r="O336" s="2">
        <v>7926.2438536000009</v>
      </c>
      <c r="P336" s="2">
        <v>7985.5533696999992</v>
      </c>
      <c r="Q336" s="2">
        <v>-59.309516099998291</v>
      </c>
    </row>
    <row r="337" spans="1:17" x14ac:dyDescent="0.25">
      <c r="A337" s="2" t="s">
        <v>363</v>
      </c>
      <c r="B337" s="2" t="s">
        <v>316</v>
      </c>
      <c r="C337" s="3">
        <v>1</v>
      </c>
      <c r="D337" s="2">
        <v>100</v>
      </c>
      <c r="E337" s="2">
        <v>100</v>
      </c>
      <c r="F337" s="2">
        <v>99</v>
      </c>
      <c r="G337" s="2">
        <v>98</v>
      </c>
      <c r="H337" s="2">
        <v>397728</v>
      </c>
      <c r="I337" s="2">
        <v>283883</v>
      </c>
      <c r="J337">
        <f>Table13[[#This Row],[Customer Size]]*Table13[[#This Row],[Capacity]]</f>
        <v>10000</v>
      </c>
      <c r="K337" s="2">
        <v>3282.9123</v>
      </c>
      <c r="L337" s="2">
        <v>3815.3490999999999</v>
      </c>
      <c r="M337" s="2">
        <v>532.43679999999995</v>
      </c>
      <c r="N337" s="2">
        <v>0.13955126675040039</v>
      </c>
      <c r="O337" s="2">
        <v>7991.4974756999982</v>
      </c>
      <c r="P337" s="2">
        <v>8068.7416660000017</v>
      </c>
      <c r="Q337" s="2">
        <v>-77.244190300003538</v>
      </c>
    </row>
    <row r="338" spans="1:17" x14ac:dyDescent="0.25">
      <c r="A338" s="2" t="s">
        <v>364</v>
      </c>
      <c r="B338" s="2" t="s">
        <v>365</v>
      </c>
      <c r="C338" s="3">
        <v>1</v>
      </c>
      <c r="D338" s="2">
        <v>5</v>
      </c>
      <c r="E338" s="2">
        <v>15</v>
      </c>
      <c r="F338" s="2">
        <v>10</v>
      </c>
      <c r="G338" s="2">
        <v>9</v>
      </c>
      <c r="H338" s="2">
        <v>7529</v>
      </c>
      <c r="I338" s="2">
        <v>4832</v>
      </c>
      <c r="J338">
        <f>Table13[[#This Row],[Customer Size]]*Table13[[#This Row],[Capacity]]</f>
        <v>75</v>
      </c>
      <c r="K338" s="2">
        <v>81.820499999999996</v>
      </c>
      <c r="L338" s="2">
        <v>88.331900000000005</v>
      </c>
      <c r="M338" s="2">
        <v>6.511400000000009</v>
      </c>
      <c r="N338" s="2">
        <v>7.3715158396909938E-2</v>
      </c>
      <c r="O338" s="2">
        <v>8068.9744573000035</v>
      </c>
      <c r="P338" s="2">
        <v>8070.397326600003</v>
      </c>
      <c r="Q338" s="2">
        <v>-1.4228693000004571</v>
      </c>
    </row>
    <row r="339" spans="1:17" x14ac:dyDescent="0.25">
      <c r="A339" s="2" t="s">
        <v>366</v>
      </c>
      <c r="B339" s="2" t="s">
        <v>365</v>
      </c>
      <c r="C339" s="3">
        <v>1</v>
      </c>
      <c r="D339" s="2">
        <v>5</v>
      </c>
      <c r="E339" s="2">
        <v>100</v>
      </c>
      <c r="F339" s="2">
        <v>10</v>
      </c>
      <c r="G339" s="2">
        <v>9</v>
      </c>
      <c r="H339" s="2">
        <v>0</v>
      </c>
      <c r="I339" s="2">
        <v>0</v>
      </c>
      <c r="J339">
        <f>Table13[[#This Row],[Customer Size]]*Table13[[#This Row],[Capacity]]</f>
        <v>500</v>
      </c>
      <c r="K339" s="2">
        <v>41</v>
      </c>
      <c r="L339" s="2">
        <v>41</v>
      </c>
      <c r="M339" s="2">
        <v>0</v>
      </c>
      <c r="N339" s="2">
        <v>0</v>
      </c>
      <c r="O339" s="2">
        <v>8070.6145682000024</v>
      </c>
      <c r="P339" s="2">
        <v>8072.0289096999986</v>
      </c>
      <c r="Q339" s="2">
        <v>-1.414341499996226</v>
      </c>
    </row>
    <row r="340" spans="1:17" x14ac:dyDescent="0.25">
      <c r="A340" s="2" t="s">
        <v>367</v>
      </c>
      <c r="B340" s="2" t="s">
        <v>365</v>
      </c>
      <c r="C340" s="3">
        <v>1</v>
      </c>
      <c r="D340" s="2">
        <v>5</v>
      </c>
      <c r="E340" s="2">
        <v>70</v>
      </c>
      <c r="F340" s="2">
        <v>50</v>
      </c>
      <c r="G340" s="2">
        <v>40</v>
      </c>
      <c r="H340" s="2">
        <v>13083</v>
      </c>
      <c r="I340" s="2">
        <v>9754</v>
      </c>
      <c r="J340">
        <f>Table13[[#This Row],[Customer Size]]*Table13[[#This Row],[Capacity]]</f>
        <v>350</v>
      </c>
      <c r="K340" s="2">
        <v>99.437700000000007</v>
      </c>
      <c r="L340" s="2">
        <v>110.4166</v>
      </c>
      <c r="M340" s="2">
        <v>10.978899999999999</v>
      </c>
      <c r="N340" s="2">
        <v>9.943160720398922E-2</v>
      </c>
      <c r="O340" s="2">
        <v>8072.2675205000014</v>
      </c>
      <c r="P340" s="2">
        <v>8073.7239446000021</v>
      </c>
      <c r="Q340" s="2">
        <v>-1.456424100000731</v>
      </c>
    </row>
    <row r="341" spans="1:17" x14ac:dyDescent="0.25">
      <c r="A341" s="2" t="s">
        <v>368</v>
      </c>
      <c r="B341" s="2" t="s">
        <v>365</v>
      </c>
      <c r="C341" s="3">
        <v>1</v>
      </c>
      <c r="D341" s="2">
        <v>5</v>
      </c>
      <c r="E341" s="2">
        <v>100</v>
      </c>
      <c r="F341" s="2">
        <v>99</v>
      </c>
      <c r="G341" s="2">
        <v>98</v>
      </c>
      <c r="H341" s="2">
        <v>16235</v>
      </c>
      <c r="I341" s="2">
        <v>11609</v>
      </c>
      <c r="J341">
        <f>Table13[[#This Row],[Customer Size]]*Table13[[#This Row],[Capacity]]</f>
        <v>500</v>
      </c>
      <c r="K341" s="2">
        <v>112.1448</v>
      </c>
      <c r="L341" s="2">
        <v>125.8323</v>
      </c>
      <c r="M341" s="2">
        <v>13.6875</v>
      </c>
      <c r="N341" s="2">
        <v>0.10877572769471749</v>
      </c>
      <c r="O341" s="2">
        <v>8073.966390000005</v>
      </c>
      <c r="P341" s="2">
        <v>8075.4864215999987</v>
      </c>
      <c r="Q341" s="2">
        <v>-1.520031599993672</v>
      </c>
    </row>
    <row r="342" spans="1:17" x14ac:dyDescent="0.25">
      <c r="A342" s="2" t="s">
        <v>369</v>
      </c>
      <c r="B342" s="2" t="s">
        <v>365</v>
      </c>
      <c r="C342" s="3">
        <v>1</v>
      </c>
      <c r="D342" s="2">
        <v>10</v>
      </c>
      <c r="E342" s="2">
        <v>15</v>
      </c>
      <c r="F342" s="2">
        <v>10</v>
      </c>
      <c r="G342" s="2">
        <v>9</v>
      </c>
      <c r="H342" s="2">
        <v>21063</v>
      </c>
      <c r="I342" s="2">
        <v>15305</v>
      </c>
      <c r="J342">
        <f>Table13[[#This Row],[Customer Size]]*Table13[[#This Row],[Capacity]]</f>
        <v>150</v>
      </c>
      <c r="K342" s="2">
        <v>151.25409999999999</v>
      </c>
      <c r="L342" s="2">
        <v>166.6514</v>
      </c>
      <c r="M342" s="2">
        <v>15.3973</v>
      </c>
      <c r="N342" s="2">
        <v>9.2392263131302832E-2</v>
      </c>
      <c r="O342" s="2">
        <v>8075.8192916000007</v>
      </c>
      <c r="P342" s="2">
        <v>8078.1571302000011</v>
      </c>
      <c r="Q342" s="2">
        <v>-2.3378386000003961</v>
      </c>
    </row>
    <row r="343" spans="1:17" x14ac:dyDescent="0.25">
      <c r="A343" s="2" t="s">
        <v>370</v>
      </c>
      <c r="B343" s="2" t="s">
        <v>365</v>
      </c>
      <c r="C343" s="3">
        <v>1</v>
      </c>
      <c r="D343" s="2">
        <v>10</v>
      </c>
      <c r="E343" s="2">
        <v>100</v>
      </c>
      <c r="F343" s="2">
        <v>10</v>
      </c>
      <c r="G343" s="2">
        <v>9</v>
      </c>
      <c r="H343" s="2">
        <v>0</v>
      </c>
      <c r="I343" s="2">
        <v>0</v>
      </c>
      <c r="J343">
        <f>Table13[[#This Row],[Customer Size]]*Table13[[#This Row],[Capacity]]</f>
        <v>1000</v>
      </c>
      <c r="K343" s="2">
        <v>52.038200000000003</v>
      </c>
      <c r="L343" s="2">
        <v>52</v>
      </c>
      <c r="M343" s="2">
        <v>-3.8200000000003342E-2</v>
      </c>
      <c r="N343" s="2">
        <v>-7.3461538461544885E-4</v>
      </c>
      <c r="O343" s="2">
        <v>8078.4567634000014</v>
      </c>
      <c r="P343" s="2">
        <v>8081.2114813000007</v>
      </c>
      <c r="Q343" s="2">
        <v>-2.754717899999378</v>
      </c>
    </row>
    <row r="344" spans="1:17" x14ac:dyDescent="0.25">
      <c r="A344" s="2" t="s">
        <v>371</v>
      </c>
      <c r="B344" s="2" t="s">
        <v>365</v>
      </c>
      <c r="C344" s="3">
        <v>1</v>
      </c>
      <c r="D344" s="2">
        <v>10</v>
      </c>
      <c r="E344" s="2">
        <v>70</v>
      </c>
      <c r="F344" s="2">
        <v>50</v>
      </c>
      <c r="G344" s="2">
        <v>40</v>
      </c>
      <c r="H344" s="2">
        <v>29563</v>
      </c>
      <c r="I344" s="2">
        <v>22317</v>
      </c>
      <c r="J344">
        <f>Table13[[#This Row],[Customer Size]]*Table13[[#This Row],[Capacity]]</f>
        <v>700</v>
      </c>
      <c r="K344" s="2">
        <v>184.3707</v>
      </c>
      <c r="L344" s="2">
        <v>212.58279999999999</v>
      </c>
      <c r="M344" s="2">
        <v>28.212099999999989</v>
      </c>
      <c r="N344" s="2">
        <v>0.13271111303454461</v>
      </c>
      <c r="O344" s="2">
        <v>8081.5586485999993</v>
      </c>
      <c r="P344" s="2">
        <v>8084.2374014000025</v>
      </c>
      <c r="Q344" s="2">
        <v>-2.678752800002258</v>
      </c>
    </row>
    <row r="345" spans="1:17" x14ac:dyDescent="0.25">
      <c r="A345" s="2" t="s">
        <v>372</v>
      </c>
      <c r="B345" s="2" t="s">
        <v>365</v>
      </c>
      <c r="C345" s="3">
        <v>1</v>
      </c>
      <c r="D345" s="2">
        <v>10</v>
      </c>
      <c r="E345" s="2">
        <v>100</v>
      </c>
      <c r="F345" s="2">
        <v>99</v>
      </c>
      <c r="G345" s="2">
        <v>98</v>
      </c>
      <c r="H345" s="2">
        <v>36105</v>
      </c>
      <c r="I345" s="2">
        <v>25787</v>
      </c>
      <c r="J345">
        <f>Table13[[#This Row],[Customer Size]]*Table13[[#This Row],[Capacity]]</f>
        <v>1000</v>
      </c>
      <c r="K345" s="2">
        <v>212.29150000000001</v>
      </c>
      <c r="L345" s="2">
        <v>241.6233</v>
      </c>
      <c r="M345" s="2">
        <v>29.331799999999991</v>
      </c>
      <c r="N345" s="2">
        <v>0.121394749595755</v>
      </c>
      <c r="O345" s="2">
        <v>8084.5876288000036</v>
      </c>
      <c r="P345" s="2">
        <v>8087.4770319000017</v>
      </c>
      <c r="Q345" s="2">
        <v>-2.8894030999981619</v>
      </c>
    </row>
    <row r="346" spans="1:17" x14ac:dyDescent="0.25">
      <c r="A346" s="2" t="s">
        <v>373</v>
      </c>
      <c r="B346" s="2" t="s">
        <v>365</v>
      </c>
      <c r="C346" s="3">
        <v>1</v>
      </c>
      <c r="D346" s="2">
        <v>15</v>
      </c>
      <c r="E346" s="2">
        <v>15</v>
      </c>
      <c r="F346" s="2">
        <v>10</v>
      </c>
      <c r="G346" s="2">
        <v>9</v>
      </c>
      <c r="H346" s="2">
        <v>28618</v>
      </c>
      <c r="I346" s="2">
        <v>19926</v>
      </c>
      <c r="J346">
        <f>Table13[[#This Row],[Customer Size]]*Table13[[#This Row],[Capacity]]</f>
        <v>225</v>
      </c>
      <c r="K346" s="2">
        <v>295.25819999999999</v>
      </c>
      <c r="L346" s="2">
        <v>325.66930000000002</v>
      </c>
      <c r="M346" s="2">
        <v>30.41110000000003</v>
      </c>
      <c r="N346" s="2">
        <v>9.3380309412032486E-2</v>
      </c>
      <c r="O346" s="2">
        <v>8087.9112451000001</v>
      </c>
      <c r="P346" s="2">
        <v>8091.1996717000002</v>
      </c>
      <c r="Q346" s="2">
        <v>-3.288426600000093</v>
      </c>
    </row>
    <row r="347" spans="1:17" x14ac:dyDescent="0.25">
      <c r="A347" s="2" t="s">
        <v>374</v>
      </c>
      <c r="B347" s="2" t="s">
        <v>365</v>
      </c>
      <c r="C347" s="3">
        <v>1</v>
      </c>
      <c r="D347" s="2">
        <v>15</v>
      </c>
      <c r="E347" s="2">
        <v>100</v>
      </c>
      <c r="F347" s="2">
        <v>10</v>
      </c>
      <c r="G347" s="2">
        <v>9</v>
      </c>
      <c r="H347" s="2">
        <v>10</v>
      </c>
      <c r="I347" s="2">
        <v>-10</v>
      </c>
      <c r="J347">
        <f>Table13[[#This Row],[Customer Size]]*Table13[[#This Row],[Capacity]]</f>
        <v>1500</v>
      </c>
      <c r="K347" s="2">
        <v>98.413600000000002</v>
      </c>
      <c r="L347" s="2">
        <v>98.212599999999995</v>
      </c>
      <c r="M347" s="2">
        <v>-0.20100000000000759</v>
      </c>
      <c r="N347" s="2">
        <v>-2.0465805813104192E-3</v>
      </c>
      <c r="O347" s="2">
        <v>8091.5793363000012</v>
      </c>
      <c r="P347" s="2">
        <v>8095.7541427999968</v>
      </c>
      <c r="Q347" s="2">
        <v>-4.1748064999956114</v>
      </c>
    </row>
    <row r="348" spans="1:17" x14ac:dyDescent="0.25">
      <c r="A348" s="2" t="s">
        <v>375</v>
      </c>
      <c r="B348" s="2" t="s">
        <v>365</v>
      </c>
      <c r="C348" s="3">
        <v>1</v>
      </c>
      <c r="D348" s="2">
        <v>15</v>
      </c>
      <c r="E348" s="2">
        <v>70</v>
      </c>
      <c r="F348" s="2">
        <v>50</v>
      </c>
      <c r="G348" s="2">
        <v>40</v>
      </c>
      <c r="H348" s="2">
        <v>44760</v>
      </c>
      <c r="I348" s="2">
        <v>33601</v>
      </c>
      <c r="J348">
        <f>Table13[[#This Row],[Customer Size]]*Table13[[#This Row],[Capacity]]</f>
        <v>1050</v>
      </c>
      <c r="K348" s="2">
        <v>357.35649999999998</v>
      </c>
      <c r="L348" s="2">
        <v>412.08</v>
      </c>
      <c r="M348" s="2">
        <v>54.723500000000001</v>
      </c>
      <c r="N348" s="2">
        <v>0.13279824305960011</v>
      </c>
      <c r="O348" s="2">
        <v>8096.2042208000021</v>
      </c>
      <c r="P348" s="2">
        <v>8100.3277859000009</v>
      </c>
      <c r="Q348" s="2">
        <v>-4.1235650999988138</v>
      </c>
    </row>
    <row r="349" spans="1:17" x14ac:dyDescent="0.25">
      <c r="A349" s="2" t="s">
        <v>376</v>
      </c>
      <c r="B349" s="2" t="s">
        <v>365</v>
      </c>
      <c r="C349" s="3">
        <v>1</v>
      </c>
      <c r="D349" s="2">
        <v>15</v>
      </c>
      <c r="E349" s="2">
        <v>100</v>
      </c>
      <c r="F349" s="2">
        <v>99</v>
      </c>
      <c r="G349" s="2">
        <v>98</v>
      </c>
      <c r="H349" s="2">
        <v>53358</v>
      </c>
      <c r="I349" s="2">
        <v>37504</v>
      </c>
      <c r="J349">
        <f>Table13[[#This Row],[Customer Size]]*Table13[[#This Row],[Capacity]]</f>
        <v>1500</v>
      </c>
      <c r="K349" s="2">
        <v>415.61509999999998</v>
      </c>
      <c r="L349" s="2">
        <v>465.98320000000001</v>
      </c>
      <c r="M349" s="2">
        <v>50.368100000000027</v>
      </c>
      <c r="N349" s="2">
        <v>0.1080899483071493</v>
      </c>
      <c r="O349" s="2">
        <v>8100.7860679000041</v>
      </c>
      <c r="P349" s="2">
        <v>8105.2403803999987</v>
      </c>
      <c r="Q349" s="2">
        <v>-4.4543124999945576</v>
      </c>
    </row>
    <row r="350" spans="1:17" x14ac:dyDescent="0.25">
      <c r="A350" s="2" t="s">
        <v>377</v>
      </c>
      <c r="B350" s="2" t="s">
        <v>365</v>
      </c>
      <c r="C350" s="3">
        <v>1</v>
      </c>
      <c r="D350" s="2">
        <v>20</v>
      </c>
      <c r="E350" s="2">
        <v>15</v>
      </c>
      <c r="F350" s="2">
        <v>10</v>
      </c>
      <c r="G350" s="2">
        <v>9</v>
      </c>
      <c r="H350" s="2">
        <v>44365</v>
      </c>
      <c r="I350" s="2">
        <v>32262</v>
      </c>
      <c r="J350">
        <f>Table13[[#This Row],[Customer Size]]*Table13[[#This Row],[Capacity]]</f>
        <v>300</v>
      </c>
      <c r="K350" s="2">
        <v>421.27620000000002</v>
      </c>
      <c r="L350" s="2">
        <v>476.68790000000001</v>
      </c>
      <c r="M350" s="2">
        <v>55.411700000000003</v>
      </c>
      <c r="N350" s="2">
        <v>0.1162431435746533</v>
      </c>
      <c r="O350" s="2">
        <v>8105.7891478999991</v>
      </c>
      <c r="P350" s="2">
        <v>8110.1320408999964</v>
      </c>
      <c r="Q350" s="2">
        <v>-4.3428929999972752</v>
      </c>
    </row>
    <row r="351" spans="1:17" x14ac:dyDescent="0.25">
      <c r="A351" s="2" t="s">
        <v>378</v>
      </c>
      <c r="B351" s="2" t="s">
        <v>365</v>
      </c>
      <c r="C351" s="3">
        <v>1</v>
      </c>
      <c r="D351" s="2">
        <v>20</v>
      </c>
      <c r="E351" s="2">
        <v>100</v>
      </c>
      <c r="F351" s="2">
        <v>10</v>
      </c>
      <c r="G351" s="2">
        <v>9</v>
      </c>
      <c r="H351" s="2">
        <v>2130</v>
      </c>
      <c r="I351" s="2">
        <v>1330</v>
      </c>
      <c r="J351">
        <f>Table13[[#This Row],[Customer Size]]*Table13[[#This Row],[Capacity]]</f>
        <v>2000</v>
      </c>
      <c r="K351" s="2">
        <v>140.89189999999999</v>
      </c>
      <c r="L351" s="2">
        <v>142.58789999999999</v>
      </c>
      <c r="M351" s="2">
        <v>1.695999999999998</v>
      </c>
      <c r="N351" s="2">
        <v>1.1894417408489771E-2</v>
      </c>
      <c r="O351" s="2">
        <v>8110.6169786999999</v>
      </c>
      <c r="P351" s="2">
        <v>8116.4952583999984</v>
      </c>
      <c r="Q351" s="2">
        <v>-5.8782796999985294</v>
      </c>
    </row>
    <row r="352" spans="1:17" x14ac:dyDescent="0.25">
      <c r="A352" s="2" t="s">
        <v>379</v>
      </c>
      <c r="B352" s="2" t="s">
        <v>365</v>
      </c>
      <c r="C352" s="3">
        <v>1</v>
      </c>
      <c r="D352" s="2">
        <v>20</v>
      </c>
      <c r="E352" s="2">
        <v>70</v>
      </c>
      <c r="F352" s="2">
        <v>50</v>
      </c>
      <c r="G352" s="2">
        <v>40</v>
      </c>
      <c r="H352" s="2">
        <v>63459</v>
      </c>
      <c r="I352" s="2">
        <v>48452</v>
      </c>
      <c r="J352">
        <f>Table13[[#This Row],[Customer Size]]*Table13[[#This Row],[Capacity]]</f>
        <v>1400</v>
      </c>
      <c r="K352" s="2">
        <v>514.15020000000004</v>
      </c>
      <c r="L352" s="2">
        <v>603.48500000000001</v>
      </c>
      <c r="M352" s="2">
        <v>89.334799999999973</v>
      </c>
      <c r="N352" s="2">
        <v>0.14803151693911201</v>
      </c>
      <c r="O352" s="2">
        <v>8117.0637376999975</v>
      </c>
      <c r="P352" s="2">
        <v>8122.8154054999977</v>
      </c>
      <c r="Q352" s="2">
        <v>-5.751667799999268</v>
      </c>
    </row>
    <row r="353" spans="1:17" x14ac:dyDescent="0.25">
      <c r="A353" s="2" t="s">
        <v>380</v>
      </c>
      <c r="B353" s="2" t="s">
        <v>365</v>
      </c>
      <c r="C353" s="3">
        <v>1</v>
      </c>
      <c r="D353" s="2">
        <v>20</v>
      </c>
      <c r="E353" s="2">
        <v>100</v>
      </c>
      <c r="F353" s="2">
        <v>99</v>
      </c>
      <c r="G353" s="2">
        <v>98</v>
      </c>
      <c r="H353" s="2">
        <v>74575</v>
      </c>
      <c r="I353" s="2">
        <v>52719</v>
      </c>
      <c r="J353">
        <f>Table13[[#This Row],[Customer Size]]*Table13[[#This Row],[Capacity]]</f>
        <v>2000</v>
      </c>
      <c r="K353" s="2">
        <v>586.09410000000003</v>
      </c>
      <c r="L353" s="2">
        <v>676.59590000000003</v>
      </c>
      <c r="M353" s="2">
        <v>90.501800000000003</v>
      </c>
      <c r="N353" s="2">
        <v>0.1337604913065539</v>
      </c>
      <c r="O353" s="2">
        <v>8123.3950312999987</v>
      </c>
      <c r="P353" s="2">
        <v>8129.7434633000012</v>
      </c>
      <c r="Q353" s="2">
        <v>-6.3484320000025036</v>
      </c>
    </row>
    <row r="354" spans="1:17" x14ac:dyDescent="0.25">
      <c r="A354" s="2" t="s">
        <v>381</v>
      </c>
      <c r="B354" s="2" t="s">
        <v>365</v>
      </c>
      <c r="C354" s="3">
        <v>1</v>
      </c>
      <c r="D354" s="2">
        <v>30</v>
      </c>
      <c r="E354" s="2">
        <v>15</v>
      </c>
      <c r="F354" s="2">
        <v>10</v>
      </c>
      <c r="G354" s="2">
        <v>9</v>
      </c>
      <c r="H354" s="2">
        <v>63425</v>
      </c>
      <c r="I354" s="2">
        <v>45165</v>
      </c>
      <c r="J354">
        <f>Table13[[#This Row],[Customer Size]]*Table13[[#This Row],[Capacity]]</f>
        <v>450</v>
      </c>
      <c r="K354" s="2">
        <v>546.3492</v>
      </c>
      <c r="L354" s="2">
        <v>607.20669999999996</v>
      </c>
      <c r="M354" s="2">
        <v>60.857499999999959</v>
      </c>
      <c r="N354" s="2">
        <v>0.100225343363306</v>
      </c>
      <c r="O354" s="2">
        <v>8130.5462614000025</v>
      </c>
      <c r="P354" s="2">
        <v>8137.2705376000013</v>
      </c>
      <c r="Q354" s="2">
        <v>-6.7242761999987124</v>
      </c>
    </row>
    <row r="355" spans="1:17" x14ac:dyDescent="0.25">
      <c r="A355" s="2" t="s">
        <v>382</v>
      </c>
      <c r="B355" s="2" t="s">
        <v>365</v>
      </c>
      <c r="C355" s="3">
        <v>1</v>
      </c>
      <c r="D355" s="2">
        <v>30</v>
      </c>
      <c r="E355" s="2">
        <v>100</v>
      </c>
      <c r="F355" s="2">
        <v>10</v>
      </c>
      <c r="G355" s="2">
        <v>9</v>
      </c>
      <c r="H355" s="2">
        <v>6402</v>
      </c>
      <c r="I355" s="2">
        <v>5074</v>
      </c>
      <c r="J355">
        <f>Table13[[#This Row],[Customer Size]]*Table13[[#This Row],[Capacity]]</f>
        <v>3000</v>
      </c>
      <c r="K355" s="2">
        <v>191.0933</v>
      </c>
      <c r="L355" s="2">
        <v>191.7364</v>
      </c>
      <c r="M355" s="2">
        <v>0.643100000000004</v>
      </c>
      <c r="N355" s="2">
        <v>3.3540840445528551E-3</v>
      </c>
      <c r="O355" s="2">
        <v>8137.9691252000011</v>
      </c>
      <c r="P355" s="2">
        <v>8148.1334453000018</v>
      </c>
      <c r="Q355" s="2">
        <v>-10.164320100000619</v>
      </c>
    </row>
    <row r="356" spans="1:17" x14ac:dyDescent="0.25">
      <c r="A356" s="2" t="s">
        <v>383</v>
      </c>
      <c r="B356" s="2" t="s">
        <v>365</v>
      </c>
      <c r="C356" s="3">
        <v>1</v>
      </c>
      <c r="D356" s="2">
        <v>30</v>
      </c>
      <c r="E356" s="2">
        <v>70</v>
      </c>
      <c r="F356" s="2">
        <v>50</v>
      </c>
      <c r="G356" s="2">
        <v>40</v>
      </c>
      <c r="H356" s="2">
        <v>93109</v>
      </c>
      <c r="I356" s="2">
        <v>70379</v>
      </c>
      <c r="J356">
        <f>Table13[[#This Row],[Customer Size]]*Table13[[#This Row],[Capacity]]</f>
        <v>2100</v>
      </c>
      <c r="K356" s="2">
        <v>666.31039999999996</v>
      </c>
      <c r="L356" s="2">
        <v>775.87729999999999</v>
      </c>
      <c r="M356" s="2">
        <v>109.5669</v>
      </c>
      <c r="N356" s="2">
        <v>0.14121678775754881</v>
      </c>
      <c r="O356" s="2">
        <v>8148.9611949999999</v>
      </c>
      <c r="P356" s="2">
        <v>8158.4234331999978</v>
      </c>
      <c r="Q356" s="2">
        <v>-9.4622381999979552</v>
      </c>
    </row>
    <row r="357" spans="1:17" x14ac:dyDescent="0.25">
      <c r="A357" s="2" t="s">
        <v>384</v>
      </c>
      <c r="B357" s="2" t="s">
        <v>365</v>
      </c>
      <c r="C357" s="3">
        <v>1</v>
      </c>
      <c r="D357" s="2">
        <v>30</v>
      </c>
      <c r="E357" s="2">
        <v>100</v>
      </c>
      <c r="F357" s="2">
        <v>99</v>
      </c>
      <c r="G357" s="2">
        <v>98</v>
      </c>
      <c r="H357" s="2">
        <v>113269</v>
      </c>
      <c r="I357" s="2">
        <v>79574</v>
      </c>
      <c r="J357">
        <f>Table13[[#This Row],[Customer Size]]*Table13[[#This Row],[Capacity]]</f>
        <v>3000</v>
      </c>
      <c r="K357" s="2">
        <v>766.08140000000003</v>
      </c>
      <c r="L357" s="2">
        <v>881.30830000000003</v>
      </c>
      <c r="M357" s="2">
        <v>115.2269</v>
      </c>
      <c r="N357" s="2">
        <v>0.13074527948959519</v>
      </c>
      <c r="O357" s="2">
        <v>8159.2641746000036</v>
      </c>
      <c r="P357" s="2">
        <v>8170.2147178000014</v>
      </c>
      <c r="Q357" s="2">
        <v>-10.950543199996901</v>
      </c>
    </row>
    <row r="358" spans="1:17" x14ac:dyDescent="0.25">
      <c r="A358" s="2" t="s">
        <v>385</v>
      </c>
      <c r="B358" s="2" t="s">
        <v>365</v>
      </c>
      <c r="C358" s="3">
        <v>1</v>
      </c>
      <c r="D358" s="2">
        <v>40</v>
      </c>
      <c r="E358" s="2">
        <v>15</v>
      </c>
      <c r="F358" s="2">
        <v>10</v>
      </c>
      <c r="G358" s="2">
        <v>9</v>
      </c>
      <c r="H358" s="2">
        <v>87210</v>
      </c>
      <c r="I358" s="2">
        <v>62845</v>
      </c>
      <c r="J358">
        <f>Table13[[#This Row],[Customer Size]]*Table13[[#This Row],[Capacity]]</f>
        <v>600</v>
      </c>
      <c r="K358" s="2">
        <v>842.81380000000001</v>
      </c>
      <c r="L358" s="2">
        <v>931.59540000000004</v>
      </c>
      <c r="M358" s="2">
        <v>88.781600000000026</v>
      </c>
      <c r="N358" s="2">
        <v>9.5300599380374815E-2</v>
      </c>
      <c r="O358" s="2">
        <v>8171.3447667000037</v>
      </c>
      <c r="P358" s="2">
        <v>8180.2382801999993</v>
      </c>
      <c r="Q358" s="2">
        <v>-8.8935134999956063</v>
      </c>
    </row>
    <row r="359" spans="1:17" x14ac:dyDescent="0.25">
      <c r="A359" s="2" t="s">
        <v>386</v>
      </c>
      <c r="B359" s="2" t="s">
        <v>365</v>
      </c>
      <c r="C359" s="3">
        <v>1</v>
      </c>
      <c r="D359" s="2">
        <v>40</v>
      </c>
      <c r="E359" s="2">
        <v>100</v>
      </c>
      <c r="F359" s="2">
        <v>10</v>
      </c>
      <c r="G359" s="2">
        <v>9</v>
      </c>
      <c r="H359" s="2">
        <v>7231</v>
      </c>
      <c r="I359" s="2">
        <v>5010</v>
      </c>
      <c r="J359">
        <f>Table13[[#This Row],[Customer Size]]*Table13[[#This Row],[Capacity]]</f>
        <v>4000</v>
      </c>
      <c r="K359" s="2">
        <v>306.50580000000002</v>
      </c>
      <c r="L359" s="2">
        <v>308.64960000000002</v>
      </c>
      <c r="M359" s="2">
        <v>2.1437999999999988</v>
      </c>
      <c r="N359" s="2">
        <v>6.9457404124288469E-3</v>
      </c>
      <c r="O359" s="2">
        <v>8181.2350852999989</v>
      </c>
      <c r="P359" s="2">
        <v>8196.7104499999987</v>
      </c>
      <c r="Q359" s="2">
        <v>-15.475364699999769</v>
      </c>
    </row>
    <row r="360" spans="1:17" x14ac:dyDescent="0.25">
      <c r="A360" s="2" t="s">
        <v>387</v>
      </c>
      <c r="B360" s="2" t="s">
        <v>365</v>
      </c>
      <c r="C360" s="3">
        <v>1</v>
      </c>
      <c r="D360" s="2">
        <v>40</v>
      </c>
      <c r="E360" s="2">
        <v>70</v>
      </c>
      <c r="F360" s="2">
        <v>50</v>
      </c>
      <c r="G360" s="2">
        <v>40</v>
      </c>
      <c r="H360" s="2">
        <v>122253</v>
      </c>
      <c r="I360" s="2">
        <v>91995</v>
      </c>
      <c r="J360">
        <f>Table13[[#This Row],[Customer Size]]*Table13[[#This Row],[Capacity]]</f>
        <v>2800</v>
      </c>
      <c r="K360" s="2">
        <v>1025.2693999999999</v>
      </c>
      <c r="L360" s="2">
        <v>1187.8417999999999</v>
      </c>
      <c r="M360" s="2">
        <v>162.57239999999999</v>
      </c>
      <c r="N360" s="2">
        <v>0.13686367999509699</v>
      </c>
      <c r="O360" s="2">
        <v>8197.8723605000014</v>
      </c>
      <c r="P360" s="2">
        <v>8211.9084699000014</v>
      </c>
      <c r="Q360" s="2">
        <v>-14.03610939999999</v>
      </c>
    </row>
    <row r="361" spans="1:17" x14ac:dyDescent="0.25">
      <c r="A361" s="2" t="s">
        <v>388</v>
      </c>
      <c r="B361" s="2" t="s">
        <v>365</v>
      </c>
      <c r="C361" s="3">
        <v>1</v>
      </c>
      <c r="D361" s="2">
        <v>40</v>
      </c>
      <c r="E361" s="2">
        <v>100</v>
      </c>
      <c r="F361" s="2">
        <v>99</v>
      </c>
      <c r="G361" s="2">
        <v>98</v>
      </c>
      <c r="H361" s="2">
        <v>145810</v>
      </c>
      <c r="I361" s="2">
        <v>101229</v>
      </c>
      <c r="J361">
        <f>Table13[[#This Row],[Customer Size]]*Table13[[#This Row],[Capacity]]</f>
        <v>4000</v>
      </c>
      <c r="K361" s="2">
        <v>1175.5409</v>
      </c>
      <c r="L361" s="2">
        <v>1345.4447</v>
      </c>
      <c r="M361" s="2">
        <v>169.90379999999999</v>
      </c>
      <c r="N361" s="2">
        <v>0.12628077541945801</v>
      </c>
      <c r="O361" s="2">
        <v>8213.0990607000022</v>
      </c>
      <c r="P361" s="2">
        <v>8229.9096644000019</v>
      </c>
      <c r="Q361" s="2">
        <v>-16.810603699999771</v>
      </c>
    </row>
    <row r="362" spans="1:17" x14ac:dyDescent="0.25">
      <c r="A362" s="2" t="s">
        <v>389</v>
      </c>
      <c r="B362" s="2" t="s">
        <v>365</v>
      </c>
      <c r="C362" s="3">
        <v>1</v>
      </c>
      <c r="D362" s="2">
        <v>50</v>
      </c>
      <c r="E362" s="2">
        <v>15</v>
      </c>
      <c r="F362" s="2">
        <v>10</v>
      </c>
      <c r="G362" s="2">
        <v>9</v>
      </c>
      <c r="H362" s="2">
        <v>112310</v>
      </c>
      <c r="I362" s="2">
        <v>81608</v>
      </c>
      <c r="J362">
        <f>Table13[[#This Row],[Customer Size]]*Table13[[#This Row],[Capacity]]</f>
        <v>750</v>
      </c>
      <c r="K362" s="2">
        <v>986.48130000000003</v>
      </c>
      <c r="L362" s="2">
        <v>1099.6780000000001</v>
      </c>
      <c r="M362" s="2">
        <v>113.19670000000011</v>
      </c>
      <c r="N362" s="2">
        <v>0.1029362231489582</v>
      </c>
      <c r="O362" s="2">
        <v>8231.4025598000044</v>
      </c>
      <c r="P362" s="2">
        <v>8242.7879986999978</v>
      </c>
      <c r="Q362" s="2">
        <v>-11.38543889999346</v>
      </c>
    </row>
    <row r="363" spans="1:17" x14ac:dyDescent="0.25">
      <c r="A363" s="2" t="s">
        <v>390</v>
      </c>
      <c r="B363" s="2" t="s">
        <v>365</v>
      </c>
      <c r="C363" s="3">
        <v>1</v>
      </c>
      <c r="D363" s="2">
        <v>50</v>
      </c>
      <c r="E363" s="2">
        <v>100</v>
      </c>
      <c r="F363" s="2">
        <v>10</v>
      </c>
      <c r="G363" s="2">
        <v>9</v>
      </c>
      <c r="H363" s="2">
        <v>9655</v>
      </c>
      <c r="I363" s="2">
        <v>6965</v>
      </c>
      <c r="J363">
        <f>Table13[[#This Row],[Customer Size]]*Table13[[#This Row],[Capacity]]</f>
        <v>5000</v>
      </c>
      <c r="K363" s="2">
        <v>332.29070000000002</v>
      </c>
      <c r="L363" s="2">
        <v>333.15769999999998</v>
      </c>
      <c r="M363" s="2">
        <v>0.8669999999999618</v>
      </c>
      <c r="N363" s="2">
        <v>2.6023711893795702E-3</v>
      </c>
      <c r="O363" s="2">
        <v>8244.1133392000011</v>
      </c>
      <c r="P363" s="2">
        <v>8266.125200800001</v>
      </c>
      <c r="Q363" s="2">
        <v>-22.011861599999971</v>
      </c>
    </row>
    <row r="364" spans="1:17" x14ac:dyDescent="0.25">
      <c r="A364" s="2" t="s">
        <v>391</v>
      </c>
      <c r="B364" s="2" t="s">
        <v>365</v>
      </c>
      <c r="C364" s="3">
        <v>1</v>
      </c>
      <c r="D364" s="2">
        <v>50</v>
      </c>
      <c r="E364" s="2">
        <v>70</v>
      </c>
      <c r="F364" s="2">
        <v>50</v>
      </c>
      <c r="G364" s="2">
        <v>40</v>
      </c>
      <c r="H364" s="2">
        <v>161029</v>
      </c>
      <c r="I364" s="2">
        <v>122919</v>
      </c>
      <c r="J364">
        <f>Table13[[#This Row],[Customer Size]]*Table13[[#This Row],[Capacity]]</f>
        <v>3500</v>
      </c>
      <c r="K364" s="2">
        <v>1205.6969999999999</v>
      </c>
      <c r="L364" s="2">
        <v>1410.3469</v>
      </c>
      <c r="M364" s="2">
        <v>204.64990000000009</v>
      </c>
      <c r="N364" s="2">
        <v>0.14510607283924271</v>
      </c>
      <c r="O364" s="2">
        <v>8267.6601323000032</v>
      </c>
      <c r="P364" s="2">
        <v>8286.6763423000011</v>
      </c>
      <c r="Q364" s="2">
        <v>-19.016209999997951</v>
      </c>
    </row>
    <row r="365" spans="1:17" x14ac:dyDescent="0.25">
      <c r="A365" s="2" t="s">
        <v>392</v>
      </c>
      <c r="B365" s="2" t="s">
        <v>365</v>
      </c>
      <c r="C365" s="3">
        <v>1</v>
      </c>
      <c r="D365" s="2">
        <v>50</v>
      </c>
      <c r="E365" s="2">
        <v>100</v>
      </c>
      <c r="F365" s="2">
        <v>99</v>
      </c>
      <c r="G365" s="2">
        <v>98</v>
      </c>
      <c r="H365" s="2">
        <v>194299</v>
      </c>
      <c r="I365" s="2">
        <v>137648</v>
      </c>
      <c r="J365">
        <f>Table13[[#This Row],[Customer Size]]*Table13[[#This Row],[Capacity]]</f>
        <v>5000</v>
      </c>
      <c r="K365" s="2">
        <v>1383.5437999999999</v>
      </c>
      <c r="L365" s="2">
        <v>1602.6516999999999</v>
      </c>
      <c r="M365" s="2">
        <v>219.1079</v>
      </c>
      <c r="N365" s="2">
        <v>0.13671585660190541</v>
      </c>
      <c r="O365" s="2">
        <v>8288.2507114</v>
      </c>
      <c r="P365" s="2">
        <v>8311.5034888000009</v>
      </c>
      <c r="Q365" s="2">
        <v>-23.25277740000092</v>
      </c>
    </row>
    <row r="366" spans="1:17" x14ac:dyDescent="0.25">
      <c r="A366" s="2" t="s">
        <v>393</v>
      </c>
      <c r="B366" s="2" t="s">
        <v>365</v>
      </c>
      <c r="C366" s="3">
        <v>1</v>
      </c>
      <c r="D366" s="2">
        <v>60</v>
      </c>
      <c r="E366" s="2">
        <v>15</v>
      </c>
      <c r="F366" s="2">
        <v>10</v>
      </c>
      <c r="G366" s="2">
        <v>9</v>
      </c>
      <c r="H366" s="2">
        <v>135875</v>
      </c>
      <c r="I366" s="2">
        <v>98813</v>
      </c>
      <c r="J366">
        <f>Table13[[#This Row],[Customer Size]]*Table13[[#This Row],[Capacity]]</f>
        <v>900</v>
      </c>
      <c r="K366" s="2">
        <v>1285.9712</v>
      </c>
      <c r="L366" s="2">
        <v>1436.0404000000001</v>
      </c>
      <c r="M366" s="2">
        <v>150.06920000000011</v>
      </c>
      <c r="N366" s="2">
        <v>0.10450207389708541</v>
      </c>
      <c r="O366" s="2">
        <v>8313.5018072999992</v>
      </c>
      <c r="P366" s="2">
        <v>8328.2616479999997</v>
      </c>
      <c r="Q366" s="2">
        <v>-14.759840700000501</v>
      </c>
    </row>
    <row r="367" spans="1:17" x14ac:dyDescent="0.25">
      <c r="A367" s="2" t="s">
        <v>394</v>
      </c>
      <c r="B367" s="2" t="s">
        <v>365</v>
      </c>
      <c r="C367" s="3">
        <v>1</v>
      </c>
      <c r="D367" s="2">
        <v>60</v>
      </c>
      <c r="E367" s="2">
        <v>100</v>
      </c>
      <c r="F367" s="2">
        <v>10</v>
      </c>
      <c r="G367" s="2">
        <v>9</v>
      </c>
      <c r="H367" s="2">
        <v>13004</v>
      </c>
      <c r="I367" s="2">
        <v>9517</v>
      </c>
      <c r="J367">
        <f>Table13[[#This Row],[Customer Size]]*Table13[[#This Row],[Capacity]]</f>
        <v>6000</v>
      </c>
      <c r="K367" s="2">
        <v>432.93889999999999</v>
      </c>
      <c r="L367" s="2">
        <v>435.40530000000001</v>
      </c>
      <c r="M367" s="2">
        <v>2.466400000000021</v>
      </c>
      <c r="N367" s="2">
        <v>5.6646072062053942E-3</v>
      </c>
      <c r="O367" s="2">
        <v>8330.0712243000053</v>
      </c>
      <c r="P367" s="2">
        <v>8359.5902548000013</v>
      </c>
      <c r="Q367" s="2">
        <v>-29.51903049999601</v>
      </c>
    </row>
    <row r="368" spans="1:17" x14ac:dyDescent="0.25">
      <c r="A368" s="2" t="s">
        <v>395</v>
      </c>
      <c r="B368" s="2" t="s">
        <v>365</v>
      </c>
      <c r="C368" s="3">
        <v>1</v>
      </c>
      <c r="D368" s="2">
        <v>60</v>
      </c>
      <c r="E368" s="2">
        <v>70</v>
      </c>
      <c r="F368" s="2">
        <v>50</v>
      </c>
      <c r="G368" s="2">
        <v>40</v>
      </c>
      <c r="H368" s="2">
        <v>190790</v>
      </c>
      <c r="I368" s="2">
        <v>144561</v>
      </c>
      <c r="J368">
        <f>Table13[[#This Row],[Customer Size]]*Table13[[#This Row],[Capacity]]</f>
        <v>4200</v>
      </c>
      <c r="K368" s="2">
        <v>1568.4667999999999</v>
      </c>
      <c r="L368" s="2">
        <v>1844.0455999999999</v>
      </c>
      <c r="M368" s="2">
        <v>275.5788</v>
      </c>
      <c r="N368" s="2">
        <v>0.14944250836313369</v>
      </c>
      <c r="O368" s="2">
        <v>8361.6476088000018</v>
      </c>
      <c r="P368" s="2">
        <v>8387.1722337000028</v>
      </c>
      <c r="Q368" s="2">
        <v>-25.524624900001069</v>
      </c>
    </row>
    <row r="369" spans="1:17" x14ac:dyDescent="0.25">
      <c r="A369" s="2" t="s">
        <v>396</v>
      </c>
      <c r="B369" s="2" t="s">
        <v>365</v>
      </c>
      <c r="C369" s="3">
        <v>1</v>
      </c>
      <c r="D369" s="2">
        <v>60</v>
      </c>
      <c r="E369" s="2">
        <v>100</v>
      </c>
      <c r="F369" s="2">
        <v>99</v>
      </c>
      <c r="G369" s="2">
        <v>98</v>
      </c>
      <c r="H369" s="2">
        <v>235041</v>
      </c>
      <c r="I369" s="2">
        <v>166686</v>
      </c>
      <c r="J369">
        <f>Table13[[#This Row],[Customer Size]]*Table13[[#This Row],[Capacity]]</f>
        <v>6000</v>
      </c>
      <c r="K369" s="2">
        <v>1803.7967000000001</v>
      </c>
      <c r="L369" s="2">
        <v>2093.0245</v>
      </c>
      <c r="M369" s="2">
        <v>289.22779999999989</v>
      </c>
      <c r="N369" s="2">
        <v>0.13818653341133841</v>
      </c>
      <c r="O369" s="2">
        <v>8389.301296900001</v>
      </c>
      <c r="P369" s="2">
        <v>8421.223247599999</v>
      </c>
      <c r="Q369" s="2">
        <v>-31.921950699997979</v>
      </c>
    </row>
    <row r="370" spans="1:17" x14ac:dyDescent="0.25">
      <c r="A370" s="2" t="s">
        <v>397</v>
      </c>
      <c r="B370" s="2" t="s">
        <v>365</v>
      </c>
      <c r="C370" s="3">
        <v>1</v>
      </c>
      <c r="D370" s="2">
        <v>70</v>
      </c>
      <c r="E370" s="2">
        <v>15</v>
      </c>
      <c r="F370" s="2">
        <v>10</v>
      </c>
      <c r="G370" s="2">
        <v>9</v>
      </c>
      <c r="H370" s="2">
        <v>148668</v>
      </c>
      <c r="I370" s="2">
        <v>105452</v>
      </c>
      <c r="J370">
        <f>Table13[[#This Row],[Customer Size]]*Table13[[#This Row],[Capacity]]</f>
        <v>1050</v>
      </c>
      <c r="K370" s="2">
        <v>1512.7588000000001</v>
      </c>
      <c r="L370" s="2">
        <v>1672.3149000000001</v>
      </c>
      <c r="M370" s="2">
        <v>159.55609999999999</v>
      </c>
      <c r="N370" s="2">
        <v>9.5410320149632105E-2</v>
      </c>
      <c r="O370" s="2">
        <v>8424.179820500005</v>
      </c>
      <c r="P370" s="2">
        <v>8442.2599820000032</v>
      </c>
      <c r="Q370" s="2">
        <v>-18.080161499998209</v>
      </c>
    </row>
    <row r="371" spans="1:17" x14ac:dyDescent="0.25">
      <c r="A371" s="2" t="s">
        <v>398</v>
      </c>
      <c r="B371" s="2" t="s">
        <v>365</v>
      </c>
      <c r="C371" s="3">
        <v>1</v>
      </c>
      <c r="D371" s="2">
        <v>70</v>
      </c>
      <c r="E371" s="2">
        <v>100</v>
      </c>
      <c r="F371" s="2">
        <v>10</v>
      </c>
      <c r="G371" s="2">
        <v>9</v>
      </c>
      <c r="H371" s="2">
        <v>16722</v>
      </c>
      <c r="I371" s="2">
        <v>12670</v>
      </c>
      <c r="J371">
        <f>Table13[[#This Row],[Customer Size]]*Table13[[#This Row],[Capacity]]</f>
        <v>7000</v>
      </c>
      <c r="K371" s="2">
        <v>566.58810000000005</v>
      </c>
      <c r="L371" s="2">
        <v>564.15200000000004</v>
      </c>
      <c r="M371" s="2">
        <v>-2.4361000000000099</v>
      </c>
      <c r="N371" s="2">
        <v>-4.3181624810334981E-3</v>
      </c>
      <c r="O371" s="2">
        <v>8445.0073857999996</v>
      </c>
      <c r="P371" s="2">
        <v>8483.4051383999977</v>
      </c>
      <c r="Q371" s="2">
        <v>-38.397752599998057</v>
      </c>
    </row>
    <row r="372" spans="1:17" x14ac:dyDescent="0.25">
      <c r="A372" s="2" t="s">
        <v>399</v>
      </c>
      <c r="B372" s="2" t="s">
        <v>365</v>
      </c>
      <c r="C372" s="3">
        <v>1</v>
      </c>
      <c r="D372" s="2">
        <v>70</v>
      </c>
      <c r="E372" s="2">
        <v>70</v>
      </c>
      <c r="F372" s="2">
        <v>50</v>
      </c>
      <c r="G372" s="2">
        <v>40</v>
      </c>
      <c r="H372" s="2">
        <v>217363</v>
      </c>
      <c r="I372" s="2">
        <v>163590</v>
      </c>
      <c r="J372">
        <f>Table13[[#This Row],[Customer Size]]*Table13[[#This Row],[Capacity]]</f>
        <v>4900</v>
      </c>
      <c r="K372" s="2">
        <v>1831.0138999999999</v>
      </c>
      <c r="L372" s="2">
        <v>2126.8139000000001</v>
      </c>
      <c r="M372" s="2">
        <v>295.80000000000018</v>
      </c>
      <c r="N372" s="2">
        <v>0.13908128021920499</v>
      </c>
      <c r="O372" s="2">
        <v>8486.4298927000018</v>
      </c>
      <c r="P372" s="2">
        <v>8519.348599099998</v>
      </c>
      <c r="Q372" s="2">
        <v>-32.918706399996147</v>
      </c>
    </row>
    <row r="373" spans="1:17" x14ac:dyDescent="0.25">
      <c r="A373" s="2" t="s">
        <v>400</v>
      </c>
      <c r="B373" s="2" t="s">
        <v>365</v>
      </c>
      <c r="C373" s="3">
        <v>1</v>
      </c>
      <c r="D373" s="2">
        <v>70</v>
      </c>
      <c r="E373" s="2">
        <v>100</v>
      </c>
      <c r="F373" s="2">
        <v>99</v>
      </c>
      <c r="G373" s="2">
        <v>98</v>
      </c>
      <c r="H373" s="2">
        <v>270709</v>
      </c>
      <c r="I373" s="2">
        <v>191316</v>
      </c>
      <c r="J373">
        <f>Table13[[#This Row],[Customer Size]]*Table13[[#This Row],[Capacity]]</f>
        <v>7000</v>
      </c>
      <c r="K373" s="2">
        <v>2098.6718999999998</v>
      </c>
      <c r="L373" s="2">
        <v>2404.9715000000001</v>
      </c>
      <c r="M373" s="2">
        <v>306.29960000000028</v>
      </c>
      <c r="N373" s="2">
        <v>0.12736101030719091</v>
      </c>
      <c r="O373" s="2">
        <v>8522.4399118000038</v>
      </c>
      <c r="P373" s="2">
        <v>8563.9681760000021</v>
      </c>
      <c r="Q373" s="2">
        <v>-41.528264199998382</v>
      </c>
    </row>
    <row r="374" spans="1:17" x14ac:dyDescent="0.25">
      <c r="A374" s="2" t="s">
        <v>401</v>
      </c>
      <c r="B374" s="2" t="s">
        <v>365</v>
      </c>
      <c r="C374" s="3">
        <v>1</v>
      </c>
      <c r="D374" s="2">
        <v>80</v>
      </c>
      <c r="E374" s="2">
        <v>15</v>
      </c>
      <c r="F374" s="2">
        <v>10</v>
      </c>
      <c r="G374" s="2">
        <v>9</v>
      </c>
      <c r="H374" s="2">
        <v>180853</v>
      </c>
      <c r="I374" s="2">
        <v>131599</v>
      </c>
      <c r="J374">
        <f>Table13[[#This Row],[Customer Size]]*Table13[[#This Row],[Capacity]]</f>
        <v>1200</v>
      </c>
      <c r="K374" s="2">
        <v>1806.5706</v>
      </c>
      <c r="L374" s="2">
        <v>2015.5987</v>
      </c>
      <c r="M374" s="2">
        <v>209.02809999999999</v>
      </c>
      <c r="N374" s="2">
        <v>0.1037052167179905</v>
      </c>
      <c r="O374" s="2">
        <v>8568.5156558999988</v>
      </c>
      <c r="P374" s="2">
        <v>8591.0498754</v>
      </c>
      <c r="Q374" s="2">
        <v>-22.5342195000012</v>
      </c>
    </row>
    <row r="375" spans="1:17" x14ac:dyDescent="0.25">
      <c r="A375" s="2" t="s">
        <v>402</v>
      </c>
      <c r="B375" s="2" t="s">
        <v>365</v>
      </c>
      <c r="C375" s="3">
        <v>1</v>
      </c>
      <c r="D375" s="2">
        <v>80</v>
      </c>
      <c r="E375" s="2">
        <v>100</v>
      </c>
      <c r="F375" s="2">
        <v>10</v>
      </c>
      <c r="G375" s="2">
        <v>9</v>
      </c>
      <c r="H375" s="2">
        <v>16306</v>
      </c>
      <c r="I375" s="2">
        <v>11458</v>
      </c>
      <c r="J375">
        <f>Table13[[#This Row],[Customer Size]]*Table13[[#This Row],[Capacity]]</f>
        <v>8000</v>
      </c>
      <c r="K375" s="2">
        <v>602.44219999999996</v>
      </c>
      <c r="L375" s="2">
        <v>604.29989999999998</v>
      </c>
      <c r="M375" s="2">
        <v>1.857700000000023</v>
      </c>
      <c r="N375" s="2">
        <v>3.074135871940443E-3</v>
      </c>
      <c r="O375" s="2">
        <v>8595.3515909000016</v>
      </c>
      <c r="P375" s="2">
        <v>8644.4792664999986</v>
      </c>
      <c r="Q375" s="2">
        <v>-49.127675599997019</v>
      </c>
    </row>
    <row r="376" spans="1:17" x14ac:dyDescent="0.25">
      <c r="A376" s="2" t="s">
        <v>403</v>
      </c>
      <c r="B376" s="2" t="s">
        <v>365</v>
      </c>
      <c r="C376" s="3">
        <v>1</v>
      </c>
      <c r="D376" s="2">
        <v>80</v>
      </c>
      <c r="E376" s="2">
        <v>70</v>
      </c>
      <c r="F376" s="2">
        <v>50</v>
      </c>
      <c r="G376" s="2">
        <v>40</v>
      </c>
      <c r="H376" s="2">
        <v>260164</v>
      </c>
      <c r="I376" s="2">
        <v>198878</v>
      </c>
      <c r="J376">
        <f>Table13[[#This Row],[Customer Size]]*Table13[[#This Row],[Capacity]]</f>
        <v>5600</v>
      </c>
      <c r="K376" s="2">
        <v>2203.0819000000001</v>
      </c>
      <c r="L376" s="2">
        <v>2590.6785</v>
      </c>
      <c r="M376" s="2">
        <v>387.59659999999991</v>
      </c>
      <c r="N376" s="2">
        <v>0.14961200318758189</v>
      </c>
      <c r="O376" s="2">
        <v>8649.1227902999999</v>
      </c>
      <c r="P376" s="2">
        <v>8690.7052104999966</v>
      </c>
      <c r="Q376" s="2">
        <v>-41.582420199996697</v>
      </c>
    </row>
    <row r="377" spans="1:17" x14ac:dyDescent="0.25">
      <c r="A377" s="2" t="s">
        <v>404</v>
      </c>
      <c r="B377" s="2" t="s">
        <v>365</v>
      </c>
      <c r="C377" s="3">
        <v>1</v>
      </c>
      <c r="D377" s="2">
        <v>80</v>
      </c>
      <c r="E377" s="2">
        <v>100</v>
      </c>
      <c r="F377" s="2">
        <v>99</v>
      </c>
      <c r="G377" s="2">
        <v>98</v>
      </c>
      <c r="H377" s="2">
        <v>318018</v>
      </c>
      <c r="I377" s="2">
        <v>227141</v>
      </c>
      <c r="J377">
        <f>Table13[[#This Row],[Customer Size]]*Table13[[#This Row],[Capacity]]</f>
        <v>8000</v>
      </c>
      <c r="K377" s="2">
        <v>2533.5205999999998</v>
      </c>
      <c r="L377" s="2">
        <v>2942.4268000000002</v>
      </c>
      <c r="M377" s="2">
        <v>408.90620000000041</v>
      </c>
      <c r="N377" s="2">
        <v>0.13896903059746479</v>
      </c>
      <c r="O377" s="2">
        <v>8695.3787188000024</v>
      </c>
      <c r="P377" s="2">
        <v>8748.4214437999981</v>
      </c>
      <c r="Q377" s="2">
        <v>-53.042724999995698</v>
      </c>
    </row>
    <row r="378" spans="1:17" x14ac:dyDescent="0.25">
      <c r="A378" s="2" t="s">
        <v>405</v>
      </c>
      <c r="B378" s="2" t="s">
        <v>365</v>
      </c>
      <c r="C378" s="3">
        <v>1</v>
      </c>
      <c r="D378" s="2">
        <v>90</v>
      </c>
      <c r="E378" s="2">
        <v>15</v>
      </c>
      <c r="F378" s="2">
        <v>10</v>
      </c>
      <c r="G378" s="2">
        <v>9</v>
      </c>
      <c r="H378" s="2">
        <v>203080</v>
      </c>
      <c r="I378" s="2">
        <v>147404</v>
      </c>
      <c r="J378">
        <f>Table13[[#This Row],[Customer Size]]*Table13[[#This Row],[Capacity]]</f>
        <v>1350</v>
      </c>
      <c r="K378" s="2">
        <v>2026.2038</v>
      </c>
      <c r="L378" s="2">
        <v>2264.5794999999998</v>
      </c>
      <c r="M378" s="2">
        <v>238.3756999999998</v>
      </c>
      <c r="N378" s="2">
        <v>0.1052626768015872</v>
      </c>
      <c r="O378" s="2">
        <v>8752.5488166000032</v>
      </c>
      <c r="P378" s="2">
        <v>8777.6875626999972</v>
      </c>
      <c r="Q378" s="2">
        <v>-25.13874609999402</v>
      </c>
    </row>
    <row r="379" spans="1:17" x14ac:dyDescent="0.25">
      <c r="A379" s="2" t="s">
        <v>406</v>
      </c>
      <c r="B379" s="2" t="s">
        <v>365</v>
      </c>
      <c r="C379" s="3">
        <v>1</v>
      </c>
      <c r="D379" s="2">
        <v>90</v>
      </c>
      <c r="E379" s="2">
        <v>100</v>
      </c>
      <c r="F379" s="2">
        <v>10</v>
      </c>
      <c r="G379" s="2">
        <v>9</v>
      </c>
      <c r="H379" s="2">
        <v>19905</v>
      </c>
      <c r="I379" s="2">
        <v>14519</v>
      </c>
      <c r="J379">
        <f>Table13[[#This Row],[Customer Size]]*Table13[[#This Row],[Capacity]]</f>
        <v>9000</v>
      </c>
      <c r="K379" s="2">
        <v>673.08839999999998</v>
      </c>
      <c r="L379" s="2">
        <v>674.57349999999997</v>
      </c>
      <c r="M379" s="2">
        <v>1.485099999999989</v>
      </c>
      <c r="N379" s="2">
        <v>2.2015391947652679E-3</v>
      </c>
      <c r="O379" s="2">
        <v>8781.5287430999997</v>
      </c>
      <c r="P379" s="2">
        <v>8840.1738752000019</v>
      </c>
      <c r="Q379" s="2">
        <v>-58.645132100002229</v>
      </c>
    </row>
    <row r="380" spans="1:17" x14ac:dyDescent="0.25">
      <c r="A380" s="2" t="s">
        <v>407</v>
      </c>
      <c r="B380" s="2" t="s">
        <v>365</v>
      </c>
      <c r="C380" s="3">
        <v>1</v>
      </c>
      <c r="D380" s="2">
        <v>90</v>
      </c>
      <c r="E380" s="2">
        <v>70</v>
      </c>
      <c r="F380" s="2">
        <v>50</v>
      </c>
      <c r="G380" s="2">
        <v>40</v>
      </c>
      <c r="H380" s="2">
        <v>293514</v>
      </c>
      <c r="I380" s="2">
        <v>224568</v>
      </c>
      <c r="J380">
        <f>Table13[[#This Row],[Customer Size]]*Table13[[#This Row],[Capacity]]</f>
        <v>6300</v>
      </c>
      <c r="K380" s="2">
        <v>2479.3568</v>
      </c>
      <c r="L380" s="2">
        <v>2923.3611000000001</v>
      </c>
      <c r="M380" s="2">
        <v>444.00430000000011</v>
      </c>
      <c r="N380" s="2">
        <v>0.15188144222073699</v>
      </c>
      <c r="O380" s="2">
        <v>8844.4015830000026</v>
      </c>
      <c r="P380" s="2">
        <v>8893.8275672000018</v>
      </c>
      <c r="Q380" s="2">
        <v>-49.42598419999922</v>
      </c>
    </row>
    <row r="381" spans="1:17" x14ac:dyDescent="0.25">
      <c r="A381" s="2" t="s">
        <v>408</v>
      </c>
      <c r="B381" s="2" t="s">
        <v>365</v>
      </c>
      <c r="C381" s="3">
        <v>1</v>
      </c>
      <c r="D381" s="2">
        <v>90</v>
      </c>
      <c r="E381" s="2">
        <v>100</v>
      </c>
      <c r="F381" s="2">
        <v>99</v>
      </c>
      <c r="G381" s="2">
        <v>98</v>
      </c>
      <c r="H381" s="2">
        <v>358536</v>
      </c>
      <c r="I381" s="2">
        <v>255946</v>
      </c>
      <c r="J381">
        <f>Table13[[#This Row],[Customer Size]]*Table13[[#This Row],[Capacity]]</f>
        <v>9000</v>
      </c>
      <c r="K381" s="2">
        <v>2851.7905999999998</v>
      </c>
      <c r="L381" s="2">
        <v>3323.5481</v>
      </c>
      <c r="M381" s="2">
        <v>471.75750000000022</v>
      </c>
      <c r="N381" s="2">
        <v>0.14194393636126409</v>
      </c>
      <c r="O381" s="2">
        <v>8898.0948767000045</v>
      </c>
      <c r="P381" s="2">
        <v>8960.8849215000009</v>
      </c>
      <c r="Q381" s="2">
        <v>-62.790044799996387</v>
      </c>
    </row>
    <row r="382" spans="1:17" x14ac:dyDescent="0.25">
      <c r="A382" s="2" t="s">
        <v>409</v>
      </c>
      <c r="B382" s="2" t="s">
        <v>365</v>
      </c>
      <c r="C382" s="3">
        <v>1</v>
      </c>
      <c r="D382" s="2">
        <v>100</v>
      </c>
      <c r="E382" s="2">
        <v>15</v>
      </c>
      <c r="F382" s="2">
        <v>10</v>
      </c>
      <c r="G382" s="2">
        <v>9</v>
      </c>
      <c r="H382" s="2">
        <v>225806</v>
      </c>
      <c r="I382" s="2">
        <v>163950</v>
      </c>
      <c r="J382">
        <f>Table13[[#This Row],[Customer Size]]*Table13[[#This Row],[Capacity]]</f>
        <v>1500</v>
      </c>
      <c r="K382" s="2">
        <v>2337.6808999999998</v>
      </c>
      <c r="L382" s="2">
        <v>2607.8344000000002</v>
      </c>
      <c r="M382" s="2">
        <v>270.15350000000029</v>
      </c>
      <c r="N382" s="2">
        <v>0.10359304256435931</v>
      </c>
      <c r="O382" s="2">
        <v>8966.6798491000045</v>
      </c>
      <c r="P382" s="2">
        <v>8996.1154004999989</v>
      </c>
      <c r="Q382" s="2">
        <v>-29.435551399994441</v>
      </c>
    </row>
    <row r="383" spans="1:17" x14ac:dyDescent="0.25">
      <c r="A383" s="2" t="s">
        <v>410</v>
      </c>
      <c r="B383" s="2" t="s">
        <v>365</v>
      </c>
      <c r="C383" s="3">
        <v>1</v>
      </c>
      <c r="D383" s="2">
        <v>100</v>
      </c>
      <c r="E383" s="2">
        <v>100</v>
      </c>
      <c r="F383" s="2">
        <v>10</v>
      </c>
      <c r="G383" s="2">
        <v>9</v>
      </c>
      <c r="H383" s="2">
        <v>20089</v>
      </c>
      <c r="I383" s="2">
        <v>13823</v>
      </c>
      <c r="J383">
        <f>Table13[[#This Row],[Customer Size]]*Table13[[#This Row],[Capacity]]</f>
        <v>10000</v>
      </c>
      <c r="K383" s="2">
        <v>742.77980000000002</v>
      </c>
      <c r="L383" s="2">
        <v>753.16570000000002</v>
      </c>
      <c r="M383" s="2">
        <v>10.385899999999991</v>
      </c>
      <c r="N383" s="2">
        <v>1.3789661425102059E-2</v>
      </c>
      <c r="O383" s="2">
        <v>9001.6101755000018</v>
      </c>
      <c r="P383" s="2">
        <v>9073.0237299</v>
      </c>
      <c r="Q383" s="2">
        <v>-71.413554399998247</v>
      </c>
    </row>
    <row r="384" spans="1:17" x14ac:dyDescent="0.25">
      <c r="A384" s="2" t="s">
        <v>411</v>
      </c>
      <c r="B384" s="2" t="s">
        <v>365</v>
      </c>
      <c r="C384" s="3">
        <v>1</v>
      </c>
      <c r="D384" s="2">
        <v>100</v>
      </c>
      <c r="E384" s="2">
        <v>70</v>
      </c>
      <c r="F384" s="2">
        <v>50</v>
      </c>
      <c r="G384" s="2">
        <v>40</v>
      </c>
      <c r="H384" s="2">
        <v>324787</v>
      </c>
      <c r="I384" s="2">
        <v>247242</v>
      </c>
      <c r="J384">
        <f>Table13[[#This Row],[Customer Size]]*Table13[[#This Row],[Capacity]]</f>
        <v>7000</v>
      </c>
      <c r="K384" s="2">
        <v>2854.5616</v>
      </c>
      <c r="L384" s="2">
        <v>3357.2546000000002</v>
      </c>
      <c r="M384" s="2">
        <v>502.69300000000021</v>
      </c>
      <c r="N384" s="2">
        <v>0.14973335653483061</v>
      </c>
      <c r="O384" s="2">
        <v>9078.9513106999984</v>
      </c>
      <c r="P384" s="2">
        <v>9138.3789265000014</v>
      </c>
      <c r="Q384" s="2">
        <v>-59.427615800002968</v>
      </c>
    </row>
    <row r="385" spans="1:17" x14ac:dyDescent="0.25">
      <c r="A385" s="2" t="s">
        <v>412</v>
      </c>
      <c r="B385" s="2" t="s">
        <v>365</v>
      </c>
      <c r="C385" s="3">
        <v>1</v>
      </c>
      <c r="D385" s="2">
        <v>100</v>
      </c>
      <c r="E385" s="2">
        <v>100</v>
      </c>
      <c r="F385" s="2">
        <v>99</v>
      </c>
      <c r="G385" s="2">
        <v>98</v>
      </c>
      <c r="H385" s="2">
        <v>393231</v>
      </c>
      <c r="I385" s="2">
        <v>279230</v>
      </c>
      <c r="J385">
        <f>Table13[[#This Row],[Customer Size]]*Table13[[#This Row],[Capacity]]</f>
        <v>10000</v>
      </c>
      <c r="K385" s="2">
        <v>3280.7370000000001</v>
      </c>
      <c r="L385" s="2">
        <v>3815.2815000000001</v>
      </c>
      <c r="M385" s="2">
        <v>534.54449999999997</v>
      </c>
      <c r="N385" s="2">
        <v>0.14010617565178349</v>
      </c>
      <c r="O385" s="2">
        <v>9144.3225993000051</v>
      </c>
      <c r="P385" s="2">
        <v>9221.6466348999966</v>
      </c>
      <c r="Q385" s="2">
        <v>-77.324035599991475</v>
      </c>
    </row>
    <row r="386" spans="1:17" x14ac:dyDescent="0.25">
      <c r="A386" s="2" t="s">
        <v>413</v>
      </c>
      <c r="B386" s="2" t="s">
        <v>414</v>
      </c>
      <c r="C386" s="3">
        <v>1</v>
      </c>
      <c r="D386" s="2">
        <v>5</v>
      </c>
      <c r="E386" s="2">
        <v>15</v>
      </c>
      <c r="F386" s="2">
        <v>10</v>
      </c>
      <c r="G386" s="2">
        <v>9</v>
      </c>
      <c r="H386" s="2">
        <v>7436</v>
      </c>
      <c r="I386" s="2">
        <v>4849</v>
      </c>
      <c r="J386">
        <f>Table13[[#This Row],[Customer Size]]*Table13[[#This Row],[Capacity]]</f>
        <v>75</v>
      </c>
      <c r="K386" s="2">
        <v>81.485100000000003</v>
      </c>
      <c r="L386" s="2">
        <v>88.127200000000002</v>
      </c>
      <c r="M386" s="2">
        <v>6.6420999999999992</v>
      </c>
      <c r="N386" s="2">
        <v>7.5369465953757736E-2</v>
      </c>
      <c r="O386" s="2">
        <v>9221.8927259000011</v>
      </c>
      <c r="P386" s="2">
        <v>9223.2378545999964</v>
      </c>
      <c r="Q386" s="2">
        <v>-1.345128699995257</v>
      </c>
    </row>
    <row r="387" spans="1:17" x14ac:dyDescent="0.25">
      <c r="A387" s="2" t="s">
        <v>415</v>
      </c>
      <c r="B387" s="2" t="s">
        <v>414</v>
      </c>
      <c r="C387" s="3">
        <v>1</v>
      </c>
      <c r="D387" s="2">
        <v>5</v>
      </c>
      <c r="E387" s="2">
        <v>100</v>
      </c>
      <c r="F387" s="2">
        <v>10</v>
      </c>
      <c r="G387" s="2">
        <v>9</v>
      </c>
      <c r="H387" s="2">
        <v>0</v>
      </c>
      <c r="I387" s="2">
        <v>0</v>
      </c>
      <c r="J387">
        <f>Table13[[#This Row],[Customer Size]]*Table13[[#This Row],[Capacity]]</f>
        <v>500</v>
      </c>
      <c r="K387" s="2">
        <v>41</v>
      </c>
      <c r="L387" s="2">
        <v>41</v>
      </c>
      <c r="M387" s="2">
        <v>0</v>
      </c>
      <c r="N387" s="2">
        <v>0</v>
      </c>
      <c r="O387" s="2">
        <v>9223.4711591999985</v>
      </c>
      <c r="P387" s="2">
        <v>9224.9024270000009</v>
      </c>
      <c r="Q387" s="2">
        <v>-1.431267800002388</v>
      </c>
    </row>
    <row r="388" spans="1:17" x14ac:dyDescent="0.25">
      <c r="A388" s="2" t="s">
        <v>416</v>
      </c>
      <c r="B388" s="2" t="s">
        <v>414</v>
      </c>
      <c r="C388" s="3">
        <v>1</v>
      </c>
      <c r="D388" s="2">
        <v>5</v>
      </c>
      <c r="E388" s="2">
        <v>70</v>
      </c>
      <c r="F388" s="2">
        <v>50</v>
      </c>
      <c r="G388" s="2">
        <v>40</v>
      </c>
      <c r="H388" s="2">
        <v>11741</v>
      </c>
      <c r="I388" s="2">
        <v>8430</v>
      </c>
      <c r="J388">
        <f>Table13[[#This Row],[Customer Size]]*Table13[[#This Row],[Capacity]]</f>
        <v>350</v>
      </c>
      <c r="K388" s="2">
        <v>99.784000000000006</v>
      </c>
      <c r="L388" s="2">
        <v>110.7816</v>
      </c>
      <c r="M388" s="2">
        <v>10.99759999999999</v>
      </c>
      <c r="N388" s="2">
        <v>9.9272803425839592E-2</v>
      </c>
      <c r="O388" s="2">
        <v>9225.1544055000013</v>
      </c>
      <c r="P388" s="2">
        <v>9226.6002204000033</v>
      </c>
      <c r="Q388" s="2">
        <v>-1.445814900002006</v>
      </c>
    </row>
    <row r="389" spans="1:17" x14ac:dyDescent="0.25">
      <c r="A389" s="2" t="s">
        <v>417</v>
      </c>
      <c r="B389" s="2" t="s">
        <v>414</v>
      </c>
      <c r="C389" s="3">
        <v>1</v>
      </c>
      <c r="D389" s="2">
        <v>5</v>
      </c>
      <c r="E389" s="2">
        <v>100</v>
      </c>
      <c r="F389" s="2">
        <v>99</v>
      </c>
      <c r="G389" s="2">
        <v>98</v>
      </c>
      <c r="H389" s="2">
        <v>15507</v>
      </c>
      <c r="I389" s="2">
        <v>10881</v>
      </c>
      <c r="J389">
        <f>Table13[[#This Row],[Customer Size]]*Table13[[#This Row],[Capacity]]</f>
        <v>500</v>
      </c>
      <c r="K389" s="2">
        <v>113.2576</v>
      </c>
      <c r="L389" s="2">
        <v>125.3194</v>
      </c>
      <c r="M389" s="2">
        <v>12.061800000000011</v>
      </c>
      <c r="N389" s="2">
        <v>9.6248465919881565E-2</v>
      </c>
      <c r="O389" s="2">
        <v>9226.8562750000019</v>
      </c>
      <c r="P389" s="2">
        <v>9228.3535540000012</v>
      </c>
      <c r="Q389" s="2">
        <v>-1.4972789999992531</v>
      </c>
    </row>
    <row r="390" spans="1:17" x14ac:dyDescent="0.25">
      <c r="A390" s="2" t="s">
        <v>418</v>
      </c>
      <c r="B390" s="2" t="s">
        <v>414</v>
      </c>
      <c r="C390" s="3">
        <v>1</v>
      </c>
      <c r="D390" s="2">
        <v>10</v>
      </c>
      <c r="E390" s="2">
        <v>15</v>
      </c>
      <c r="F390" s="2">
        <v>10</v>
      </c>
      <c r="G390" s="2">
        <v>9</v>
      </c>
      <c r="H390" s="2">
        <v>20371</v>
      </c>
      <c r="I390" s="2">
        <v>14553</v>
      </c>
      <c r="J390">
        <f>Table13[[#This Row],[Customer Size]]*Table13[[#This Row],[Capacity]]</f>
        <v>150</v>
      </c>
      <c r="K390" s="2">
        <v>151.12260000000001</v>
      </c>
      <c r="L390" s="2">
        <v>166.29230000000001</v>
      </c>
      <c r="M390" s="2">
        <v>15.16970000000001</v>
      </c>
      <c r="N390" s="2">
        <v>9.1223105339212976E-2</v>
      </c>
      <c r="O390" s="2">
        <v>9228.7064358000025</v>
      </c>
      <c r="P390" s="2">
        <v>9231.0543488999974</v>
      </c>
      <c r="Q390" s="2">
        <v>-2.347913099994912</v>
      </c>
    </row>
    <row r="391" spans="1:17" x14ac:dyDescent="0.25">
      <c r="A391" s="2" t="s">
        <v>419</v>
      </c>
      <c r="B391" s="2" t="s">
        <v>414</v>
      </c>
      <c r="C391" s="3">
        <v>1</v>
      </c>
      <c r="D391" s="2">
        <v>10</v>
      </c>
      <c r="E391" s="2">
        <v>100</v>
      </c>
      <c r="F391" s="2">
        <v>10</v>
      </c>
      <c r="G391" s="2">
        <v>9</v>
      </c>
      <c r="H391" s="2">
        <v>0</v>
      </c>
      <c r="I391" s="2">
        <v>0</v>
      </c>
      <c r="J391">
        <f>Table13[[#This Row],[Customer Size]]*Table13[[#This Row],[Capacity]]</f>
        <v>1000</v>
      </c>
      <c r="K391" s="2">
        <v>52.055599999999998</v>
      </c>
      <c r="L391" s="2">
        <v>52</v>
      </c>
      <c r="M391" s="2">
        <v>-5.5599999999998317E-2</v>
      </c>
      <c r="N391" s="2">
        <v>-1.0692307692307371E-3</v>
      </c>
      <c r="O391" s="2">
        <v>9231.3718282000009</v>
      </c>
      <c r="P391" s="2">
        <v>9234.0674266999995</v>
      </c>
      <c r="Q391" s="2">
        <v>-2.6955984999985958</v>
      </c>
    </row>
    <row r="392" spans="1:17" x14ac:dyDescent="0.25">
      <c r="A392" s="2" t="s">
        <v>420</v>
      </c>
      <c r="B392" s="2" t="s">
        <v>414</v>
      </c>
      <c r="C392" s="3">
        <v>1</v>
      </c>
      <c r="D392" s="2">
        <v>10</v>
      </c>
      <c r="E392" s="2">
        <v>70</v>
      </c>
      <c r="F392" s="2">
        <v>50</v>
      </c>
      <c r="G392" s="2">
        <v>40</v>
      </c>
      <c r="H392" s="2">
        <v>28659</v>
      </c>
      <c r="I392" s="2">
        <v>21489</v>
      </c>
      <c r="J392">
        <f>Table13[[#This Row],[Customer Size]]*Table13[[#This Row],[Capacity]]</f>
        <v>700</v>
      </c>
      <c r="K392" s="2">
        <v>184.00200000000001</v>
      </c>
      <c r="L392" s="2">
        <v>212.49469999999999</v>
      </c>
      <c r="M392" s="2">
        <v>28.492699999999989</v>
      </c>
      <c r="N392" s="2">
        <v>0.13408663839615759</v>
      </c>
      <c r="O392" s="2">
        <v>9234.4255628999999</v>
      </c>
      <c r="P392" s="2">
        <v>9237.1388121999989</v>
      </c>
      <c r="Q392" s="2">
        <v>-2.7132492999990059</v>
      </c>
    </row>
    <row r="393" spans="1:17" x14ac:dyDescent="0.25">
      <c r="A393" s="2" t="s">
        <v>421</v>
      </c>
      <c r="B393" s="2" t="s">
        <v>414</v>
      </c>
      <c r="C393" s="3">
        <v>1</v>
      </c>
      <c r="D393" s="2">
        <v>10</v>
      </c>
      <c r="E393" s="2">
        <v>100</v>
      </c>
      <c r="F393" s="2">
        <v>99</v>
      </c>
      <c r="G393" s="2">
        <v>98</v>
      </c>
      <c r="H393" s="2">
        <v>35478</v>
      </c>
      <c r="I393" s="2">
        <v>25203</v>
      </c>
      <c r="J393">
        <f>Table13[[#This Row],[Customer Size]]*Table13[[#This Row],[Capacity]]</f>
        <v>1000</v>
      </c>
      <c r="K393" s="2">
        <v>212.8158</v>
      </c>
      <c r="L393" s="2">
        <v>241.18780000000001</v>
      </c>
      <c r="M393" s="2">
        <v>28.372000000000011</v>
      </c>
      <c r="N393" s="2">
        <v>0.1176344740488533</v>
      </c>
      <c r="O393" s="2">
        <v>9237.5016997000021</v>
      </c>
      <c r="P393" s="2">
        <v>9240.3758119999984</v>
      </c>
      <c r="Q393" s="2">
        <v>-2.8741122999963409</v>
      </c>
    </row>
    <row r="394" spans="1:17" x14ac:dyDescent="0.25">
      <c r="A394" s="2" t="s">
        <v>422</v>
      </c>
      <c r="B394" s="2" t="s">
        <v>414</v>
      </c>
      <c r="C394" s="3">
        <v>1</v>
      </c>
      <c r="D394" s="2">
        <v>15</v>
      </c>
      <c r="E394" s="2">
        <v>15</v>
      </c>
      <c r="F394" s="2">
        <v>10</v>
      </c>
      <c r="G394" s="2">
        <v>9</v>
      </c>
      <c r="H394" s="2">
        <v>30187</v>
      </c>
      <c r="I394" s="2">
        <v>21346</v>
      </c>
      <c r="J394">
        <f>Table13[[#This Row],[Customer Size]]*Table13[[#This Row],[Capacity]]</f>
        <v>225</v>
      </c>
      <c r="K394" s="2">
        <v>295.18970000000002</v>
      </c>
      <c r="L394" s="2">
        <v>325.39679999999998</v>
      </c>
      <c r="M394" s="2">
        <v>30.207099999999969</v>
      </c>
      <c r="N394" s="2">
        <v>9.2831582855147837E-2</v>
      </c>
      <c r="O394" s="2">
        <v>9240.8246898000034</v>
      </c>
      <c r="P394" s="2">
        <v>9244.1207700000014</v>
      </c>
      <c r="Q394" s="2">
        <v>-3.296080199997959</v>
      </c>
    </row>
    <row r="395" spans="1:17" x14ac:dyDescent="0.25">
      <c r="A395" s="2" t="s">
        <v>423</v>
      </c>
      <c r="B395" s="2" t="s">
        <v>414</v>
      </c>
      <c r="C395" s="3">
        <v>1</v>
      </c>
      <c r="D395" s="2">
        <v>15</v>
      </c>
      <c r="E395" s="2">
        <v>100</v>
      </c>
      <c r="F395" s="2">
        <v>10</v>
      </c>
      <c r="G395" s="2">
        <v>9</v>
      </c>
      <c r="H395" s="2">
        <v>9</v>
      </c>
      <c r="I395" s="2">
        <v>-4</v>
      </c>
      <c r="J395">
        <f>Table13[[#This Row],[Customer Size]]*Table13[[#This Row],[Capacity]]</f>
        <v>1500</v>
      </c>
      <c r="K395" s="2">
        <v>98.559100000000001</v>
      </c>
      <c r="L395" s="2">
        <v>98.198499999999996</v>
      </c>
      <c r="M395" s="2">
        <v>-0.36060000000000508</v>
      </c>
      <c r="N395" s="2">
        <v>-3.6721538516372981E-3</v>
      </c>
      <c r="O395" s="2">
        <v>9244.5158627000019</v>
      </c>
      <c r="P395" s="2">
        <v>9248.7030401000011</v>
      </c>
      <c r="Q395" s="2">
        <v>-4.1871773999992001</v>
      </c>
    </row>
    <row r="396" spans="1:17" x14ac:dyDescent="0.25">
      <c r="A396" s="2" t="s">
        <v>424</v>
      </c>
      <c r="B396" s="2" t="s">
        <v>414</v>
      </c>
      <c r="C396" s="3">
        <v>1</v>
      </c>
      <c r="D396" s="2">
        <v>15</v>
      </c>
      <c r="E396" s="2">
        <v>70</v>
      </c>
      <c r="F396" s="2">
        <v>50</v>
      </c>
      <c r="G396" s="2">
        <v>40</v>
      </c>
      <c r="H396" s="2">
        <v>44805</v>
      </c>
      <c r="I396" s="2">
        <v>33587</v>
      </c>
      <c r="J396">
        <f>Table13[[#This Row],[Customer Size]]*Table13[[#This Row],[Capacity]]</f>
        <v>1050</v>
      </c>
      <c r="K396" s="2">
        <v>358.10079999999999</v>
      </c>
      <c r="L396" s="2">
        <v>412.72160000000002</v>
      </c>
      <c r="M396" s="2">
        <v>54.620800000000031</v>
      </c>
      <c r="N396" s="2">
        <v>0.1323429643614486</v>
      </c>
      <c r="O396" s="2">
        <v>9249.1657576000034</v>
      </c>
      <c r="P396" s="2">
        <v>9253.268504300002</v>
      </c>
      <c r="Q396" s="2">
        <v>-4.1027466999985336</v>
      </c>
    </row>
    <row r="397" spans="1:17" x14ac:dyDescent="0.25">
      <c r="A397" s="2" t="s">
        <v>425</v>
      </c>
      <c r="B397" s="2" t="s">
        <v>414</v>
      </c>
      <c r="C397" s="3">
        <v>1</v>
      </c>
      <c r="D397" s="2">
        <v>15</v>
      </c>
      <c r="E397" s="2">
        <v>100</v>
      </c>
      <c r="F397" s="2">
        <v>99</v>
      </c>
      <c r="G397" s="2">
        <v>98</v>
      </c>
      <c r="H397" s="2">
        <v>55545</v>
      </c>
      <c r="I397" s="2">
        <v>39556</v>
      </c>
      <c r="J397">
        <f>Table13[[#This Row],[Customer Size]]*Table13[[#This Row],[Capacity]]</f>
        <v>1500</v>
      </c>
      <c r="K397" s="2">
        <v>414.37810000000002</v>
      </c>
      <c r="L397" s="2">
        <v>467.12049999999999</v>
      </c>
      <c r="M397" s="2">
        <v>52.742399999999982</v>
      </c>
      <c r="N397" s="2">
        <v>0.11290962396212539</v>
      </c>
      <c r="O397" s="2">
        <v>9253.7420868000008</v>
      </c>
      <c r="P397" s="2">
        <v>9258.3009090999985</v>
      </c>
      <c r="Q397" s="2">
        <v>-4.5588222999977006</v>
      </c>
    </row>
    <row r="398" spans="1:17" x14ac:dyDescent="0.25">
      <c r="A398" s="2" t="s">
        <v>426</v>
      </c>
      <c r="B398" s="2" t="s">
        <v>414</v>
      </c>
      <c r="C398" s="3">
        <v>1</v>
      </c>
      <c r="D398" s="2">
        <v>20</v>
      </c>
      <c r="E398" s="2">
        <v>15</v>
      </c>
      <c r="F398" s="2">
        <v>10</v>
      </c>
      <c r="G398" s="2">
        <v>9</v>
      </c>
      <c r="H398" s="2">
        <v>45740</v>
      </c>
      <c r="I398" s="2">
        <v>33649</v>
      </c>
      <c r="J398">
        <f>Table13[[#This Row],[Customer Size]]*Table13[[#This Row],[Capacity]]</f>
        <v>300</v>
      </c>
      <c r="K398" s="2">
        <v>421.15940000000001</v>
      </c>
      <c r="L398" s="2">
        <v>477.6232</v>
      </c>
      <c r="M398" s="2">
        <v>56.463799999999992</v>
      </c>
      <c r="N398" s="2">
        <v>0.118218294253713</v>
      </c>
      <c r="O398" s="2">
        <v>9258.8639853000022</v>
      </c>
      <c r="P398" s="2">
        <v>9263.297536500002</v>
      </c>
      <c r="Q398" s="2">
        <v>-4.4335511999997834</v>
      </c>
    </row>
    <row r="399" spans="1:17" x14ac:dyDescent="0.25">
      <c r="A399" s="2" t="s">
        <v>427</v>
      </c>
      <c r="B399" s="2" t="s">
        <v>414</v>
      </c>
      <c r="C399" s="3">
        <v>1</v>
      </c>
      <c r="D399" s="2">
        <v>20</v>
      </c>
      <c r="E399" s="2">
        <v>100</v>
      </c>
      <c r="F399" s="2">
        <v>10</v>
      </c>
      <c r="G399" s="2">
        <v>9</v>
      </c>
      <c r="H399" s="2">
        <v>2562</v>
      </c>
      <c r="I399" s="2">
        <v>1744</v>
      </c>
      <c r="J399">
        <f>Table13[[#This Row],[Customer Size]]*Table13[[#This Row],[Capacity]]</f>
        <v>2000</v>
      </c>
      <c r="K399" s="2">
        <v>141.0942</v>
      </c>
      <c r="L399" s="2">
        <v>142.73609999999999</v>
      </c>
      <c r="M399" s="2">
        <v>1.641899999999993</v>
      </c>
      <c r="N399" s="2">
        <v>1.1503046531325939E-2</v>
      </c>
      <c r="O399" s="2">
        <v>9263.7938102000007</v>
      </c>
      <c r="P399" s="2">
        <v>9269.727446500001</v>
      </c>
      <c r="Q399" s="2">
        <v>-5.9336363000002166</v>
      </c>
    </row>
    <row r="400" spans="1:17" x14ac:dyDescent="0.25">
      <c r="A400" s="2" t="s">
        <v>428</v>
      </c>
      <c r="B400" s="2" t="s">
        <v>414</v>
      </c>
      <c r="C400" s="3">
        <v>1</v>
      </c>
      <c r="D400" s="2">
        <v>20</v>
      </c>
      <c r="E400" s="2">
        <v>70</v>
      </c>
      <c r="F400" s="2">
        <v>50</v>
      </c>
      <c r="G400" s="2">
        <v>40</v>
      </c>
      <c r="H400" s="2">
        <v>60614</v>
      </c>
      <c r="I400" s="2">
        <v>45593</v>
      </c>
      <c r="J400">
        <f>Table13[[#This Row],[Customer Size]]*Table13[[#This Row],[Capacity]]</f>
        <v>1400</v>
      </c>
      <c r="K400" s="2">
        <v>512.52139999999997</v>
      </c>
      <c r="L400" s="2">
        <v>602.42819999999995</v>
      </c>
      <c r="M400" s="2">
        <v>89.906799999999976</v>
      </c>
      <c r="N400" s="2">
        <v>0.14924068959587211</v>
      </c>
      <c r="O400" s="2">
        <v>9270.3111920999982</v>
      </c>
      <c r="P400" s="2">
        <v>9276.039176899998</v>
      </c>
      <c r="Q400" s="2">
        <v>-5.727984799999831</v>
      </c>
    </row>
    <row r="401" spans="1:17" x14ac:dyDescent="0.25">
      <c r="A401" s="2" t="s">
        <v>429</v>
      </c>
      <c r="B401" s="2" t="s">
        <v>414</v>
      </c>
      <c r="C401" s="3">
        <v>1</v>
      </c>
      <c r="D401" s="2">
        <v>20</v>
      </c>
      <c r="E401" s="2">
        <v>100</v>
      </c>
      <c r="F401" s="2">
        <v>99</v>
      </c>
      <c r="G401" s="2">
        <v>98</v>
      </c>
      <c r="H401" s="2">
        <v>75167</v>
      </c>
      <c r="I401" s="2">
        <v>53280</v>
      </c>
      <c r="J401">
        <f>Table13[[#This Row],[Customer Size]]*Table13[[#This Row],[Capacity]]</f>
        <v>2000</v>
      </c>
      <c r="K401" s="2">
        <v>586.65110000000004</v>
      </c>
      <c r="L401" s="2">
        <v>678.44169999999997</v>
      </c>
      <c r="M401" s="2">
        <v>91.790599999999927</v>
      </c>
      <c r="N401" s="2">
        <v>0.13529622368436359</v>
      </c>
      <c r="O401" s="2">
        <v>9276.6345524000026</v>
      </c>
      <c r="P401" s="2">
        <v>9283.2117992999993</v>
      </c>
      <c r="Q401" s="2">
        <v>-6.5772468999966804</v>
      </c>
    </row>
    <row r="402" spans="1:17" x14ac:dyDescent="0.25">
      <c r="A402" s="2" t="s">
        <v>430</v>
      </c>
      <c r="B402" s="2" t="s">
        <v>414</v>
      </c>
      <c r="C402" s="3">
        <v>1</v>
      </c>
      <c r="D402" s="2">
        <v>30</v>
      </c>
      <c r="E402" s="2">
        <v>15</v>
      </c>
      <c r="F402" s="2">
        <v>10</v>
      </c>
      <c r="G402" s="2">
        <v>9</v>
      </c>
      <c r="H402" s="2">
        <v>64202</v>
      </c>
      <c r="I402" s="2">
        <v>45930</v>
      </c>
      <c r="J402">
        <f>Table13[[#This Row],[Customer Size]]*Table13[[#This Row],[Capacity]]</f>
        <v>450</v>
      </c>
      <c r="K402" s="2">
        <v>546.94770000000005</v>
      </c>
      <c r="L402" s="2">
        <v>608.22329999999999</v>
      </c>
      <c r="M402" s="2">
        <v>61.27559999999994</v>
      </c>
      <c r="N402" s="2">
        <v>0.1007452361657305</v>
      </c>
      <c r="O402" s="2">
        <v>9284.023911799999</v>
      </c>
      <c r="P402" s="2">
        <v>9290.5340365000011</v>
      </c>
      <c r="Q402" s="2">
        <v>-6.5101247000020521</v>
      </c>
    </row>
    <row r="403" spans="1:17" x14ac:dyDescent="0.25">
      <c r="A403" s="2" t="s">
        <v>431</v>
      </c>
      <c r="B403" s="2" t="s">
        <v>414</v>
      </c>
      <c r="C403" s="3">
        <v>1</v>
      </c>
      <c r="D403" s="2">
        <v>30</v>
      </c>
      <c r="E403" s="2">
        <v>100</v>
      </c>
      <c r="F403" s="2">
        <v>10</v>
      </c>
      <c r="G403" s="2">
        <v>9</v>
      </c>
      <c r="H403" s="2">
        <v>4189</v>
      </c>
      <c r="I403" s="2">
        <v>2800</v>
      </c>
      <c r="J403">
        <f>Table13[[#This Row],[Customer Size]]*Table13[[#This Row],[Capacity]]</f>
        <v>3000</v>
      </c>
      <c r="K403" s="2">
        <v>192.54900000000001</v>
      </c>
      <c r="L403" s="2">
        <v>191.5795</v>
      </c>
      <c r="M403" s="2">
        <v>-0.96950000000001069</v>
      </c>
      <c r="N403" s="2">
        <v>-5.0605623253010407E-3</v>
      </c>
      <c r="O403" s="2">
        <v>9291.2465548</v>
      </c>
      <c r="P403" s="2">
        <v>9301.4785225000014</v>
      </c>
      <c r="Q403" s="2">
        <v>-10.231967700001411</v>
      </c>
    </row>
    <row r="404" spans="1:17" x14ac:dyDescent="0.25">
      <c r="A404" s="2" t="s">
        <v>432</v>
      </c>
      <c r="B404" s="2" t="s">
        <v>414</v>
      </c>
      <c r="C404" s="3">
        <v>1</v>
      </c>
      <c r="D404" s="2">
        <v>30</v>
      </c>
      <c r="E404" s="2">
        <v>70</v>
      </c>
      <c r="F404" s="2">
        <v>50</v>
      </c>
      <c r="G404" s="2">
        <v>40</v>
      </c>
      <c r="H404" s="2">
        <v>94458</v>
      </c>
      <c r="I404" s="2">
        <v>71807</v>
      </c>
      <c r="J404">
        <f>Table13[[#This Row],[Customer Size]]*Table13[[#This Row],[Capacity]]</f>
        <v>2100</v>
      </c>
      <c r="K404" s="2">
        <v>665.76220000000001</v>
      </c>
      <c r="L404" s="2">
        <v>776.70929999999998</v>
      </c>
      <c r="M404" s="2">
        <v>110.94710000000001</v>
      </c>
      <c r="N404" s="2">
        <v>0.1428425023364597</v>
      </c>
      <c r="O404" s="2">
        <v>9302.3181675000051</v>
      </c>
      <c r="P404" s="2">
        <v>9311.6427678999971</v>
      </c>
      <c r="Q404" s="2">
        <v>-9.3246003999920504</v>
      </c>
    </row>
    <row r="405" spans="1:17" x14ac:dyDescent="0.25">
      <c r="A405" s="2" t="s">
        <v>433</v>
      </c>
      <c r="B405" s="2" t="s">
        <v>414</v>
      </c>
      <c r="C405" s="3">
        <v>1</v>
      </c>
      <c r="D405" s="2">
        <v>30</v>
      </c>
      <c r="E405" s="2">
        <v>100</v>
      </c>
      <c r="F405" s="2">
        <v>99</v>
      </c>
      <c r="G405" s="2">
        <v>98</v>
      </c>
      <c r="H405" s="2">
        <v>113863</v>
      </c>
      <c r="I405" s="2">
        <v>80595</v>
      </c>
      <c r="J405">
        <f>Table13[[#This Row],[Customer Size]]*Table13[[#This Row],[Capacity]]</f>
        <v>3000</v>
      </c>
      <c r="K405" s="2">
        <v>765.1558</v>
      </c>
      <c r="L405" s="2">
        <v>880.92579999999998</v>
      </c>
      <c r="M405" s="2">
        <v>115.77</v>
      </c>
      <c r="N405" s="2">
        <v>0.1314185598832501</v>
      </c>
      <c r="O405" s="2">
        <v>9312.5036584000009</v>
      </c>
      <c r="P405" s="2">
        <v>9323.5263911000002</v>
      </c>
      <c r="Q405" s="2">
        <v>-11.02273269999932</v>
      </c>
    </row>
    <row r="406" spans="1:17" x14ac:dyDescent="0.25">
      <c r="A406" s="2" t="s">
        <v>434</v>
      </c>
      <c r="B406" s="2" t="s">
        <v>414</v>
      </c>
      <c r="C406" s="3">
        <v>1</v>
      </c>
      <c r="D406" s="2">
        <v>40</v>
      </c>
      <c r="E406" s="2">
        <v>15</v>
      </c>
      <c r="F406" s="2">
        <v>10</v>
      </c>
      <c r="G406" s="2">
        <v>9</v>
      </c>
      <c r="H406" s="2">
        <v>82259</v>
      </c>
      <c r="I406" s="2">
        <v>58012</v>
      </c>
      <c r="J406">
        <f>Table13[[#This Row],[Customer Size]]*Table13[[#This Row],[Capacity]]</f>
        <v>600</v>
      </c>
      <c r="K406" s="2">
        <v>843.43320000000006</v>
      </c>
      <c r="L406" s="2">
        <v>932.46199999999999</v>
      </c>
      <c r="M406" s="2">
        <v>89.028799999999933</v>
      </c>
      <c r="N406" s="2">
        <v>9.5477134725061114E-2</v>
      </c>
      <c r="O406" s="2">
        <v>9324.6693613999996</v>
      </c>
      <c r="P406" s="2">
        <v>9333.5820508000033</v>
      </c>
      <c r="Q406" s="2">
        <v>-8.9126894000037282</v>
      </c>
    </row>
    <row r="407" spans="1:17" x14ac:dyDescent="0.25">
      <c r="A407" s="2" t="s">
        <v>435</v>
      </c>
      <c r="B407" s="2" t="s">
        <v>414</v>
      </c>
      <c r="C407" s="3">
        <v>1</v>
      </c>
      <c r="D407" s="2">
        <v>40</v>
      </c>
      <c r="E407" s="2">
        <v>100</v>
      </c>
      <c r="F407" s="2">
        <v>10</v>
      </c>
      <c r="G407" s="2">
        <v>9</v>
      </c>
      <c r="H407" s="2">
        <v>7262</v>
      </c>
      <c r="I407" s="2">
        <v>5102</v>
      </c>
      <c r="J407">
        <f>Table13[[#This Row],[Customer Size]]*Table13[[#This Row],[Capacity]]</f>
        <v>4000</v>
      </c>
      <c r="K407" s="2">
        <v>306.51130000000001</v>
      </c>
      <c r="L407" s="2">
        <v>308.3347</v>
      </c>
      <c r="M407" s="2">
        <v>1.8233999999999919</v>
      </c>
      <c r="N407" s="2">
        <v>5.9137035176384384E-3</v>
      </c>
      <c r="O407" s="2">
        <v>9334.6018206000044</v>
      </c>
      <c r="P407" s="2">
        <v>9350.0199379999976</v>
      </c>
      <c r="Q407" s="2">
        <v>-15.418117399993211</v>
      </c>
    </row>
    <row r="408" spans="1:17" x14ac:dyDescent="0.25">
      <c r="A408" s="2" t="s">
        <v>436</v>
      </c>
      <c r="B408" s="2" t="s">
        <v>414</v>
      </c>
      <c r="C408" s="3">
        <v>1</v>
      </c>
      <c r="D408" s="2">
        <v>40</v>
      </c>
      <c r="E408" s="2">
        <v>70</v>
      </c>
      <c r="F408" s="2">
        <v>50</v>
      </c>
      <c r="G408" s="2">
        <v>40</v>
      </c>
      <c r="H408" s="2">
        <v>121083</v>
      </c>
      <c r="I408" s="2">
        <v>90401</v>
      </c>
      <c r="J408">
        <f>Table13[[#This Row],[Customer Size]]*Table13[[#This Row],[Capacity]]</f>
        <v>2800</v>
      </c>
      <c r="K408" s="2">
        <v>1024.9798000000001</v>
      </c>
      <c r="L408" s="2">
        <v>1188.3928000000001</v>
      </c>
      <c r="M408" s="2">
        <v>163.41300000000001</v>
      </c>
      <c r="N408" s="2">
        <v>0.13750756483883109</v>
      </c>
      <c r="O408" s="2">
        <v>9351.2130207000046</v>
      </c>
      <c r="P408" s="2">
        <v>9365.2033439000006</v>
      </c>
      <c r="Q408" s="2">
        <v>-13.990323199996061</v>
      </c>
    </row>
    <row r="409" spans="1:17" x14ac:dyDescent="0.25">
      <c r="A409" s="2" t="s">
        <v>437</v>
      </c>
      <c r="B409" s="2" t="s">
        <v>414</v>
      </c>
      <c r="C409" s="3">
        <v>1</v>
      </c>
      <c r="D409" s="2">
        <v>40</v>
      </c>
      <c r="E409" s="2">
        <v>100</v>
      </c>
      <c r="F409" s="2">
        <v>99</v>
      </c>
      <c r="G409" s="2">
        <v>98</v>
      </c>
      <c r="H409" s="2">
        <v>147613</v>
      </c>
      <c r="I409" s="2">
        <v>102616</v>
      </c>
      <c r="J409">
        <f>Table13[[#This Row],[Customer Size]]*Table13[[#This Row],[Capacity]]</f>
        <v>4000</v>
      </c>
      <c r="K409" s="2">
        <v>1176.2693999999999</v>
      </c>
      <c r="L409" s="2">
        <v>1347.1112000000001</v>
      </c>
      <c r="M409" s="2">
        <v>170.84180000000009</v>
      </c>
      <c r="N409" s="2">
        <v>0.12682085933217699</v>
      </c>
      <c r="O409" s="2">
        <v>9366.4134713999993</v>
      </c>
      <c r="P409" s="2">
        <v>9383.0002682999984</v>
      </c>
      <c r="Q409" s="2">
        <v>-16.586796899999172</v>
      </c>
    </row>
    <row r="410" spans="1:17" x14ac:dyDescent="0.25">
      <c r="A410" s="2" t="s">
        <v>438</v>
      </c>
      <c r="B410" s="2" t="s">
        <v>414</v>
      </c>
      <c r="C410" s="3">
        <v>1</v>
      </c>
      <c r="D410" s="2">
        <v>50</v>
      </c>
      <c r="E410" s="2">
        <v>15</v>
      </c>
      <c r="F410" s="2">
        <v>10</v>
      </c>
      <c r="G410" s="2">
        <v>9</v>
      </c>
      <c r="H410" s="2">
        <v>110302</v>
      </c>
      <c r="I410" s="2">
        <v>79638</v>
      </c>
      <c r="J410">
        <f>Table13[[#This Row],[Customer Size]]*Table13[[#This Row],[Capacity]]</f>
        <v>750</v>
      </c>
      <c r="K410" s="2">
        <v>988.94939999999997</v>
      </c>
      <c r="L410" s="2">
        <v>1098.7437</v>
      </c>
      <c r="M410" s="2">
        <v>109.79430000000001</v>
      </c>
      <c r="N410" s="2">
        <v>9.9927125862018615E-2</v>
      </c>
      <c r="O410" s="2">
        <v>9384.499986800005</v>
      </c>
      <c r="P410" s="2">
        <v>9395.8900337000014</v>
      </c>
      <c r="Q410" s="2">
        <v>-11.39004689999638</v>
      </c>
    </row>
    <row r="411" spans="1:17" x14ac:dyDescent="0.25">
      <c r="A411" s="2" t="s">
        <v>439</v>
      </c>
      <c r="B411" s="2" t="s">
        <v>414</v>
      </c>
      <c r="C411" s="3">
        <v>1</v>
      </c>
      <c r="D411" s="2">
        <v>50</v>
      </c>
      <c r="E411" s="2">
        <v>100</v>
      </c>
      <c r="F411" s="2">
        <v>10</v>
      </c>
      <c r="G411" s="2">
        <v>9</v>
      </c>
      <c r="H411" s="2">
        <v>8475</v>
      </c>
      <c r="I411" s="2">
        <v>5794</v>
      </c>
      <c r="J411">
        <f>Table13[[#This Row],[Customer Size]]*Table13[[#This Row],[Capacity]]</f>
        <v>5000</v>
      </c>
      <c r="K411" s="2">
        <v>333.86399999999998</v>
      </c>
      <c r="L411" s="2">
        <v>332.82510000000002</v>
      </c>
      <c r="M411" s="2">
        <v>-1.038899999999956</v>
      </c>
      <c r="N411" s="2">
        <v>-3.121459288977771E-3</v>
      </c>
      <c r="O411" s="2">
        <v>9397.2349607000033</v>
      </c>
      <c r="P411" s="2">
        <v>9419.2528985000026</v>
      </c>
      <c r="Q411" s="2">
        <v>-22.017937799999341</v>
      </c>
    </row>
    <row r="412" spans="1:17" x14ac:dyDescent="0.25">
      <c r="A412" s="2" t="s">
        <v>440</v>
      </c>
      <c r="B412" s="2" t="s">
        <v>414</v>
      </c>
      <c r="C412" s="3">
        <v>1</v>
      </c>
      <c r="D412" s="2">
        <v>50</v>
      </c>
      <c r="E412" s="2">
        <v>70</v>
      </c>
      <c r="F412" s="2">
        <v>50</v>
      </c>
      <c r="G412" s="2">
        <v>40</v>
      </c>
      <c r="H412" s="2">
        <v>160988</v>
      </c>
      <c r="I412" s="2">
        <v>122590</v>
      </c>
      <c r="J412">
        <f>Table13[[#This Row],[Customer Size]]*Table13[[#This Row],[Capacity]]</f>
        <v>3500</v>
      </c>
      <c r="K412" s="2">
        <v>1205.2494999999999</v>
      </c>
      <c r="L412" s="2">
        <v>1410.2692</v>
      </c>
      <c r="M412" s="2">
        <v>205.01970000000011</v>
      </c>
      <c r="N412" s="2">
        <v>0.14537628702378241</v>
      </c>
      <c r="O412" s="2">
        <v>9420.8017909000009</v>
      </c>
      <c r="P412" s="2">
        <v>9440.2350035999989</v>
      </c>
      <c r="Q412" s="2">
        <v>-19.43321269999797</v>
      </c>
    </row>
    <row r="413" spans="1:17" x14ac:dyDescent="0.25">
      <c r="A413" s="2" t="s">
        <v>441</v>
      </c>
      <c r="B413" s="2" t="s">
        <v>414</v>
      </c>
      <c r="C413" s="3">
        <v>1</v>
      </c>
      <c r="D413" s="2">
        <v>50</v>
      </c>
      <c r="E413" s="2">
        <v>100</v>
      </c>
      <c r="F413" s="2">
        <v>99</v>
      </c>
      <c r="G413" s="2">
        <v>98</v>
      </c>
      <c r="H413" s="2">
        <v>196105</v>
      </c>
      <c r="I413" s="2">
        <v>139773</v>
      </c>
      <c r="J413">
        <f>Table13[[#This Row],[Customer Size]]*Table13[[#This Row],[Capacity]]</f>
        <v>5000</v>
      </c>
      <c r="K413" s="2">
        <v>1383.0136</v>
      </c>
      <c r="L413" s="2">
        <v>1599.1195</v>
      </c>
      <c r="M413" s="2">
        <v>216.10589999999999</v>
      </c>
      <c r="N413" s="2">
        <v>0.1351405570377949</v>
      </c>
      <c r="O413" s="2">
        <v>9441.8142694000016</v>
      </c>
      <c r="P413" s="2">
        <v>9465.3127190000014</v>
      </c>
      <c r="Q413" s="2">
        <v>-23.498449599999731</v>
      </c>
    </row>
    <row r="414" spans="1:17" x14ac:dyDescent="0.25">
      <c r="A414" s="2" t="s">
        <v>442</v>
      </c>
      <c r="B414" s="2" t="s">
        <v>414</v>
      </c>
      <c r="C414" s="3">
        <v>1</v>
      </c>
      <c r="D414" s="2">
        <v>60</v>
      </c>
      <c r="E414" s="2">
        <v>15</v>
      </c>
      <c r="F414" s="2">
        <v>10</v>
      </c>
      <c r="G414" s="2">
        <v>9</v>
      </c>
      <c r="H414" s="2">
        <v>133059</v>
      </c>
      <c r="I414" s="2">
        <v>96073</v>
      </c>
      <c r="J414">
        <f>Table13[[#This Row],[Customer Size]]*Table13[[#This Row],[Capacity]]</f>
        <v>900</v>
      </c>
      <c r="K414" s="2">
        <v>1283.9378999999999</v>
      </c>
      <c r="L414" s="2">
        <v>1435.1398999999999</v>
      </c>
      <c r="M414" s="2">
        <v>151.202</v>
      </c>
      <c r="N414" s="2">
        <v>0.10535697599934329</v>
      </c>
      <c r="O414" s="2">
        <v>9467.3286059999991</v>
      </c>
      <c r="P414" s="2">
        <v>9481.9034062999999</v>
      </c>
      <c r="Q414" s="2">
        <v>-14.57480030000079</v>
      </c>
    </row>
    <row r="415" spans="1:17" x14ac:dyDescent="0.25">
      <c r="A415" s="2" t="s">
        <v>443</v>
      </c>
      <c r="B415" s="2" t="s">
        <v>414</v>
      </c>
      <c r="C415" s="3">
        <v>1</v>
      </c>
      <c r="D415" s="2">
        <v>60</v>
      </c>
      <c r="E415" s="2">
        <v>100</v>
      </c>
      <c r="F415" s="2">
        <v>10</v>
      </c>
      <c r="G415" s="2">
        <v>9</v>
      </c>
      <c r="H415" s="2">
        <v>13172</v>
      </c>
      <c r="I415" s="2">
        <v>9651</v>
      </c>
      <c r="J415">
        <f>Table13[[#This Row],[Customer Size]]*Table13[[#This Row],[Capacity]]</f>
        <v>6000</v>
      </c>
      <c r="K415" s="2">
        <v>432.99310000000003</v>
      </c>
      <c r="L415" s="2">
        <v>434.69709999999998</v>
      </c>
      <c r="M415" s="2">
        <v>1.7039999999999511</v>
      </c>
      <c r="N415" s="2">
        <v>3.9199709406847914E-3</v>
      </c>
      <c r="O415" s="2">
        <v>9483.726260200001</v>
      </c>
      <c r="P415" s="2">
        <v>9513.1042143000013</v>
      </c>
      <c r="Q415" s="2">
        <v>-29.377954100000348</v>
      </c>
    </row>
    <row r="416" spans="1:17" x14ac:dyDescent="0.25">
      <c r="A416" s="2" t="s">
        <v>444</v>
      </c>
      <c r="B416" s="2" t="s">
        <v>414</v>
      </c>
      <c r="C416" s="3">
        <v>1</v>
      </c>
      <c r="D416" s="2">
        <v>60</v>
      </c>
      <c r="E416" s="2">
        <v>70</v>
      </c>
      <c r="F416" s="2">
        <v>50</v>
      </c>
      <c r="G416" s="2">
        <v>40</v>
      </c>
      <c r="H416" s="2">
        <v>190689</v>
      </c>
      <c r="I416" s="2">
        <v>144866</v>
      </c>
      <c r="J416">
        <f>Table13[[#This Row],[Customer Size]]*Table13[[#This Row],[Capacity]]</f>
        <v>4200</v>
      </c>
      <c r="K416" s="2">
        <v>1567.8729000000001</v>
      </c>
      <c r="L416" s="2">
        <v>1844.3333</v>
      </c>
      <c r="M416" s="2">
        <v>276.46039999999988</v>
      </c>
      <c r="N416" s="2">
        <v>0.14989720133557199</v>
      </c>
      <c r="O416" s="2">
        <v>9515.171607100001</v>
      </c>
      <c r="P416" s="2">
        <v>9540.7864457000032</v>
      </c>
      <c r="Q416" s="2">
        <v>-25.614838600002258</v>
      </c>
    </row>
    <row r="417" spans="1:17" x14ac:dyDescent="0.25">
      <c r="A417" s="2" t="s">
        <v>445</v>
      </c>
      <c r="B417" s="2" t="s">
        <v>414</v>
      </c>
      <c r="C417" s="3">
        <v>1</v>
      </c>
      <c r="D417" s="2">
        <v>60</v>
      </c>
      <c r="E417" s="2">
        <v>100</v>
      </c>
      <c r="F417" s="2">
        <v>99</v>
      </c>
      <c r="G417" s="2">
        <v>98</v>
      </c>
      <c r="H417" s="2">
        <v>233381</v>
      </c>
      <c r="I417" s="2">
        <v>165544</v>
      </c>
      <c r="J417">
        <f>Table13[[#This Row],[Customer Size]]*Table13[[#This Row],[Capacity]]</f>
        <v>6000</v>
      </c>
      <c r="K417" s="2">
        <v>1802.6974</v>
      </c>
      <c r="L417" s="2">
        <v>2096.3834000000002</v>
      </c>
      <c r="M417" s="2">
        <v>293.68600000000009</v>
      </c>
      <c r="N417" s="2">
        <v>0.14009174085236509</v>
      </c>
      <c r="O417" s="2">
        <v>9542.8915148000051</v>
      </c>
      <c r="P417" s="2">
        <v>9574.8948690000034</v>
      </c>
      <c r="Q417" s="2">
        <v>-32.003354199998277</v>
      </c>
    </row>
    <row r="418" spans="1:17" x14ac:dyDescent="0.25">
      <c r="A418" s="2" t="s">
        <v>446</v>
      </c>
      <c r="B418" s="2" t="s">
        <v>414</v>
      </c>
      <c r="C418" s="3">
        <v>1</v>
      </c>
      <c r="D418" s="2">
        <v>70</v>
      </c>
      <c r="E418" s="2">
        <v>15</v>
      </c>
      <c r="F418" s="2">
        <v>10</v>
      </c>
      <c r="G418" s="2">
        <v>9</v>
      </c>
      <c r="H418" s="2">
        <v>148717</v>
      </c>
      <c r="I418" s="2">
        <v>106104</v>
      </c>
      <c r="J418">
        <f>Table13[[#This Row],[Customer Size]]*Table13[[#This Row],[Capacity]]</f>
        <v>1050</v>
      </c>
      <c r="K418" s="2">
        <v>1515.5707</v>
      </c>
      <c r="L418" s="2">
        <v>1669.4378999999999</v>
      </c>
      <c r="M418" s="2">
        <v>153.86719999999991</v>
      </c>
      <c r="N418" s="2">
        <v>9.2167070125818942E-2</v>
      </c>
      <c r="O418" s="2">
        <v>9577.8949169000007</v>
      </c>
      <c r="P418" s="2">
        <v>9596.072912399999</v>
      </c>
      <c r="Q418" s="2">
        <v>-18.17799549999836</v>
      </c>
    </row>
    <row r="419" spans="1:17" x14ac:dyDescent="0.25">
      <c r="A419" s="2" t="s">
        <v>447</v>
      </c>
      <c r="B419" s="2" t="s">
        <v>414</v>
      </c>
      <c r="C419" s="3">
        <v>1</v>
      </c>
      <c r="D419" s="2">
        <v>70</v>
      </c>
      <c r="E419" s="2">
        <v>100</v>
      </c>
      <c r="F419" s="2">
        <v>10</v>
      </c>
      <c r="G419" s="2">
        <v>9</v>
      </c>
      <c r="H419" s="2">
        <v>13753</v>
      </c>
      <c r="I419" s="2">
        <v>9675</v>
      </c>
      <c r="J419">
        <f>Table13[[#This Row],[Customer Size]]*Table13[[#This Row],[Capacity]]</f>
        <v>7000</v>
      </c>
      <c r="K419" s="2">
        <v>564.62549999999999</v>
      </c>
      <c r="L419" s="2">
        <v>564.03290000000004</v>
      </c>
      <c r="M419" s="2">
        <v>-0.59259999999994761</v>
      </c>
      <c r="N419" s="2">
        <v>-1.0506479320620259E-3</v>
      </c>
      <c r="O419" s="2">
        <v>9598.8478600000053</v>
      </c>
      <c r="P419" s="2">
        <v>9637.095628199997</v>
      </c>
      <c r="Q419" s="2">
        <v>-38.247768199991697</v>
      </c>
    </row>
    <row r="420" spans="1:17" x14ac:dyDescent="0.25">
      <c r="A420" s="2" t="s">
        <v>448</v>
      </c>
      <c r="B420" s="2" t="s">
        <v>414</v>
      </c>
      <c r="C420" s="3">
        <v>1</v>
      </c>
      <c r="D420" s="2">
        <v>70</v>
      </c>
      <c r="E420" s="2">
        <v>70</v>
      </c>
      <c r="F420" s="2">
        <v>50</v>
      </c>
      <c r="G420" s="2">
        <v>40</v>
      </c>
      <c r="H420" s="2">
        <v>219414</v>
      </c>
      <c r="I420" s="2">
        <v>165590</v>
      </c>
      <c r="J420">
        <f>Table13[[#This Row],[Customer Size]]*Table13[[#This Row],[Capacity]]</f>
        <v>4900</v>
      </c>
      <c r="K420" s="2">
        <v>1833.2728999999999</v>
      </c>
      <c r="L420" s="2">
        <v>2125.2152000000001</v>
      </c>
      <c r="M420" s="2">
        <v>291.94230000000022</v>
      </c>
      <c r="N420" s="2">
        <v>0.13737070015309519</v>
      </c>
      <c r="O420" s="2">
        <v>9640.1695054999982</v>
      </c>
      <c r="P420" s="2">
        <v>9673.4293816999998</v>
      </c>
      <c r="Q420" s="2">
        <v>-33.259876200001599</v>
      </c>
    </row>
    <row r="421" spans="1:17" x14ac:dyDescent="0.25">
      <c r="A421" s="2" t="s">
        <v>449</v>
      </c>
      <c r="B421" s="2" t="s">
        <v>414</v>
      </c>
      <c r="C421" s="3">
        <v>1</v>
      </c>
      <c r="D421" s="2">
        <v>70</v>
      </c>
      <c r="E421" s="2">
        <v>100</v>
      </c>
      <c r="F421" s="2">
        <v>99</v>
      </c>
      <c r="G421" s="2">
        <v>98</v>
      </c>
      <c r="H421" s="2">
        <v>267485</v>
      </c>
      <c r="I421" s="2">
        <v>187586</v>
      </c>
      <c r="J421">
        <f>Table13[[#This Row],[Customer Size]]*Table13[[#This Row],[Capacity]]</f>
        <v>7000</v>
      </c>
      <c r="K421" s="2">
        <v>2097.8227999999999</v>
      </c>
      <c r="L421" s="2">
        <v>2409.3146000000002</v>
      </c>
      <c r="M421" s="2">
        <v>311.49180000000018</v>
      </c>
      <c r="N421" s="2">
        <v>0.12928647840344309</v>
      </c>
      <c r="O421" s="2">
        <v>9676.5219934000015</v>
      </c>
      <c r="P421" s="2">
        <v>9718.2235269000012</v>
      </c>
      <c r="Q421" s="2">
        <v>-41.701533499999641</v>
      </c>
    </row>
    <row r="422" spans="1:17" x14ac:dyDescent="0.25">
      <c r="A422" s="2" t="s">
        <v>450</v>
      </c>
      <c r="B422" s="2" t="s">
        <v>414</v>
      </c>
      <c r="C422" s="3">
        <v>1</v>
      </c>
      <c r="D422" s="2">
        <v>80</v>
      </c>
      <c r="E422" s="2">
        <v>15</v>
      </c>
      <c r="F422" s="2">
        <v>10</v>
      </c>
      <c r="G422" s="2">
        <v>9</v>
      </c>
      <c r="H422" s="2">
        <v>176466</v>
      </c>
      <c r="I422" s="2">
        <v>127371</v>
      </c>
      <c r="J422">
        <f>Table13[[#This Row],[Customer Size]]*Table13[[#This Row],[Capacity]]</f>
        <v>1200</v>
      </c>
      <c r="K422" s="2">
        <v>1803.1938</v>
      </c>
      <c r="L422" s="2">
        <v>2014.7556999999999</v>
      </c>
      <c r="M422" s="2">
        <v>211.56189999999989</v>
      </c>
      <c r="N422" s="2">
        <v>0.1050062297875618</v>
      </c>
      <c r="O422" s="2">
        <v>9722.7763109000043</v>
      </c>
      <c r="P422" s="2">
        <v>9745.0533055999986</v>
      </c>
      <c r="Q422" s="2">
        <v>-22.276994699994251</v>
      </c>
    </row>
    <row r="423" spans="1:17" x14ac:dyDescent="0.25">
      <c r="A423" s="2" t="s">
        <v>451</v>
      </c>
      <c r="B423" s="2" t="s">
        <v>414</v>
      </c>
      <c r="C423" s="3">
        <v>1</v>
      </c>
      <c r="D423" s="2">
        <v>80</v>
      </c>
      <c r="E423" s="2">
        <v>100</v>
      </c>
      <c r="F423" s="2">
        <v>10</v>
      </c>
      <c r="G423" s="2">
        <v>9</v>
      </c>
      <c r="H423" s="2">
        <v>16744</v>
      </c>
      <c r="I423" s="2">
        <v>11886</v>
      </c>
      <c r="J423">
        <f>Table13[[#This Row],[Customer Size]]*Table13[[#This Row],[Capacity]]</f>
        <v>8000</v>
      </c>
      <c r="K423" s="2">
        <v>605.04740000000004</v>
      </c>
      <c r="L423" s="2">
        <v>605.21550000000002</v>
      </c>
      <c r="M423" s="2">
        <v>0.16809999999998129</v>
      </c>
      <c r="N423" s="2">
        <v>2.7775230475753061E-4</v>
      </c>
      <c r="O423" s="2">
        <v>9749.364563500003</v>
      </c>
      <c r="P423" s="2">
        <v>9798.5393096999978</v>
      </c>
      <c r="Q423" s="2">
        <v>-49.174746199994843</v>
      </c>
    </row>
    <row r="424" spans="1:17" x14ac:dyDescent="0.25">
      <c r="A424" s="2" t="s">
        <v>452</v>
      </c>
      <c r="B424" s="2" t="s">
        <v>414</v>
      </c>
      <c r="C424" s="3">
        <v>1</v>
      </c>
      <c r="D424" s="2">
        <v>80</v>
      </c>
      <c r="E424" s="2">
        <v>70</v>
      </c>
      <c r="F424" s="2">
        <v>50</v>
      </c>
      <c r="G424" s="2">
        <v>40</v>
      </c>
      <c r="H424" s="2">
        <v>257796</v>
      </c>
      <c r="I424" s="2">
        <v>196225</v>
      </c>
      <c r="J424">
        <f>Table13[[#This Row],[Customer Size]]*Table13[[#This Row],[Capacity]]</f>
        <v>5600</v>
      </c>
      <c r="K424" s="2">
        <v>2201.0102000000002</v>
      </c>
      <c r="L424" s="2">
        <v>2590.7312999999999</v>
      </c>
      <c r="M424" s="2">
        <v>389.72109999999981</v>
      </c>
      <c r="N424" s="2">
        <v>0.15042899277126881</v>
      </c>
      <c r="O424" s="2">
        <v>9803.150949400002</v>
      </c>
      <c r="P424" s="2">
        <v>9845.0213522999984</v>
      </c>
      <c r="Q424" s="2">
        <v>-41.870402899996407</v>
      </c>
    </row>
    <row r="425" spans="1:17" x14ac:dyDescent="0.25">
      <c r="A425" s="2" t="s">
        <v>453</v>
      </c>
      <c r="B425" s="2" t="s">
        <v>414</v>
      </c>
      <c r="C425" s="3">
        <v>1</v>
      </c>
      <c r="D425" s="2">
        <v>80</v>
      </c>
      <c r="E425" s="2">
        <v>100</v>
      </c>
      <c r="F425" s="2">
        <v>99</v>
      </c>
      <c r="G425" s="2">
        <v>98</v>
      </c>
      <c r="H425" s="2">
        <v>319707</v>
      </c>
      <c r="I425" s="2">
        <v>228904</v>
      </c>
      <c r="J425">
        <f>Table13[[#This Row],[Customer Size]]*Table13[[#This Row],[Capacity]]</f>
        <v>8000</v>
      </c>
      <c r="K425" s="2">
        <v>2530.1120000000001</v>
      </c>
      <c r="L425" s="2">
        <v>2945.2049000000002</v>
      </c>
      <c r="M425" s="2">
        <v>415.0929000000001</v>
      </c>
      <c r="N425" s="2">
        <v>0.14093854726372351</v>
      </c>
      <c r="O425" s="2">
        <v>9849.6914450000004</v>
      </c>
      <c r="P425" s="2">
        <v>9902.2251146999988</v>
      </c>
      <c r="Q425" s="2">
        <v>-52.533669699998427</v>
      </c>
    </row>
    <row r="426" spans="1:17" x14ac:dyDescent="0.25">
      <c r="A426" s="2" t="s">
        <v>454</v>
      </c>
      <c r="B426" s="2" t="s">
        <v>414</v>
      </c>
      <c r="C426" s="3">
        <v>1</v>
      </c>
      <c r="D426" s="2">
        <v>90</v>
      </c>
      <c r="E426" s="2">
        <v>15</v>
      </c>
      <c r="F426" s="2">
        <v>10</v>
      </c>
      <c r="G426" s="2">
        <v>9</v>
      </c>
      <c r="H426" s="2">
        <v>207176</v>
      </c>
      <c r="I426" s="2">
        <v>151229</v>
      </c>
      <c r="J426">
        <f>Table13[[#This Row],[Customer Size]]*Table13[[#This Row],[Capacity]]</f>
        <v>1350</v>
      </c>
      <c r="K426" s="2">
        <v>2026.4221</v>
      </c>
      <c r="L426" s="2">
        <v>2266.2040000000002</v>
      </c>
      <c r="M426" s="2">
        <v>239.78190000000021</v>
      </c>
      <c r="N426" s="2">
        <v>0.1058077295777433</v>
      </c>
      <c r="O426" s="2">
        <v>9906.365041400004</v>
      </c>
      <c r="P426" s="2">
        <v>9931.2744470000034</v>
      </c>
      <c r="Q426" s="2">
        <v>-24.909405599999449</v>
      </c>
    </row>
    <row r="427" spans="1:17" x14ac:dyDescent="0.25">
      <c r="A427" s="2" t="s">
        <v>455</v>
      </c>
      <c r="B427" s="2" t="s">
        <v>414</v>
      </c>
      <c r="C427" s="3">
        <v>1</v>
      </c>
      <c r="D427" s="2">
        <v>90</v>
      </c>
      <c r="E427" s="2">
        <v>100</v>
      </c>
      <c r="F427" s="2">
        <v>10</v>
      </c>
      <c r="G427" s="2">
        <v>9</v>
      </c>
      <c r="H427" s="2">
        <v>21980</v>
      </c>
      <c r="I427" s="2">
        <v>16584</v>
      </c>
      <c r="J427">
        <f>Table13[[#This Row],[Customer Size]]*Table13[[#This Row],[Capacity]]</f>
        <v>9000</v>
      </c>
      <c r="K427" s="2">
        <v>673.11099999999999</v>
      </c>
      <c r="L427" s="2">
        <v>674.93060000000003</v>
      </c>
      <c r="M427" s="2">
        <v>1.819600000000037</v>
      </c>
      <c r="N427" s="2">
        <v>2.6959808904797569E-3</v>
      </c>
      <c r="O427" s="2">
        <v>9935.1298946999996</v>
      </c>
      <c r="P427" s="2">
        <v>9993.7194584000026</v>
      </c>
      <c r="Q427" s="2">
        <v>-58.589563700003048</v>
      </c>
    </row>
    <row r="428" spans="1:17" x14ac:dyDescent="0.25">
      <c r="A428" s="2" t="s">
        <v>456</v>
      </c>
      <c r="B428" s="2" t="s">
        <v>414</v>
      </c>
      <c r="C428" s="3">
        <v>1</v>
      </c>
      <c r="D428" s="2">
        <v>90</v>
      </c>
      <c r="E428" s="2">
        <v>70</v>
      </c>
      <c r="F428" s="2">
        <v>50</v>
      </c>
      <c r="G428" s="2">
        <v>40</v>
      </c>
      <c r="H428" s="2">
        <v>292763</v>
      </c>
      <c r="I428" s="2">
        <v>223511</v>
      </c>
      <c r="J428">
        <f>Table13[[#This Row],[Customer Size]]*Table13[[#This Row],[Capacity]]</f>
        <v>6300</v>
      </c>
      <c r="K428" s="2">
        <v>2481.029</v>
      </c>
      <c r="L428" s="2">
        <v>2922.6569</v>
      </c>
      <c r="M428" s="2">
        <v>441.62790000000001</v>
      </c>
      <c r="N428" s="2">
        <v>0.15110494153453319</v>
      </c>
      <c r="O428" s="2">
        <v>9997.9359575000017</v>
      </c>
      <c r="P428" s="2">
        <v>10047.534848499999</v>
      </c>
      <c r="Q428" s="2">
        <v>-49.59889099999782</v>
      </c>
    </row>
    <row r="429" spans="1:17" x14ac:dyDescent="0.25">
      <c r="A429" s="2" t="s">
        <v>457</v>
      </c>
      <c r="B429" s="2" t="s">
        <v>414</v>
      </c>
      <c r="C429" s="3">
        <v>1</v>
      </c>
      <c r="D429" s="2">
        <v>90</v>
      </c>
      <c r="E429" s="2">
        <v>100</v>
      </c>
      <c r="F429" s="2">
        <v>99</v>
      </c>
      <c r="G429" s="2">
        <v>98</v>
      </c>
      <c r="H429" s="2">
        <v>357327</v>
      </c>
      <c r="I429" s="2">
        <v>254704</v>
      </c>
      <c r="J429">
        <f>Table13[[#This Row],[Customer Size]]*Table13[[#This Row],[Capacity]]</f>
        <v>9000</v>
      </c>
      <c r="K429" s="2">
        <v>2851.8620999999998</v>
      </c>
      <c r="L429" s="2">
        <v>3325.9764</v>
      </c>
      <c r="M429" s="2">
        <v>474.11430000000018</v>
      </c>
      <c r="N429" s="2">
        <v>0.14254890684131141</v>
      </c>
      <c r="O429" s="2">
        <v>10051.8319746</v>
      </c>
      <c r="P429" s="2">
        <v>10114.8935747</v>
      </c>
      <c r="Q429" s="2">
        <v>-63.061600099998032</v>
      </c>
    </row>
    <row r="430" spans="1:17" x14ac:dyDescent="0.25">
      <c r="A430" s="2" t="s">
        <v>458</v>
      </c>
      <c r="B430" s="2" t="s">
        <v>414</v>
      </c>
      <c r="C430" s="3">
        <v>1</v>
      </c>
      <c r="D430" s="2">
        <v>100</v>
      </c>
      <c r="E430" s="2">
        <v>15</v>
      </c>
      <c r="F430" s="2">
        <v>10</v>
      </c>
      <c r="G430" s="2">
        <v>9</v>
      </c>
      <c r="H430" s="2">
        <v>230427</v>
      </c>
      <c r="I430" s="2">
        <v>168251</v>
      </c>
      <c r="J430">
        <f>Table13[[#This Row],[Customer Size]]*Table13[[#This Row],[Capacity]]</f>
        <v>1500</v>
      </c>
      <c r="K430" s="2">
        <v>2337.6563000000001</v>
      </c>
      <c r="L430" s="2">
        <v>2605.5383999999999</v>
      </c>
      <c r="M430" s="2">
        <v>267.88209999999981</v>
      </c>
      <c r="N430" s="2">
        <v>0.1028125703309534</v>
      </c>
      <c r="O430" s="2">
        <v>10120.688215100001</v>
      </c>
      <c r="P430" s="2">
        <v>10149.784665699999</v>
      </c>
      <c r="Q430" s="2">
        <v>-29.09645059999821</v>
      </c>
    </row>
    <row r="431" spans="1:17" x14ac:dyDescent="0.25">
      <c r="A431" s="2" t="s">
        <v>459</v>
      </c>
      <c r="B431" s="2" t="s">
        <v>414</v>
      </c>
      <c r="C431" s="3">
        <v>1</v>
      </c>
      <c r="D431" s="2">
        <v>100</v>
      </c>
      <c r="E431" s="2">
        <v>100</v>
      </c>
      <c r="F431" s="2">
        <v>10</v>
      </c>
      <c r="G431" s="2">
        <v>9</v>
      </c>
      <c r="H431" s="2">
        <v>24246</v>
      </c>
      <c r="I431" s="2">
        <v>17973</v>
      </c>
      <c r="J431">
        <f>Table13[[#This Row],[Customer Size]]*Table13[[#This Row],[Capacity]]</f>
        <v>10000</v>
      </c>
      <c r="K431" s="2">
        <v>752.23249999999996</v>
      </c>
      <c r="L431" s="2">
        <v>751.87869999999998</v>
      </c>
      <c r="M431" s="2">
        <v>-0.35379999999997841</v>
      </c>
      <c r="N431" s="2">
        <v>-4.7055462536706828E-4</v>
      </c>
      <c r="O431" s="2">
        <v>10155.283029300001</v>
      </c>
      <c r="P431" s="2">
        <v>10226.846401000001</v>
      </c>
      <c r="Q431" s="2">
        <v>-71.563371699998243</v>
      </c>
    </row>
    <row r="432" spans="1:17" x14ac:dyDescent="0.25">
      <c r="A432" s="2" t="s">
        <v>460</v>
      </c>
      <c r="B432" s="2" t="s">
        <v>414</v>
      </c>
      <c r="C432" s="3">
        <v>1</v>
      </c>
      <c r="D432" s="2">
        <v>100</v>
      </c>
      <c r="E432" s="2">
        <v>70</v>
      </c>
      <c r="F432" s="2">
        <v>50</v>
      </c>
      <c r="G432" s="2">
        <v>40</v>
      </c>
      <c r="H432" s="2">
        <v>323598</v>
      </c>
      <c r="I432" s="2">
        <v>246249</v>
      </c>
      <c r="J432">
        <f>Table13[[#This Row],[Customer Size]]*Table13[[#This Row],[Capacity]]</f>
        <v>7000</v>
      </c>
      <c r="K432" s="2">
        <v>2857.1046000000001</v>
      </c>
      <c r="L432" s="2">
        <v>3358.8890000000001</v>
      </c>
      <c r="M432" s="2">
        <v>501.78440000000001</v>
      </c>
      <c r="N432" s="2">
        <v>0.14938999175024839</v>
      </c>
      <c r="O432" s="2">
        <v>10232.778389700001</v>
      </c>
      <c r="P432" s="2">
        <v>10292.4602743</v>
      </c>
      <c r="Q432" s="2">
        <v>-59.681884599998739</v>
      </c>
    </row>
    <row r="433" spans="1:17" x14ac:dyDescent="0.25">
      <c r="A433" s="2" t="s">
        <v>461</v>
      </c>
      <c r="B433" s="2" t="s">
        <v>414</v>
      </c>
      <c r="C433" s="3">
        <v>1</v>
      </c>
      <c r="D433" s="2">
        <v>100</v>
      </c>
      <c r="E433" s="2">
        <v>100</v>
      </c>
      <c r="F433" s="2">
        <v>99</v>
      </c>
      <c r="G433" s="2">
        <v>98</v>
      </c>
      <c r="H433" s="2">
        <v>395716</v>
      </c>
      <c r="I433" s="2">
        <v>282074</v>
      </c>
      <c r="J433">
        <f>Table13[[#This Row],[Customer Size]]*Table13[[#This Row],[Capacity]]</f>
        <v>10000</v>
      </c>
      <c r="K433" s="2">
        <v>3287.6637000000001</v>
      </c>
      <c r="L433" s="2">
        <v>3812.8294000000001</v>
      </c>
      <c r="M433" s="2">
        <v>525.16570000000002</v>
      </c>
      <c r="N433" s="2">
        <v>0.13773647989600579</v>
      </c>
      <c r="O433" s="2">
        <v>10298.4126755</v>
      </c>
      <c r="P433" s="2">
        <v>10375.4662687</v>
      </c>
      <c r="Q433" s="2">
        <v>-77.053593200002069</v>
      </c>
    </row>
    <row r="434" spans="1:17" x14ac:dyDescent="0.25">
      <c r="A434" s="2" t="s">
        <v>462</v>
      </c>
      <c r="B434" s="2" t="s">
        <v>463</v>
      </c>
      <c r="C434" s="3">
        <v>1</v>
      </c>
      <c r="D434" s="2">
        <v>5</v>
      </c>
      <c r="E434" s="2">
        <v>15</v>
      </c>
      <c r="F434" s="2">
        <v>10</v>
      </c>
      <c r="G434" s="2">
        <v>9</v>
      </c>
      <c r="H434" s="2">
        <v>6403</v>
      </c>
      <c r="I434" s="2">
        <v>3802</v>
      </c>
      <c r="J434">
        <f>Table13[[#This Row],[Customer Size]]*Table13[[#This Row],[Capacity]]</f>
        <v>75</v>
      </c>
      <c r="K434" s="2">
        <v>122.21850000000001</v>
      </c>
      <c r="L434" s="2">
        <v>129.0909</v>
      </c>
      <c r="M434" s="2">
        <v>6.872399999999999</v>
      </c>
      <c r="N434" s="2">
        <v>5.3236905157528519E-2</v>
      </c>
      <c r="O434" s="2">
        <v>10375.7270467</v>
      </c>
      <c r="P434" s="2">
        <v>10377.058505999999</v>
      </c>
      <c r="Q434" s="2">
        <v>-1.3314592999995509</v>
      </c>
    </row>
    <row r="435" spans="1:17" x14ac:dyDescent="0.25">
      <c r="A435" s="2" t="s">
        <v>464</v>
      </c>
      <c r="B435" s="2" t="s">
        <v>463</v>
      </c>
      <c r="C435" s="3">
        <v>1</v>
      </c>
      <c r="D435" s="2">
        <v>5</v>
      </c>
      <c r="E435" s="2">
        <v>100</v>
      </c>
      <c r="F435" s="2">
        <v>10</v>
      </c>
      <c r="G435" s="2">
        <v>9</v>
      </c>
      <c r="H435" s="2">
        <v>0</v>
      </c>
      <c r="I435" s="2">
        <v>0</v>
      </c>
      <c r="J435">
        <f>Table13[[#This Row],[Customer Size]]*Table13[[#This Row],[Capacity]]</f>
        <v>500</v>
      </c>
      <c r="K435" s="2">
        <v>67</v>
      </c>
      <c r="L435" s="2">
        <v>67</v>
      </c>
      <c r="M435" s="2">
        <v>0</v>
      </c>
      <c r="N435" s="2">
        <v>0</v>
      </c>
      <c r="O435" s="2">
        <v>10377.3018742</v>
      </c>
      <c r="P435" s="2">
        <v>10378.7358835</v>
      </c>
      <c r="Q435" s="2">
        <v>-1.434009299995523</v>
      </c>
    </row>
    <row r="436" spans="1:17" x14ac:dyDescent="0.25">
      <c r="A436" s="2" t="s">
        <v>465</v>
      </c>
      <c r="B436" s="2" t="s">
        <v>463</v>
      </c>
      <c r="C436" s="3">
        <v>1</v>
      </c>
      <c r="D436" s="2">
        <v>5</v>
      </c>
      <c r="E436" s="2">
        <v>70</v>
      </c>
      <c r="F436" s="2">
        <v>50</v>
      </c>
      <c r="G436" s="2">
        <v>40</v>
      </c>
      <c r="H436" s="2">
        <v>10720</v>
      </c>
      <c r="I436" s="2">
        <v>7440</v>
      </c>
      <c r="J436">
        <f>Table13[[#This Row],[Customer Size]]*Table13[[#This Row],[Capacity]]</f>
        <v>350</v>
      </c>
      <c r="K436" s="2">
        <v>146.0592</v>
      </c>
      <c r="L436" s="2">
        <v>156.51419999999999</v>
      </c>
      <c r="M436" s="2">
        <v>10.454999999999981</v>
      </c>
      <c r="N436" s="2">
        <v>6.6799050820947781E-2</v>
      </c>
      <c r="O436" s="2">
        <v>10379.0062352</v>
      </c>
      <c r="P436" s="2">
        <v>10380.4497393</v>
      </c>
      <c r="Q436" s="2">
        <v>-1.4435040999997</v>
      </c>
    </row>
    <row r="437" spans="1:17" x14ac:dyDescent="0.25">
      <c r="A437" s="2" t="s">
        <v>466</v>
      </c>
      <c r="B437" s="2" t="s">
        <v>463</v>
      </c>
      <c r="C437" s="3">
        <v>1</v>
      </c>
      <c r="D437" s="2">
        <v>5</v>
      </c>
      <c r="E437" s="2">
        <v>100</v>
      </c>
      <c r="F437" s="2">
        <v>99</v>
      </c>
      <c r="G437" s="2">
        <v>98</v>
      </c>
      <c r="H437" s="2">
        <v>13217</v>
      </c>
      <c r="I437" s="2">
        <v>8531</v>
      </c>
      <c r="J437">
        <f>Table13[[#This Row],[Customer Size]]*Table13[[#This Row],[Capacity]]</f>
        <v>500</v>
      </c>
      <c r="K437" s="2">
        <v>166.0376</v>
      </c>
      <c r="L437" s="2">
        <v>173.9325</v>
      </c>
      <c r="M437" s="2">
        <v>7.8949000000000069</v>
      </c>
      <c r="N437" s="2">
        <v>4.5390596926968833E-2</v>
      </c>
      <c r="O437" s="2">
        <v>10380.7195226</v>
      </c>
      <c r="P437" s="2">
        <v>10382.2232367</v>
      </c>
      <c r="Q437" s="2">
        <v>-1.503714100002981</v>
      </c>
    </row>
    <row r="438" spans="1:17" x14ac:dyDescent="0.25">
      <c r="A438" s="2" t="s">
        <v>467</v>
      </c>
      <c r="B438" s="2" t="s">
        <v>463</v>
      </c>
      <c r="C438" s="3">
        <v>1</v>
      </c>
      <c r="D438" s="2">
        <v>10</v>
      </c>
      <c r="E438" s="2">
        <v>15</v>
      </c>
      <c r="F438" s="2">
        <v>10</v>
      </c>
      <c r="G438" s="2">
        <v>9</v>
      </c>
      <c r="H438" s="2">
        <v>16538</v>
      </c>
      <c r="I438" s="2">
        <v>10824</v>
      </c>
      <c r="J438">
        <f>Table13[[#This Row],[Customer Size]]*Table13[[#This Row],[Capacity]]</f>
        <v>150</v>
      </c>
      <c r="K438" s="2">
        <v>229.8673</v>
      </c>
      <c r="L438" s="2">
        <v>243.45400000000001</v>
      </c>
      <c r="M438" s="2">
        <v>13.586700000000009</v>
      </c>
      <c r="N438" s="2">
        <v>5.580807873355955E-2</v>
      </c>
      <c r="O438" s="2">
        <v>10382.584319600001</v>
      </c>
      <c r="P438" s="2">
        <v>10384.9458376</v>
      </c>
      <c r="Q438" s="2">
        <v>-2.3615179999942479</v>
      </c>
    </row>
    <row r="439" spans="1:17" x14ac:dyDescent="0.25">
      <c r="A439" s="2" t="s">
        <v>468</v>
      </c>
      <c r="B439" s="2" t="s">
        <v>463</v>
      </c>
      <c r="C439" s="3">
        <v>1</v>
      </c>
      <c r="D439" s="2">
        <v>10</v>
      </c>
      <c r="E439" s="2">
        <v>100</v>
      </c>
      <c r="F439" s="2">
        <v>10</v>
      </c>
      <c r="G439" s="2">
        <v>9</v>
      </c>
      <c r="H439" s="2">
        <v>0</v>
      </c>
      <c r="I439" s="2">
        <v>0</v>
      </c>
      <c r="J439">
        <f>Table13[[#This Row],[Customer Size]]*Table13[[#This Row],[Capacity]]</f>
        <v>1000</v>
      </c>
      <c r="K439" s="2">
        <v>128.1814</v>
      </c>
      <c r="L439" s="2">
        <v>128</v>
      </c>
      <c r="M439" s="2">
        <v>-0.18139999999999651</v>
      </c>
      <c r="N439" s="2">
        <v>-1.4171874999999721E-3</v>
      </c>
      <c r="O439" s="2">
        <v>10385.274266300001</v>
      </c>
      <c r="P439" s="2">
        <v>10387.9515538</v>
      </c>
      <c r="Q439" s="2">
        <v>-2.677287499998783</v>
      </c>
    </row>
    <row r="440" spans="1:17" x14ac:dyDescent="0.25">
      <c r="A440" s="2" t="s">
        <v>469</v>
      </c>
      <c r="B440" s="2" t="s">
        <v>463</v>
      </c>
      <c r="C440" s="3">
        <v>1</v>
      </c>
      <c r="D440" s="2">
        <v>10</v>
      </c>
      <c r="E440" s="2">
        <v>70</v>
      </c>
      <c r="F440" s="2">
        <v>50</v>
      </c>
      <c r="G440" s="2">
        <v>40</v>
      </c>
      <c r="H440" s="2">
        <v>25220</v>
      </c>
      <c r="I440" s="2">
        <v>18038</v>
      </c>
      <c r="J440">
        <f>Table13[[#This Row],[Customer Size]]*Table13[[#This Row],[Capacity]]</f>
        <v>700</v>
      </c>
      <c r="K440" s="2">
        <v>266.28280000000001</v>
      </c>
      <c r="L440" s="2">
        <v>293.59840000000003</v>
      </c>
      <c r="M440" s="2">
        <v>27.315600000000021</v>
      </c>
      <c r="N440" s="2">
        <v>9.3037291756358401E-2</v>
      </c>
      <c r="O440" s="2">
        <v>10388.321197200001</v>
      </c>
      <c r="P440" s="2">
        <v>10391.018920799999</v>
      </c>
      <c r="Q440" s="2">
        <v>-2.6977235999984259</v>
      </c>
    </row>
    <row r="441" spans="1:17" x14ac:dyDescent="0.25">
      <c r="A441" s="2" t="s">
        <v>470</v>
      </c>
      <c r="B441" s="2" t="s">
        <v>463</v>
      </c>
      <c r="C441" s="3">
        <v>1</v>
      </c>
      <c r="D441" s="2">
        <v>10</v>
      </c>
      <c r="E441" s="2">
        <v>100</v>
      </c>
      <c r="F441" s="2">
        <v>99</v>
      </c>
      <c r="G441" s="2">
        <v>98</v>
      </c>
      <c r="H441" s="2">
        <v>30073</v>
      </c>
      <c r="I441" s="2">
        <v>19778</v>
      </c>
      <c r="J441">
        <f>Table13[[#This Row],[Customer Size]]*Table13[[#This Row],[Capacity]]</f>
        <v>1000</v>
      </c>
      <c r="K441" s="2">
        <v>304.16109999999998</v>
      </c>
      <c r="L441" s="2">
        <v>327.8349</v>
      </c>
      <c r="M441" s="2">
        <v>23.673800000000028</v>
      </c>
      <c r="N441" s="2">
        <v>7.221256797247648E-2</v>
      </c>
      <c r="O441" s="2">
        <v>10391.395456300001</v>
      </c>
      <c r="P441" s="2">
        <v>10394.522061400001</v>
      </c>
      <c r="Q441" s="2">
        <v>-3.126605099994777</v>
      </c>
    </row>
    <row r="442" spans="1:17" x14ac:dyDescent="0.25">
      <c r="A442" s="2" t="s">
        <v>471</v>
      </c>
      <c r="B442" s="2" t="s">
        <v>463</v>
      </c>
      <c r="C442" s="3">
        <v>1</v>
      </c>
      <c r="D442" s="2">
        <v>15</v>
      </c>
      <c r="E442" s="2">
        <v>15</v>
      </c>
      <c r="F442" s="2">
        <v>10</v>
      </c>
      <c r="G442" s="2">
        <v>9</v>
      </c>
      <c r="H442" s="2">
        <v>28726</v>
      </c>
      <c r="I442" s="2">
        <v>19865</v>
      </c>
      <c r="J442">
        <f>Table13[[#This Row],[Customer Size]]*Table13[[#This Row],[Capacity]]</f>
        <v>225</v>
      </c>
      <c r="K442" s="2">
        <v>360.678</v>
      </c>
      <c r="L442" s="2">
        <v>394.39440000000002</v>
      </c>
      <c r="M442" s="2">
        <v>33.716400000000021</v>
      </c>
      <c r="N442" s="2">
        <v>8.5489043454978111E-2</v>
      </c>
      <c r="O442" s="2">
        <v>10394.9880149</v>
      </c>
      <c r="P442" s="2">
        <v>10398.2265792</v>
      </c>
      <c r="Q442" s="2">
        <v>-3.2385642999979609</v>
      </c>
    </row>
    <row r="443" spans="1:17" x14ac:dyDescent="0.25">
      <c r="A443" s="2" t="s">
        <v>472</v>
      </c>
      <c r="B443" s="2" t="s">
        <v>463</v>
      </c>
      <c r="C443" s="3">
        <v>1</v>
      </c>
      <c r="D443" s="2">
        <v>15</v>
      </c>
      <c r="E443" s="2">
        <v>100</v>
      </c>
      <c r="F443" s="2">
        <v>10</v>
      </c>
      <c r="G443" s="2">
        <v>9</v>
      </c>
      <c r="H443" s="2">
        <v>11</v>
      </c>
      <c r="I443" s="2">
        <v>-3</v>
      </c>
      <c r="J443">
        <f>Table13[[#This Row],[Customer Size]]*Table13[[#This Row],[Capacity]]</f>
        <v>1500</v>
      </c>
      <c r="K443" s="2">
        <v>161.95679999999999</v>
      </c>
      <c r="L443" s="2">
        <v>161.14089999999999</v>
      </c>
      <c r="M443" s="2">
        <v>-0.81589999999999918</v>
      </c>
      <c r="N443" s="2">
        <v>-5.0632707152560227E-3</v>
      </c>
      <c r="O443" s="2">
        <v>10398.6389948</v>
      </c>
      <c r="P443" s="2">
        <v>10402.7645142</v>
      </c>
      <c r="Q443" s="2">
        <v>-4.1255193999932089</v>
      </c>
    </row>
    <row r="444" spans="1:17" x14ac:dyDescent="0.25">
      <c r="A444" s="2" t="s">
        <v>473</v>
      </c>
      <c r="B444" s="2" t="s">
        <v>463</v>
      </c>
      <c r="C444" s="3">
        <v>1</v>
      </c>
      <c r="D444" s="2">
        <v>15</v>
      </c>
      <c r="E444" s="2">
        <v>70</v>
      </c>
      <c r="F444" s="2">
        <v>50</v>
      </c>
      <c r="G444" s="2">
        <v>40</v>
      </c>
      <c r="H444" s="2">
        <v>40180</v>
      </c>
      <c r="I444" s="2">
        <v>29104</v>
      </c>
      <c r="J444">
        <f>Table13[[#This Row],[Customer Size]]*Table13[[#This Row],[Capacity]]</f>
        <v>1050</v>
      </c>
      <c r="K444" s="2">
        <v>430.10899999999998</v>
      </c>
      <c r="L444" s="2">
        <v>486.6789</v>
      </c>
      <c r="M444" s="2">
        <v>56.569900000000018</v>
      </c>
      <c r="N444" s="2">
        <v>0.11623659871015581</v>
      </c>
      <c r="O444" s="2">
        <v>10403.244085099999</v>
      </c>
      <c r="P444" s="2">
        <v>10407.6641096</v>
      </c>
      <c r="Q444" s="2">
        <v>-4.4200244999992719</v>
      </c>
    </row>
    <row r="445" spans="1:17" x14ac:dyDescent="0.25">
      <c r="A445" s="2" t="s">
        <v>474</v>
      </c>
      <c r="B445" s="2" t="s">
        <v>463</v>
      </c>
      <c r="C445" s="3">
        <v>1</v>
      </c>
      <c r="D445" s="2">
        <v>15</v>
      </c>
      <c r="E445" s="2">
        <v>100</v>
      </c>
      <c r="F445" s="2">
        <v>99</v>
      </c>
      <c r="G445" s="2">
        <v>98</v>
      </c>
      <c r="H445" s="2">
        <v>49653</v>
      </c>
      <c r="I445" s="2">
        <v>33561</v>
      </c>
      <c r="J445">
        <f>Table13[[#This Row],[Customer Size]]*Table13[[#This Row],[Capacity]]</f>
        <v>1500</v>
      </c>
      <c r="K445" s="2">
        <v>492.21559999999999</v>
      </c>
      <c r="L445" s="2">
        <v>547.24360000000001</v>
      </c>
      <c r="M445" s="2">
        <v>55.02800000000002</v>
      </c>
      <c r="N445" s="2">
        <v>0.1005548534510043</v>
      </c>
      <c r="O445" s="2">
        <v>10408.152791500001</v>
      </c>
      <c r="P445" s="2">
        <v>10412.646423800001</v>
      </c>
      <c r="Q445" s="2">
        <v>-4.4936322999965341</v>
      </c>
    </row>
    <row r="446" spans="1:17" x14ac:dyDescent="0.25">
      <c r="A446" s="2" t="s">
        <v>475</v>
      </c>
      <c r="B446" s="2" t="s">
        <v>463</v>
      </c>
      <c r="C446" s="3">
        <v>1</v>
      </c>
      <c r="D446" s="2">
        <v>20</v>
      </c>
      <c r="E446" s="2">
        <v>15</v>
      </c>
      <c r="F446" s="2">
        <v>10</v>
      </c>
      <c r="G446" s="2">
        <v>9</v>
      </c>
      <c r="H446" s="2">
        <v>38963</v>
      </c>
      <c r="I446" s="2">
        <v>27155</v>
      </c>
      <c r="J446">
        <f>Table13[[#This Row],[Customer Size]]*Table13[[#This Row],[Capacity]]</f>
        <v>300</v>
      </c>
      <c r="K446" s="2">
        <v>480.31180000000001</v>
      </c>
      <c r="L446" s="2">
        <v>528.95010000000002</v>
      </c>
      <c r="M446" s="2">
        <v>48.638300000000022</v>
      </c>
      <c r="N446" s="2">
        <v>9.1952530115789771E-2</v>
      </c>
      <c r="O446" s="2">
        <v>10413.2224515</v>
      </c>
      <c r="P446" s="2">
        <v>10417.567031099999</v>
      </c>
      <c r="Q446" s="2">
        <v>-4.3445795999978154</v>
      </c>
    </row>
    <row r="447" spans="1:17" x14ac:dyDescent="0.25">
      <c r="A447" s="2" t="s">
        <v>476</v>
      </c>
      <c r="B447" s="2" t="s">
        <v>463</v>
      </c>
      <c r="C447" s="3">
        <v>1</v>
      </c>
      <c r="D447" s="2">
        <v>20</v>
      </c>
      <c r="E447" s="2">
        <v>100</v>
      </c>
      <c r="F447" s="2">
        <v>10</v>
      </c>
      <c r="G447" s="2">
        <v>9</v>
      </c>
      <c r="H447" s="2">
        <v>2343</v>
      </c>
      <c r="I447" s="2">
        <v>1510</v>
      </c>
      <c r="J447">
        <f>Table13[[#This Row],[Customer Size]]*Table13[[#This Row],[Capacity]]</f>
        <v>2000</v>
      </c>
      <c r="K447" s="2">
        <v>192.5754</v>
      </c>
      <c r="L447" s="2">
        <v>189.25139999999999</v>
      </c>
      <c r="M447" s="2">
        <v>-3.3240000000000118</v>
      </c>
      <c r="N447" s="2">
        <v>-1.7563938760822968E-2</v>
      </c>
      <c r="O447" s="2">
        <v>10418.0775693</v>
      </c>
      <c r="P447" s="2">
        <v>10423.941038499999</v>
      </c>
      <c r="Q447" s="2">
        <v>-5.8634692000014184</v>
      </c>
    </row>
    <row r="448" spans="1:17" x14ac:dyDescent="0.25">
      <c r="A448" s="2" t="s">
        <v>477</v>
      </c>
      <c r="B448" s="2" t="s">
        <v>463</v>
      </c>
      <c r="C448" s="3">
        <v>1</v>
      </c>
      <c r="D448" s="2">
        <v>20</v>
      </c>
      <c r="E448" s="2">
        <v>70</v>
      </c>
      <c r="F448" s="2">
        <v>50</v>
      </c>
      <c r="G448" s="2">
        <v>40</v>
      </c>
      <c r="H448" s="2">
        <v>58501</v>
      </c>
      <c r="I448" s="2">
        <v>43707</v>
      </c>
      <c r="J448">
        <f>Table13[[#This Row],[Customer Size]]*Table13[[#This Row],[Capacity]]</f>
        <v>1400</v>
      </c>
      <c r="K448" s="2">
        <v>580.00059999999996</v>
      </c>
      <c r="L448" s="2">
        <v>663.29290000000003</v>
      </c>
      <c r="M448" s="2">
        <v>83.292300000000068</v>
      </c>
      <c r="N448" s="2">
        <v>0.12557393573789211</v>
      </c>
      <c r="O448" s="2">
        <v>10424.535412699999</v>
      </c>
      <c r="P448" s="2">
        <v>10430.2947088</v>
      </c>
      <c r="Q448" s="2">
        <v>-5.7592961000009382</v>
      </c>
    </row>
    <row r="449" spans="1:17" x14ac:dyDescent="0.25">
      <c r="A449" s="2" t="s">
        <v>478</v>
      </c>
      <c r="B449" s="2" t="s">
        <v>463</v>
      </c>
      <c r="C449" s="3">
        <v>1</v>
      </c>
      <c r="D449" s="2">
        <v>20</v>
      </c>
      <c r="E449" s="2">
        <v>100</v>
      </c>
      <c r="F449" s="2">
        <v>99</v>
      </c>
      <c r="G449" s="2">
        <v>98</v>
      </c>
      <c r="H449" s="2">
        <v>69693</v>
      </c>
      <c r="I449" s="2">
        <v>47706</v>
      </c>
      <c r="J449">
        <f>Table13[[#This Row],[Customer Size]]*Table13[[#This Row],[Capacity]]</f>
        <v>2000</v>
      </c>
      <c r="K449" s="2">
        <v>666.62729999999999</v>
      </c>
      <c r="L449" s="2">
        <v>749.76890000000003</v>
      </c>
      <c r="M449" s="2">
        <v>83.141600000000039</v>
      </c>
      <c r="N449" s="2">
        <v>0.11088963545967299</v>
      </c>
      <c r="O449" s="2">
        <v>10430.902658999999</v>
      </c>
      <c r="P449" s="2">
        <v>10437.2208314</v>
      </c>
      <c r="Q449" s="2">
        <v>-6.3181723999987298</v>
      </c>
    </row>
    <row r="450" spans="1:17" x14ac:dyDescent="0.25">
      <c r="A450" s="2" t="s">
        <v>479</v>
      </c>
      <c r="B450" s="2" t="s">
        <v>463</v>
      </c>
      <c r="C450" s="3">
        <v>1</v>
      </c>
      <c r="D450" s="2">
        <v>30</v>
      </c>
      <c r="E450" s="2">
        <v>15</v>
      </c>
      <c r="F450" s="2">
        <v>10</v>
      </c>
      <c r="G450" s="2">
        <v>9</v>
      </c>
      <c r="H450" s="2">
        <v>56279</v>
      </c>
      <c r="I450" s="2">
        <v>38234</v>
      </c>
      <c r="J450">
        <f>Table13[[#This Row],[Customer Size]]*Table13[[#This Row],[Capacity]]</f>
        <v>450</v>
      </c>
      <c r="K450" s="2">
        <v>673.37289999999996</v>
      </c>
      <c r="L450" s="2">
        <v>731.11710000000005</v>
      </c>
      <c r="M450" s="2">
        <v>57.744200000000092</v>
      </c>
      <c r="N450" s="2">
        <v>7.8980781601196426E-2</v>
      </c>
      <c r="O450" s="2">
        <v>10438.114537900001</v>
      </c>
      <c r="P450" s="2">
        <v>10444.6454261</v>
      </c>
      <c r="Q450" s="2">
        <v>-6.5308881999917503</v>
      </c>
    </row>
    <row r="451" spans="1:17" x14ac:dyDescent="0.25">
      <c r="A451" s="2" t="s">
        <v>480</v>
      </c>
      <c r="B451" s="2" t="s">
        <v>463</v>
      </c>
      <c r="C451" s="3">
        <v>1</v>
      </c>
      <c r="D451" s="2">
        <v>30</v>
      </c>
      <c r="E451" s="2">
        <v>100</v>
      </c>
      <c r="F451" s="2">
        <v>10</v>
      </c>
      <c r="G451" s="2">
        <v>9</v>
      </c>
      <c r="H451" s="2">
        <v>3726</v>
      </c>
      <c r="I451" s="2">
        <v>2389</v>
      </c>
      <c r="J451">
        <f>Table13[[#This Row],[Customer Size]]*Table13[[#This Row],[Capacity]]</f>
        <v>3000</v>
      </c>
      <c r="K451" s="2">
        <v>259.6044</v>
      </c>
      <c r="L451" s="2">
        <v>258.82619999999997</v>
      </c>
      <c r="M451" s="2">
        <v>-0.77820000000002665</v>
      </c>
      <c r="N451" s="2">
        <v>-3.006650795012355E-3</v>
      </c>
      <c r="O451" s="2">
        <v>10445.4389025</v>
      </c>
      <c r="P451" s="2">
        <v>10455.6508075</v>
      </c>
      <c r="Q451" s="2">
        <v>-10.211905000000121</v>
      </c>
    </row>
    <row r="452" spans="1:17" x14ac:dyDescent="0.25">
      <c r="A452" s="2" t="s">
        <v>481</v>
      </c>
      <c r="B452" s="2" t="s">
        <v>463</v>
      </c>
      <c r="C452" s="3">
        <v>1</v>
      </c>
      <c r="D452" s="2">
        <v>30</v>
      </c>
      <c r="E452" s="2">
        <v>70</v>
      </c>
      <c r="F452" s="2">
        <v>50</v>
      </c>
      <c r="G452" s="2">
        <v>40</v>
      </c>
      <c r="H452" s="2">
        <v>84476</v>
      </c>
      <c r="I452" s="2">
        <v>61790</v>
      </c>
      <c r="J452">
        <f>Table13[[#This Row],[Customer Size]]*Table13[[#This Row],[Capacity]]</f>
        <v>2100</v>
      </c>
      <c r="K452" s="2">
        <v>812.29280000000006</v>
      </c>
      <c r="L452" s="2">
        <v>921.79250000000002</v>
      </c>
      <c r="M452" s="2">
        <v>109.4997</v>
      </c>
      <c r="N452" s="2">
        <v>0.11878996628850851</v>
      </c>
      <c r="O452" s="2">
        <v>10456.5728937</v>
      </c>
      <c r="P452" s="2">
        <v>10465.9739854</v>
      </c>
      <c r="Q452" s="2">
        <v>-9.401091700001416</v>
      </c>
    </row>
    <row r="453" spans="1:17" x14ac:dyDescent="0.25">
      <c r="A453" s="2" t="s">
        <v>482</v>
      </c>
      <c r="B453" s="2" t="s">
        <v>463</v>
      </c>
      <c r="C453" s="3">
        <v>1</v>
      </c>
      <c r="D453" s="2">
        <v>30</v>
      </c>
      <c r="E453" s="2">
        <v>100</v>
      </c>
      <c r="F453" s="2">
        <v>99</v>
      </c>
      <c r="G453" s="2">
        <v>98</v>
      </c>
      <c r="H453" s="2">
        <v>104336</v>
      </c>
      <c r="I453" s="2">
        <v>71071</v>
      </c>
      <c r="J453">
        <f>Table13[[#This Row],[Customer Size]]*Table13[[#This Row],[Capacity]]</f>
        <v>3000</v>
      </c>
      <c r="K453" s="2">
        <v>928.80060000000003</v>
      </c>
      <c r="L453" s="2">
        <v>1040.2271000000001</v>
      </c>
      <c r="M453" s="2">
        <v>111.4265</v>
      </c>
      <c r="N453" s="2">
        <v>0.10711747463606749</v>
      </c>
      <c r="O453" s="2">
        <v>10466.919673099999</v>
      </c>
      <c r="P453" s="2">
        <v>10478.043634400001</v>
      </c>
      <c r="Q453" s="2">
        <v>-11.12396129999615</v>
      </c>
    </row>
    <row r="454" spans="1:17" x14ac:dyDescent="0.25">
      <c r="A454" s="2" t="s">
        <v>483</v>
      </c>
      <c r="B454" s="2" t="s">
        <v>463</v>
      </c>
      <c r="C454" s="3">
        <v>1</v>
      </c>
      <c r="D454" s="2">
        <v>40</v>
      </c>
      <c r="E454" s="2">
        <v>15</v>
      </c>
      <c r="F454" s="2">
        <v>10</v>
      </c>
      <c r="G454" s="2">
        <v>9</v>
      </c>
      <c r="H454" s="2">
        <v>83504</v>
      </c>
      <c r="I454" s="2">
        <v>59127</v>
      </c>
      <c r="J454">
        <f>Table13[[#This Row],[Customer Size]]*Table13[[#This Row],[Capacity]]</f>
        <v>600</v>
      </c>
      <c r="K454" s="2">
        <v>979.36860000000001</v>
      </c>
      <c r="L454" s="2">
        <v>1070.6188</v>
      </c>
      <c r="M454" s="2">
        <v>91.25019999999995</v>
      </c>
      <c r="N454" s="2">
        <v>8.5231269990775391E-2</v>
      </c>
      <c r="O454" s="2">
        <v>10479.146278200011</v>
      </c>
      <c r="P454" s="2">
        <v>10488.083404999999</v>
      </c>
      <c r="Q454" s="2">
        <v>-8.9371267999922566</v>
      </c>
    </row>
    <row r="455" spans="1:17" x14ac:dyDescent="0.25">
      <c r="A455" s="2" t="s">
        <v>484</v>
      </c>
      <c r="B455" s="2" t="s">
        <v>463</v>
      </c>
      <c r="C455" s="3">
        <v>1</v>
      </c>
      <c r="D455" s="2">
        <v>40</v>
      </c>
      <c r="E455" s="2">
        <v>100</v>
      </c>
      <c r="F455" s="2">
        <v>10</v>
      </c>
      <c r="G455" s="2">
        <v>9</v>
      </c>
      <c r="H455" s="2">
        <v>7714</v>
      </c>
      <c r="I455" s="2">
        <v>5593</v>
      </c>
      <c r="J455">
        <f>Table13[[#This Row],[Customer Size]]*Table13[[#This Row],[Capacity]]</f>
        <v>4000</v>
      </c>
      <c r="K455" s="2">
        <v>375.71839999999997</v>
      </c>
      <c r="L455" s="2">
        <v>376.04160000000002</v>
      </c>
      <c r="M455" s="2">
        <v>0.32320000000004262</v>
      </c>
      <c r="N455" s="2">
        <v>8.5947937674991958E-4</v>
      </c>
      <c r="O455" s="2">
        <v>10489.061740900001</v>
      </c>
      <c r="P455" s="2">
        <v>10504.572927200001</v>
      </c>
      <c r="Q455" s="2">
        <v>-15.511186300002009</v>
      </c>
    </row>
    <row r="456" spans="1:17" x14ac:dyDescent="0.25">
      <c r="A456" s="2" t="s">
        <v>485</v>
      </c>
      <c r="B456" s="2" t="s">
        <v>463</v>
      </c>
      <c r="C456" s="3">
        <v>1</v>
      </c>
      <c r="D456" s="2">
        <v>40</v>
      </c>
      <c r="E456" s="2">
        <v>70</v>
      </c>
      <c r="F456" s="2">
        <v>50</v>
      </c>
      <c r="G456" s="2">
        <v>40</v>
      </c>
      <c r="H456" s="2">
        <v>120865</v>
      </c>
      <c r="I456" s="2">
        <v>90416</v>
      </c>
      <c r="J456">
        <f>Table13[[#This Row],[Customer Size]]*Table13[[#This Row],[Capacity]]</f>
        <v>2800</v>
      </c>
      <c r="K456" s="2">
        <v>1179.1968999999999</v>
      </c>
      <c r="L456" s="2">
        <v>1350.7391</v>
      </c>
      <c r="M456" s="2">
        <v>171.54220000000009</v>
      </c>
      <c r="N456" s="2">
        <v>0.12699876682328959</v>
      </c>
      <c r="O456" s="2">
        <v>10505.711934200001</v>
      </c>
      <c r="P456" s="2">
        <v>10519.6638785</v>
      </c>
      <c r="Q456" s="2">
        <v>-13.95194429999901</v>
      </c>
    </row>
    <row r="457" spans="1:17" x14ac:dyDescent="0.25">
      <c r="A457" s="2" t="s">
        <v>486</v>
      </c>
      <c r="B457" s="2" t="s">
        <v>463</v>
      </c>
      <c r="C457" s="3">
        <v>1</v>
      </c>
      <c r="D457" s="2">
        <v>40</v>
      </c>
      <c r="E457" s="2">
        <v>100</v>
      </c>
      <c r="F457" s="2">
        <v>99</v>
      </c>
      <c r="G457" s="2">
        <v>98</v>
      </c>
      <c r="H457" s="2">
        <v>145924</v>
      </c>
      <c r="I457" s="2">
        <v>100994</v>
      </c>
      <c r="J457">
        <f>Table13[[#This Row],[Customer Size]]*Table13[[#This Row],[Capacity]]</f>
        <v>4000</v>
      </c>
      <c r="K457" s="2">
        <v>1342.6832999999999</v>
      </c>
      <c r="L457" s="2">
        <v>1522.4022</v>
      </c>
      <c r="M457" s="2">
        <v>179.7189000000001</v>
      </c>
      <c r="N457" s="2">
        <v>0.1180495535279705</v>
      </c>
      <c r="O457" s="2">
        <v>10520.8271043</v>
      </c>
      <c r="P457" s="2">
        <v>10537.3145257</v>
      </c>
      <c r="Q457" s="2">
        <v>-16.487421399997402</v>
      </c>
    </row>
    <row r="458" spans="1:17" x14ac:dyDescent="0.25">
      <c r="A458" s="2" t="s">
        <v>487</v>
      </c>
      <c r="B458" s="2" t="s">
        <v>463</v>
      </c>
      <c r="C458" s="3">
        <v>1</v>
      </c>
      <c r="D458" s="2">
        <v>50</v>
      </c>
      <c r="E458" s="2">
        <v>15</v>
      </c>
      <c r="F458" s="2">
        <v>10</v>
      </c>
      <c r="G458" s="2">
        <v>9</v>
      </c>
      <c r="H458" s="2">
        <v>106023</v>
      </c>
      <c r="I458" s="2">
        <v>75512</v>
      </c>
      <c r="J458">
        <f>Table13[[#This Row],[Customer Size]]*Table13[[#This Row],[Capacity]]</f>
        <v>750</v>
      </c>
      <c r="K458" s="2">
        <v>1141.9246000000001</v>
      </c>
      <c r="L458" s="2">
        <v>1249.8024</v>
      </c>
      <c r="M458" s="2">
        <v>107.87779999999999</v>
      </c>
      <c r="N458" s="2">
        <v>8.6315884815071547E-2</v>
      </c>
      <c r="O458" s="2">
        <v>10538.8157947</v>
      </c>
      <c r="P458" s="2">
        <v>10550.2548866</v>
      </c>
      <c r="Q458" s="2">
        <v>-11.43909189999613</v>
      </c>
    </row>
    <row r="459" spans="1:17" x14ac:dyDescent="0.25">
      <c r="A459" s="2" t="s">
        <v>488</v>
      </c>
      <c r="B459" s="2" t="s">
        <v>463</v>
      </c>
      <c r="C459" s="3">
        <v>1</v>
      </c>
      <c r="D459" s="2">
        <v>50</v>
      </c>
      <c r="E459" s="2">
        <v>100</v>
      </c>
      <c r="F459" s="2">
        <v>10</v>
      </c>
      <c r="G459" s="2">
        <v>9</v>
      </c>
      <c r="H459" s="2">
        <v>9921</v>
      </c>
      <c r="I459" s="2">
        <v>7226</v>
      </c>
      <c r="J459">
        <f>Table13[[#This Row],[Customer Size]]*Table13[[#This Row],[Capacity]]</f>
        <v>5000</v>
      </c>
      <c r="K459" s="2">
        <v>426.52550000000002</v>
      </c>
      <c r="L459" s="2">
        <v>424.26209999999998</v>
      </c>
      <c r="M459" s="2">
        <v>-2.2634000000000469</v>
      </c>
      <c r="N459" s="2">
        <v>-5.3349097173658617E-3</v>
      </c>
      <c r="O459" s="2">
        <v>10551.604835</v>
      </c>
      <c r="P459" s="2">
        <v>10573.4691274</v>
      </c>
      <c r="Q459" s="2">
        <v>-21.86429239999779</v>
      </c>
    </row>
    <row r="460" spans="1:17" x14ac:dyDescent="0.25">
      <c r="A460" s="2" t="s">
        <v>489</v>
      </c>
      <c r="B460" s="2" t="s">
        <v>463</v>
      </c>
      <c r="C460" s="3">
        <v>1</v>
      </c>
      <c r="D460" s="2">
        <v>50</v>
      </c>
      <c r="E460" s="2">
        <v>70</v>
      </c>
      <c r="F460" s="2">
        <v>50</v>
      </c>
      <c r="G460" s="2">
        <v>40</v>
      </c>
      <c r="H460" s="2">
        <v>151208</v>
      </c>
      <c r="I460" s="2">
        <v>112557</v>
      </c>
      <c r="J460">
        <f>Table13[[#This Row],[Customer Size]]*Table13[[#This Row],[Capacity]]</f>
        <v>3500</v>
      </c>
      <c r="K460" s="2">
        <v>1383.8203000000001</v>
      </c>
      <c r="L460" s="2">
        <v>1590.8989999999999</v>
      </c>
      <c r="M460" s="2">
        <v>207.0786999999998</v>
      </c>
      <c r="N460" s="2">
        <v>0.13016457990104949</v>
      </c>
      <c r="O460" s="2">
        <v>10575.020931999999</v>
      </c>
      <c r="P460" s="2">
        <v>10594.5589633</v>
      </c>
      <c r="Q460" s="2">
        <v>-19.538031299995051</v>
      </c>
    </row>
    <row r="461" spans="1:17" x14ac:dyDescent="0.25">
      <c r="A461" s="2" t="s">
        <v>490</v>
      </c>
      <c r="B461" s="2" t="s">
        <v>463</v>
      </c>
      <c r="C461" s="3">
        <v>1</v>
      </c>
      <c r="D461" s="2">
        <v>50</v>
      </c>
      <c r="E461" s="2">
        <v>100</v>
      </c>
      <c r="F461" s="2">
        <v>99</v>
      </c>
      <c r="G461" s="2">
        <v>98</v>
      </c>
      <c r="H461" s="2">
        <v>184857</v>
      </c>
      <c r="I461" s="2">
        <v>128189</v>
      </c>
      <c r="J461">
        <f>Table13[[#This Row],[Customer Size]]*Table13[[#This Row],[Capacity]]</f>
        <v>5000</v>
      </c>
      <c r="K461" s="2">
        <v>1583.3653999999999</v>
      </c>
      <c r="L461" s="2">
        <v>1801.6212</v>
      </c>
      <c r="M461" s="2">
        <v>218.25580000000011</v>
      </c>
      <c r="N461" s="2">
        <v>0.1211441117588981</v>
      </c>
      <c r="O461" s="2">
        <v>10596.139364799999</v>
      </c>
      <c r="P461" s="2">
        <v>10620.268601399999</v>
      </c>
      <c r="Q461" s="2">
        <v>-24.129236599994329</v>
      </c>
    </row>
    <row r="462" spans="1:17" x14ac:dyDescent="0.25">
      <c r="A462" s="2" t="s">
        <v>491</v>
      </c>
      <c r="B462" s="2" t="s">
        <v>463</v>
      </c>
      <c r="C462" s="3">
        <v>1</v>
      </c>
      <c r="D462" s="2">
        <v>60</v>
      </c>
      <c r="E462" s="2">
        <v>15</v>
      </c>
      <c r="F462" s="2">
        <v>10</v>
      </c>
      <c r="G462" s="2">
        <v>9</v>
      </c>
      <c r="H462" s="2">
        <v>132319</v>
      </c>
      <c r="I462" s="2">
        <v>95452</v>
      </c>
      <c r="J462">
        <f>Table13[[#This Row],[Customer Size]]*Table13[[#This Row],[Capacity]]</f>
        <v>900</v>
      </c>
      <c r="K462" s="2">
        <v>1426.6934000000001</v>
      </c>
      <c r="L462" s="2">
        <v>1573.2309</v>
      </c>
      <c r="M462" s="2">
        <v>146.53749999999991</v>
      </c>
      <c r="N462" s="2">
        <v>9.3144305772280417E-2</v>
      </c>
      <c r="O462" s="2">
        <v>10622.7180764</v>
      </c>
      <c r="P462" s="2">
        <v>10637.6686768</v>
      </c>
      <c r="Q462" s="2">
        <v>-14.95060039999589</v>
      </c>
    </row>
    <row r="463" spans="1:17" x14ac:dyDescent="0.25">
      <c r="A463" s="2" t="s">
        <v>492</v>
      </c>
      <c r="B463" s="2" t="s">
        <v>463</v>
      </c>
      <c r="C463" s="3">
        <v>1</v>
      </c>
      <c r="D463" s="2">
        <v>60</v>
      </c>
      <c r="E463" s="2">
        <v>100</v>
      </c>
      <c r="F463" s="2">
        <v>10</v>
      </c>
      <c r="G463" s="2">
        <v>9</v>
      </c>
      <c r="H463" s="2">
        <v>11871</v>
      </c>
      <c r="I463" s="2">
        <v>8364</v>
      </c>
      <c r="J463">
        <f>Table13[[#This Row],[Customer Size]]*Table13[[#This Row],[Capacity]]</f>
        <v>6000</v>
      </c>
      <c r="K463" s="2">
        <v>495.05930000000001</v>
      </c>
      <c r="L463" s="2">
        <v>492.48009999999999</v>
      </c>
      <c r="M463" s="2">
        <v>-2.5792000000000139</v>
      </c>
      <c r="N463" s="2">
        <v>-5.2371659281258559E-3</v>
      </c>
      <c r="O463" s="2">
        <v>10639.944327699999</v>
      </c>
      <c r="P463" s="2">
        <v>10669.613270899999</v>
      </c>
      <c r="Q463" s="2">
        <v>-29.668943200002101</v>
      </c>
    </row>
    <row r="464" spans="1:17" x14ac:dyDescent="0.25">
      <c r="A464" s="2" t="s">
        <v>493</v>
      </c>
      <c r="B464" s="2" t="s">
        <v>463</v>
      </c>
      <c r="C464" s="3">
        <v>1</v>
      </c>
      <c r="D464" s="2">
        <v>60</v>
      </c>
      <c r="E464" s="2">
        <v>70</v>
      </c>
      <c r="F464" s="2">
        <v>50</v>
      </c>
      <c r="G464" s="2">
        <v>40</v>
      </c>
      <c r="H464" s="2">
        <v>186446</v>
      </c>
      <c r="I464" s="2">
        <v>140407</v>
      </c>
      <c r="J464">
        <f>Table13[[#This Row],[Customer Size]]*Table13[[#This Row],[Capacity]]</f>
        <v>4200</v>
      </c>
      <c r="K464" s="2">
        <v>1736.548</v>
      </c>
      <c r="L464" s="2">
        <v>2017.3828000000001</v>
      </c>
      <c r="M464" s="2">
        <v>280.83480000000009</v>
      </c>
      <c r="N464" s="2">
        <v>0.13920749200399651</v>
      </c>
      <c r="O464" s="2">
        <v>10672.1178437</v>
      </c>
      <c r="P464" s="2">
        <v>10698.0066286</v>
      </c>
      <c r="Q464" s="2">
        <v>-25.888784899998431</v>
      </c>
    </row>
    <row r="465" spans="1:17" x14ac:dyDescent="0.25">
      <c r="A465" s="2" t="s">
        <v>494</v>
      </c>
      <c r="B465" s="2" t="s">
        <v>463</v>
      </c>
      <c r="C465" s="3">
        <v>1</v>
      </c>
      <c r="D465" s="2">
        <v>60</v>
      </c>
      <c r="E465" s="2">
        <v>100</v>
      </c>
      <c r="F465" s="2">
        <v>99</v>
      </c>
      <c r="G465" s="2">
        <v>98</v>
      </c>
      <c r="H465" s="2">
        <v>228476</v>
      </c>
      <c r="I465" s="2">
        <v>160620</v>
      </c>
      <c r="J465">
        <f>Table13[[#This Row],[Customer Size]]*Table13[[#This Row],[Capacity]]</f>
        <v>6000</v>
      </c>
      <c r="K465" s="2">
        <v>1991.3795</v>
      </c>
      <c r="L465" s="2">
        <v>2292.0985999999998</v>
      </c>
      <c r="M465" s="2">
        <v>300.7190999999998</v>
      </c>
      <c r="N465" s="2">
        <v>0.13119815177235389</v>
      </c>
      <c r="O465" s="2">
        <v>10700.553867799999</v>
      </c>
      <c r="P465" s="2">
        <v>10732.4526981</v>
      </c>
      <c r="Q465" s="2">
        <v>-31.89883029999692</v>
      </c>
    </row>
    <row r="466" spans="1:17" x14ac:dyDescent="0.25">
      <c r="A466" s="2" t="s">
        <v>495</v>
      </c>
      <c r="B466" s="2" t="s">
        <v>463</v>
      </c>
      <c r="C466" s="3">
        <v>1</v>
      </c>
      <c r="D466" s="2">
        <v>70</v>
      </c>
      <c r="E466" s="2">
        <v>15</v>
      </c>
      <c r="F466" s="2">
        <v>10</v>
      </c>
      <c r="G466" s="2">
        <v>9</v>
      </c>
      <c r="H466" s="2">
        <v>148522</v>
      </c>
      <c r="I466" s="2">
        <v>105256</v>
      </c>
      <c r="J466">
        <f>Table13[[#This Row],[Customer Size]]*Table13[[#This Row],[Capacity]]</f>
        <v>1050</v>
      </c>
      <c r="K466" s="2">
        <v>1649.2164</v>
      </c>
      <c r="L466" s="2">
        <v>1811.4984999999999</v>
      </c>
      <c r="M466" s="2">
        <v>162.2820999999999</v>
      </c>
      <c r="N466" s="2">
        <v>8.9584451767417916E-2</v>
      </c>
      <c r="O466" s="2">
        <v>10736.5229767</v>
      </c>
      <c r="P466" s="2">
        <v>10755.7306395</v>
      </c>
      <c r="Q466" s="2">
        <v>-19.207662799995891</v>
      </c>
    </row>
    <row r="467" spans="1:17" x14ac:dyDescent="0.25">
      <c r="A467" s="2" t="s">
        <v>496</v>
      </c>
      <c r="B467" s="2" t="s">
        <v>463</v>
      </c>
      <c r="C467" s="3">
        <v>1</v>
      </c>
      <c r="D467" s="2">
        <v>70</v>
      </c>
      <c r="E467" s="2">
        <v>100</v>
      </c>
      <c r="F467" s="2">
        <v>10</v>
      </c>
      <c r="G467" s="2">
        <v>9</v>
      </c>
      <c r="H467" s="2">
        <v>15144</v>
      </c>
      <c r="I467" s="2">
        <v>11180</v>
      </c>
      <c r="J467">
        <f>Table13[[#This Row],[Customer Size]]*Table13[[#This Row],[Capacity]]</f>
        <v>7000</v>
      </c>
      <c r="K467" s="2">
        <v>608.88729999999998</v>
      </c>
      <c r="L467" s="2">
        <v>606.53330000000005</v>
      </c>
      <c r="M467" s="2">
        <v>-2.3539999999999281</v>
      </c>
      <c r="N467" s="2">
        <v>-3.8810729765371959E-3</v>
      </c>
      <c r="O467" s="2">
        <v>10759.4696131</v>
      </c>
      <c r="P467" s="2">
        <v>10798.6270119</v>
      </c>
      <c r="Q467" s="2">
        <v>-39.157398799998191</v>
      </c>
    </row>
    <row r="468" spans="1:17" x14ac:dyDescent="0.25">
      <c r="A468" s="2" t="s">
        <v>497</v>
      </c>
      <c r="B468" s="2" t="s">
        <v>463</v>
      </c>
      <c r="C468" s="3">
        <v>1</v>
      </c>
      <c r="D468" s="2">
        <v>70</v>
      </c>
      <c r="E468" s="2">
        <v>70</v>
      </c>
      <c r="F468" s="2">
        <v>50</v>
      </c>
      <c r="G468" s="2">
        <v>40</v>
      </c>
      <c r="H468" s="2">
        <v>218428</v>
      </c>
      <c r="I468" s="2">
        <v>164330</v>
      </c>
      <c r="J468">
        <f>Table13[[#This Row],[Customer Size]]*Table13[[#This Row],[Capacity]]</f>
        <v>4900</v>
      </c>
      <c r="K468" s="2">
        <v>1992.7440999999999</v>
      </c>
      <c r="L468" s="2">
        <v>2306.7114000000001</v>
      </c>
      <c r="M468" s="2">
        <v>313.96730000000031</v>
      </c>
      <c r="N468" s="2">
        <v>0.1361103517327743</v>
      </c>
      <c r="O468" s="2">
        <v>10802.6541204</v>
      </c>
      <c r="P468" s="2">
        <v>10836.476128599999</v>
      </c>
      <c r="Q468" s="2">
        <v>-33.82200820000071</v>
      </c>
    </row>
    <row r="469" spans="1:17" x14ac:dyDescent="0.25">
      <c r="A469" s="2" t="s">
        <v>498</v>
      </c>
      <c r="B469" s="2" t="s">
        <v>463</v>
      </c>
      <c r="C469" s="3">
        <v>1</v>
      </c>
      <c r="D469" s="2">
        <v>70</v>
      </c>
      <c r="E469" s="2">
        <v>100</v>
      </c>
      <c r="F469" s="2">
        <v>99</v>
      </c>
      <c r="G469" s="2">
        <v>98</v>
      </c>
      <c r="H469" s="2">
        <v>266652</v>
      </c>
      <c r="I469" s="2">
        <v>187012</v>
      </c>
      <c r="J469">
        <f>Table13[[#This Row],[Customer Size]]*Table13[[#This Row],[Capacity]]</f>
        <v>7000</v>
      </c>
      <c r="K469" s="2">
        <v>2277.7829000000002</v>
      </c>
      <c r="L469" s="2">
        <v>2609.5535</v>
      </c>
      <c r="M469" s="2">
        <v>331.77059999999977</v>
      </c>
      <c r="N469" s="2">
        <v>0.1271369220826474</v>
      </c>
      <c r="O469" s="2">
        <v>10840.571502299999</v>
      </c>
      <c r="P469" s="2">
        <v>10883.018555799999</v>
      </c>
      <c r="Q469" s="2">
        <v>-42.4470534999964</v>
      </c>
    </row>
    <row r="470" spans="1:17" x14ac:dyDescent="0.25">
      <c r="A470" s="2" t="s">
        <v>499</v>
      </c>
      <c r="B470" s="2" t="s">
        <v>463</v>
      </c>
      <c r="C470" s="3">
        <v>1</v>
      </c>
      <c r="D470" s="2">
        <v>80</v>
      </c>
      <c r="E470" s="2">
        <v>15</v>
      </c>
      <c r="F470" s="2">
        <v>10</v>
      </c>
      <c r="G470" s="2">
        <v>9</v>
      </c>
      <c r="H470" s="2">
        <v>179874</v>
      </c>
      <c r="I470" s="2">
        <v>130720</v>
      </c>
      <c r="J470">
        <f>Table13[[#This Row],[Customer Size]]*Table13[[#This Row],[Capacity]]</f>
        <v>1200</v>
      </c>
      <c r="K470" s="2">
        <v>1923.1213</v>
      </c>
      <c r="L470" s="2">
        <v>2133.7049999999999</v>
      </c>
      <c r="M470" s="2">
        <v>210.58369999999991</v>
      </c>
      <c r="N470" s="2">
        <v>9.8693915044488309E-2</v>
      </c>
      <c r="O470" s="2">
        <v>10888.383641300001</v>
      </c>
      <c r="P470" s="2">
        <v>10911.4473297</v>
      </c>
      <c r="Q470" s="2">
        <v>-23.063688400001411</v>
      </c>
    </row>
    <row r="471" spans="1:17" x14ac:dyDescent="0.25">
      <c r="A471" s="2" t="s">
        <v>500</v>
      </c>
      <c r="B471" s="2" t="s">
        <v>463</v>
      </c>
      <c r="C471" s="3">
        <v>1</v>
      </c>
      <c r="D471" s="2">
        <v>80</v>
      </c>
      <c r="E471" s="2">
        <v>100</v>
      </c>
      <c r="F471" s="2">
        <v>10</v>
      </c>
      <c r="G471" s="2">
        <v>9</v>
      </c>
      <c r="H471" s="2">
        <v>18735</v>
      </c>
      <c r="I471" s="2">
        <v>13825</v>
      </c>
      <c r="J471">
        <f>Table13[[#This Row],[Customer Size]]*Table13[[#This Row],[Capacity]]</f>
        <v>8000</v>
      </c>
      <c r="K471" s="2">
        <v>663.67399999999998</v>
      </c>
      <c r="L471" s="2">
        <v>668.6952</v>
      </c>
      <c r="M471" s="2">
        <v>5.0212000000000216</v>
      </c>
      <c r="N471" s="2">
        <v>7.5089517615798971E-3</v>
      </c>
      <c r="O471" s="2">
        <v>10916.5399526</v>
      </c>
      <c r="P471" s="2">
        <v>10966.623172899999</v>
      </c>
      <c r="Q471" s="2">
        <v>-50.083220299999077</v>
      </c>
    </row>
    <row r="472" spans="1:17" x14ac:dyDescent="0.25">
      <c r="A472" s="2" t="s">
        <v>501</v>
      </c>
      <c r="B472" s="2" t="s">
        <v>463</v>
      </c>
      <c r="C472" s="3">
        <v>1</v>
      </c>
      <c r="D472" s="2">
        <v>80</v>
      </c>
      <c r="E472" s="2">
        <v>70</v>
      </c>
      <c r="F472" s="2">
        <v>50</v>
      </c>
      <c r="G472" s="2">
        <v>40</v>
      </c>
      <c r="H472" s="2">
        <v>252420</v>
      </c>
      <c r="I472" s="2">
        <v>190496</v>
      </c>
      <c r="J472">
        <f>Table13[[#This Row],[Customer Size]]*Table13[[#This Row],[Capacity]]</f>
        <v>5600</v>
      </c>
      <c r="K472" s="2">
        <v>2346.2552999999998</v>
      </c>
      <c r="L472" s="2">
        <v>2737.7586999999999</v>
      </c>
      <c r="M472" s="2">
        <v>391.50340000000011</v>
      </c>
      <c r="N472" s="2">
        <v>0.14300142667796109</v>
      </c>
      <c r="O472" s="2">
        <v>10972.024252800011</v>
      </c>
      <c r="P472" s="2">
        <v>11014.649380700001</v>
      </c>
      <c r="Q472" s="2">
        <v>-42.625127899995277</v>
      </c>
    </row>
    <row r="473" spans="1:17" x14ac:dyDescent="0.25">
      <c r="A473" s="2" t="s">
        <v>502</v>
      </c>
      <c r="B473" s="2" t="s">
        <v>463</v>
      </c>
      <c r="C473" s="3">
        <v>1</v>
      </c>
      <c r="D473" s="2">
        <v>80</v>
      </c>
      <c r="E473" s="2">
        <v>100</v>
      </c>
      <c r="F473" s="2">
        <v>99</v>
      </c>
      <c r="G473" s="2">
        <v>98</v>
      </c>
      <c r="H473" s="2">
        <v>308490</v>
      </c>
      <c r="I473" s="2">
        <v>217182</v>
      </c>
      <c r="J473">
        <f>Table13[[#This Row],[Customer Size]]*Table13[[#This Row],[Capacity]]</f>
        <v>8000</v>
      </c>
      <c r="K473" s="2">
        <v>2689.75</v>
      </c>
      <c r="L473" s="2">
        <v>3108.4739</v>
      </c>
      <c r="M473" s="2">
        <v>418.72390000000001</v>
      </c>
      <c r="N473" s="2">
        <v>0.13470401022186479</v>
      </c>
      <c r="O473" s="2">
        <v>11020.100969499999</v>
      </c>
      <c r="P473" s="2">
        <v>11073.537261900001</v>
      </c>
      <c r="Q473" s="2">
        <v>-53.43629239999791</v>
      </c>
    </row>
    <row r="474" spans="1:17" x14ac:dyDescent="0.25">
      <c r="A474" s="2" t="s">
        <v>503</v>
      </c>
      <c r="B474" s="2" t="s">
        <v>463</v>
      </c>
      <c r="C474" s="3">
        <v>1</v>
      </c>
      <c r="D474" s="2">
        <v>90</v>
      </c>
      <c r="E474" s="2">
        <v>15</v>
      </c>
      <c r="F474" s="2">
        <v>10</v>
      </c>
      <c r="G474" s="2">
        <v>9</v>
      </c>
      <c r="H474" s="2">
        <v>199537</v>
      </c>
      <c r="I474" s="2">
        <v>144087</v>
      </c>
      <c r="J474">
        <f>Table13[[#This Row],[Customer Size]]*Table13[[#This Row],[Capacity]]</f>
        <v>1350</v>
      </c>
      <c r="K474" s="2">
        <v>2167.2752999999998</v>
      </c>
      <c r="L474" s="2">
        <v>2400.1849999999999</v>
      </c>
      <c r="M474" s="2">
        <v>232.90970000000021</v>
      </c>
      <c r="N474" s="2">
        <v>9.7038228303235025E-2</v>
      </c>
      <c r="O474" s="2">
        <v>11080.581291500001</v>
      </c>
      <c r="P474" s="2">
        <v>11108.055155599999</v>
      </c>
      <c r="Q474" s="2">
        <v>-27.473864099996721</v>
      </c>
    </row>
    <row r="475" spans="1:17" x14ac:dyDescent="0.25">
      <c r="A475" s="2" t="s">
        <v>504</v>
      </c>
      <c r="B475" s="2" t="s">
        <v>463</v>
      </c>
      <c r="C475" s="3">
        <v>1</v>
      </c>
      <c r="D475" s="2">
        <v>90</v>
      </c>
      <c r="E475" s="2">
        <v>100</v>
      </c>
      <c r="F475" s="2">
        <v>10</v>
      </c>
      <c r="G475" s="2">
        <v>9</v>
      </c>
      <c r="H475" s="2">
        <v>20827</v>
      </c>
      <c r="I475" s="2">
        <v>15277</v>
      </c>
      <c r="J475">
        <f>Table13[[#This Row],[Customer Size]]*Table13[[#This Row],[Capacity]]</f>
        <v>9000</v>
      </c>
      <c r="K475" s="2">
        <v>740.83680000000004</v>
      </c>
      <c r="L475" s="2">
        <v>741.36189999999999</v>
      </c>
      <c r="M475" s="2">
        <v>0.52509999999995216</v>
      </c>
      <c r="N475" s="2">
        <v>7.0829105191398721E-4</v>
      </c>
      <c r="O475" s="2">
        <v>11114.8316285</v>
      </c>
      <c r="P475" s="2">
        <v>11176.3145234</v>
      </c>
      <c r="Q475" s="2">
        <v>-61.482894899996609</v>
      </c>
    </row>
    <row r="476" spans="1:17" x14ac:dyDescent="0.25">
      <c r="A476" s="2" t="s">
        <v>505</v>
      </c>
      <c r="B476" s="2" t="s">
        <v>463</v>
      </c>
      <c r="C476" s="3">
        <v>1</v>
      </c>
      <c r="D476" s="2">
        <v>90</v>
      </c>
      <c r="E476" s="2">
        <v>70</v>
      </c>
      <c r="F476" s="2">
        <v>50</v>
      </c>
      <c r="G476" s="2">
        <v>40</v>
      </c>
      <c r="H476" s="2">
        <v>288761</v>
      </c>
      <c r="I476" s="2">
        <v>219473</v>
      </c>
      <c r="J476">
        <f>Table13[[#This Row],[Customer Size]]*Table13[[#This Row],[Capacity]]</f>
        <v>6300</v>
      </c>
      <c r="K476" s="2">
        <v>2642.3366999999998</v>
      </c>
      <c r="L476" s="2">
        <v>3086.2444</v>
      </c>
      <c r="M476" s="2">
        <v>443.9077000000002</v>
      </c>
      <c r="N476" s="2">
        <v>0.14383426665755969</v>
      </c>
      <c r="O476" s="2">
        <v>11183.4380991</v>
      </c>
      <c r="P476" s="2">
        <v>11235.430696900001</v>
      </c>
      <c r="Q476" s="2">
        <v>-51.992597799999203</v>
      </c>
    </row>
    <row r="477" spans="1:17" x14ac:dyDescent="0.25">
      <c r="A477" s="2" t="s">
        <v>506</v>
      </c>
      <c r="B477" s="2" t="s">
        <v>463</v>
      </c>
      <c r="C477" s="3">
        <v>1</v>
      </c>
      <c r="D477" s="2">
        <v>90</v>
      </c>
      <c r="E477" s="2">
        <v>100</v>
      </c>
      <c r="F477" s="2">
        <v>99</v>
      </c>
      <c r="G477" s="2">
        <v>98</v>
      </c>
      <c r="H477" s="2">
        <v>351416</v>
      </c>
      <c r="I477" s="2">
        <v>248770</v>
      </c>
      <c r="J477">
        <f>Table13[[#This Row],[Customer Size]]*Table13[[#This Row],[Capacity]]</f>
        <v>9000</v>
      </c>
      <c r="K477" s="2">
        <v>3030.9946</v>
      </c>
      <c r="L477" s="2">
        <v>3505.6432</v>
      </c>
      <c r="M477" s="2">
        <v>474.64859999999999</v>
      </c>
      <c r="N477" s="2">
        <v>0.13539558161537951</v>
      </c>
      <c r="O477" s="2">
        <v>11242.6475211</v>
      </c>
      <c r="P477" s="2">
        <v>11308.503747000001</v>
      </c>
      <c r="Q477" s="2">
        <v>-65.856225899999117</v>
      </c>
    </row>
    <row r="478" spans="1:17" x14ac:dyDescent="0.25">
      <c r="A478" s="2" t="s">
        <v>507</v>
      </c>
      <c r="B478" s="2" t="s">
        <v>463</v>
      </c>
      <c r="C478" s="3">
        <v>1</v>
      </c>
      <c r="D478" s="2">
        <v>100</v>
      </c>
      <c r="E478" s="2">
        <v>15</v>
      </c>
      <c r="F478" s="2">
        <v>10</v>
      </c>
      <c r="G478" s="2">
        <v>9</v>
      </c>
      <c r="H478" s="2">
        <v>223988</v>
      </c>
      <c r="I478" s="2">
        <v>162553</v>
      </c>
      <c r="J478">
        <f>Table13[[#This Row],[Customer Size]]*Table13[[#This Row],[Capacity]]</f>
        <v>1500</v>
      </c>
      <c r="K478" s="2">
        <v>2428.8737999999998</v>
      </c>
      <c r="L478" s="2">
        <v>2687.759</v>
      </c>
      <c r="M478" s="2">
        <v>258.88520000000022</v>
      </c>
      <c r="N478" s="2">
        <v>9.6320094175110255E-2</v>
      </c>
      <c r="O478" s="2">
        <v>11314.518203899999</v>
      </c>
      <c r="P478" s="2">
        <v>11344.042944299999</v>
      </c>
      <c r="Q478" s="2">
        <v>-29.524740400000159</v>
      </c>
    </row>
    <row r="479" spans="1:17" x14ac:dyDescent="0.25">
      <c r="A479" s="2" t="s">
        <v>508</v>
      </c>
      <c r="B479" s="2" t="s">
        <v>463</v>
      </c>
      <c r="C479" s="3">
        <v>1</v>
      </c>
      <c r="D479" s="2">
        <v>100</v>
      </c>
      <c r="E479" s="2">
        <v>100</v>
      </c>
      <c r="F479" s="2">
        <v>10</v>
      </c>
      <c r="G479" s="2">
        <v>9</v>
      </c>
      <c r="H479" s="2">
        <v>20978</v>
      </c>
      <c r="I479" s="2">
        <v>14564</v>
      </c>
      <c r="J479">
        <f>Table13[[#This Row],[Customer Size]]*Table13[[#This Row],[Capacity]]</f>
        <v>10000</v>
      </c>
      <c r="K479" s="2">
        <v>764.13220000000001</v>
      </c>
      <c r="L479" s="2">
        <v>763.29060000000004</v>
      </c>
      <c r="M479" s="2">
        <v>-0.84159999999997126</v>
      </c>
      <c r="N479" s="2">
        <v>-1.102594477123092E-3</v>
      </c>
      <c r="O479" s="2">
        <v>11349.7845165</v>
      </c>
      <c r="P479" s="2">
        <v>11421.473203400001</v>
      </c>
      <c r="Q479" s="2">
        <v>-71.688686899997265</v>
      </c>
    </row>
    <row r="480" spans="1:17" x14ac:dyDescent="0.25">
      <c r="A480" s="2" t="s">
        <v>509</v>
      </c>
      <c r="B480" s="2" t="s">
        <v>463</v>
      </c>
      <c r="C480" s="3">
        <v>1</v>
      </c>
      <c r="D480" s="2">
        <v>100</v>
      </c>
      <c r="E480" s="2">
        <v>70</v>
      </c>
      <c r="F480" s="2">
        <v>50</v>
      </c>
      <c r="G480" s="2">
        <v>40</v>
      </c>
      <c r="H480" s="2">
        <v>317068</v>
      </c>
      <c r="I480" s="2">
        <v>239843</v>
      </c>
      <c r="J480">
        <f>Table13[[#This Row],[Customer Size]]*Table13[[#This Row],[Capacity]]</f>
        <v>7000</v>
      </c>
      <c r="K480" s="2">
        <v>2965.8589999999999</v>
      </c>
      <c r="L480" s="2">
        <v>3460.9738000000002</v>
      </c>
      <c r="M480" s="2">
        <v>495.11480000000029</v>
      </c>
      <c r="N480" s="2">
        <v>0.1430565004566057</v>
      </c>
      <c r="O480" s="2">
        <v>11427.5886603</v>
      </c>
      <c r="P480" s="2">
        <v>11487.136488300001</v>
      </c>
      <c r="Q480" s="2">
        <v>-59.547827999998837</v>
      </c>
    </row>
    <row r="481" spans="1:17" x14ac:dyDescent="0.25">
      <c r="A481" s="2" t="s">
        <v>510</v>
      </c>
      <c r="B481" s="2" t="s">
        <v>463</v>
      </c>
      <c r="C481" s="3">
        <v>1</v>
      </c>
      <c r="D481" s="2">
        <v>100</v>
      </c>
      <c r="E481" s="2">
        <v>100</v>
      </c>
      <c r="F481" s="2">
        <v>99</v>
      </c>
      <c r="G481" s="2">
        <v>98</v>
      </c>
      <c r="H481" s="2">
        <v>387608</v>
      </c>
      <c r="I481" s="2">
        <v>272911</v>
      </c>
      <c r="J481">
        <f>Table13[[#This Row],[Customer Size]]*Table13[[#This Row],[Capacity]]</f>
        <v>10000</v>
      </c>
      <c r="K481" s="2">
        <v>3399.0601000000001</v>
      </c>
      <c r="L481" s="2">
        <v>3929.5007000000001</v>
      </c>
      <c r="M481" s="2">
        <v>530.4405999999999</v>
      </c>
      <c r="N481" s="2">
        <v>0.134989313018827</v>
      </c>
      <c r="O481" s="2">
        <v>11493.275961200001</v>
      </c>
      <c r="P481" s="2">
        <v>11570.1686491</v>
      </c>
      <c r="Q481" s="2">
        <v>-76.892687899995508</v>
      </c>
    </row>
    <row r="482" spans="1:17" x14ac:dyDescent="0.25">
      <c r="A482" s="2" t="s">
        <v>511</v>
      </c>
      <c r="B482" s="2" t="s">
        <v>512</v>
      </c>
      <c r="C482" s="3">
        <v>1</v>
      </c>
      <c r="D482" s="2">
        <v>5</v>
      </c>
      <c r="E482" s="2">
        <v>15</v>
      </c>
      <c r="F482" s="2">
        <v>10</v>
      </c>
      <c r="G482" s="2">
        <v>9</v>
      </c>
      <c r="H482" s="2">
        <v>6485</v>
      </c>
      <c r="I482" s="2">
        <v>3885</v>
      </c>
      <c r="J482">
        <f>Table13[[#This Row],[Customer Size]]*Table13[[#This Row],[Capacity]]</f>
        <v>75</v>
      </c>
      <c r="K482" s="2">
        <v>122.294</v>
      </c>
      <c r="L482" s="2">
        <v>129.4606</v>
      </c>
      <c r="M482" s="2">
        <v>7.1666000000000034</v>
      </c>
      <c r="N482" s="2">
        <v>5.5357382863975617E-2</v>
      </c>
      <c r="O482" s="2">
        <v>11570.443308899999</v>
      </c>
      <c r="P482" s="2">
        <v>11571.783348499999</v>
      </c>
      <c r="Q482" s="2">
        <v>-1.340039599996089</v>
      </c>
    </row>
    <row r="483" spans="1:17" x14ac:dyDescent="0.25">
      <c r="A483" s="2" t="s">
        <v>513</v>
      </c>
      <c r="B483" s="2" t="s">
        <v>512</v>
      </c>
      <c r="C483" s="3">
        <v>1</v>
      </c>
      <c r="D483" s="2">
        <v>5</v>
      </c>
      <c r="E483" s="2">
        <v>100</v>
      </c>
      <c r="F483" s="2">
        <v>10</v>
      </c>
      <c r="G483" s="2">
        <v>9</v>
      </c>
      <c r="H483" s="2">
        <v>0</v>
      </c>
      <c r="I483" s="2">
        <v>0</v>
      </c>
      <c r="J483">
        <f>Table13[[#This Row],[Customer Size]]*Table13[[#This Row],[Capacity]]</f>
        <v>500</v>
      </c>
      <c r="K483" s="2">
        <v>67</v>
      </c>
      <c r="L483" s="2">
        <v>67</v>
      </c>
      <c r="M483" s="2">
        <v>0</v>
      </c>
      <c r="N483" s="2">
        <v>0</v>
      </c>
      <c r="O483" s="2">
        <v>11572.039622599999</v>
      </c>
      <c r="P483" s="2">
        <v>11573.4782479</v>
      </c>
      <c r="Q483" s="2">
        <v>-1.4386252999938729</v>
      </c>
    </row>
    <row r="484" spans="1:17" x14ac:dyDescent="0.25">
      <c r="A484" s="2" t="s">
        <v>514</v>
      </c>
      <c r="B484" s="2" t="s">
        <v>512</v>
      </c>
      <c r="C484" s="3">
        <v>1</v>
      </c>
      <c r="D484" s="2">
        <v>5</v>
      </c>
      <c r="E484" s="2">
        <v>70</v>
      </c>
      <c r="F484" s="2">
        <v>50</v>
      </c>
      <c r="G484" s="2">
        <v>40</v>
      </c>
      <c r="H484" s="2">
        <v>10784</v>
      </c>
      <c r="I484" s="2">
        <v>7465</v>
      </c>
      <c r="J484">
        <f>Table13[[#This Row],[Customer Size]]*Table13[[#This Row],[Capacity]]</f>
        <v>350</v>
      </c>
      <c r="K484" s="2">
        <v>145.92509999999999</v>
      </c>
      <c r="L484" s="2">
        <v>156.643</v>
      </c>
      <c r="M484" s="2">
        <v>10.717900000000011</v>
      </c>
      <c r="N484" s="2">
        <v>6.8422463819002535E-2</v>
      </c>
      <c r="O484" s="2">
        <v>11573.7578307</v>
      </c>
      <c r="P484" s="2">
        <v>11575.212341099999</v>
      </c>
      <c r="Q484" s="2">
        <v>-1.454510399995343</v>
      </c>
    </row>
    <row r="485" spans="1:17" x14ac:dyDescent="0.25">
      <c r="A485" s="2" t="s">
        <v>515</v>
      </c>
      <c r="B485" s="2" t="s">
        <v>512</v>
      </c>
      <c r="C485" s="3">
        <v>1</v>
      </c>
      <c r="D485" s="2">
        <v>5</v>
      </c>
      <c r="E485" s="2">
        <v>100</v>
      </c>
      <c r="F485" s="2">
        <v>99</v>
      </c>
      <c r="G485" s="2">
        <v>98</v>
      </c>
      <c r="H485" s="2">
        <v>13521</v>
      </c>
      <c r="I485" s="2">
        <v>8822</v>
      </c>
      <c r="J485">
        <f>Table13[[#This Row],[Customer Size]]*Table13[[#This Row],[Capacity]]</f>
        <v>500</v>
      </c>
      <c r="K485" s="2">
        <v>164.42269999999999</v>
      </c>
      <c r="L485" s="2">
        <v>174.19390000000001</v>
      </c>
      <c r="M485" s="2">
        <v>9.7712000000000216</v>
      </c>
      <c r="N485" s="2">
        <v>5.6093812699526339E-2</v>
      </c>
      <c r="O485" s="2">
        <v>11575.497776800001</v>
      </c>
      <c r="P485" s="2">
        <v>11577.0376325</v>
      </c>
      <c r="Q485" s="2">
        <v>-1.5398557000044091</v>
      </c>
    </row>
    <row r="486" spans="1:17" x14ac:dyDescent="0.25">
      <c r="A486" s="2" t="s">
        <v>516</v>
      </c>
      <c r="B486" s="2" t="s">
        <v>512</v>
      </c>
      <c r="C486" s="3">
        <v>1</v>
      </c>
      <c r="D486" s="2">
        <v>10</v>
      </c>
      <c r="E486" s="2">
        <v>15</v>
      </c>
      <c r="F486" s="2">
        <v>10</v>
      </c>
      <c r="G486" s="2">
        <v>9</v>
      </c>
      <c r="H486" s="2">
        <v>16009</v>
      </c>
      <c r="I486" s="2">
        <v>10366</v>
      </c>
      <c r="J486">
        <f>Table13[[#This Row],[Customer Size]]*Table13[[#This Row],[Capacity]]</f>
        <v>150</v>
      </c>
      <c r="K486" s="2">
        <v>229.41409999999999</v>
      </c>
      <c r="L486" s="2">
        <v>243.77199999999999</v>
      </c>
      <c r="M486" s="2">
        <v>14.357900000000001</v>
      </c>
      <c r="N486" s="2">
        <v>5.889888912590454E-2</v>
      </c>
      <c r="O486" s="2">
        <v>11577.411209600001</v>
      </c>
      <c r="P486" s="2">
        <v>11579.7775465</v>
      </c>
      <c r="Q486" s="2">
        <v>-2.3663369000023522</v>
      </c>
    </row>
    <row r="487" spans="1:17" x14ac:dyDescent="0.25">
      <c r="A487" s="2" t="s">
        <v>517</v>
      </c>
      <c r="B487" s="2" t="s">
        <v>512</v>
      </c>
      <c r="C487" s="3">
        <v>1</v>
      </c>
      <c r="D487" s="2">
        <v>10</v>
      </c>
      <c r="E487" s="2">
        <v>100</v>
      </c>
      <c r="F487" s="2">
        <v>10</v>
      </c>
      <c r="G487" s="2">
        <v>9</v>
      </c>
      <c r="H487" s="2">
        <v>0</v>
      </c>
      <c r="I487" s="2">
        <v>0</v>
      </c>
      <c r="J487">
        <f>Table13[[#This Row],[Customer Size]]*Table13[[#This Row],[Capacity]]</f>
        <v>1000</v>
      </c>
      <c r="K487" s="2">
        <v>128.0993</v>
      </c>
      <c r="L487" s="2">
        <v>128</v>
      </c>
      <c r="M487" s="2">
        <v>-9.92999999999995E-2</v>
      </c>
      <c r="N487" s="2">
        <v>-7.7578124999999609E-4</v>
      </c>
      <c r="O487" s="2">
        <v>11580.1186929</v>
      </c>
      <c r="P487" s="2">
        <v>11582.814385400001</v>
      </c>
      <c r="Q487" s="2">
        <v>-2.6956925000013139</v>
      </c>
    </row>
    <row r="488" spans="1:17" x14ac:dyDescent="0.25">
      <c r="A488" s="2" t="s">
        <v>518</v>
      </c>
      <c r="B488" s="2" t="s">
        <v>512</v>
      </c>
      <c r="C488" s="3">
        <v>1</v>
      </c>
      <c r="D488" s="2">
        <v>10</v>
      </c>
      <c r="E488" s="2">
        <v>70</v>
      </c>
      <c r="F488" s="2">
        <v>50</v>
      </c>
      <c r="G488" s="2">
        <v>40</v>
      </c>
      <c r="H488" s="2">
        <v>25478</v>
      </c>
      <c r="I488" s="2">
        <v>18194</v>
      </c>
      <c r="J488">
        <f>Table13[[#This Row],[Customer Size]]*Table13[[#This Row],[Capacity]]</f>
        <v>700</v>
      </c>
      <c r="K488" s="2">
        <v>266.86470000000003</v>
      </c>
      <c r="L488" s="2">
        <v>294.04689999999999</v>
      </c>
      <c r="M488" s="2">
        <v>27.18219999999997</v>
      </c>
      <c r="N488" s="2">
        <v>9.2441715930349777E-2</v>
      </c>
      <c r="O488" s="2">
        <v>11583.199371000001</v>
      </c>
      <c r="P488" s="2">
        <v>11585.835024399999</v>
      </c>
      <c r="Q488" s="2">
        <v>-2.6356534000042302</v>
      </c>
    </row>
    <row r="489" spans="1:17" x14ac:dyDescent="0.25">
      <c r="A489" s="2" t="s">
        <v>519</v>
      </c>
      <c r="B489" s="2" t="s">
        <v>512</v>
      </c>
      <c r="C489" s="3">
        <v>1</v>
      </c>
      <c r="D489" s="2">
        <v>10</v>
      </c>
      <c r="E489" s="2">
        <v>100</v>
      </c>
      <c r="F489" s="2">
        <v>99</v>
      </c>
      <c r="G489" s="2">
        <v>98</v>
      </c>
      <c r="H489" s="2">
        <v>28949</v>
      </c>
      <c r="I489" s="2">
        <v>18547</v>
      </c>
      <c r="J489">
        <f>Table13[[#This Row],[Customer Size]]*Table13[[#This Row],[Capacity]]</f>
        <v>1000</v>
      </c>
      <c r="K489" s="2">
        <v>303.59969999999998</v>
      </c>
      <c r="L489" s="2">
        <v>327.9051</v>
      </c>
      <c r="M489" s="2">
        <v>24.30540000000002</v>
      </c>
      <c r="N489" s="2">
        <v>7.4123275301299127E-2</v>
      </c>
      <c r="O489" s="2">
        <v>11586.225729100001</v>
      </c>
      <c r="P489" s="2">
        <v>11589.072419599999</v>
      </c>
      <c r="Q489" s="2">
        <v>-2.8466904999986582</v>
      </c>
    </row>
    <row r="490" spans="1:17" x14ac:dyDescent="0.25">
      <c r="A490" s="2" t="s">
        <v>520</v>
      </c>
      <c r="B490" s="2" t="s">
        <v>512</v>
      </c>
      <c r="C490" s="3">
        <v>1</v>
      </c>
      <c r="D490" s="2">
        <v>15</v>
      </c>
      <c r="E490" s="2">
        <v>15</v>
      </c>
      <c r="F490" s="2">
        <v>10</v>
      </c>
      <c r="G490" s="2">
        <v>9</v>
      </c>
      <c r="H490" s="2">
        <v>28051</v>
      </c>
      <c r="I490" s="2">
        <v>19200</v>
      </c>
      <c r="J490">
        <f>Table13[[#This Row],[Customer Size]]*Table13[[#This Row],[Capacity]]</f>
        <v>225</v>
      </c>
      <c r="K490" s="2">
        <v>360.67380000000003</v>
      </c>
      <c r="L490" s="2">
        <v>393.7602</v>
      </c>
      <c r="M490" s="2">
        <v>33.086399999999969</v>
      </c>
      <c r="N490" s="2">
        <v>8.4026775687334493E-2</v>
      </c>
      <c r="O490" s="2">
        <v>11589.555419099999</v>
      </c>
      <c r="P490" s="2">
        <v>11592.875004</v>
      </c>
      <c r="Q490" s="2">
        <v>-3.3195849000003359</v>
      </c>
    </row>
    <row r="491" spans="1:17" x14ac:dyDescent="0.25">
      <c r="A491" s="2" t="s">
        <v>521</v>
      </c>
      <c r="B491" s="2" t="s">
        <v>512</v>
      </c>
      <c r="C491" s="3">
        <v>1</v>
      </c>
      <c r="D491" s="2">
        <v>15</v>
      </c>
      <c r="E491" s="2">
        <v>100</v>
      </c>
      <c r="F491" s="2">
        <v>10</v>
      </c>
      <c r="G491" s="2">
        <v>9</v>
      </c>
      <c r="H491" s="2">
        <v>28</v>
      </c>
      <c r="I491" s="2">
        <v>6</v>
      </c>
      <c r="J491">
        <f>Table13[[#This Row],[Customer Size]]*Table13[[#This Row],[Capacity]]</f>
        <v>1500</v>
      </c>
      <c r="K491" s="2">
        <v>161.8963</v>
      </c>
      <c r="L491" s="2">
        <v>161.15780000000001</v>
      </c>
      <c r="M491" s="2">
        <v>-0.73849999999998772</v>
      </c>
      <c r="N491" s="2">
        <v>-4.5824651366548046E-3</v>
      </c>
      <c r="O491" s="2">
        <v>11593.302335099999</v>
      </c>
      <c r="P491" s="2">
        <v>11597.483211000001</v>
      </c>
      <c r="Q491" s="2">
        <v>-4.1808758999941347</v>
      </c>
    </row>
    <row r="492" spans="1:17" x14ac:dyDescent="0.25">
      <c r="A492" s="2" t="s">
        <v>522</v>
      </c>
      <c r="B492" s="2" t="s">
        <v>512</v>
      </c>
      <c r="C492" s="3">
        <v>1</v>
      </c>
      <c r="D492" s="2">
        <v>15</v>
      </c>
      <c r="E492" s="2">
        <v>70</v>
      </c>
      <c r="F492" s="2">
        <v>50</v>
      </c>
      <c r="G492" s="2">
        <v>40</v>
      </c>
      <c r="H492" s="2">
        <v>41878</v>
      </c>
      <c r="I492" s="2">
        <v>30711</v>
      </c>
      <c r="J492">
        <f>Table13[[#This Row],[Customer Size]]*Table13[[#This Row],[Capacity]]</f>
        <v>1050</v>
      </c>
      <c r="K492" s="2">
        <v>430.03739999999999</v>
      </c>
      <c r="L492" s="2">
        <v>486.54140000000001</v>
      </c>
      <c r="M492" s="2">
        <v>56.504000000000019</v>
      </c>
      <c r="N492" s="2">
        <v>0.1161340021630225</v>
      </c>
      <c r="O492" s="2">
        <v>11597.978692500001</v>
      </c>
      <c r="P492" s="2">
        <v>11602.106305200001</v>
      </c>
      <c r="Q492" s="2">
        <v>-4.1276126999982807</v>
      </c>
    </row>
    <row r="493" spans="1:17" x14ac:dyDescent="0.25">
      <c r="A493" s="2" t="s">
        <v>523</v>
      </c>
      <c r="B493" s="2" t="s">
        <v>512</v>
      </c>
      <c r="C493" s="3">
        <v>1</v>
      </c>
      <c r="D493" s="2">
        <v>15</v>
      </c>
      <c r="E493" s="2">
        <v>100</v>
      </c>
      <c r="F493" s="2">
        <v>99</v>
      </c>
      <c r="G493" s="2">
        <v>98</v>
      </c>
      <c r="H493" s="2">
        <v>49418</v>
      </c>
      <c r="I493" s="2">
        <v>33346</v>
      </c>
      <c r="J493">
        <f>Table13[[#This Row],[Customer Size]]*Table13[[#This Row],[Capacity]]</f>
        <v>1500</v>
      </c>
      <c r="K493" s="2">
        <v>493.19389999999999</v>
      </c>
      <c r="L493" s="2">
        <v>545.21860000000004</v>
      </c>
      <c r="M493" s="2">
        <v>52.024700000000053</v>
      </c>
      <c r="N493" s="2">
        <v>9.5419892131339709E-2</v>
      </c>
      <c r="O493" s="2">
        <v>11602.6094708</v>
      </c>
      <c r="P493" s="2">
        <v>11607.0966238</v>
      </c>
      <c r="Q493" s="2">
        <v>-4.4871529999982158</v>
      </c>
    </row>
    <row r="494" spans="1:17" x14ac:dyDescent="0.25">
      <c r="A494" s="2" t="s">
        <v>524</v>
      </c>
      <c r="B494" s="2" t="s">
        <v>512</v>
      </c>
      <c r="C494" s="3">
        <v>1</v>
      </c>
      <c r="D494" s="2">
        <v>20</v>
      </c>
      <c r="E494" s="2">
        <v>15</v>
      </c>
      <c r="F494" s="2">
        <v>10</v>
      </c>
      <c r="G494" s="2">
        <v>9</v>
      </c>
      <c r="H494" s="2">
        <v>38525</v>
      </c>
      <c r="I494" s="2">
        <v>26253</v>
      </c>
      <c r="J494">
        <f>Table13[[#This Row],[Customer Size]]*Table13[[#This Row],[Capacity]]</f>
        <v>300</v>
      </c>
      <c r="K494" s="2">
        <v>479.94630000000001</v>
      </c>
      <c r="L494" s="2">
        <v>529.53920000000005</v>
      </c>
      <c r="M494" s="2">
        <v>49.592900000000043</v>
      </c>
      <c r="N494" s="2">
        <v>9.3652934475861344E-2</v>
      </c>
      <c r="O494" s="2">
        <v>11607.687765799999</v>
      </c>
      <c r="P494" s="2">
        <v>11612.0960753</v>
      </c>
      <c r="Q494" s="2">
        <v>-4.4083094999914474</v>
      </c>
    </row>
    <row r="495" spans="1:17" x14ac:dyDescent="0.25">
      <c r="A495" s="2" t="s">
        <v>525</v>
      </c>
      <c r="B495" s="2" t="s">
        <v>512</v>
      </c>
      <c r="C495" s="3">
        <v>1</v>
      </c>
      <c r="D495" s="2">
        <v>20</v>
      </c>
      <c r="E495" s="2">
        <v>100</v>
      </c>
      <c r="F495" s="2">
        <v>10</v>
      </c>
      <c r="G495" s="2">
        <v>9</v>
      </c>
      <c r="H495" s="2">
        <v>1816</v>
      </c>
      <c r="I495" s="2">
        <v>989</v>
      </c>
      <c r="J495">
        <f>Table13[[#This Row],[Customer Size]]*Table13[[#This Row],[Capacity]]</f>
        <v>2000</v>
      </c>
      <c r="K495" s="2">
        <v>188.72460000000001</v>
      </c>
      <c r="L495" s="2">
        <v>189.0658</v>
      </c>
      <c r="M495" s="2">
        <v>0.3411999999999864</v>
      </c>
      <c r="N495" s="2">
        <v>1.804662715308567E-3</v>
      </c>
      <c r="O495" s="2">
        <v>11612.621008100001</v>
      </c>
      <c r="P495" s="2">
        <v>11618.6255432</v>
      </c>
      <c r="Q495" s="2">
        <v>-6.0045350999971561</v>
      </c>
    </row>
    <row r="496" spans="1:17" x14ac:dyDescent="0.25">
      <c r="A496" s="2" t="s">
        <v>526</v>
      </c>
      <c r="B496" s="2" t="s">
        <v>512</v>
      </c>
      <c r="C496" s="3">
        <v>1</v>
      </c>
      <c r="D496" s="2">
        <v>20</v>
      </c>
      <c r="E496" s="2">
        <v>70</v>
      </c>
      <c r="F496" s="2">
        <v>50</v>
      </c>
      <c r="G496" s="2">
        <v>40</v>
      </c>
      <c r="H496" s="2">
        <v>57748</v>
      </c>
      <c r="I496" s="2">
        <v>42718</v>
      </c>
      <c r="J496">
        <f>Table13[[#This Row],[Customer Size]]*Table13[[#This Row],[Capacity]]</f>
        <v>1400</v>
      </c>
      <c r="K496" s="2">
        <v>581.10320000000002</v>
      </c>
      <c r="L496" s="2">
        <v>663.57330000000002</v>
      </c>
      <c r="M496" s="2">
        <v>82.470100000000002</v>
      </c>
      <c r="N496" s="2">
        <v>0.1242818238768799</v>
      </c>
      <c r="O496" s="2">
        <v>11619.233451800001</v>
      </c>
      <c r="P496" s="2">
        <v>11624.979345</v>
      </c>
      <c r="Q496" s="2">
        <v>-5.7458931999972256</v>
      </c>
    </row>
    <row r="497" spans="1:17" x14ac:dyDescent="0.25">
      <c r="A497" s="2" t="s">
        <v>527</v>
      </c>
      <c r="B497" s="2" t="s">
        <v>512</v>
      </c>
      <c r="C497" s="3">
        <v>1</v>
      </c>
      <c r="D497" s="2">
        <v>20</v>
      </c>
      <c r="E497" s="2">
        <v>100</v>
      </c>
      <c r="F497" s="2">
        <v>99</v>
      </c>
      <c r="G497" s="2">
        <v>98</v>
      </c>
      <c r="H497" s="2">
        <v>66625</v>
      </c>
      <c r="I497" s="2">
        <v>44928</v>
      </c>
      <c r="J497">
        <f>Table13[[#This Row],[Customer Size]]*Table13[[#This Row],[Capacity]]</f>
        <v>2000</v>
      </c>
      <c r="K497" s="2">
        <v>666.73569999999995</v>
      </c>
      <c r="L497" s="2">
        <v>750.00549999999998</v>
      </c>
      <c r="M497" s="2">
        <v>83.269800000000032</v>
      </c>
      <c r="N497" s="2">
        <v>0.11102558581237081</v>
      </c>
      <c r="O497" s="2">
        <v>11625.6021805</v>
      </c>
      <c r="P497" s="2">
        <v>11632.0277515</v>
      </c>
      <c r="Q497" s="2">
        <v>-6.4255709999961246</v>
      </c>
    </row>
    <row r="498" spans="1:17" x14ac:dyDescent="0.25">
      <c r="A498" s="2" t="s">
        <v>528</v>
      </c>
      <c r="B498" s="2" t="s">
        <v>512</v>
      </c>
      <c r="C498" s="3">
        <v>1</v>
      </c>
      <c r="D498" s="2">
        <v>30</v>
      </c>
      <c r="E498" s="2">
        <v>15</v>
      </c>
      <c r="F498" s="2">
        <v>10</v>
      </c>
      <c r="G498" s="2">
        <v>9</v>
      </c>
      <c r="H498" s="2">
        <v>57180</v>
      </c>
      <c r="I498" s="2">
        <v>39197</v>
      </c>
      <c r="J498">
        <f>Table13[[#This Row],[Customer Size]]*Table13[[#This Row],[Capacity]]</f>
        <v>450</v>
      </c>
      <c r="K498" s="2">
        <v>673.32349999999997</v>
      </c>
      <c r="L498" s="2">
        <v>729.88940000000002</v>
      </c>
      <c r="M498" s="2">
        <v>56.565900000000063</v>
      </c>
      <c r="N498" s="2">
        <v>7.7499275917693899E-2</v>
      </c>
      <c r="O498" s="2">
        <v>11632.938969700001</v>
      </c>
      <c r="P498" s="2">
        <v>11639.5466751</v>
      </c>
      <c r="Q498" s="2">
        <v>-6.6077053999943018</v>
      </c>
    </row>
    <row r="499" spans="1:17" x14ac:dyDescent="0.25">
      <c r="A499" s="2" t="s">
        <v>529</v>
      </c>
      <c r="B499" s="2" t="s">
        <v>512</v>
      </c>
      <c r="C499" s="3">
        <v>1</v>
      </c>
      <c r="D499" s="2">
        <v>30</v>
      </c>
      <c r="E499" s="2">
        <v>100</v>
      </c>
      <c r="F499" s="2">
        <v>10</v>
      </c>
      <c r="G499" s="2">
        <v>9</v>
      </c>
      <c r="H499" s="2">
        <v>5655</v>
      </c>
      <c r="I499" s="2">
        <v>4305</v>
      </c>
      <c r="J499">
        <f>Table13[[#This Row],[Customer Size]]*Table13[[#This Row],[Capacity]]</f>
        <v>3000</v>
      </c>
      <c r="K499" s="2">
        <v>258.8596</v>
      </c>
      <c r="L499" s="2">
        <v>259.00259999999997</v>
      </c>
      <c r="M499" s="2">
        <v>0.14299999999997229</v>
      </c>
      <c r="N499" s="2">
        <v>5.5211800962605114E-4</v>
      </c>
      <c r="O499" s="2">
        <v>11640.364359699999</v>
      </c>
      <c r="P499" s="2">
        <v>11650.6172594</v>
      </c>
      <c r="Q499" s="2">
        <v>-10.252899700000849</v>
      </c>
    </row>
    <row r="500" spans="1:17" x14ac:dyDescent="0.25">
      <c r="A500" s="2" t="s">
        <v>530</v>
      </c>
      <c r="B500" s="2" t="s">
        <v>512</v>
      </c>
      <c r="C500" s="3">
        <v>1</v>
      </c>
      <c r="D500" s="2">
        <v>30</v>
      </c>
      <c r="E500" s="2">
        <v>70</v>
      </c>
      <c r="F500" s="2">
        <v>50</v>
      </c>
      <c r="G500" s="2">
        <v>40</v>
      </c>
      <c r="H500" s="2">
        <v>84841</v>
      </c>
      <c r="I500" s="2">
        <v>62247</v>
      </c>
      <c r="J500">
        <f>Table13[[#This Row],[Customer Size]]*Table13[[#This Row],[Capacity]]</f>
        <v>2100</v>
      </c>
      <c r="K500" s="2">
        <v>813.92759999999998</v>
      </c>
      <c r="L500" s="2">
        <v>922.8066</v>
      </c>
      <c r="M500" s="2">
        <v>108.879</v>
      </c>
      <c r="N500" s="2">
        <v>0.1179868024350931</v>
      </c>
      <c r="O500" s="2">
        <v>11651.5643705</v>
      </c>
      <c r="P500" s="2">
        <v>11661.0808769</v>
      </c>
      <c r="Q500" s="2">
        <v>-9.5165063999993436</v>
      </c>
    </row>
    <row r="501" spans="1:17" x14ac:dyDescent="0.25">
      <c r="A501" s="2" t="s">
        <v>531</v>
      </c>
      <c r="B501" s="2" t="s">
        <v>512</v>
      </c>
      <c r="C501" s="3">
        <v>1</v>
      </c>
      <c r="D501" s="2">
        <v>30</v>
      </c>
      <c r="E501" s="2">
        <v>100</v>
      </c>
      <c r="F501" s="2">
        <v>99</v>
      </c>
      <c r="G501" s="2">
        <v>98</v>
      </c>
      <c r="H501" s="2">
        <v>104763</v>
      </c>
      <c r="I501" s="2">
        <v>71184</v>
      </c>
      <c r="J501">
        <f>Table13[[#This Row],[Customer Size]]*Table13[[#This Row],[Capacity]]</f>
        <v>3000</v>
      </c>
      <c r="K501" s="2">
        <v>930.77049999999997</v>
      </c>
      <c r="L501" s="2">
        <v>1039.6153999999999</v>
      </c>
      <c r="M501" s="2">
        <v>108.8448999999999</v>
      </c>
      <c r="N501" s="2">
        <v>0.10469727555016969</v>
      </c>
      <c r="O501" s="2">
        <v>11662.0328974</v>
      </c>
      <c r="P501" s="2">
        <v>11673.285508299999</v>
      </c>
      <c r="Q501" s="2">
        <v>-11.25261089999913</v>
      </c>
    </row>
    <row r="502" spans="1:17" x14ac:dyDescent="0.25">
      <c r="A502" s="2" t="s">
        <v>532</v>
      </c>
      <c r="B502" s="2" t="s">
        <v>512</v>
      </c>
      <c r="C502" s="3">
        <v>1</v>
      </c>
      <c r="D502" s="2">
        <v>40</v>
      </c>
      <c r="E502" s="2">
        <v>15</v>
      </c>
      <c r="F502" s="2">
        <v>10</v>
      </c>
      <c r="G502" s="2">
        <v>9</v>
      </c>
      <c r="H502" s="2">
        <v>86688</v>
      </c>
      <c r="I502" s="2">
        <v>62467</v>
      </c>
      <c r="J502">
        <f>Table13[[#This Row],[Customer Size]]*Table13[[#This Row],[Capacity]]</f>
        <v>600</v>
      </c>
      <c r="K502" s="2">
        <v>977.89290000000005</v>
      </c>
      <c r="L502" s="2">
        <v>1070.4783</v>
      </c>
      <c r="M502" s="2">
        <v>92.585399999999936</v>
      </c>
      <c r="N502" s="2">
        <v>8.6489749488616388E-2</v>
      </c>
      <c r="O502" s="2">
        <v>11674.408554600001</v>
      </c>
      <c r="P502" s="2">
        <v>11683.2866051</v>
      </c>
      <c r="Q502" s="2">
        <v>-8.8780504999995173</v>
      </c>
    </row>
    <row r="503" spans="1:17" x14ac:dyDescent="0.25">
      <c r="A503" s="2" t="s">
        <v>533</v>
      </c>
      <c r="B503" s="2" t="s">
        <v>512</v>
      </c>
      <c r="C503" s="3">
        <v>1</v>
      </c>
      <c r="D503" s="2">
        <v>40</v>
      </c>
      <c r="E503" s="2">
        <v>100</v>
      </c>
      <c r="F503" s="2">
        <v>10</v>
      </c>
      <c r="G503" s="2">
        <v>9</v>
      </c>
      <c r="H503" s="2">
        <v>8331</v>
      </c>
      <c r="I503" s="2">
        <v>6102</v>
      </c>
      <c r="J503">
        <f>Table13[[#This Row],[Customer Size]]*Table13[[#This Row],[Capacity]]</f>
        <v>4000</v>
      </c>
      <c r="K503" s="2">
        <v>374.75409999999999</v>
      </c>
      <c r="L503" s="2">
        <v>376.44349999999997</v>
      </c>
      <c r="M503" s="2">
        <v>1.689399999999978</v>
      </c>
      <c r="N503" s="2">
        <v>4.4877916606342726E-3</v>
      </c>
      <c r="O503" s="2">
        <v>11684.288151500001</v>
      </c>
      <c r="P503" s="2">
        <v>11699.738288099999</v>
      </c>
      <c r="Q503" s="2">
        <v>-15.450136600000411</v>
      </c>
    </row>
    <row r="504" spans="1:17" x14ac:dyDescent="0.25">
      <c r="A504" s="2" t="s">
        <v>534</v>
      </c>
      <c r="B504" s="2" t="s">
        <v>512</v>
      </c>
      <c r="C504" s="3">
        <v>1</v>
      </c>
      <c r="D504" s="2">
        <v>40</v>
      </c>
      <c r="E504" s="2">
        <v>70</v>
      </c>
      <c r="F504" s="2">
        <v>50</v>
      </c>
      <c r="G504" s="2">
        <v>40</v>
      </c>
      <c r="H504" s="2">
        <v>119663</v>
      </c>
      <c r="I504" s="2">
        <v>89074</v>
      </c>
      <c r="J504">
        <f>Table13[[#This Row],[Customer Size]]*Table13[[#This Row],[Capacity]]</f>
        <v>2800</v>
      </c>
      <c r="K504" s="2">
        <v>1179.1273000000001</v>
      </c>
      <c r="L504" s="2">
        <v>1352.0606</v>
      </c>
      <c r="M504" s="2">
        <v>172.93329999999989</v>
      </c>
      <c r="N504" s="2">
        <v>0.12790351260882829</v>
      </c>
      <c r="O504" s="2">
        <v>11700.897022900001</v>
      </c>
      <c r="P504" s="2">
        <v>11715.0076377</v>
      </c>
      <c r="Q504" s="2">
        <v>-14.11061479999989</v>
      </c>
    </row>
    <row r="505" spans="1:17" x14ac:dyDescent="0.25">
      <c r="A505" s="2" t="s">
        <v>535</v>
      </c>
      <c r="B505" s="2" t="s">
        <v>512</v>
      </c>
      <c r="C505" s="3">
        <v>1</v>
      </c>
      <c r="D505" s="2">
        <v>40</v>
      </c>
      <c r="E505" s="2">
        <v>100</v>
      </c>
      <c r="F505" s="2">
        <v>99</v>
      </c>
      <c r="G505" s="2">
        <v>98</v>
      </c>
      <c r="H505" s="2">
        <v>146916</v>
      </c>
      <c r="I505" s="2">
        <v>102307</v>
      </c>
      <c r="J505">
        <f>Table13[[#This Row],[Customer Size]]*Table13[[#This Row],[Capacity]]</f>
        <v>4000</v>
      </c>
      <c r="K505" s="2">
        <v>1343.1789000000001</v>
      </c>
      <c r="L505" s="2">
        <v>1525.3759</v>
      </c>
      <c r="M505" s="2">
        <v>182.19699999999989</v>
      </c>
      <c r="N505" s="2">
        <v>0.11944400065583829</v>
      </c>
      <c r="O505" s="2">
        <v>11716.189967</v>
      </c>
      <c r="P505" s="2">
        <v>11732.8901212</v>
      </c>
      <c r="Q505" s="2">
        <v>-16.700154199996181</v>
      </c>
    </row>
    <row r="506" spans="1:17" x14ac:dyDescent="0.25">
      <c r="A506" s="2" t="s">
        <v>536</v>
      </c>
      <c r="B506" s="2" t="s">
        <v>512</v>
      </c>
      <c r="C506" s="3">
        <v>1</v>
      </c>
      <c r="D506" s="2">
        <v>50</v>
      </c>
      <c r="E506" s="2">
        <v>15</v>
      </c>
      <c r="F506" s="2">
        <v>10</v>
      </c>
      <c r="G506" s="2">
        <v>9</v>
      </c>
      <c r="H506" s="2">
        <v>106192</v>
      </c>
      <c r="I506" s="2">
        <v>75563</v>
      </c>
      <c r="J506">
        <f>Table13[[#This Row],[Customer Size]]*Table13[[#This Row],[Capacity]]</f>
        <v>750</v>
      </c>
      <c r="K506" s="2">
        <v>1141.7956999999999</v>
      </c>
      <c r="L506" s="2">
        <v>1252.3239000000001</v>
      </c>
      <c r="M506" s="2">
        <v>110.5282000000002</v>
      </c>
      <c r="N506" s="2">
        <v>8.8258476900425029E-2</v>
      </c>
      <c r="O506" s="2">
        <v>11734.420818799999</v>
      </c>
      <c r="P506" s="2">
        <v>11745.7230048</v>
      </c>
      <c r="Q506" s="2">
        <v>-11.30218599999716</v>
      </c>
    </row>
    <row r="507" spans="1:17" x14ac:dyDescent="0.25">
      <c r="A507" s="2" t="s">
        <v>537</v>
      </c>
      <c r="B507" s="2" t="s">
        <v>512</v>
      </c>
      <c r="C507" s="3">
        <v>1</v>
      </c>
      <c r="D507" s="2">
        <v>50</v>
      </c>
      <c r="E507" s="2">
        <v>100</v>
      </c>
      <c r="F507" s="2">
        <v>10</v>
      </c>
      <c r="G507" s="2">
        <v>9</v>
      </c>
      <c r="H507" s="2">
        <v>10159</v>
      </c>
      <c r="I507" s="2">
        <v>7496</v>
      </c>
      <c r="J507">
        <f>Table13[[#This Row],[Customer Size]]*Table13[[#This Row],[Capacity]]</f>
        <v>5000</v>
      </c>
      <c r="K507" s="2">
        <v>426.38279999999997</v>
      </c>
      <c r="L507" s="2">
        <v>424.34269999999998</v>
      </c>
      <c r="M507" s="2">
        <v>-2.0400999999999949</v>
      </c>
      <c r="N507" s="2">
        <v>-4.8076707811869866E-3</v>
      </c>
      <c r="O507" s="2">
        <v>11747.0820721</v>
      </c>
      <c r="P507" s="2">
        <v>11768.9202035</v>
      </c>
      <c r="Q507" s="2">
        <v>-21.8381313999962</v>
      </c>
    </row>
    <row r="508" spans="1:17" x14ac:dyDescent="0.25">
      <c r="A508" s="2" t="s">
        <v>538</v>
      </c>
      <c r="B508" s="2" t="s">
        <v>512</v>
      </c>
      <c r="C508" s="3">
        <v>1</v>
      </c>
      <c r="D508" s="2">
        <v>50</v>
      </c>
      <c r="E508" s="2">
        <v>70</v>
      </c>
      <c r="F508" s="2">
        <v>50</v>
      </c>
      <c r="G508" s="2">
        <v>40</v>
      </c>
      <c r="H508" s="2">
        <v>148226</v>
      </c>
      <c r="I508" s="2">
        <v>109859</v>
      </c>
      <c r="J508">
        <f>Table13[[#This Row],[Customer Size]]*Table13[[#This Row],[Capacity]]</f>
        <v>3500</v>
      </c>
      <c r="K508" s="2">
        <v>1384.0746999999999</v>
      </c>
      <c r="L508" s="2">
        <v>1590.3947000000001</v>
      </c>
      <c r="M508" s="2">
        <v>206.32000000000019</v>
      </c>
      <c r="N508" s="2">
        <v>0.12972880254190999</v>
      </c>
      <c r="O508" s="2">
        <v>11770.486131899999</v>
      </c>
      <c r="P508" s="2">
        <v>11789.611678699999</v>
      </c>
      <c r="Q508" s="2">
        <v>-19.125546799998119</v>
      </c>
    </row>
    <row r="509" spans="1:17" x14ac:dyDescent="0.25">
      <c r="A509" s="2" t="s">
        <v>539</v>
      </c>
      <c r="B509" s="2" t="s">
        <v>512</v>
      </c>
      <c r="C509" s="3">
        <v>1</v>
      </c>
      <c r="D509" s="2">
        <v>50</v>
      </c>
      <c r="E509" s="2">
        <v>100</v>
      </c>
      <c r="F509" s="2">
        <v>99</v>
      </c>
      <c r="G509" s="2">
        <v>98</v>
      </c>
      <c r="H509" s="2">
        <v>186493</v>
      </c>
      <c r="I509" s="2">
        <v>129913</v>
      </c>
      <c r="J509">
        <f>Table13[[#This Row],[Customer Size]]*Table13[[#This Row],[Capacity]]</f>
        <v>5000</v>
      </c>
      <c r="K509" s="2">
        <v>1583.896</v>
      </c>
      <c r="L509" s="2">
        <v>1799.549</v>
      </c>
      <c r="M509" s="2">
        <v>215.65299999999999</v>
      </c>
      <c r="N509" s="2">
        <v>0.1198372481104988</v>
      </c>
      <c r="O509" s="2">
        <v>11791.235470199999</v>
      </c>
      <c r="P509" s="2">
        <v>11814.8133445</v>
      </c>
      <c r="Q509" s="2">
        <v>-23.577874299993709</v>
      </c>
    </row>
    <row r="510" spans="1:17" x14ac:dyDescent="0.25">
      <c r="A510" s="2" t="s">
        <v>540</v>
      </c>
      <c r="B510" s="2" t="s">
        <v>512</v>
      </c>
      <c r="C510" s="3">
        <v>1</v>
      </c>
      <c r="D510" s="2">
        <v>60</v>
      </c>
      <c r="E510" s="2">
        <v>15</v>
      </c>
      <c r="F510" s="2">
        <v>10</v>
      </c>
      <c r="G510" s="2">
        <v>9</v>
      </c>
      <c r="H510" s="2">
        <v>128974</v>
      </c>
      <c r="I510" s="2">
        <v>92258</v>
      </c>
      <c r="J510">
        <f>Table13[[#This Row],[Customer Size]]*Table13[[#This Row],[Capacity]]</f>
        <v>900</v>
      </c>
      <c r="K510" s="2">
        <v>1426.4927</v>
      </c>
      <c r="L510" s="2">
        <v>1572.7279000000001</v>
      </c>
      <c r="M510" s="2">
        <v>146.23520000000011</v>
      </c>
      <c r="N510" s="2">
        <v>9.2981881989885259E-2</v>
      </c>
      <c r="O510" s="2">
        <v>11817.2836413</v>
      </c>
      <c r="P510" s="2">
        <v>11832.239076600001</v>
      </c>
      <c r="Q510" s="2">
        <v>-14.95543530000214</v>
      </c>
    </row>
    <row r="511" spans="1:17" x14ac:dyDescent="0.25">
      <c r="A511" s="2" t="s">
        <v>541</v>
      </c>
      <c r="B511" s="2" t="s">
        <v>512</v>
      </c>
      <c r="C511" s="3">
        <v>1</v>
      </c>
      <c r="D511" s="2">
        <v>60</v>
      </c>
      <c r="E511" s="2">
        <v>100</v>
      </c>
      <c r="F511" s="2">
        <v>10</v>
      </c>
      <c r="G511" s="2">
        <v>9</v>
      </c>
      <c r="H511" s="2">
        <v>11516</v>
      </c>
      <c r="I511" s="2">
        <v>7966</v>
      </c>
      <c r="J511">
        <f>Table13[[#This Row],[Customer Size]]*Table13[[#This Row],[Capacity]]</f>
        <v>6000</v>
      </c>
      <c r="K511" s="2">
        <v>497.93759999999997</v>
      </c>
      <c r="L511" s="2">
        <v>492.69479999999999</v>
      </c>
      <c r="M511" s="2">
        <v>-5.2427999999999884</v>
      </c>
      <c r="N511" s="2">
        <v>-1.064107029341489E-2</v>
      </c>
      <c r="O511" s="2">
        <v>11834.5121127</v>
      </c>
      <c r="P511" s="2">
        <v>11864.606694399999</v>
      </c>
      <c r="Q511" s="2">
        <v>-30.094581699999249</v>
      </c>
    </row>
    <row r="512" spans="1:17" x14ac:dyDescent="0.25">
      <c r="A512" s="2" t="s">
        <v>542</v>
      </c>
      <c r="B512" s="2" t="s">
        <v>512</v>
      </c>
      <c r="C512" s="3">
        <v>1</v>
      </c>
      <c r="D512" s="2">
        <v>60</v>
      </c>
      <c r="E512" s="2">
        <v>70</v>
      </c>
      <c r="F512" s="2">
        <v>50</v>
      </c>
      <c r="G512" s="2">
        <v>40</v>
      </c>
      <c r="H512" s="2">
        <v>185395</v>
      </c>
      <c r="I512" s="2">
        <v>139614</v>
      </c>
      <c r="J512">
        <f>Table13[[#This Row],[Customer Size]]*Table13[[#This Row],[Capacity]]</f>
        <v>4200</v>
      </c>
      <c r="K512" s="2">
        <v>1736.6292000000001</v>
      </c>
      <c r="L512" s="2">
        <v>2018.2532000000001</v>
      </c>
      <c r="M512" s="2">
        <v>281.62400000000002</v>
      </c>
      <c r="N512" s="2">
        <v>0.13953848803509891</v>
      </c>
      <c r="O512" s="2">
        <v>11867.123104</v>
      </c>
      <c r="P512" s="2">
        <v>11892.9730779</v>
      </c>
      <c r="Q512" s="2">
        <v>-25.849973899999899</v>
      </c>
    </row>
    <row r="513" spans="1:17" x14ac:dyDescent="0.25">
      <c r="A513" s="2" t="s">
        <v>543</v>
      </c>
      <c r="B513" s="2" t="s">
        <v>512</v>
      </c>
      <c r="C513" s="3">
        <v>1</v>
      </c>
      <c r="D513" s="2">
        <v>60</v>
      </c>
      <c r="E513" s="2">
        <v>100</v>
      </c>
      <c r="F513" s="2">
        <v>99</v>
      </c>
      <c r="G513" s="2">
        <v>98</v>
      </c>
      <c r="H513" s="2">
        <v>226738</v>
      </c>
      <c r="I513" s="2">
        <v>158896</v>
      </c>
      <c r="J513">
        <f>Table13[[#This Row],[Customer Size]]*Table13[[#This Row],[Capacity]]</f>
        <v>6000</v>
      </c>
      <c r="K513" s="2">
        <v>1993.7056</v>
      </c>
      <c r="L513" s="2">
        <v>2291.7509</v>
      </c>
      <c r="M513" s="2">
        <v>298.0453</v>
      </c>
      <c r="N513" s="2">
        <v>0.13005135069435339</v>
      </c>
      <c r="O513" s="2">
        <v>11895.5742507</v>
      </c>
      <c r="P513" s="2">
        <v>11927.5108179</v>
      </c>
      <c r="Q513" s="2">
        <v>-31.93656720000217</v>
      </c>
    </row>
    <row r="514" spans="1:17" x14ac:dyDescent="0.25">
      <c r="A514" s="2" t="s">
        <v>544</v>
      </c>
      <c r="B514" s="2" t="s">
        <v>512</v>
      </c>
      <c r="C514" s="3">
        <v>1</v>
      </c>
      <c r="D514" s="2">
        <v>70</v>
      </c>
      <c r="E514" s="2">
        <v>15</v>
      </c>
      <c r="F514" s="2">
        <v>10</v>
      </c>
      <c r="G514" s="2">
        <v>9</v>
      </c>
      <c r="H514" s="2">
        <v>153369</v>
      </c>
      <c r="I514" s="2">
        <v>110262</v>
      </c>
      <c r="J514">
        <f>Table13[[#This Row],[Customer Size]]*Table13[[#This Row],[Capacity]]</f>
        <v>1050</v>
      </c>
      <c r="K514" s="2">
        <v>1649.6043</v>
      </c>
      <c r="L514" s="2">
        <v>1810.9684999999999</v>
      </c>
      <c r="M514" s="2">
        <v>161.36420000000001</v>
      </c>
      <c r="N514" s="2">
        <v>8.9103813788036612E-2</v>
      </c>
      <c r="O514" s="2">
        <v>11931.4940169</v>
      </c>
      <c r="P514" s="2">
        <v>11950.6970201</v>
      </c>
      <c r="Q514" s="2">
        <v>-19.203003200000239</v>
      </c>
    </row>
    <row r="515" spans="1:17" x14ac:dyDescent="0.25">
      <c r="A515" s="2" t="s">
        <v>545</v>
      </c>
      <c r="B515" s="2" t="s">
        <v>512</v>
      </c>
      <c r="C515" s="3">
        <v>1</v>
      </c>
      <c r="D515" s="2">
        <v>70</v>
      </c>
      <c r="E515" s="2">
        <v>100</v>
      </c>
      <c r="F515" s="2">
        <v>10</v>
      </c>
      <c r="G515" s="2">
        <v>9</v>
      </c>
      <c r="H515" s="2">
        <v>16518</v>
      </c>
      <c r="I515" s="2">
        <v>12388</v>
      </c>
      <c r="J515">
        <f>Table13[[#This Row],[Customer Size]]*Table13[[#This Row],[Capacity]]</f>
        <v>7000</v>
      </c>
      <c r="K515" s="2">
        <v>608.12139999999999</v>
      </c>
      <c r="L515" s="2">
        <v>607.20709999999997</v>
      </c>
      <c r="M515" s="2">
        <v>-0.91430000000002565</v>
      </c>
      <c r="N515" s="2">
        <v>-1.505746556652624E-3</v>
      </c>
      <c r="O515" s="2">
        <v>11954.440407100001</v>
      </c>
      <c r="P515" s="2">
        <v>11993.9786258</v>
      </c>
      <c r="Q515" s="2">
        <v>-39.538218700003199</v>
      </c>
    </row>
    <row r="516" spans="1:17" x14ac:dyDescent="0.25">
      <c r="A516" s="2" t="s">
        <v>546</v>
      </c>
      <c r="B516" s="2" t="s">
        <v>512</v>
      </c>
      <c r="C516" s="3">
        <v>1</v>
      </c>
      <c r="D516" s="2">
        <v>70</v>
      </c>
      <c r="E516" s="2">
        <v>70</v>
      </c>
      <c r="F516" s="2">
        <v>50</v>
      </c>
      <c r="G516" s="2">
        <v>40</v>
      </c>
      <c r="H516" s="2">
        <v>217264</v>
      </c>
      <c r="I516" s="2">
        <v>163542</v>
      </c>
      <c r="J516">
        <f>Table13[[#This Row],[Customer Size]]*Table13[[#This Row],[Capacity]]</f>
        <v>4900</v>
      </c>
      <c r="K516" s="2">
        <v>1995.0574999999999</v>
      </c>
      <c r="L516" s="2">
        <v>2306.0535</v>
      </c>
      <c r="M516" s="2">
        <v>310.99600000000009</v>
      </c>
      <c r="N516" s="2">
        <v>0.1348607046627496</v>
      </c>
      <c r="O516" s="2">
        <v>11998.0043265</v>
      </c>
      <c r="P516" s="2">
        <v>12031.9657539</v>
      </c>
      <c r="Q516" s="2">
        <v>-33.961427399994143</v>
      </c>
    </row>
    <row r="517" spans="1:17" x14ac:dyDescent="0.25">
      <c r="A517" s="2" t="s">
        <v>547</v>
      </c>
      <c r="B517" s="2" t="s">
        <v>512</v>
      </c>
      <c r="C517" s="3">
        <v>1</v>
      </c>
      <c r="D517" s="2">
        <v>70</v>
      </c>
      <c r="E517" s="2">
        <v>100</v>
      </c>
      <c r="F517" s="2">
        <v>99</v>
      </c>
      <c r="G517" s="2">
        <v>98</v>
      </c>
      <c r="H517" s="2">
        <v>267798</v>
      </c>
      <c r="I517" s="2">
        <v>188812</v>
      </c>
      <c r="J517">
        <f>Table13[[#This Row],[Customer Size]]*Table13[[#This Row],[Capacity]]</f>
        <v>7000</v>
      </c>
      <c r="K517" s="2">
        <v>2277.9358000000002</v>
      </c>
      <c r="L517" s="2">
        <v>2606.0853999999999</v>
      </c>
      <c r="M517" s="2">
        <v>328.14959999999968</v>
      </c>
      <c r="N517" s="2">
        <v>0.1259166718020828</v>
      </c>
      <c r="O517" s="2">
        <v>12036.1495648</v>
      </c>
      <c r="P517" s="2">
        <v>12078.635094200001</v>
      </c>
      <c r="Q517" s="2">
        <v>-42.485529399997183</v>
      </c>
    </row>
    <row r="518" spans="1:17" x14ac:dyDescent="0.25">
      <c r="A518" s="2" t="s">
        <v>548</v>
      </c>
      <c r="B518" s="2" t="s">
        <v>512</v>
      </c>
      <c r="C518" s="3">
        <v>1</v>
      </c>
      <c r="D518" s="2">
        <v>80</v>
      </c>
      <c r="E518" s="2">
        <v>15</v>
      </c>
      <c r="F518" s="2">
        <v>10</v>
      </c>
      <c r="G518" s="2">
        <v>9</v>
      </c>
      <c r="H518" s="2">
        <v>174429</v>
      </c>
      <c r="I518" s="2">
        <v>124973</v>
      </c>
      <c r="J518">
        <f>Table13[[#This Row],[Customer Size]]*Table13[[#This Row],[Capacity]]</f>
        <v>1200</v>
      </c>
      <c r="K518" s="2">
        <v>1924.479</v>
      </c>
      <c r="L518" s="2">
        <v>2134.3252000000002</v>
      </c>
      <c r="M518" s="2">
        <v>209.84620000000021</v>
      </c>
      <c r="N518" s="2">
        <v>9.8319693737393049E-2</v>
      </c>
      <c r="O518" s="2">
        <v>12083.993212199999</v>
      </c>
      <c r="P518" s="2">
        <v>12107.039390800001</v>
      </c>
      <c r="Q518" s="2">
        <v>-23.046178599997798</v>
      </c>
    </row>
    <row r="519" spans="1:17" x14ac:dyDescent="0.25">
      <c r="A519" s="2" t="s">
        <v>549</v>
      </c>
      <c r="B519" s="2" t="s">
        <v>512</v>
      </c>
      <c r="C519" s="3">
        <v>1</v>
      </c>
      <c r="D519" s="2">
        <v>80</v>
      </c>
      <c r="E519" s="2">
        <v>100</v>
      </c>
      <c r="F519" s="2">
        <v>10</v>
      </c>
      <c r="G519" s="2">
        <v>9</v>
      </c>
      <c r="H519" s="2">
        <v>18209</v>
      </c>
      <c r="I519" s="2">
        <v>13259</v>
      </c>
      <c r="J519">
        <f>Table13[[#This Row],[Customer Size]]*Table13[[#This Row],[Capacity]]</f>
        <v>8000</v>
      </c>
      <c r="K519" s="2">
        <v>663.13430000000005</v>
      </c>
      <c r="L519" s="2">
        <v>669.57889999999998</v>
      </c>
      <c r="M519" s="2">
        <v>6.4445999999999231</v>
      </c>
      <c r="N519" s="2">
        <v>9.6248552635095335E-3</v>
      </c>
      <c r="O519" s="2">
        <v>12112.1037949</v>
      </c>
      <c r="P519" s="2">
        <v>12161.9525865</v>
      </c>
      <c r="Q519" s="2">
        <v>-49.848791600004922</v>
      </c>
    </row>
    <row r="520" spans="1:17" x14ac:dyDescent="0.25">
      <c r="A520" s="2" t="s">
        <v>550</v>
      </c>
      <c r="B520" s="2" t="s">
        <v>512</v>
      </c>
      <c r="C520" s="3">
        <v>1</v>
      </c>
      <c r="D520" s="2">
        <v>80</v>
      </c>
      <c r="E520" s="2">
        <v>70</v>
      </c>
      <c r="F520" s="2">
        <v>50</v>
      </c>
      <c r="G520" s="2">
        <v>40</v>
      </c>
      <c r="H520" s="2">
        <v>252319</v>
      </c>
      <c r="I520" s="2">
        <v>191017</v>
      </c>
      <c r="J520">
        <f>Table13[[#This Row],[Customer Size]]*Table13[[#This Row],[Capacity]]</f>
        <v>5600</v>
      </c>
      <c r="K520" s="2">
        <v>2345.6001000000001</v>
      </c>
      <c r="L520" s="2">
        <v>2736.2887999999998</v>
      </c>
      <c r="M520" s="2">
        <v>390.6886999999997</v>
      </c>
      <c r="N520" s="2">
        <v>0.14278050620972449</v>
      </c>
      <c r="O520" s="2">
        <v>12167.382534799999</v>
      </c>
      <c r="P520" s="2">
        <v>12210.1795738</v>
      </c>
      <c r="Q520" s="2">
        <v>-42.79703900000095</v>
      </c>
    </row>
    <row r="521" spans="1:17" x14ac:dyDescent="0.25">
      <c r="A521" s="2" t="s">
        <v>551</v>
      </c>
      <c r="B521" s="2" t="s">
        <v>512</v>
      </c>
      <c r="C521" s="3">
        <v>1</v>
      </c>
      <c r="D521" s="2">
        <v>80</v>
      </c>
      <c r="E521" s="2">
        <v>100</v>
      </c>
      <c r="F521" s="2">
        <v>99</v>
      </c>
      <c r="G521" s="2">
        <v>98</v>
      </c>
      <c r="H521" s="2">
        <v>311072</v>
      </c>
      <c r="I521" s="2">
        <v>220201</v>
      </c>
      <c r="J521">
        <f>Table13[[#This Row],[Customer Size]]*Table13[[#This Row],[Capacity]]</f>
        <v>8000</v>
      </c>
      <c r="K521" s="2">
        <v>2690.9369999999999</v>
      </c>
      <c r="L521" s="2">
        <v>3107.7494000000002</v>
      </c>
      <c r="M521" s="2">
        <v>416.81240000000031</v>
      </c>
      <c r="N521" s="2">
        <v>0.13412033801695861</v>
      </c>
      <c r="O521" s="2">
        <v>12215.849095600001</v>
      </c>
      <c r="P521" s="2">
        <v>12269.7503053</v>
      </c>
      <c r="Q521" s="2">
        <v>-53.901209699997708</v>
      </c>
    </row>
    <row r="522" spans="1:17" x14ac:dyDescent="0.25">
      <c r="A522" s="2" t="s">
        <v>552</v>
      </c>
      <c r="B522" s="2" t="s">
        <v>512</v>
      </c>
      <c r="C522" s="3">
        <v>1</v>
      </c>
      <c r="D522" s="2">
        <v>90</v>
      </c>
      <c r="E522" s="2">
        <v>15</v>
      </c>
      <c r="F522" s="2">
        <v>10</v>
      </c>
      <c r="G522" s="2">
        <v>9</v>
      </c>
      <c r="H522" s="2">
        <v>202787</v>
      </c>
      <c r="I522" s="2">
        <v>147401</v>
      </c>
      <c r="J522">
        <f>Table13[[#This Row],[Customer Size]]*Table13[[#This Row],[Capacity]]</f>
        <v>1350</v>
      </c>
      <c r="K522" s="2">
        <v>2166.3069999999998</v>
      </c>
      <c r="L522" s="2">
        <v>2397.7172</v>
      </c>
      <c r="M522" s="2">
        <v>231.41020000000029</v>
      </c>
      <c r="N522" s="2">
        <v>9.6512716345363944E-2</v>
      </c>
      <c r="O522" s="2">
        <v>12276.8278749</v>
      </c>
      <c r="P522" s="2">
        <v>12304.5374882</v>
      </c>
      <c r="Q522" s="2">
        <v>-27.709613300005</v>
      </c>
    </row>
    <row r="523" spans="1:17" x14ac:dyDescent="0.25">
      <c r="A523" s="2" t="s">
        <v>553</v>
      </c>
      <c r="B523" s="2" t="s">
        <v>512</v>
      </c>
      <c r="C523" s="3">
        <v>1</v>
      </c>
      <c r="D523" s="2">
        <v>90</v>
      </c>
      <c r="E523" s="2">
        <v>100</v>
      </c>
      <c r="F523" s="2">
        <v>10</v>
      </c>
      <c r="G523" s="2">
        <v>9</v>
      </c>
      <c r="H523" s="2">
        <v>20810</v>
      </c>
      <c r="I523" s="2">
        <v>15356</v>
      </c>
      <c r="J523">
        <f>Table13[[#This Row],[Customer Size]]*Table13[[#This Row],[Capacity]]</f>
        <v>9000</v>
      </c>
      <c r="K523" s="2">
        <v>742.74429999999995</v>
      </c>
      <c r="L523" s="2">
        <v>741.23389999999995</v>
      </c>
      <c r="M523" s="2">
        <v>-1.510400000000004</v>
      </c>
      <c r="N523" s="2">
        <v>-2.0376833817233732E-3</v>
      </c>
      <c r="O523" s="2">
        <v>12311.315193900011</v>
      </c>
      <c r="P523" s="2">
        <v>12372.738984699999</v>
      </c>
      <c r="Q523" s="2">
        <v>-61.423790799995913</v>
      </c>
    </row>
    <row r="524" spans="1:17" x14ac:dyDescent="0.25">
      <c r="A524" s="2" t="s">
        <v>554</v>
      </c>
      <c r="B524" s="2" t="s">
        <v>512</v>
      </c>
      <c r="C524" s="3">
        <v>1</v>
      </c>
      <c r="D524" s="2">
        <v>90</v>
      </c>
      <c r="E524" s="2">
        <v>70</v>
      </c>
      <c r="F524" s="2">
        <v>50</v>
      </c>
      <c r="G524" s="2">
        <v>40</v>
      </c>
      <c r="H524" s="2">
        <v>287799</v>
      </c>
      <c r="I524" s="2">
        <v>218296</v>
      </c>
      <c r="J524">
        <f>Table13[[#This Row],[Customer Size]]*Table13[[#This Row],[Capacity]]</f>
        <v>6300</v>
      </c>
      <c r="K524" s="2">
        <v>2644.2831999999999</v>
      </c>
      <c r="L524" s="2">
        <v>3090.7266</v>
      </c>
      <c r="M524" s="2">
        <v>446.44340000000011</v>
      </c>
      <c r="N524" s="2">
        <v>0.14444609885584839</v>
      </c>
      <c r="O524" s="2">
        <v>12379.895519199999</v>
      </c>
      <c r="P524" s="2">
        <v>12432.0224232</v>
      </c>
      <c r="Q524" s="2">
        <v>-52.126903999993367</v>
      </c>
    </row>
    <row r="525" spans="1:17" x14ac:dyDescent="0.25">
      <c r="A525" s="2" t="s">
        <v>555</v>
      </c>
      <c r="B525" s="2" t="s">
        <v>512</v>
      </c>
      <c r="C525" s="3">
        <v>1</v>
      </c>
      <c r="D525" s="2">
        <v>90</v>
      </c>
      <c r="E525" s="2">
        <v>100</v>
      </c>
      <c r="F525" s="2">
        <v>99</v>
      </c>
      <c r="G525" s="2">
        <v>98</v>
      </c>
      <c r="H525" s="2">
        <v>351344</v>
      </c>
      <c r="I525" s="2">
        <v>249143</v>
      </c>
      <c r="J525">
        <f>Table13[[#This Row],[Customer Size]]*Table13[[#This Row],[Capacity]]</f>
        <v>9000</v>
      </c>
      <c r="K525" s="2">
        <v>3033.0654</v>
      </c>
      <c r="L525" s="2">
        <v>3506.8112999999998</v>
      </c>
      <c r="M525" s="2">
        <v>473.74589999999989</v>
      </c>
      <c r="N525" s="2">
        <v>0.13509306873740251</v>
      </c>
      <c r="O525" s="2">
        <v>12439.537476</v>
      </c>
      <c r="P525" s="2">
        <v>12505.315355299999</v>
      </c>
      <c r="Q525" s="2">
        <v>-65.777879299999768</v>
      </c>
    </row>
    <row r="526" spans="1:17" x14ac:dyDescent="0.25">
      <c r="A526" s="2" t="s">
        <v>556</v>
      </c>
      <c r="B526" s="2" t="s">
        <v>512</v>
      </c>
      <c r="C526" s="3">
        <v>1</v>
      </c>
      <c r="D526" s="2">
        <v>100</v>
      </c>
      <c r="E526" s="2">
        <v>15</v>
      </c>
      <c r="F526" s="2">
        <v>10</v>
      </c>
      <c r="G526" s="2">
        <v>9</v>
      </c>
      <c r="H526" s="2">
        <v>223253</v>
      </c>
      <c r="I526" s="2">
        <v>161052</v>
      </c>
      <c r="J526">
        <f>Table13[[#This Row],[Customer Size]]*Table13[[#This Row],[Capacity]]</f>
        <v>1500</v>
      </c>
      <c r="K526" s="2">
        <v>2429.4942999999998</v>
      </c>
      <c r="L526" s="2">
        <v>2690.0976999999998</v>
      </c>
      <c r="M526" s="2">
        <v>260.60340000000002</v>
      </c>
      <c r="N526" s="2">
        <v>9.687506888690324E-2</v>
      </c>
      <c r="O526" s="2">
        <v>12511.339630099999</v>
      </c>
      <c r="P526" s="2">
        <v>12540.7025438</v>
      </c>
      <c r="Q526" s="2">
        <v>-29.362913699998899</v>
      </c>
    </row>
    <row r="527" spans="1:17" x14ac:dyDescent="0.25">
      <c r="A527" s="2" t="s">
        <v>557</v>
      </c>
      <c r="B527" s="2" t="s">
        <v>512</v>
      </c>
      <c r="C527" s="3">
        <v>1</v>
      </c>
      <c r="D527" s="2">
        <v>100</v>
      </c>
      <c r="E527" s="2">
        <v>100</v>
      </c>
      <c r="F527" s="2">
        <v>10</v>
      </c>
      <c r="G527" s="2">
        <v>9</v>
      </c>
      <c r="H527" s="2">
        <v>21036</v>
      </c>
      <c r="I527" s="2">
        <v>14748</v>
      </c>
      <c r="J527">
        <f>Table13[[#This Row],[Customer Size]]*Table13[[#This Row],[Capacity]]</f>
        <v>10000</v>
      </c>
      <c r="K527" s="2">
        <v>766.3809</v>
      </c>
      <c r="L527" s="2">
        <v>763.32629999999995</v>
      </c>
      <c r="M527" s="2">
        <v>-3.0546000000000499</v>
      </c>
      <c r="N527" s="2">
        <v>-4.0016962601708466E-3</v>
      </c>
      <c r="O527" s="2">
        <v>12546.426478699999</v>
      </c>
      <c r="P527" s="2">
        <v>12618.1056075</v>
      </c>
      <c r="Q527" s="2">
        <v>-71.67912879999858</v>
      </c>
    </row>
    <row r="528" spans="1:17" x14ac:dyDescent="0.25">
      <c r="A528" s="2" t="s">
        <v>558</v>
      </c>
      <c r="B528" s="2" t="s">
        <v>512</v>
      </c>
      <c r="C528" s="3">
        <v>1</v>
      </c>
      <c r="D528" s="2">
        <v>100</v>
      </c>
      <c r="E528" s="2">
        <v>70</v>
      </c>
      <c r="F528" s="2">
        <v>50</v>
      </c>
      <c r="G528" s="2">
        <v>40</v>
      </c>
      <c r="H528" s="2">
        <v>315499</v>
      </c>
      <c r="I528" s="2">
        <v>237678</v>
      </c>
      <c r="J528">
        <f>Table13[[#This Row],[Customer Size]]*Table13[[#This Row],[Capacity]]</f>
        <v>7000</v>
      </c>
      <c r="K528" s="2">
        <v>2961.74</v>
      </c>
      <c r="L528" s="2">
        <v>3463.3724999999999</v>
      </c>
      <c r="M528" s="2">
        <v>501.63250000000022</v>
      </c>
      <c r="N528" s="2">
        <v>0.14483931485856641</v>
      </c>
      <c r="O528" s="2">
        <v>12624.247461299999</v>
      </c>
      <c r="P528" s="2">
        <v>12683.5507626</v>
      </c>
      <c r="Q528" s="2">
        <v>-59.30330129999129</v>
      </c>
    </row>
    <row r="529" spans="1:17" x14ac:dyDescent="0.25">
      <c r="A529" s="2" t="s">
        <v>559</v>
      </c>
      <c r="B529" s="2" t="s">
        <v>512</v>
      </c>
      <c r="C529" s="3">
        <v>1</v>
      </c>
      <c r="D529" s="2">
        <v>100</v>
      </c>
      <c r="E529" s="2">
        <v>100</v>
      </c>
      <c r="F529" s="2">
        <v>99</v>
      </c>
      <c r="G529" s="2">
        <v>98</v>
      </c>
      <c r="H529" s="2">
        <v>387467</v>
      </c>
      <c r="I529" s="2">
        <v>273298</v>
      </c>
      <c r="J529">
        <f>Table13[[#This Row],[Customer Size]]*Table13[[#This Row],[Capacity]]</f>
        <v>10000</v>
      </c>
      <c r="K529" s="2">
        <v>3400.2840000000001</v>
      </c>
      <c r="L529" s="2">
        <v>3933.5401999999999</v>
      </c>
      <c r="M529" s="2">
        <v>533.25619999999981</v>
      </c>
      <c r="N529" s="2">
        <v>0.13556648029172291</v>
      </c>
      <c r="O529" s="2">
        <v>12689.899312699999</v>
      </c>
      <c r="P529" s="2">
        <v>12766.740617400001</v>
      </c>
      <c r="Q529" s="2">
        <v>-76.841304699995817</v>
      </c>
    </row>
    <row r="530" spans="1:17" x14ac:dyDescent="0.25">
      <c r="A530" s="2" t="s">
        <v>560</v>
      </c>
      <c r="B530" s="2" t="s">
        <v>561</v>
      </c>
      <c r="C530" s="3">
        <v>1</v>
      </c>
      <c r="D530" s="2">
        <v>5</v>
      </c>
      <c r="E530" s="2">
        <v>15</v>
      </c>
      <c r="F530" s="2">
        <v>10</v>
      </c>
      <c r="G530" s="2">
        <v>9</v>
      </c>
      <c r="H530" s="2">
        <v>6368</v>
      </c>
      <c r="I530" s="2">
        <v>3722</v>
      </c>
      <c r="J530">
        <f>Table13[[#This Row],[Customer Size]]*Table13[[#This Row],[Capacity]]</f>
        <v>75</v>
      </c>
      <c r="K530" s="2">
        <v>122.6148</v>
      </c>
      <c r="L530" s="2">
        <v>129.63640000000001</v>
      </c>
      <c r="M530" s="2">
        <v>7.0216000000000074</v>
      </c>
      <c r="N530" s="2">
        <v>5.4163799673548528E-2</v>
      </c>
      <c r="O530" s="2">
        <v>12767.0293932</v>
      </c>
      <c r="P530" s="2">
        <v>12768.381121</v>
      </c>
      <c r="Q530" s="2">
        <v>-1.3517277999962971</v>
      </c>
    </row>
    <row r="531" spans="1:17" x14ac:dyDescent="0.25">
      <c r="A531" s="2" t="s">
        <v>562</v>
      </c>
      <c r="B531" s="2" t="s">
        <v>561</v>
      </c>
      <c r="C531" s="3">
        <v>1</v>
      </c>
      <c r="D531" s="2">
        <v>5</v>
      </c>
      <c r="E531" s="2">
        <v>100</v>
      </c>
      <c r="F531" s="2">
        <v>10</v>
      </c>
      <c r="G531" s="2">
        <v>9</v>
      </c>
      <c r="H531" s="2">
        <v>0</v>
      </c>
      <c r="I531" s="2">
        <v>0</v>
      </c>
      <c r="J531">
        <f>Table13[[#This Row],[Customer Size]]*Table13[[#This Row],[Capacity]]</f>
        <v>500</v>
      </c>
      <c r="K531" s="2">
        <v>67.006900000000002</v>
      </c>
      <c r="L531" s="2">
        <v>67</v>
      </c>
      <c r="M531" s="2">
        <v>-6.9000000000016834E-3</v>
      </c>
      <c r="N531" s="2">
        <v>-1.029850746268908E-4</v>
      </c>
      <c r="O531" s="2">
        <v>12768.653468799999</v>
      </c>
      <c r="P531" s="2">
        <v>12770.1142126</v>
      </c>
      <c r="Q531" s="2">
        <v>-1.4607437999984541</v>
      </c>
    </row>
    <row r="532" spans="1:17" x14ac:dyDescent="0.25">
      <c r="A532" s="2" t="s">
        <v>563</v>
      </c>
      <c r="B532" s="2" t="s">
        <v>561</v>
      </c>
      <c r="C532" s="3">
        <v>1</v>
      </c>
      <c r="D532" s="2">
        <v>5</v>
      </c>
      <c r="E532" s="2">
        <v>70</v>
      </c>
      <c r="F532" s="2">
        <v>50</v>
      </c>
      <c r="G532" s="2">
        <v>40</v>
      </c>
      <c r="H532" s="2">
        <v>10887</v>
      </c>
      <c r="I532" s="2">
        <v>7633</v>
      </c>
      <c r="J532">
        <f>Table13[[#This Row],[Customer Size]]*Table13[[#This Row],[Capacity]]</f>
        <v>350</v>
      </c>
      <c r="K532" s="2">
        <v>146.3912</v>
      </c>
      <c r="L532" s="2">
        <v>156.64359999999999</v>
      </c>
      <c r="M532" s="2">
        <v>10.252399999999991</v>
      </c>
      <c r="N532" s="2">
        <v>6.5450487603706725E-2</v>
      </c>
      <c r="O532" s="2">
        <v>12770.407846800001</v>
      </c>
      <c r="P532" s="2">
        <v>12771.853932399999</v>
      </c>
      <c r="Q532" s="2">
        <v>-1.4460855999968769</v>
      </c>
    </row>
    <row r="533" spans="1:17" x14ac:dyDescent="0.25">
      <c r="A533" s="2" t="s">
        <v>564</v>
      </c>
      <c r="B533" s="2" t="s">
        <v>561</v>
      </c>
      <c r="C533" s="3">
        <v>1</v>
      </c>
      <c r="D533" s="2">
        <v>5</v>
      </c>
      <c r="E533" s="2">
        <v>100</v>
      </c>
      <c r="F533" s="2">
        <v>99</v>
      </c>
      <c r="G533" s="2">
        <v>98</v>
      </c>
      <c r="H533" s="2">
        <v>13019</v>
      </c>
      <c r="I533" s="2">
        <v>8343</v>
      </c>
      <c r="J533">
        <f>Table13[[#This Row],[Customer Size]]*Table13[[#This Row],[Capacity]]</f>
        <v>500</v>
      </c>
      <c r="K533" s="2">
        <v>164.2654</v>
      </c>
      <c r="L533" s="2">
        <v>173.98990000000001</v>
      </c>
      <c r="M533" s="2">
        <v>9.7245000000000061</v>
      </c>
      <c r="N533" s="2">
        <v>5.5891175292358958E-2</v>
      </c>
      <c r="O533" s="2">
        <v>12772.1531978</v>
      </c>
      <c r="P533" s="2">
        <v>12773.677264600001</v>
      </c>
      <c r="Q533" s="2">
        <v>-1.524066800000583</v>
      </c>
    </row>
    <row r="534" spans="1:17" x14ac:dyDescent="0.25">
      <c r="A534" s="2" t="s">
        <v>565</v>
      </c>
      <c r="B534" s="2" t="s">
        <v>561</v>
      </c>
      <c r="C534" s="3">
        <v>1</v>
      </c>
      <c r="D534" s="2">
        <v>10</v>
      </c>
      <c r="E534" s="2">
        <v>15</v>
      </c>
      <c r="F534" s="2">
        <v>10</v>
      </c>
      <c r="G534" s="2">
        <v>9</v>
      </c>
      <c r="H534" s="2">
        <v>15717</v>
      </c>
      <c r="I534" s="2">
        <v>10030</v>
      </c>
      <c r="J534">
        <f>Table13[[#This Row],[Customer Size]]*Table13[[#This Row],[Capacity]]</f>
        <v>150</v>
      </c>
      <c r="K534" s="2">
        <v>228.87190000000001</v>
      </c>
      <c r="L534" s="2">
        <v>242.82560000000001</v>
      </c>
      <c r="M534" s="2">
        <v>13.9537</v>
      </c>
      <c r="N534" s="2">
        <v>5.7463875308040001E-2</v>
      </c>
      <c r="O534" s="2">
        <v>12774.067781100001</v>
      </c>
      <c r="P534" s="2">
        <v>12776.433304100001</v>
      </c>
      <c r="Q534" s="2">
        <v>-2.365522999996756</v>
      </c>
    </row>
    <row r="535" spans="1:17" x14ac:dyDescent="0.25">
      <c r="A535" s="2" t="s">
        <v>566</v>
      </c>
      <c r="B535" s="2" t="s">
        <v>561</v>
      </c>
      <c r="C535" s="3">
        <v>1</v>
      </c>
      <c r="D535" s="2">
        <v>10</v>
      </c>
      <c r="E535" s="2">
        <v>100</v>
      </c>
      <c r="F535" s="2">
        <v>10</v>
      </c>
      <c r="G535" s="2">
        <v>9</v>
      </c>
      <c r="H535" s="2">
        <v>0</v>
      </c>
      <c r="I535" s="2">
        <v>0</v>
      </c>
      <c r="J535">
        <f>Table13[[#This Row],[Customer Size]]*Table13[[#This Row],[Capacity]]</f>
        <v>1000</v>
      </c>
      <c r="K535" s="2">
        <v>128.803</v>
      </c>
      <c r="L535" s="2">
        <v>128</v>
      </c>
      <c r="M535" s="2">
        <v>-0.80299999999999727</v>
      </c>
      <c r="N535" s="2">
        <v>-6.2734374999999787E-3</v>
      </c>
      <c r="O535" s="2">
        <v>12776.7878655</v>
      </c>
      <c r="P535" s="2">
        <v>12779.463634899999</v>
      </c>
      <c r="Q535" s="2">
        <v>-2.6757694000007182</v>
      </c>
    </row>
    <row r="536" spans="1:17" x14ac:dyDescent="0.25">
      <c r="A536" s="2" t="s">
        <v>567</v>
      </c>
      <c r="B536" s="2" t="s">
        <v>561</v>
      </c>
      <c r="C536" s="3">
        <v>1</v>
      </c>
      <c r="D536" s="2">
        <v>10</v>
      </c>
      <c r="E536" s="2">
        <v>70</v>
      </c>
      <c r="F536" s="2">
        <v>50</v>
      </c>
      <c r="G536" s="2">
        <v>40</v>
      </c>
      <c r="H536" s="2">
        <v>24799</v>
      </c>
      <c r="I536" s="2">
        <v>17478</v>
      </c>
      <c r="J536">
        <f>Table13[[#This Row],[Customer Size]]*Table13[[#This Row],[Capacity]]</f>
        <v>700</v>
      </c>
      <c r="K536" s="2">
        <v>266.59089999999998</v>
      </c>
      <c r="L536" s="2">
        <v>293.71570000000003</v>
      </c>
      <c r="M536" s="2">
        <v>27.12480000000005</v>
      </c>
      <c r="N536" s="2">
        <v>9.2350528078683047E-2</v>
      </c>
      <c r="O536" s="2">
        <v>12779.8639429</v>
      </c>
      <c r="P536" s="2">
        <v>12782.5238482</v>
      </c>
      <c r="Q536" s="2">
        <v>-2.6599052999990822</v>
      </c>
    </row>
    <row r="537" spans="1:17" x14ac:dyDescent="0.25">
      <c r="A537" s="2" t="s">
        <v>568</v>
      </c>
      <c r="B537" s="2" t="s">
        <v>561</v>
      </c>
      <c r="C537" s="3">
        <v>1</v>
      </c>
      <c r="D537" s="2">
        <v>10</v>
      </c>
      <c r="E537" s="2">
        <v>100</v>
      </c>
      <c r="F537" s="2">
        <v>99</v>
      </c>
      <c r="G537" s="2">
        <v>98</v>
      </c>
      <c r="H537" s="2">
        <v>28992</v>
      </c>
      <c r="I537" s="2">
        <v>18768</v>
      </c>
      <c r="J537">
        <f>Table13[[#This Row],[Customer Size]]*Table13[[#This Row],[Capacity]]</f>
        <v>1000</v>
      </c>
      <c r="K537" s="2">
        <v>302.4511</v>
      </c>
      <c r="L537" s="2">
        <v>327.84690000000001</v>
      </c>
      <c r="M537" s="2">
        <v>25.395800000000008</v>
      </c>
      <c r="N537" s="2">
        <v>7.7462376493418139E-2</v>
      </c>
      <c r="O537" s="2">
        <v>12782.929024499999</v>
      </c>
      <c r="P537" s="2">
        <v>12785.744326800001</v>
      </c>
      <c r="Q537" s="2">
        <v>-2.8153022999940731</v>
      </c>
    </row>
    <row r="538" spans="1:17" x14ac:dyDescent="0.25">
      <c r="A538" s="2" t="s">
        <v>569</v>
      </c>
      <c r="B538" s="2" t="s">
        <v>561</v>
      </c>
      <c r="C538" s="3">
        <v>1</v>
      </c>
      <c r="D538" s="2">
        <v>15</v>
      </c>
      <c r="E538" s="2">
        <v>15</v>
      </c>
      <c r="F538" s="2">
        <v>10</v>
      </c>
      <c r="G538" s="2">
        <v>9</v>
      </c>
      <c r="H538" s="2">
        <v>27886</v>
      </c>
      <c r="I538" s="2">
        <v>19022</v>
      </c>
      <c r="J538">
        <f>Table13[[#This Row],[Customer Size]]*Table13[[#This Row],[Capacity]]</f>
        <v>225</v>
      </c>
      <c r="K538" s="2">
        <v>360.35700000000003</v>
      </c>
      <c r="L538" s="2">
        <v>394.1223</v>
      </c>
      <c r="M538" s="2">
        <v>33.765299999999968</v>
      </c>
      <c r="N538" s="2">
        <v>8.5672137811029642E-2</v>
      </c>
      <c r="O538" s="2">
        <v>12786.2395739</v>
      </c>
      <c r="P538" s="2">
        <v>12789.533473900001</v>
      </c>
      <c r="Q538" s="2">
        <v>-3.2939000000005758</v>
      </c>
    </row>
    <row r="539" spans="1:17" x14ac:dyDescent="0.25">
      <c r="A539" s="2" t="s">
        <v>570</v>
      </c>
      <c r="B539" s="2" t="s">
        <v>561</v>
      </c>
      <c r="C539" s="3">
        <v>1</v>
      </c>
      <c r="D539" s="2">
        <v>15</v>
      </c>
      <c r="E539" s="2">
        <v>100</v>
      </c>
      <c r="F539" s="2">
        <v>10</v>
      </c>
      <c r="G539" s="2">
        <v>9</v>
      </c>
      <c r="H539" s="2">
        <v>16</v>
      </c>
      <c r="I539" s="2">
        <v>-3</v>
      </c>
      <c r="J539">
        <f>Table13[[#This Row],[Customer Size]]*Table13[[#This Row],[Capacity]]</f>
        <v>1500</v>
      </c>
      <c r="K539" s="2">
        <v>162.59289999999999</v>
      </c>
      <c r="L539" s="2">
        <v>161.1558</v>
      </c>
      <c r="M539" s="2">
        <v>-1.4370999999999869</v>
      </c>
      <c r="N539" s="2">
        <v>-8.9174575162667847E-3</v>
      </c>
      <c r="O539" s="2">
        <v>12789.973501500001</v>
      </c>
      <c r="P539" s="2">
        <v>12794.151913199999</v>
      </c>
      <c r="Q539" s="2">
        <v>-4.1784117000024708</v>
      </c>
    </row>
    <row r="540" spans="1:17" x14ac:dyDescent="0.25">
      <c r="A540" s="2" t="s">
        <v>571</v>
      </c>
      <c r="B540" s="2" t="s">
        <v>561</v>
      </c>
      <c r="C540" s="3">
        <v>1</v>
      </c>
      <c r="D540" s="2">
        <v>15</v>
      </c>
      <c r="E540" s="2">
        <v>70</v>
      </c>
      <c r="F540" s="2">
        <v>50</v>
      </c>
      <c r="G540" s="2">
        <v>40</v>
      </c>
      <c r="H540" s="2">
        <v>40848</v>
      </c>
      <c r="I540" s="2">
        <v>29660</v>
      </c>
      <c r="J540">
        <f>Table13[[#This Row],[Customer Size]]*Table13[[#This Row],[Capacity]]</f>
        <v>1050</v>
      </c>
      <c r="K540" s="2">
        <v>429.73329999999999</v>
      </c>
      <c r="L540" s="2">
        <v>485.97739999999999</v>
      </c>
      <c r="M540" s="2">
        <v>56.244100000000003</v>
      </c>
      <c r="N540" s="2">
        <v>0.11573398269137621</v>
      </c>
      <c r="O540" s="2">
        <v>12794.6617093</v>
      </c>
      <c r="P540" s="2">
        <v>12798.7192447</v>
      </c>
      <c r="Q540" s="2">
        <v>-4.057535399999324</v>
      </c>
    </row>
    <row r="541" spans="1:17" x14ac:dyDescent="0.25">
      <c r="A541" s="2" t="s">
        <v>572</v>
      </c>
      <c r="B541" s="2" t="s">
        <v>561</v>
      </c>
      <c r="C541" s="3">
        <v>1</v>
      </c>
      <c r="D541" s="2">
        <v>15</v>
      </c>
      <c r="E541" s="2">
        <v>100</v>
      </c>
      <c r="F541" s="2">
        <v>99</v>
      </c>
      <c r="G541" s="2">
        <v>98</v>
      </c>
      <c r="H541" s="2">
        <v>48734</v>
      </c>
      <c r="I541" s="2">
        <v>32321</v>
      </c>
      <c r="J541">
        <f>Table13[[#This Row],[Customer Size]]*Table13[[#This Row],[Capacity]]</f>
        <v>1500</v>
      </c>
      <c r="K541" s="2">
        <v>492.6669</v>
      </c>
      <c r="L541" s="2">
        <v>546.70770000000005</v>
      </c>
      <c r="M541" s="2">
        <v>54.040800000000047</v>
      </c>
      <c r="N541" s="2">
        <v>9.8847702346244695E-2</v>
      </c>
      <c r="O541" s="2">
        <v>12799.236899699999</v>
      </c>
      <c r="P541" s="2">
        <v>12804.029826100001</v>
      </c>
      <c r="Q541" s="2">
        <v>-4.7929263999940304</v>
      </c>
    </row>
    <row r="542" spans="1:17" x14ac:dyDescent="0.25">
      <c r="A542" s="2" t="s">
        <v>573</v>
      </c>
      <c r="B542" s="2" t="s">
        <v>561</v>
      </c>
      <c r="C542" s="3">
        <v>1</v>
      </c>
      <c r="D542" s="2">
        <v>20</v>
      </c>
      <c r="E542" s="2">
        <v>15</v>
      </c>
      <c r="F542" s="2">
        <v>10</v>
      </c>
      <c r="G542" s="2">
        <v>9</v>
      </c>
      <c r="H542" s="2">
        <v>39030</v>
      </c>
      <c r="I542" s="2">
        <v>27214</v>
      </c>
      <c r="J542">
        <f>Table13[[#This Row],[Customer Size]]*Table13[[#This Row],[Capacity]]</f>
        <v>300</v>
      </c>
      <c r="K542" s="2">
        <v>480.93849999999998</v>
      </c>
      <c r="L542" s="2">
        <v>529.01149999999996</v>
      </c>
      <c r="M542" s="2">
        <v>48.072999999999979</v>
      </c>
      <c r="N542" s="2">
        <v>9.0873260789226667E-2</v>
      </c>
      <c r="O542" s="2">
        <v>12804.6322975</v>
      </c>
      <c r="P542" s="2">
        <v>12808.9946203</v>
      </c>
      <c r="Q542" s="2">
        <v>-4.3623227999960363</v>
      </c>
    </row>
    <row r="543" spans="1:17" x14ac:dyDescent="0.25">
      <c r="A543" s="2" t="s">
        <v>574</v>
      </c>
      <c r="B543" s="2" t="s">
        <v>561</v>
      </c>
      <c r="C543" s="3">
        <v>1</v>
      </c>
      <c r="D543" s="2">
        <v>20</v>
      </c>
      <c r="E543" s="2">
        <v>100</v>
      </c>
      <c r="F543" s="2">
        <v>10</v>
      </c>
      <c r="G543" s="2">
        <v>9</v>
      </c>
      <c r="H543" s="2">
        <v>1520</v>
      </c>
      <c r="I543" s="2">
        <v>706</v>
      </c>
      <c r="J543">
        <f>Table13[[#This Row],[Customer Size]]*Table13[[#This Row],[Capacity]]</f>
        <v>2000</v>
      </c>
      <c r="K543" s="2">
        <v>190.7841</v>
      </c>
      <c r="L543" s="2">
        <v>189.2593</v>
      </c>
      <c r="M543" s="2">
        <v>-1.524799999999999</v>
      </c>
      <c r="N543" s="2">
        <v>-8.0566714555110313E-3</v>
      </c>
      <c r="O543" s="2">
        <v>12809.5329717</v>
      </c>
      <c r="P543" s="2">
        <v>12815.632754</v>
      </c>
      <c r="Q543" s="2">
        <v>-6.09978229999615</v>
      </c>
    </row>
    <row r="544" spans="1:17" x14ac:dyDescent="0.25">
      <c r="A544" s="2" t="s">
        <v>575</v>
      </c>
      <c r="B544" s="2" t="s">
        <v>561</v>
      </c>
      <c r="C544" s="3">
        <v>1</v>
      </c>
      <c r="D544" s="2">
        <v>20</v>
      </c>
      <c r="E544" s="2">
        <v>70</v>
      </c>
      <c r="F544" s="2">
        <v>50</v>
      </c>
      <c r="G544" s="2">
        <v>40</v>
      </c>
      <c r="H544" s="2">
        <v>56075</v>
      </c>
      <c r="I544" s="2">
        <v>41005</v>
      </c>
      <c r="J544">
        <f>Table13[[#This Row],[Customer Size]]*Table13[[#This Row],[Capacity]]</f>
        <v>1400</v>
      </c>
      <c r="K544" s="2">
        <v>581.11739999999998</v>
      </c>
      <c r="L544" s="2">
        <v>664.38419999999996</v>
      </c>
      <c r="M544" s="2">
        <v>83.266799999999989</v>
      </c>
      <c r="N544" s="2">
        <v>0.12532928988979569</v>
      </c>
      <c r="O544" s="2">
        <v>12816.2543941</v>
      </c>
      <c r="P544" s="2">
        <v>12822.001511799999</v>
      </c>
      <c r="Q544" s="2">
        <v>-5.7471177000006719</v>
      </c>
    </row>
    <row r="545" spans="1:17" x14ac:dyDescent="0.25">
      <c r="A545" s="2" t="s">
        <v>576</v>
      </c>
      <c r="B545" s="2" t="s">
        <v>561</v>
      </c>
      <c r="C545" s="3">
        <v>1</v>
      </c>
      <c r="D545" s="2">
        <v>20</v>
      </c>
      <c r="E545" s="2">
        <v>100</v>
      </c>
      <c r="F545" s="2">
        <v>99</v>
      </c>
      <c r="G545" s="2">
        <v>98</v>
      </c>
      <c r="H545" s="2">
        <v>68107</v>
      </c>
      <c r="I545" s="2">
        <v>46105</v>
      </c>
      <c r="J545">
        <f>Table13[[#This Row],[Customer Size]]*Table13[[#This Row],[Capacity]]</f>
        <v>2000</v>
      </c>
      <c r="K545" s="2">
        <v>665.81769999999995</v>
      </c>
      <c r="L545" s="2">
        <v>750.70320000000004</v>
      </c>
      <c r="M545" s="2">
        <v>84.885500000000093</v>
      </c>
      <c r="N545" s="2">
        <v>0.11307464787681749</v>
      </c>
      <c r="O545" s="2">
        <v>12822.635499100001</v>
      </c>
      <c r="P545" s="2">
        <v>12828.909013</v>
      </c>
      <c r="Q545" s="2">
        <v>-6.2735138999960327</v>
      </c>
    </row>
    <row r="546" spans="1:17" x14ac:dyDescent="0.25">
      <c r="A546" s="2" t="s">
        <v>577</v>
      </c>
      <c r="B546" s="2" t="s">
        <v>561</v>
      </c>
      <c r="C546" s="3">
        <v>1</v>
      </c>
      <c r="D546" s="2">
        <v>30</v>
      </c>
      <c r="E546" s="2">
        <v>15</v>
      </c>
      <c r="F546" s="2">
        <v>10</v>
      </c>
      <c r="G546" s="2">
        <v>9</v>
      </c>
      <c r="H546" s="2">
        <v>58004</v>
      </c>
      <c r="I546" s="2">
        <v>40075</v>
      </c>
      <c r="J546">
        <f>Table13[[#This Row],[Customer Size]]*Table13[[#This Row],[Capacity]]</f>
        <v>450</v>
      </c>
      <c r="K546" s="2">
        <v>672.91369999999995</v>
      </c>
      <c r="L546" s="2">
        <v>729.94010000000003</v>
      </c>
      <c r="M546" s="2">
        <v>57.026400000000081</v>
      </c>
      <c r="N546" s="2">
        <v>7.8124766676060234E-2</v>
      </c>
      <c r="O546" s="2">
        <v>12829.8327283</v>
      </c>
      <c r="P546" s="2">
        <v>12836.4884582</v>
      </c>
      <c r="Q546" s="2">
        <v>-6.6557299000014609</v>
      </c>
    </row>
    <row r="547" spans="1:17" x14ac:dyDescent="0.25">
      <c r="A547" s="2" t="s">
        <v>578</v>
      </c>
      <c r="B547" s="2" t="s">
        <v>561</v>
      </c>
      <c r="C547" s="3">
        <v>1</v>
      </c>
      <c r="D547" s="2">
        <v>30</v>
      </c>
      <c r="E547" s="2">
        <v>100</v>
      </c>
      <c r="F547" s="2">
        <v>10</v>
      </c>
      <c r="G547" s="2">
        <v>9</v>
      </c>
      <c r="H547" s="2">
        <v>5903</v>
      </c>
      <c r="I547" s="2">
        <v>4609</v>
      </c>
      <c r="J547">
        <f>Table13[[#This Row],[Customer Size]]*Table13[[#This Row],[Capacity]]</f>
        <v>3000</v>
      </c>
      <c r="K547" s="2">
        <v>258.2371</v>
      </c>
      <c r="L547" s="2">
        <v>259.16340000000002</v>
      </c>
      <c r="M547" s="2">
        <v>0.9263000000000261</v>
      </c>
      <c r="N547" s="2">
        <v>3.5741929608888679E-3</v>
      </c>
      <c r="O547" s="2">
        <v>12837.3183085</v>
      </c>
      <c r="P547" s="2">
        <v>12847.688437299999</v>
      </c>
      <c r="Q547" s="2">
        <v>-10.37012879999747</v>
      </c>
    </row>
    <row r="548" spans="1:17" x14ac:dyDescent="0.25">
      <c r="A548" s="2" t="s">
        <v>579</v>
      </c>
      <c r="B548" s="2" t="s">
        <v>561</v>
      </c>
      <c r="C548" s="3">
        <v>1</v>
      </c>
      <c r="D548" s="2">
        <v>30</v>
      </c>
      <c r="E548" s="2">
        <v>70</v>
      </c>
      <c r="F548" s="2">
        <v>50</v>
      </c>
      <c r="G548" s="2">
        <v>40</v>
      </c>
      <c r="H548" s="2">
        <v>86233</v>
      </c>
      <c r="I548" s="2">
        <v>63363</v>
      </c>
      <c r="J548">
        <f>Table13[[#This Row],[Customer Size]]*Table13[[#This Row],[Capacity]]</f>
        <v>2100</v>
      </c>
      <c r="K548" s="2">
        <v>814.22940000000006</v>
      </c>
      <c r="L548" s="2">
        <v>922.55330000000004</v>
      </c>
      <c r="M548" s="2">
        <v>108.32389999999999</v>
      </c>
      <c r="N548" s="2">
        <v>0.1174174977207279</v>
      </c>
      <c r="O548" s="2">
        <v>12848.6433554</v>
      </c>
      <c r="P548" s="2">
        <v>12858.0331945</v>
      </c>
      <c r="Q548" s="2">
        <v>-9.3898391000002448</v>
      </c>
    </row>
    <row r="549" spans="1:17" x14ac:dyDescent="0.25">
      <c r="A549" s="2" t="s">
        <v>580</v>
      </c>
      <c r="B549" s="2" t="s">
        <v>561</v>
      </c>
      <c r="C549" s="3">
        <v>1</v>
      </c>
      <c r="D549" s="2">
        <v>30</v>
      </c>
      <c r="E549" s="2">
        <v>100</v>
      </c>
      <c r="F549" s="2">
        <v>99</v>
      </c>
      <c r="G549" s="2">
        <v>98</v>
      </c>
      <c r="H549" s="2">
        <v>105217</v>
      </c>
      <c r="I549" s="2">
        <v>71837</v>
      </c>
      <c r="J549">
        <f>Table13[[#This Row],[Customer Size]]*Table13[[#This Row],[Capacity]]</f>
        <v>3000</v>
      </c>
      <c r="K549" s="2">
        <v>929.4479</v>
      </c>
      <c r="L549" s="2">
        <v>1040.6994999999999</v>
      </c>
      <c r="M549" s="2">
        <v>111.2515999999999</v>
      </c>
      <c r="N549" s="2">
        <v>0.10690079124665661</v>
      </c>
      <c r="O549" s="2">
        <v>12858.998481500001</v>
      </c>
      <c r="P549" s="2">
        <v>12870.203219999999</v>
      </c>
      <c r="Q549" s="2">
        <v>-11.204738500000531</v>
      </c>
    </row>
    <row r="550" spans="1:17" x14ac:dyDescent="0.25">
      <c r="A550" s="2" t="s">
        <v>581</v>
      </c>
      <c r="B550" s="2" t="s">
        <v>561</v>
      </c>
      <c r="C550" s="3">
        <v>1</v>
      </c>
      <c r="D550" s="2">
        <v>40</v>
      </c>
      <c r="E550" s="2">
        <v>15</v>
      </c>
      <c r="F550" s="2">
        <v>10</v>
      </c>
      <c r="G550" s="2">
        <v>9</v>
      </c>
      <c r="H550" s="2">
        <v>82162</v>
      </c>
      <c r="I550" s="2">
        <v>57859</v>
      </c>
      <c r="J550">
        <f>Table13[[#This Row],[Customer Size]]*Table13[[#This Row],[Capacity]]</f>
        <v>600</v>
      </c>
      <c r="K550" s="2">
        <v>977.88</v>
      </c>
      <c r="L550" s="2">
        <v>1069.6219000000001</v>
      </c>
      <c r="M550" s="2">
        <v>91.741900000000101</v>
      </c>
      <c r="N550" s="2">
        <v>8.5770401671843188E-2</v>
      </c>
      <c r="O550" s="2">
        <v>12871.3310497</v>
      </c>
      <c r="P550" s="2">
        <v>12880.1743771</v>
      </c>
      <c r="Q550" s="2">
        <v>-8.8433273999944504</v>
      </c>
    </row>
    <row r="551" spans="1:17" x14ac:dyDescent="0.25">
      <c r="A551" s="2" t="s">
        <v>582</v>
      </c>
      <c r="B551" s="2" t="s">
        <v>561</v>
      </c>
      <c r="C551" s="3">
        <v>1</v>
      </c>
      <c r="D551" s="2">
        <v>40</v>
      </c>
      <c r="E551" s="2">
        <v>100</v>
      </c>
      <c r="F551" s="2">
        <v>10</v>
      </c>
      <c r="G551" s="2">
        <v>9</v>
      </c>
      <c r="H551" s="2">
        <v>8008</v>
      </c>
      <c r="I551" s="2">
        <v>5743</v>
      </c>
      <c r="J551">
        <f>Table13[[#This Row],[Customer Size]]*Table13[[#This Row],[Capacity]]</f>
        <v>4000</v>
      </c>
      <c r="K551" s="2">
        <v>376.3605</v>
      </c>
      <c r="L551" s="2">
        <v>376.57560000000001</v>
      </c>
      <c r="M551" s="2">
        <v>0.2151000000000067</v>
      </c>
      <c r="N551" s="2">
        <v>5.7120004588721819E-4</v>
      </c>
      <c r="O551" s="2">
        <v>12881.188673500001</v>
      </c>
      <c r="P551" s="2">
        <v>12896.6151546</v>
      </c>
      <c r="Q551" s="2">
        <v>-15.42648109999209</v>
      </c>
    </row>
    <row r="552" spans="1:17" x14ac:dyDescent="0.25">
      <c r="A552" s="2" t="s">
        <v>583</v>
      </c>
      <c r="B552" s="2" t="s">
        <v>561</v>
      </c>
      <c r="C552" s="3">
        <v>1</v>
      </c>
      <c r="D552" s="2">
        <v>40</v>
      </c>
      <c r="E552" s="2">
        <v>70</v>
      </c>
      <c r="F552" s="2">
        <v>50</v>
      </c>
      <c r="G552" s="2">
        <v>40</v>
      </c>
      <c r="H552" s="2">
        <v>122186</v>
      </c>
      <c r="I552" s="2">
        <v>91663</v>
      </c>
      <c r="J552">
        <f>Table13[[#This Row],[Customer Size]]*Table13[[#This Row],[Capacity]]</f>
        <v>2800</v>
      </c>
      <c r="K552" s="2">
        <v>1179.0724</v>
      </c>
      <c r="L552" s="2">
        <v>1351.9195999999999</v>
      </c>
      <c r="M552" s="2">
        <v>172.8471999999999</v>
      </c>
      <c r="N552" s="2">
        <v>0.12785316523260701</v>
      </c>
      <c r="O552" s="2">
        <v>12897.794483899999</v>
      </c>
      <c r="P552" s="2">
        <v>12911.731993199999</v>
      </c>
      <c r="Q552" s="2">
        <v>-13.93750930000169</v>
      </c>
    </row>
    <row r="553" spans="1:17" x14ac:dyDescent="0.25">
      <c r="A553" s="2" t="s">
        <v>584</v>
      </c>
      <c r="B553" s="2" t="s">
        <v>561</v>
      </c>
      <c r="C553" s="3">
        <v>1</v>
      </c>
      <c r="D553" s="2">
        <v>40</v>
      </c>
      <c r="E553" s="2">
        <v>100</v>
      </c>
      <c r="F553" s="2">
        <v>99</v>
      </c>
      <c r="G553" s="2">
        <v>98</v>
      </c>
      <c r="H553" s="2">
        <v>147518</v>
      </c>
      <c r="I553" s="2">
        <v>102251</v>
      </c>
      <c r="J553">
        <f>Table13[[#This Row],[Customer Size]]*Table13[[#This Row],[Capacity]]</f>
        <v>4000</v>
      </c>
      <c r="K553" s="2">
        <v>1340.3784000000001</v>
      </c>
      <c r="L553" s="2">
        <v>1524.04</v>
      </c>
      <c r="M553" s="2">
        <v>183.66159999999991</v>
      </c>
      <c r="N553" s="2">
        <v>0.1205096979081913</v>
      </c>
      <c r="O553" s="2">
        <v>12912.929765700001</v>
      </c>
      <c r="P553" s="2">
        <v>12929.5150223</v>
      </c>
      <c r="Q553" s="2">
        <v>-16.585256599999411</v>
      </c>
    </row>
    <row r="554" spans="1:17" x14ac:dyDescent="0.25">
      <c r="A554" s="2" t="s">
        <v>585</v>
      </c>
      <c r="B554" s="2" t="s">
        <v>561</v>
      </c>
      <c r="C554" s="3">
        <v>1</v>
      </c>
      <c r="D554" s="2">
        <v>50</v>
      </c>
      <c r="E554" s="2">
        <v>15</v>
      </c>
      <c r="F554" s="2">
        <v>10</v>
      </c>
      <c r="G554" s="2">
        <v>9</v>
      </c>
      <c r="H554" s="2">
        <v>107243</v>
      </c>
      <c r="I554" s="2">
        <v>76397</v>
      </c>
      <c r="J554">
        <f>Table13[[#This Row],[Customer Size]]*Table13[[#This Row],[Capacity]]</f>
        <v>750</v>
      </c>
      <c r="K554" s="2">
        <v>1140.8796</v>
      </c>
      <c r="L554" s="2">
        <v>1252.2554</v>
      </c>
      <c r="M554" s="2">
        <v>111.3758</v>
      </c>
      <c r="N554" s="2">
        <v>8.8940163484222165E-2</v>
      </c>
      <c r="O554" s="2">
        <v>12931.048445500001</v>
      </c>
      <c r="P554" s="2">
        <v>12942.3936135</v>
      </c>
      <c r="Q554" s="2">
        <v>-11.345167999996191</v>
      </c>
    </row>
    <row r="555" spans="1:17" x14ac:dyDescent="0.25">
      <c r="A555" s="2" t="s">
        <v>586</v>
      </c>
      <c r="B555" s="2" t="s">
        <v>561</v>
      </c>
      <c r="C555" s="3">
        <v>1</v>
      </c>
      <c r="D555" s="2">
        <v>50</v>
      </c>
      <c r="E555" s="2">
        <v>100</v>
      </c>
      <c r="F555" s="2">
        <v>10</v>
      </c>
      <c r="G555" s="2">
        <v>9</v>
      </c>
      <c r="H555" s="2">
        <v>9560</v>
      </c>
      <c r="I555" s="2">
        <v>6905</v>
      </c>
      <c r="J555">
        <f>Table13[[#This Row],[Customer Size]]*Table13[[#This Row],[Capacity]]</f>
        <v>5000</v>
      </c>
      <c r="K555" s="2">
        <v>426.02319999999997</v>
      </c>
      <c r="L555" s="2">
        <v>424.70080000000002</v>
      </c>
      <c r="M555" s="2">
        <v>-1.3223999999999589</v>
      </c>
      <c r="N555" s="2">
        <v>-3.1137214716806731E-3</v>
      </c>
      <c r="O555" s="2">
        <v>12943.7706941</v>
      </c>
      <c r="P555" s="2">
        <v>12965.6096191</v>
      </c>
      <c r="Q555" s="2">
        <v>-21.838925000000021</v>
      </c>
    </row>
    <row r="556" spans="1:17" x14ac:dyDescent="0.25">
      <c r="A556" s="2" t="s">
        <v>587</v>
      </c>
      <c r="B556" s="2" t="s">
        <v>561</v>
      </c>
      <c r="C556" s="3">
        <v>1</v>
      </c>
      <c r="D556" s="2">
        <v>50</v>
      </c>
      <c r="E556" s="2">
        <v>70</v>
      </c>
      <c r="F556" s="2">
        <v>50</v>
      </c>
      <c r="G556" s="2">
        <v>40</v>
      </c>
      <c r="H556" s="2">
        <v>151554</v>
      </c>
      <c r="I556" s="2">
        <v>113571</v>
      </c>
      <c r="J556">
        <f>Table13[[#This Row],[Customer Size]]*Table13[[#This Row],[Capacity]]</f>
        <v>3500</v>
      </c>
      <c r="K556" s="2">
        <v>1384.9422999999999</v>
      </c>
      <c r="L556" s="2">
        <v>1590.5815</v>
      </c>
      <c r="M556" s="2">
        <v>205.6392000000001</v>
      </c>
      <c r="N556" s="2">
        <v>0.12928554745544321</v>
      </c>
      <c r="O556" s="2">
        <v>12967.1892654</v>
      </c>
      <c r="P556" s="2">
        <v>12986.4495145</v>
      </c>
      <c r="Q556" s="2">
        <v>-19.260249099996141</v>
      </c>
    </row>
    <row r="557" spans="1:17" x14ac:dyDescent="0.25">
      <c r="A557" s="2" t="s">
        <v>588</v>
      </c>
      <c r="B557" s="2" t="s">
        <v>561</v>
      </c>
      <c r="C557" s="3">
        <v>1</v>
      </c>
      <c r="D557" s="2">
        <v>50</v>
      </c>
      <c r="E557" s="2">
        <v>100</v>
      </c>
      <c r="F557" s="2">
        <v>99</v>
      </c>
      <c r="G557" s="2">
        <v>98</v>
      </c>
      <c r="H557" s="2">
        <v>186105</v>
      </c>
      <c r="I557" s="2">
        <v>129136</v>
      </c>
      <c r="J557">
        <f>Table13[[#This Row],[Customer Size]]*Table13[[#This Row],[Capacity]]</f>
        <v>5000</v>
      </c>
      <c r="K557" s="2">
        <v>1580.1187</v>
      </c>
      <c r="L557" s="2">
        <v>1803.6334999999999</v>
      </c>
      <c r="M557" s="2">
        <v>223.51479999999989</v>
      </c>
      <c r="N557" s="2">
        <v>0.12392473304582111</v>
      </c>
      <c r="O557" s="2">
        <v>12988.0619114</v>
      </c>
      <c r="P557" s="2">
        <v>13011.605015200001</v>
      </c>
      <c r="Q557" s="2">
        <v>-23.543103799998789</v>
      </c>
    </row>
    <row r="558" spans="1:17" x14ac:dyDescent="0.25">
      <c r="A558" s="2" t="s">
        <v>589</v>
      </c>
      <c r="B558" s="2" t="s">
        <v>561</v>
      </c>
      <c r="C558" s="3">
        <v>1</v>
      </c>
      <c r="D558" s="2">
        <v>60</v>
      </c>
      <c r="E558" s="2">
        <v>15</v>
      </c>
      <c r="F558" s="2">
        <v>10</v>
      </c>
      <c r="G558" s="2">
        <v>9</v>
      </c>
      <c r="H558" s="2">
        <v>130330</v>
      </c>
      <c r="I558" s="2">
        <v>93373</v>
      </c>
      <c r="J558">
        <f>Table13[[#This Row],[Customer Size]]*Table13[[#This Row],[Capacity]]</f>
        <v>900</v>
      </c>
      <c r="K558" s="2">
        <v>1425.9663</v>
      </c>
      <c r="L558" s="2">
        <v>1572.4556</v>
      </c>
      <c r="M558" s="2">
        <v>146.48929999999999</v>
      </c>
      <c r="N558" s="2">
        <v>9.3159577923853598E-2</v>
      </c>
      <c r="O558" s="2">
        <v>13014.082784800001</v>
      </c>
      <c r="P558" s="2">
        <v>13029.040450300001</v>
      </c>
      <c r="Q558" s="2">
        <v>-14.957665500001889</v>
      </c>
    </row>
    <row r="559" spans="1:17" x14ac:dyDescent="0.25">
      <c r="A559" s="2" t="s">
        <v>590</v>
      </c>
      <c r="B559" s="2" t="s">
        <v>561</v>
      </c>
      <c r="C559" s="3">
        <v>1</v>
      </c>
      <c r="D559" s="2">
        <v>60</v>
      </c>
      <c r="E559" s="2">
        <v>100</v>
      </c>
      <c r="F559" s="2">
        <v>10</v>
      </c>
      <c r="G559" s="2">
        <v>9</v>
      </c>
      <c r="H559" s="2">
        <v>11848</v>
      </c>
      <c r="I559" s="2">
        <v>8246</v>
      </c>
      <c r="J559">
        <f>Table13[[#This Row],[Customer Size]]*Table13[[#This Row],[Capacity]]</f>
        <v>6000</v>
      </c>
      <c r="K559" s="2">
        <v>496.93299999999999</v>
      </c>
      <c r="L559" s="2">
        <v>492.7955</v>
      </c>
      <c r="M559" s="2">
        <v>-4.1374999999999886</v>
      </c>
      <c r="N559" s="2">
        <v>-8.3959776418412683E-3</v>
      </c>
      <c r="O559" s="2">
        <v>13031.327895599999</v>
      </c>
      <c r="P559" s="2">
        <v>13061.2863949</v>
      </c>
      <c r="Q559" s="2">
        <v>-29.958499299998952</v>
      </c>
    </row>
    <row r="560" spans="1:17" x14ac:dyDescent="0.25">
      <c r="A560" s="2" t="s">
        <v>591</v>
      </c>
      <c r="B560" s="2" t="s">
        <v>561</v>
      </c>
      <c r="C560" s="3">
        <v>1</v>
      </c>
      <c r="D560" s="2">
        <v>60</v>
      </c>
      <c r="E560" s="2">
        <v>70</v>
      </c>
      <c r="F560" s="2">
        <v>50</v>
      </c>
      <c r="G560" s="2">
        <v>40</v>
      </c>
      <c r="H560" s="2">
        <v>187147</v>
      </c>
      <c r="I560" s="2">
        <v>140938</v>
      </c>
      <c r="J560">
        <f>Table13[[#This Row],[Customer Size]]*Table13[[#This Row],[Capacity]]</f>
        <v>4200</v>
      </c>
      <c r="K560" s="2">
        <v>1736.7389000000001</v>
      </c>
      <c r="L560" s="2">
        <v>2019.9975999999999</v>
      </c>
      <c r="M560" s="2">
        <v>283.25869999999992</v>
      </c>
      <c r="N560" s="2">
        <v>0.1402272458145494</v>
      </c>
      <c r="O560" s="2">
        <v>13063.820995800001</v>
      </c>
      <c r="P560" s="2">
        <v>13089.451564499999</v>
      </c>
      <c r="Q560" s="2">
        <v>-25.63056869999491</v>
      </c>
    </row>
    <row r="561" spans="1:17" x14ac:dyDescent="0.25">
      <c r="A561" s="2" t="s">
        <v>592</v>
      </c>
      <c r="B561" s="2" t="s">
        <v>561</v>
      </c>
      <c r="C561" s="3">
        <v>1</v>
      </c>
      <c r="D561" s="2">
        <v>60</v>
      </c>
      <c r="E561" s="2">
        <v>100</v>
      </c>
      <c r="F561" s="2">
        <v>99</v>
      </c>
      <c r="G561" s="2">
        <v>98</v>
      </c>
      <c r="H561" s="2">
        <v>226447</v>
      </c>
      <c r="I561" s="2">
        <v>158010</v>
      </c>
      <c r="J561">
        <f>Table13[[#This Row],[Customer Size]]*Table13[[#This Row],[Capacity]]</f>
        <v>6000</v>
      </c>
      <c r="K561" s="2">
        <v>1993.2607</v>
      </c>
      <c r="L561" s="2">
        <v>2290.6064999999999</v>
      </c>
      <c r="M561" s="2">
        <v>297.34579999999983</v>
      </c>
      <c r="N561" s="2">
        <v>0.1298109474499439</v>
      </c>
      <c r="O561" s="2">
        <v>13092.015617999999</v>
      </c>
      <c r="P561" s="2">
        <v>13124.1527174</v>
      </c>
      <c r="Q561" s="2">
        <v>-32.137099399998988</v>
      </c>
    </row>
    <row r="562" spans="1:17" x14ac:dyDescent="0.25">
      <c r="A562" s="2" t="s">
        <v>593</v>
      </c>
      <c r="B562" s="2" t="s">
        <v>561</v>
      </c>
      <c r="C562" s="3">
        <v>1</v>
      </c>
      <c r="D562" s="2">
        <v>70</v>
      </c>
      <c r="E562" s="2">
        <v>15</v>
      </c>
      <c r="F562" s="2">
        <v>10</v>
      </c>
      <c r="G562" s="2">
        <v>9</v>
      </c>
      <c r="H562" s="2">
        <v>152105</v>
      </c>
      <c r="I562" s="2">
        <v>109217</v>
      </c>
      <c r="J562">
        <f>Table13[[#This Row],[Customer Size]]*Table13[[#This Row],[Capacity]]</f>
        <v>1050</v>
      </c>
      <c r="K562" s="2">
        <v>1647.5642</v>
      </c>
      <c r="L562" s="2">
        <v>1809.4322</v>
      </c>
      <c r="M562" s="2">
        <v>161.86799999999991</v>
      </c>
      <c r="N562" s="2">
        <v>8.9457897344813436E-2</v>
      </c>
      <c r="O562" s="2">
        <v>13128.125255299999</v>
      </c>
      <c r="P562" s="2">
        <v>13147.159942300001</v>
      </c>
      <c r="Q562" s="2">
        <v>-19.03468699999576</v>
      </c>
    </row>
    <row r="563" spans="1:17" x14ac:dyDescent="0.25">
      <c r="A563" s="2" t="s">
        <v>594</v>
      </c>
      <c r="B563" s="2" t="s">
        <v>561</v>
      </c>
      <c r="C563" s="3">
        <v>1</v>
      </c>
      <c r="D563" s="2">
        <v>70</v>
      </c>
      <c r="E563" s="2">
        <v>100</v>
      </c>
      <c r="F563" s="2">
        <v>10</v>
      </c>
      <c r="G563" s="2">
        <v>9</v>
      </c>
      <c r="H563" s="2">
        <v>15440</v>
      </c>
      <c r="I563" s="2">
        <v>11338</v>
      </c>
      <c r="J563">
        <f>Table13[[#This Row],[Customer Size]]*Table13[[#This Row],[Capacity]]</f>
        <v>7000</v>
      </c>
      <c r="K563" s="2">
        <v>608.76689999999996</v>
      </c>
      <c r="L563" s="2">
        <v>606.83569999999997</v>
      </c>
      <c r="M563" s="2">
        <v>-1.93119999999999</v>
      </c>
      <c r="N563" s="2">
        <v>-3.1824099999390111E-3</v>
      </c>
      <c r="O563" s="2">
        <v>13150.938702199999</v>
      </c>
      <c r="P563" s="2">
        <v>13190.248090900001</v>
      </c>
      <c r="Q563" s="2">
        <v>-39.309388699995907</v>
      </c>
    </row>
    <row r="564" spans="1:17" x14ac:dyDescent="0.25">
      <c r="A564" s="2" t="s">
        <v>595</v>
      </c>
      <c r="B564" s="2" t="s">
        <v>561</v>
      </c>
      <c r="C564" s="3">
        <v>1</v>
      </c>
      <c r="D564" s="2">
        <v>70</v>
      </c>
      <c r="E564" s="2">
        <v>70</v>
      </c>
      <c r="F564" s="2">
        <v>50</v>
      </c>
      <c r="G564" s="2">
        <v>40</v>
      </c>
      <c r="H564" s="2">
        <v>217474</v>
      </c>
      <c r="I564" s="2">
        <v>163549</v>
      </c>
      <c r="J564">
        <f>Table13[[#This Row],[Customer Size]]*Table13[[#This Row],[Capacity]]</f>
        <v>4900</v>
      </c>
      <c r="K564" s="2">
        <v>1994.1365000000001</v>
      </c>
      <c r="L564" s="2">
        <v>2305.4454000000001</v>
      </c>
      <c r="M564" s="2">
        <v>311.30889999999999</v>
      </c>
      <c r="N564" s="2">
        <v>0.1350319985890796</v>
      </c>
      <c r="O564" s="2">
        <v>13194.275532199999</v>
      </c>
      <c r="P564" s="2">
        <v>13228.324300300001</v>
      </c>
      <c r="Q564" s="2">
        <v>-34.048768099997687</v>
      </c>
    </row>
    <row r="565" spans="1:17" x14ac:dyDescent="0.25">
      <c r="A565" s="2" t="s">
        <v>596</v>
      </c>
      <c r="B565" s="2" t="s">
        <v>561</v>
      </c>
      <c r="C565" s="3">
        <v>1</v>
      </c>
      <c r="D565" s="2">
        <v>70</v>
      </c>
      <c r="E565" s="2">
        <v>100</v>
      </c>
      <c r="F565" s="2">
        <v>99</v>
      </c>
      <c r="G565" s="2">
        <v>98</v>
      </c>
      <c r="H565" s="2">
        <v>266496</v>
      </c>
      <c r="I565" s="2">
        <v>187738</v>
      </c>
      <c r="J565">
        <f>Table13[[#This Row],[Customer Size]]*Table13[[#This Row],[Capacity]]</f>
        <v>7000</v>
      </c>
      <c r="K565" s="2">
        <v>2277.8053</v>
      </c>
      <c r="L565" s="2">
        <v>2607.8285999999998</v>
      </c>
      <c r="M565" s="2">
        <v>330.02329999999978</v>
      </c>
      <c r="N565" s="2">
        <v>0.1265509934203497</v>
      </c>
      <c r="O565" s="2">
        <v>13232.4145826</v>
      </c>
      <c r="P565" s="2">
        <v>13274.4931875</v>
      </c>
      <c r="Q565" s="2">
        <v>-42.078604899998027</v>
      </c>
    </row>
    <row r="566" spans="1:17" x14ac:dyDescent="0.25">
      <c r="A566" s="2" t="s">
        <v>597</v>
      </c>
      <c r="B566" s="2" t="s">
        <v>561</v>
      </c>
      <c r="C566" s="3">
        <v>1</v>
      </c>
      <c r="D566" s="2">
        <v>80</v>
      </c>
      <c r="E566" s="2">
        <v>15</v>
      </c>
      <c r="F566" s="2">
        <v>10</v>
      </c>
      <c r="G566" s="2">
        <v>9</v>
      </c>
      <c r="H566" s="2">
        <v>181223</v>
      </c>
      <c r="I566" s="2">
        <v>131764</v>
      </c>
      <c r="J566">
        <f>Table13[[#This Row],[Customer Size]]*Table13[[#This Row],[Capacity]]</f>
        <v>1200</v>
      </c>
      <c r="K566" s="2">
        <v>1922.9290000000001</v>
      </c>
      <c r="L566" s="2">
        <v>2133.8591000000001</v>
      </c>
      <c r="M566" s="2">
        <v>210.93010000000001</v>
      </c>
      <c r="N566" s="2">
        <v>9.884912269980714E-2</v>
      </c>
      <c r="O566" s="2">
        <v>13279.873509999999</v>
      </c>
      <c r="P566" s="2">
        <v>13302.751411699999</v>
      </c>
      <c r="Q566" s="2">
        <v>-22.87790170000153</v>
      </c>
    </row>
    <row r="567" spans="1:17" x14ac:dyDescent="0.25">
      <c r="A567" s="2" t="s">
        <v>598</v>
      </c>
      <c r="B567" s="2" t="s">
        <v>561</v>
      </c>
      <c r="C567" s="3">
        <v>1</v>
      </c>
      <c r="D567" s="2">
        <v>80</v>
      </c>
      <c r="E567" s="2">
        <v>100</v>
      </c>
      <c r="F567" s="2">
        <v>10</v>
      </c>
      <c r="G567" s="2">
        <v>9</v>
      </c>
      <c r="H567" s="2">
        <v>20002</v>
      </c>
      <c r="I567" s="2">
        <v>15081</v>
      </c>
      <c r="J567">
        <f>Table13[[#This Row],[Customer Size]]*Table13[[#This Row],[Capacity]]</f>
        <v>8000</v>
      </c>
      <c r="K567" s="2">
        <v>663.77530000000002</v>
      </c>
      <c r="L567" s="2">
        <v>669.46799999999996</v>
      </c>
      <c r="M567" s="2">
        <v>5.6926999999999452</v>
      </c>
      <c r="N567" s="2">
        <v>8.503319053337793E-3</v>
      </c>
      <c r="O567" s="2">
        <v>13307.9056077</v>
      </c>
      <c r="P567" s="2">
        <v>13357.687547</v>
      </c>
      <c r="Q567" s="2">
        <v>-49.781939299999067</v>
      </c>
    </row>
    <row r="568" spans="1:17" x14ac:dyDescent="0.25">
      <c r="A568" s="2" t="s">
        <v>599</v>
      </c>
      <c r="B568" s="2" t="s">
        <v>561</v>
      </c>
      <c r="C568" s="3">
        <v>1</v>
      </c>
      <c r="D568" s="2">
        <v>80</v>
      </c>
      <c r="E568" s="2">
        <v>70</v>
      </c>
      <c r="F568" s="2">
        <v>50</v>
      </c>
      <c r="G568" s="2">
        <v>40</v>
      </c>
      <c r="H568" s="2">
        <v>253867</v>
      </c>
      <c r="I568" s="2">
        <v>191490</v>
      </c>
      <c r="J568">
        <f>Table13[[#This Row],[Customer Size]]*Table13[[#This Row],[Capacity]]</f>
        <v>5600</v>
      </c>
      <c r="K568" s="2">
        <v>2343.8535000000002</v>
      </c>
      <c r="L568" s="2">
        <v>2740.0835999999999</v>
      </c>
      <c r="M568" s="2">
        <v>396.23009999999982</v>
      </c>
      <c r="N568" s="2">
        <v>0.1446051135082155</v>
      </c>
      <c r="O568" s="2">
        <v>13363.143097800001</v>
      </c>
      <c r="P568" s="2">
        <v>13405.3066982</v>
      </c>
      <c r="Q568" s="2">
        <v>-42.163600399999268</v>
      </c>
    </row>
    <row r="569" spans="1:17" x14ac:dyDescent="0.25">
      <c r="A569" s="2" t="s">
        <v>600</v>
      </c>
      <c r="B569" s="2" t="s">
        <v>561</v>
      </c>
      <c r="C569" s="3">
        <v>1</v>
      </c>
      <c r="D569" s="2">
        <v>80</v>
      </c>
      <c r="E569" s="2">
        <v>100</v>
      </c>
      <c r="F569" s="2">
        <v>99</v>
      </c>
      <c r="G569" s="2">
        <v>98</v>
      </c>
      <c r="H569" s="2">
        <v>310262</v>
      </c>
      <c r="I569" s="2">
        <v>219397</v>
      </c>
      <c r="J569">
        <f>Table13[[#This Row],[Customer Size]]*Table13[[#This Row],[Capacity]]</f>
        <v>8000</v>
      </c>
      <c r="K569" s="2">
        <v>2691.0922999999998</v>
      </c>
      <c r="L569" s="2">
        <v>3109.7844</v>
      </c>
      <c r="M569" s="2">
        <v>418.69210000000021</v>
      </c>
      <c r="N569" s="2">
        <v>0.13463701856630331</v>
      </c>
      <c r="O569" s="2">
        <v>13410.8170345</v>
      </c>
      <c r="P569" s="2">
        <v>13464.603520500001</v>
      </c>
      <c r="Q569" s="2">
        <v>-53.786486000000878</v>
      </c>
    </row>
    <row r="570" spans="1:17" x14ac:dyDescent="0.25">
      <c r="A570" s="2" t="s">
        <v>601</v>
      </c>
      <c r="B570" s="2" t="s">
        <v>561</v>
      </c>
      <c r="C570" s="3">
        <v>1</v>
      </c>
      <c r="D570" s="2">
        <v>90</v>
      </c>
      <c r="E570" s="2">
        <v>15</v>
      </c>
      <c r="F570" s="2">
        <v>10</v>
      </c>
      <c r="G570" s="2">
        <v>9</v>
      </c>
      <c r="H570" s="2">
        <v>201241</v>
      </c>
      <c r="I570" s="2">
        <v>145743</v>
      </c>
      <c r="J570">
        <f>Table13[[#This Row],[Customer Size]]*Table13[[#This Row],[Capacity]]</f>
        <v>1350</v>
      </c>
      <c r="K570" s="2">
        <v>2167.4915999999998</v>
      </c>
      <c r="L570" s="2">
        <v>2397.8856999999998</v>
      </c>
      <c r="M570" s="2">
        <v>230.39410000000001</v>
      </c>
      <c r="N570" s="2">
        <v>9.6082186069169184E-2</v>
      </c>
      <c r="O570" s="2">
        <v>13471.6426952</v>
      </c>
      <c r="P570" s="2">
        <v>13499.190733199999</v>
      </c>
      <c r="Q570" s="2">
        <v>-27.548037999997181</v>
      </c>
    </row>
    <row r="571" spans="1:17" x14ac:dyDescent="0.25">
      <c r="A571" s="2" t="s">
        <v>602</v>
      </c>
      <c r="B571" s="2" t="s">
        <v>561</v>
      </c>
      <c r="C571" s="3">
        <v>1</v>
      </c>
      <c r="D571" s="2">
        <v>90</v>
      </c>
      <c r="E571" s="2">
        <v>100</v>
      </c>
      <c r="F571" s="2">
        <v>10</v>
      </c>
      <c r="G571" s="2">
        <v>9</v>
      </c>
      <c r="H571" s="2">
        <v>22248</v>
      </c>
      <c r="I571" s="2">
        <v>16858</v>
      </c>
      <c r="J571">
        <f>Table13[[#This Row],[Customer Size]]*Table13[[#This Row],[Capacity]]</f>
        <v>9000</v>
      </c>
      <c r="K571" s="2">
        <v>743.96559999999999</v>
      </c>
      <c r="L571" s="2">
        <v>740.66909999999996</v>
      </c>
      <c r="M571" s="2">
        <v>-3.2965000000000368</v>
      </c>
      <c r="N571" s="2">
        <v>-4.4507054499776464E-3</v>
      </c>
      <c r="O571" s="2">
        <v>13506.090188100001</v>
      </c>
      <c r="P571" s="2">
        <v>13567.9476436</v>
      </c>
      <c r="Q571" s="2">
        <v>-61.857455499997741</v>
      </c>
    </row>
    <row r="572" spans="1:17" x14ac:dyDescent="0.25">
      <c r="A572" s="2" t="s">
        <v>603</v>
      </c>
      <c r="B572" s="2" t="s">
        <v>561</v>
      </c>
      <c r="C572" s="3">
        <v>1</v>
      </c>
      <c r="D572" s="2">
        <v>90</v>
      </c>
      <c r="E572" s="2">
        <v>70</v>
      </c>
      <c r="F572" s="2">
        <v>50</v>
      </c>
      <c r="G572" s="2">
        <v>40</v>
      </c>
      <c r="H572" s="2">
        <v>285784</v>
      </c>
      <c r="I572" s="2">
        <v>216145</v>
      </c>
      <c r="J572">
        <f>Table13[[#This Row],[Customer Size]]*Table13[[#This Row],[Capacity]]</f>
        <v>6300</v>
      </c>
      <c r="K572" s="2">
        <v>2642.9996999999998</v>
      </c>
      <c r="L572" s="2">
        <v>3088.3316</v>
      </c>
      <c r="M572" s="2">
        <v>445.33190000000008</v>
      </c>
      <c r="N572" s="2">
        <v>0.1441982136892295</v>
      </c>
      <c r="O572" s="2">
        <v>13575.1214452</v>
      </c>
      <c r="P572" s="2">
        <v>13627.851366499999</v>
      </c>
      <c r="Q572" s="2">
        <v>-52.729921299996931</v>
      </c>
    </row>
    <row r="573" spans="1:17" x14ac:dyDescent="0.25">
      <c r="A573" s="2" t="s">
        <v>604</v>
      </c>
      <c r="B573" s="2" t="s">
        <v>561</v>
      </c>
      <c r="C573" s="3">
        <v>1</v>
      </c>
      <c r="D573" s="2">
        <v>90</v>
      </c>
      <c r="E573" s="2">
        <v>100</v>
      </c>
      <c r="F573" s="2">
        <v>99</v>
      </c>
      <c r="G573" s="2">
        <v>98</v>
      </c>
      <c r="H573" s="2">
        <v>349446</v>
      </c>
      <c r="I573" s="2">
        <v>246135</v>
      </c>
      <c r="J573">
        <f>Table13[[#This Row],[Customer Size]]*Table13[[#This Row],[Capacity]]</f>
        <v>9000</v>
      </c>
      <c r="K573" s="2">
        <v>3033.1367</v>
      </c>
      <c r="L573" s="2">
        <v>3505.78</v>
      </c>
      <c r="M573" s="2">
        <v>472.64330000000018</v>
      </c>
      <c r="N573" s="2">
        <v>0.13481830006446499</v>
      </c>
      <c r="O573" s="2">
        <v>13635.0995451</v>
      </c>
      <c r="P573" s="2">
        <v>13700.934562799999</v>
      </c>
      <c r="Q573" s="2">
        <v>-65.835017699999298</v>
      </c>
    </row>
    <row r="574" spans="1:17" x14ac:dyDescent="0.25">
      <c r="A574" s="2" t="s">
        <v>605</v>
      </c>
      <c r="B574" s="2" t="s">
        <v>561</v>
      </c>
      <c r="C574" s="3">
        <v>1</v>
      </c>
      <c r="D574" s="2">
        <v>100</v>
      </c>
      <c r="E574" s="2">
        <v>15</v>
      </c>
      <c r="F574" s="2">
        <v>10</v>
      </c>
      <c r="G574" s="2">
        <v>9</v>
      </c>
      <c r="H574" s="2">
        <v>222931</v>
      </c>
      <c r="I574" s="2">
        <v>160701</v>
      </c>
      <c r="J574">
        <f>Table13[[#This Row],[Customer Size]]*Table13[[#This Row],[Capacity]]</f>
        <v>1500</v>
      </c>
      <c r="K574" s="2">
        <v>2427.4712</v>
      </c>
      <c r="L574" s="2">
        <v>2689.5358999999999</v>
      </c>
      <c r="M574" s="2">
        <v>262.0646999999999</v>
      </c>
      <c r="N574" s="2">
        <v>9.7438632442125014E-2</v>
      </c>
      <c r="O574" s="2">
        <v>13706.9784733</v>
      </c>
      <c r="P574" s="2">
        <v>13736.339602100001</v>
      </c>
      <c r="Q574" s="2">
        <v>-29.361128799999278</v>
      </c>
    </row>
    <row r="575" spans="1:17" x14ac:dyDescent="0.25">
      <c r="A575" s="2" t="s">
        <v>606</v>
      </c>
      <c r="B575" s="2" t="s">
        <v>561</v>
      </c>
      <c r="C575" s="3">
        <v>1</v>
      </c>
      <c r="D575" s="2">
        <v>100</v>
      </c>
      <c r="E575" s="2">
        <v>100</v>
      </c>
      <c r="F575" s="2">
        <v>10</v>
      </c>
      <c r="G575" s="2">
        <v>9</v>
      </c>
      <c r="H575" s="2">
        <v>21061</v>
      </c>
      <c r="I575" s="2">
        <v>14752</v>
      </c>
      <c r="J575">
        <f>Table13[[#This Row],[Customer Size]]*Table13[[#This Row],[Capacity]]</f>
        <v>10000</v>
      </c>
      <c r="K575" s="2">
        <v>766.1472</v>
      </c>
      <c r="L575" s="2">
        <v>763.54750000000001</v>
      </c>
      <c r="M575" s="2">
        <v>-2.5996999999999839</v>
      </c>
      <c r="N575" s="2">
        <v>-3.4047652569093399E-3</v>
      </c>
      <c r="O575" s="2">
        <v>13742.0975927</v>
      </c>
      <c r="P575" s="2">
        <v>13814.253448900001</v>
      </c>
      <c r="Q575" s="2">
        <v>-72.155856200002745</v>
      </c>
    </row>
    <row r="576" spans="1:17" x14ac:dyDescent="0.25">
      <c r="A576" s="2" t="s">
        <v>607</v>
      </c>
      <c r="B576" s="2" t="s">
        <v>561</v>
      </c>
      <c r="C576" s="3">
        <v>1</v>
      </c>
      <c r="D576" s="2">
        <v>100</v>
      </c>
      <c r="E576" s="2">
        <v>70</v>
      </c>
      <c r="F576" s="2">
        <v>50</v>
      </c>
      <c r="G576" s="2">
        <v>40</v>
      </c>
      <c r="H576" s="2">
        <v>314871</v>
      </c>
      <c r="I576" s="2">
        <v>237630</v>
      </c>
      <c r="J576">
        <f>Table13[[#This Row],[Customer Size]]*Table13[[#This Row],[Capacity]]</f>
        <v>7000</v>
      </c>
      <c r="K576" s="2">
        <v>2963.4409000000001</v>
      </c>
      <c r="L576" s="2">
        <v>3462.4068000000002</v>
      </c>
      <c r="M576" s="2">
        <v>498.96590000000009</v>
      </c>
      <c r="N576" s="2">
        <v>0.1441095540824377</v>
      </c>
      <c r="O576" s="2">
        <v>13820.401022399999</v>
      </c>
      <c r="P576" s="2">
        <v>13880.325547099999</v>
      </c>
      <c r="Q576" s="2">
        <v>-59.924524699996248</v>
      </c>
    </row>
    <row r="577" spans="1:17" x14ac:dyDescent="0.25">
      <c r="A577" s="2" t="s">
        <v>608</v>
      </c>
      <c r="B577" s="2" t="s">
        <v>561</v>
      </c>
      <c r="C577" s="3">
        <v>1</v>
      </c>
      <c r="D577" s="2">
        <v>100</v>
      </c>
      <c r="E577" s="2">
        <v>100</v>
      </c>
      <c r="F577" s="2">
        <v>99</v>
      </c>
      <c r="G577" s="2">
        <v>98</v>
      </c>
      <c r="H577" s="2">
        <v>386471</v>
      </c>
      <c r="I577" s="2">
        <v>272602</v>
      </c>
      <c r="J577">
        <f>Table13[[#This Row],[Customer Size]]*Table13[[#This Row],[Capacity]]</f>
        <v>10000</v>
      </c>
      <c r="K577" s="2">
        <v>3400.4630999999999</v>
      </c>
      <c r="L577" s="2">
        <v>3933.6320999999998</v>
      </c>
      <c r="M577" s="2">
        <v>533.16899999999987</v>
      </c>
      <c r="N577" s="2">
        <v>0.13554114529419259</v>
      </c>
      <c r="O577" s="2">
        <v>13886.558911300001</v>
      </c>
      <c r="P577" s="2">
        <v>13963.292303</v>
      </c>
      <c r="Q577" s="2">
        <v>-76.733391700003267</v>
      </c>
    </row>
    <row r="578" spans="1:17" x14ac:dyDescent="0.25">
      <c r="A578" s="2" t="s">
        <v>609</v>
      </c>
      <c r="B578" s="2" t="s">
        <v>610</v>
      </c>
      <c r="C578" s="3">
        <v>1</v>
      </c>
      <c r="D578" s="2">
        <v>5</v>
      </c>
      <c r="E578" s="2">
        <v>15</v>
      </c>
      <c r="F578" s="2">
        <v>10</v>
      </c>
      <c r="G578" s="2">
        <v>9</v>
      </c>
      <c r="H578" s="2">
        <v>6461</v>
      </c>
      <c r="I578" s="2">
        <v>3933</v>
      </c>
      <c r="J578">
        <f>Table13[[#This Row],[Customer Size]]*Table13[[#This Row],[Capacity]]</f>
        <v>75</v>
      </c>
      <c r="K578" s="2">
        <v>122.4149</v>
      </c>
      <c r="L578" s="2">
        <v>129.28970000000001</v>
      </c>
      <c r="M578" s="2">
        <v>6.8748000000000076</v>
      </c>
      <c r="N578" s="2">
        <v>5.3173609343977177E-2</v>
      </c>
      <c r="O578" s="2">
        <v>13963.5950457</v>
      </c>
      <c r="P578" s="2">
        <v>13964.9260846</v>
      </c>
      <c r="Q578" s="2">
        <v>-1.331038899999839</v>
      </c>
    </row>
    <row r="579" spans="1:17" x14ac:dyDescent="0.25">
      <c r="A579" s="2" t="s">
        <v>611</v>
      </c>
      <c r="B579" s="2" t="s">
        <v>610</v>
      </c>
      <c r="C579" s="3">
        <v>1</v>
      </c>
      <c r="D579" s="2">
        <v>5</v>
      </c>
      <c r="E579" s="2">
        <v>100</v>
      </c>
      <c r="F579" s="2">
        <v>10</v>
      </c>
      <c r="G579" s="2">
        <v>9</v>
      </c>
      <c r="H579" s="2">
        <v>0</v>
      </c>
      <c r="I579" s="2">
        <v>0</v>
      </c>
      <c r="J579">
        <f>Table13[[#This Row],[Customer Size]]*Table13[[#This Row],[Capacity]]</f>
        <v>500</v>
      </c>
      <c r="K579" s="2">
        <v>67</v>
      </c>
      <c r="L579" s="2">
        <v>67</v>
      </c>
      <c r="M579" s="2">
        <v>0</v>
      </c>
      <c r="N579" s="2">
        <v>0</v>
      </c>
      <c r="O579" s="2">
        <v>13965.212370200001</v>
      </c>
      <c r="P579" s="2">
        <v>13966.648994900001</v>
      </c>
      <c r="Q579" s="2">
        <v>-1.4366247000034491</v>
      </c>
    </row>
    <row r="580" spans="1:17" x14ac:dyDescent="0.25">
      <c r="A580" s="2" t="s">
        <v>612</v>
      </c>
      <c r="B580" s="2" t="s">
        <v>610</v>
      </c>
      <c r="C580" s="3">
        <v>1</v>
      </c>
      <c r="D580" s="2">
        <v>5</v>
      </c>
      <c r="E580" s="2">
        <v>70</v>
      </c>
      <c r="F580" s="2">
        <v>50</v>
      </c>
      <c r="G580" s="2">
        <v>40</v>
      </c>
      <c r="H580" s="2">
        <v>10397</v>
      </c>
      <c r="I580" s="2">
        <v>7144</v>
      </c>
      <c r="J580">
        <f>Table13[[#This Row],[Customer Size]]*Table13[[#This Row],[Capacity]]</f>
        <v>350</v>
      </c>
      <c r="K580" s="2">
        <v>146.34139999999999</v>
      </c>
      <c r="L580" s="2">
        <v>156.2448</v>
      </c>
      <c r="M580" s="2">
        <v>9.9034000000000049</v>
      </c>
      <c r="N580" s="2">
        <v>6.3383869415174168E-2</v>
      </c>
      <c r="O580" s="2">
        <v>13966.958605</v>
      </c>
      <c r="P580" s="2">
        <v>13968.3977099</v>
      </c>
      <c r="Q580" s="2">
        <v>-1.4391048999932541</v>
      </c>
    </row>
    <row r="581" spans="1:17" x14ac:dyDescent="0.25">
      <c r="A581" s="2" t="s">
        <v>613</v>
      </c>
      <c r="B581" s="2" t="s">
        <v>610</v>
      </c>
      <c r="C581" s="3">
        <v>1</v>
      </c>
      <c r="D581" s="2">
        <v>5</v>
      </c>
      <c r="E581" s="2">
        <v>100</v>
      </c>
      <c r="F581" s="2">
        <v>99</v>
      </c>
      <c r="G581" s="2">
        <v>98</v>
      </c>
      <c r="H581" s="2">
        <v>12917</v>
      </c>
      <c r="I581" s="2">
        <v>8340</v>
      </c>
      <c r="J581">
        <f>Table13[[#This Row],[Customer Size]]*Table13[[#This Row],[Capacity]]</f>
        <v>500</v>
      </c>
      <c r="K581" s="2">
        <v>163.86189999999999</v>
      </c>
      <c r="L581" s="2">
        <v>174.3819</v>
      </c>
      <c r="M581" s="2">
        <v>10.52000000000001</v>
      </c>
      <c r="N581" s="2">
        <v>6.0327361956716903E-2</v>
      </c>
      <c r="O581" s="2">
        <v>13968.7095761</v>
      </c>
      <c r="P581" s="2">
        <v>13970.208649599999</v>
      </c>
      <c r="Q581" s="2">
        <v>-1.499073499999213</v>
      </c>
    </row>
    <row r="582" spans="1:17" x14ac:dyDescent="0.25">
      <c r="A582" s="2" t="s">
        <v>614</v>
      </c>
      <c r="B582" s="2" t="s">
        <v>610</v>
      </c>
      <c r="C582" s="3">
        <v>1</v>
      </c>
      <c r="D582" s="2">
        <v>10</v>
      </c>
      <c r="E582" s="2">
        <v>15</v>
      </c>
      <c r="F582" s="2">
        <v>10</v>
      </c>
      <c r="G582" s="2">
        <v>9</v>
      </c>
      <c r="H582" s="2">
        <v>17134</v>
      </c>
      <c r="I582" s="2">
        <v>11405</v>
      </c>
      <c r="J582">
        <f>Table13[[#This Row],[Customer Size]]*Table13[[#This Row],[Capacity]]</f>
        <v>150</v>
      </c>
      <c r="K582" s="2">
        <v>229.4032</v>
      </c>
      <c r="L582" s="2">
        <v>243.46340000000001</v>
      </c>
      <c r="M582" s="2">
        <v>14.060200000000011</v>
      </c>
      <c r="N582" s="2">
        <v>5.7750774859794157E-2</v>
      </c>
      <c r="O582" s="2">
        <v>13970.612103199999</v>
      </c>
      <c r="P582" s="2">
        <v>13972.9873787</v>
      </c>
      <c r="Q582" s="2">
        <v>-2.3752754999986792</v>
      </c>
    </row>
    <row r="583" spans="1:17" x14ac:dyDescent="0.25">
      <c r="A583" s="2" t="s">
        <v>615</v>
      </c>
      <c r="B583" s="2" t="s">
        <v>610</v>
      </c>
      <c r="C583" s="3">
        <v>1</v>
      </c>
      <c r="D583" s="2">
        <v>10</v>
      </c>
      <c r="E583" s="2">
        <v>100</v>
      </c>
      <c r="F583" s="2">
        <v>10</v>
      </c>
      <c r="G583" s="2">
        <v>9</v>
      </c>
      <c r="H583" s="2">
        <v>0</v>
      </c>
      <c r="I583" s="2">
        <v>0</v>
      </c>
      <c r="J583">
        <f>Table13[[#This Row],[Customer Size]]*Table13[[#This Row],[Capacity]]</f>
        <v>1000</v>
      </c>
      <c r="K583" s="2">
        <v>128.3064</v>
      </c>
      <c r="L583" s="2">
        <v>128</v>
      </c>
      <c r="M583" s="2">
        <v>-0.30639999999999651</v>
      </c>
      <c r="N583" s="2">
        <v>-2.3937499999999719E-3</v>
      </c>
      <c r="O583" s="2">
        <v>13973.357078700001</v>
      </c>
      <c r="P583" s="2">
        <v>13975.9974262</v>
      </c>
      <c r="Q583" s="2">
        <v>-2.6403475000006442</v>
      </c>
    </row>
    <row r="584" spans="1:17" x14ac:dyDescent="0.25">
      <c r="A584" s="2" t="s">
        <v>616</v>
      </c>
      <c r="B584" s="2" t="s">
        <v>610</v>
      </c>
      <c r="C584" s="3">
        <v>1</v>
      </c>
      <c r="D584" s="2">
        <v>10</v>
      </c>
      <c r="E584" s="2">
        <v>70</v>
      </c>
      <c r="F584" s="2">
        <v>50</v>
      </c>
      <c r="G584" s="2">
        <v>40</v>
      </c>
      <c r="H584" s="2">
        <v>25073</v>
      </c>
      <c r="I584" s="2">
        <v>17838</v>
      </c>
      <c r="J584">
        <f>Table13[[#This Row],[Customer Size]]*Table13[[#This Row],[Capacity]]</f>
        <v>700</v>
      </c>
      <c r="K584" s="2">
        <v>266.93759999999997</v>
      </c>
      <c r="L584" s="2">
        <v>294.03370000000001</v>
      </c>
      <c r="M584" s="2">
        <v>27.096100000000039</v>
      </c>
      <c r="N584" s="2">
        <v>9.2153042321339473E-2</v>
      </c>
      <c r="O584" s="2">
        <v>13976.411071</v>
      </c>
      <c r="P584" s="2">
        <v>13979.106689099999</v>
      </c>
      <c r="Q584" s="2">
        <v>-2.6956181000023212</v>
      </c>
    </row>
    <row r="585" spans="1:17" x14ac:dyDescent="0.25">
      <c r="A585" s="2" t="s">
        <v>617</v>
      </c>
      <c r="B585" s="2" t="s">
        <v>610</v>
      </c>
      <c r="C585" s="3">
        <v>1</v>
      </c>
      <c r="D585" s="2">
        <v>10</v>
      </c>
      <c r="E585" s="2">
        <v>100</v>
      </c>
      <c r="F585" s="2">
        <v>99</v>
      </c>
      <c r="G585" s="2">
        <v>98</v>
      </c>
      <c r="H585" s="2">
        <v>28601</v>
      </c>
      <c r="I585" s="2">
        <v>18203</v>
      </c>
      <c r="J585">
        <f>Table13[[#This Row],[Customer Size]]*Table13[[#This Row],[Capacity]]</f>
        <v>1000</v>
      </c>
      <c r="K585" s="2">
        <v>303.73939999999999</v>
      </c>
      <c r="L585" s="2">
        <v>327.5899</v>
      </c>
      <c r="M585" s="2">
        <v>23.850500000000011</v>
      </c>
      <c r="N585" s="2">
        <v>7.2805968682184682E-2</v>
      </c>
      <c r="O585" s="2">
        <v>13979.5265867</v>
      </c>
      <c r="P585" s="2">
        <v>13982.397716199999</v>
      </c>
      <c r="Q585" s="2">
        <v>-2.8711294999993702</v>
      </c>
    </row>
    <row r="586" spans="1:17" x14ac:dyDescent="0.25">
      <c r="A586" s="2" t="s">
        <v>618</v>
      </c>
      <c r="B586" s="2" t="s">
        <v>610</v>
      </c>
      <c r="C586" s="3">
        <v>1</v>
      </c>
      <c r="D586" s="2">
        <v>15</v>
      </c>
      <c r="E586" s="2">
        <v>15</v>
      </c>
      <c r="F586" s="2">
        <v>10</v>
      </c>
      <c r="G586" s="2">
        <v>9</v>
      </c>
      <c r="H586" s="2">
        <v>29834</v>
      </c>
      <c r="I586" s="2">
        <v>21036</v>
      </c>
      <c r="J586">
        <f>Table13[[#This Row],[Customer Size]]*Table13[[#This Row],[Capacity]]</f>
        <v>225</v>
      </c>
      <c r="K586" s="2">
        <v>360.447</v>
      </c>
      <c r="L586" s="2">
        <v>394.3347</v>
      </c>
      <c r="M586" s="2">
        <v>33.887700000000002</v>
      </c>
      <c r="N586" s="2">
        <v>8.5936388555204482E-2</v>
      </c>
      <c r="O586" s="2">
        <v>13982.904208200011</v>
      </c>
      <c r="P586" s="2">
        <v>13986.175324600001</v>
      </c>
      <c r="Q586" s="2">
        <v>-3.2711163999956629</v>
      </c>
    </row>
    <row r="587" spans="1:17" x14ac:dyDescent="0.25">
      <c r="A587" s="2" t="s">
        <v>619</v>
      </c>
      <c r="B587" s="2" t="s">
        <v>610</v>
      </c>
      <c r="C587" s="3">
        <v>1</v>
      </c>
      <c r="D587" s="2">
        <v>15</v>
      </c>
      <c r="E587" s="2">
        <v>100</v>
      </c>
      <c r="F587" s="2">
        <v>10</v>
      </c>
      <c r="G587" s="2">
        <v>9</v>
      </c>
      <c r="H587" s="2">
        <v>6</v>
      </c>
      <c r="I587" s="2">
        <v>-14</v>
      </c>
      <c r="J587">
        <f>Table13[[#This Row],[Customer Size]]*Table13[[#This Row],[Capacity]]</f>
        <v>1500</v>
      </c>
      <c r="K587" s="2">
        <v>161.42670000000001</v>
      </c>
      <c r="L587" s="2">
        <v>161.14830000000001</v>
      </c>
      <c r="M587" s="2">
        <v>-0.27840000000000492</v>
      </c>
      <c r="N587" s="2">
        <v>-1.7276012219800321E-3</v>
      </c>
      <c r="O587" s="2">
        <v>13986.6316262</v>
      </c>
      <c r="P587" s="2">
        <v>13990.9359472</v>
      </c>
      <c r="Q587" s="2">
        <v>-4.3043209999996179</v>
      </c>
    </row>
    <row r="588" spans="1:17" x14ac:dyDescent="0.25">
      <c r="A588" s="2" t="s">
        <v>620</v>
      </c>
      <c r="B588" s="2" t="s">
        <v>610</v>
      </c>
      <c r="C588" s="3">
        <v>1</v>
      </c>
      <c r="D588" s="2">
        <v>15</v>
      </c>
      <c r="E588" s="2">
        <v>70</v>
      </c>
      <c r="F588" s="2">
        <v>50</v>
      </c>
      <c r="G588" s="2">
        <v>40</v>
      </c>
      <c r="H588" s="2">
        <v>41659</v>
      </c>
      <c r="I588" s="2">
        <v>30482</v>
      </c>
      <c r="J588">
        <f>Table13[[#This Row],[Customer Size]]*Table13[[#This Row],[Capacity]]</f>
        <v>1050</v>
      </c>
      <c r="K588" s="2">
        <v>430.20350000000002</v>
      </c>
      <c r="L588" s="2">
        <v>486.87360000000001</v>
      </c>
      <c r="M588" s="2">
        <v>56.670099999999991</v>
      </c>
      <c r="N588" s="2">
        <v>0.1163959187764545</v>
      </c>
      <c r="O588" s="2">
        <v>13991.457335499999</v>
      </c>
      <c r="P588" s="2">
        <v>13995.5764626</v>
      </c>
      <c r="Q588" s="2">
        <v>-4.1191271000025154</v>
      </c>
    </row>
    <row r="589" spans="1:17" x14ac:dyDescent="0.25">
      <c r="A589" s="2" t="s">
        <v>621</v>
      </c>
      <c r="B589" s="2" t="s">
        <v>610</v>
      </c>
      <c r="C589" s="3">
        <v>1</v>
      </c>
      <c r="D589" s="2">
        <v>15</v>
      </c>
      <c r="E589" s="2">
        <v>100</v>
      </c>
      <c r="F589" s="2">
        <v>99</v>
      </c>
      <c r="G589" s="2">
        <v>98</v>
      </c>
      <c r="H589" s="2">
        <v>48572</v>
      </c>
      <c r="I589" s="2">
        <v>32297</v>
      </c>
      <c r="J589">
        <f>Table13[[#This Row],[Customer Size]]*Table13[[#This Row],[Capacity]]</f>
        <v>1500</v>
      </c>
      <c r="K589" s="2">
        <v>492.23579999999998</v>
      </c>
      <c r="L589" s="2">
        <v>546.39909999999998</v>
      </c>
      <c r="M589" s="2">
        <v>54.163299999999992</v>
      </c>
      <c r="N589" s="2">
        <v>9.9127725503208183E-2</v>
      </c>
      <c r="O589" s="2">
        <v>13996.1092508</v>
      </c>
      <c r="P589" s="2">
        <v>14000.635202699999</v>
      </c>
      <c r="Q589" s="2">
        <v>-4.5259518999991997</v>
      </c>
    </row>
    <row r="590" spans="1:17" x14ac:dyDescent="0.25">
      <c r="A590" s="2" t="s">
        <v>622</v>
      </c>
      <c r="B590" s="2" t="s">
        <v>610</v>
      </c>
      <c r="C590" s="3">
        <v>1</v>
      </c>
      <c r="D590" s="2">
        <v>20</v>
      </c>
      <c r="E590" s="2">
        <v>15</v>
      </c>
      <c r="F590" s="2">
        <v>10</v>
      </c>
      <c r="G590" s="2">
        <v>9</v>
      </c>
      <c r="H590" s="2">
        <v>39717</v>
      </c>
      <c r="I590" s="2">
        <v>27838</v>
      </c>
      <c r="J590">
        <f>Table13[[#This Row],[Customer Size]]*Table13[[#This Row],[Capacity]]</f>
        <v>300</v>
      </c>
      <c r="K590" s="2">
        <v>481.85939999999999</v>
      </c>
      <c r="L590" s="2">
        <v>528.95830000000001</v>
      </c>
      <c r="M590" s="2">
        <v>47.098900000000008</v>
      </c>
      <c r="N590" s="2">
        <v>8.9040856339715271E-2</v>
      </c>
      <c r="O590" s="2">
        <v>14001.252876</v>
      </c>
      <c r="P590" s="2">
        <v>14005.683782599999</v>
      </c>
      <c r="Q590" s="2">
        <v>-4.430906599995069</v>
      </c>
    </row>
    <row r="591" spans="1:17" x14ac:dyDescent="0.25">
      <c r="A591" s="2" t="s">
        <v>623</v>
      </c>
      <c r="B591" s="2" t="s">
        <v>610</v>
      </c>
      <c r="C591" s="3">
        <v>1</v>
      </c>
      <c r="D591" s="2">
        <v>20</v>
      </c>
      <c r="E591" s="2">
        <v>100</v>
      </c>
      <c r="F591" s="2">
        <v>10</v>
      </c>
      <c r="G591" s="2">
        <v>9</v>
      </c>
      <c r="H591" s="2">
        <v>2249</v>
      </c>
      <c r="I591" s="2">
        <v>1424</v>
      </c>
      <c r="J591">
        <f>Table13[[#This Row],[Customer Size]]*Table13[[#This Row],[Capacity]]</f>
        <v>2000</v>
      </c>
      <c r="K591" s="2">
        <v>190.09270000000001</v>
      </c>
      <c r="L591" s="2">
        <v>189.3074</v>
      </c>
      <c r="M591" s="2">
        <v>-0.78530000000000655</v>
      </c>
      <c r="N591" s="2">
        <v>-4.1482794650394362E-3</v>
      </c>
      <c r="O591" s="2">
        <v>14006.2410313</v>
      </c>
      <c r="P591" s="2">
        <v>14012.2707742</v>
      </c>
      <c r="Q591" s="2">
        <v>-6.0297428999947442</v>
      </c>
    </row>
    <row r="592" spans="1:17" x14ac:dyDescent="0.25">
      <c r="A592" s="2" t="s">
        <v>624</v>
      </c>
      <c r="B592" s="2" t="s">
        <v>610</v>
      </c>
      <c r="C592" s="3">
        <v>1</v>
      </c>
      <c r="D592" s="2">
        <v>20</v>
      </c>
      <c r="E592" s="2">
        <v>70</v>
      </c>
      <c r="F592" s="2">
        <v>50</v>
      </c>
      <c r="G592" s="2">
        <v>40</v>
      </c>
      <c r="H592" s="2">
        <v>58523</v>
      </c>
      <c r="I592" s="2">
        <v>43636</v>
      </c>
      <c r="J592">
        <f>Table13[[#This Row],[Customer Size]]*Table13[[#This Row],[Capacity]]</f>
        <v>1400</v>
      </c>
      <c r="K592" s="2">
        <v>581.01329999999996</v>
      </c>
      <c r="L592" s="2">
        <v>663.85609999999997</v>
      </c>
      <c r="M592" s="2">
        <v>82.842800000000011</v>
      </c>
      <c r="N592" s="2">
        <v>0.12479029717434249</v>
      </c>
      <c r="O592" s="2">
        <v>14012.9068699</v>
      </c>
      <c r="P592" s="2">
        <v>14018.5409499</v>
      </c>
      <c r="Q592" s="2">
        <v>-5.6340799999998126</v>
      </c>
    </row>
    <row r="593" spans="1:17" x14ac:dyDescent="0.25">
      <c r="A593" s="2" t="s">
        <v>625</v>
      </c>
      <c r="B593" s="2" t="s">
        <v>610</v>
      </c>
      <c r="C593" s="3">
        <v>1</v>
      </c>
      <c r="D593" s="2">
        <v>20</v>
      </c>
      <c r="E593" s="2">
        <v>100</v>
      </c>
      <c r="F593" s="2">
        <v>99</v>
      </c>
      <c r="G593" s="2">
        <v>98</v>
      </c>
      <c r="H593" s="2">
        <v>67327</v>
      </c>
      <c r="I593" s="2">
        <v>45468</v>
      </c>
      <c r="J593">
        <f>Table13[[#This Row],[Customer Size]]*Table13[[#This Row],[Capacity]]</f>
        <v>2000</v>
      </c>
      <c r="K593" s="2">
        <v>666.16060000000004</v>
      </c>
      <c r="L593" s="2">
        <v>750.95420000000001</v>
      </c>
      <c r="M593" s="2">
        <v>84.793599999999969</v>
      </c>
      <c r="N593" s="2">
        <v>0.1129144760093225</v>
      </c>
      <c r="O593" s="2">
        <v>14019.190159</v>
      </c>
      <c r="P593" s="2">
        <v>14025.779605899999</v>
      </c>
      <c r="Q593" s="2">
        <v>-6.5894469000013487</v>
      </c>
    </row>
    <row r="594" spans="1:17" x14ac:dyDescent="0.25">
      <c r="A594" s="2" t="s">
        <v>626</v>
      </c>
      <c r="B594" s="2" t="s">
        <v>610</v>
      </c>
      <c r="C594" s="3">
        <v>1</v>
      </c>
      <c r="D594" s="2">
        <v>30</v>
      </c>
      <c r="E594" s="2">
        <v>15</v>
      </c>
      <c r="F594" s="2">
        <v>10</v>
      </c>
      <c r="G594" s="2">
        <v>9</v>
      </c>
      <c r="H594" s="2">
        <v>57263</v>
      </c>
      <c r="I594" s="2">
        <v>38970</v>
      </c>
      <c r="J594">
        <f>Table13[[#This Row],[Customer Size]]*Table13[[#This Row],[Capacity]]</f>
        <v>450</v>
      </c>
      <c r="K594" s="2">
        <v>673.76649999999995</v>
      </c>
      <c r="L594" s="2">
        <v>729.46510000000001</v>
      </c>
      <c r="M594" s="2">
        <v>55.698600000000063</v>
      </c>
      <c r="N594" s="2">
        <v>7.635540069017703E-2</v>
      </c>
      <c r="O594" s="2">
        <v>14026.7122425</v>
      </c>
      <c r="P594" s="2">
        <v>14033.3124665</v>
      </c>
      <c r="Q594" s="2">
        <v>-6.6002239999979793</v>
      </c>
    </row>
    <row r="595" spans="1:17" x14ac:dyDescent="0.25">
      <c r="A595" s="2" t="s">
        <v>627</v>
      </c>
      <c r="B595" s="2" t="s">
        <v>610</v>
      </c>
      <c r="C595" s="3">
        <v>1</v>
      </c>
      <c r="D595" s="2">
        <v>30</v>
      </c>
      <c r="E595" s="2">
        <v>100</v>
      </c>
      <c r="F595" s="2">
        <v>10</v>
      </c>
      <c r="G595" s="2">
        <v>9</v>
      </c>
      <c r="H595" s="2">
        <v>5797</v>
      </c>
      <c r="I595" s="2">
        <v>4510</v>
      </c>
      <c r="J595">
        <f>Table13[[#This Row],[Customer Size]]*Table13[[#This Row],[Capacity]]</f>
        <v>3000</v>
      </c>
      <c r="K595" s="2">
        <v>259.04289999999997</v>
      </c>
      <c r="L595" s="2">
        <v>258.77519999999998</v>
      </c>
      <c r="M595" s="2">
        <v>-0.26769999999999072</v>
      </c>
      <c r="N595" s="2">
        <v>-1.034488621784432E-3</v>
      </c>
      <c r="O595" s="2">
        <v>14034.152835000001</v>
      </c>
      <c r="P595" s="2">
        <v>14044.4308502</v>
      </c>
      <c r="Q595" s="2">
        <v>-10.278015199994121</v>
      </c>
    </row>
    <row r="596" spans="1:17" x14ac:dyDescent="0.25">
      <c r="A596" s="2" t="s">
        <v>628</v>
      </c>
      <c r="B596" s="2" t="s">
        <v>610</v>
      </c>
      <c r="C596" s="3">
        <v>1</v>
      </c>
      <c r="D596" s="2">
        <v>30</v>
      </c>
      <c r="E596" s="2">
        <v>70</v>
      </c>
      <c r="F596" s="2">
        <v>50</v>
      </c>
      <c r="G596" s="2">
        <v>40</v>
      </c>
      <c r="H596" s="2">
        <v>85809</v>
      </c>
      <c r="I596" s="2">
        <v>63070</v>
      </c>
      <c r="J596">
        <f>Table13[[#This Row],[Customer Size]]*Table13[[#This Row],[Capacity]]</f>
        <v>2100</v>
      </c>
      <c r="K596" s="2">
        <v>813.80470000000003</v>
      </c>
      <c r="L596" s="2">
        <v>922.93060000000003</v>
      </c>
      <c r="M596" s="2">
        <v>109.1259</v>
      </c>
      <c r="N596" s="2">
        <v>0.1182384677677823</v>
      </c>
      <c r="O596" s="2">
        <v>14045.394285599999</v>
      </c>
      <c r="P596" s="2">
        <v>14054.6687981</v>
      </c>
      <c r="Q596" s="2">
        <v>-9.2745124999964901</v>
      </c>
    </row>
    <row r="597" spans="1:17" x14ac:dyDescent="0.25">
      <c r="A597" s="2" t="s">
        <v>629</v>
      </c>
      <c r="B597" s="2" t="s">
        <v>610</v>
      </c>
      <c r="C597" s="3">
        <v>1</v>
      </c>
      <c r="D597" s="2">
        <v>30</v>
      </c>
      <c r="E597" s="2">
        <v>100</v>
      </c>
      <c r="F597" s="2">
        <v>99</v>
      </c>
      <c r="G597" s="2">
        <v>98</v>
      </c>
      <c r="H597" s="2">
        <v>105702</v>
      </c>
      <c r="I597" s="2">
        <v>72338</v>
      </c>
      <c r="J597">
        <f>Table13[[#This Row],[Customer Size]]*Table13[[#This Row],[Capacity]]</f>
        <v>3000</v>
      </c>
      <c r="K597" s="2">
        <v>930.58600000000001</v>
      </c>
      <c r="L597" s="2">
        <v>1040.6958</v>
      </c>
      <c r="M597" s="2">
        <v>110.10980000000001</v>
      </c>
      <c r="N597" s="2">
        <v>0.1058040207330518</v>
      </c>
      <c r="O597" s="2">
        <v>14055.651239999999</v>
      </c>
      <c r="P597" s="2">
        <v>14066.7394193</v>
      </c>
      <c r="Q597" s="2">
        <v>-11.08817929999714</v>
      </c>
    </row>
    <row r="598" spans="1:17" x14ac:dyDescent="0.25">
      <c r="A598" s="2" t="s">
        <v>630</v>
      </c>
      <c r="B598" s="2" t="s">
        <v>610</v>
      </c>
      <c r="C598" s="3">
        <v>1</v>
      </c>
      <c r="D598" s="2">
        <v>40</v>
      </c>
      <c r="E598" s="2">
        <v>15</v>
      </c>
      <c r="F598" s="2">
        <v>10</v>
      </c>
      <c r="G598" s="2">
        <v>9</v>
      </c>
      <c r="H598" s="2">
        <v>83646</v>
      </c>
      <c r="I598" s="2">
        <v>59053</v>
      </c>
      <c r="J598">
        <f>Table13[[#This Row],[Customer Size]]*Table13[[#This Row],[Capacity]]</f>
        <v>600</v>
      </c>
      <c r="K598" s="2">
        <v>978.99919999999997</v>
      </c>
      <c r="L598" s="2">
        <v>1071.5316</v>
      </c>
      <c r="M598" s="2">
        <v>92.532400000000052</v>
      </c>
      <c r="N598" s="2">
        <v>8.635526941062685E-2</v>
      </c>
      <c r="O598" s="2">
        <v>14067.891105500001</v>
      </c>
      <c r="P598" s="2">
        <v>14076.872312699999</v>
      </c>
      <c r="Q598" s="2">
        <v>-8.9812071999949694</v>
      </c>
    </row>
    <row r="599" spans="1:17" x14ac:dyDescent="0.25">
      <c r="A599" s="2" t="s">
        <v>631</v>
      </c>
      <c r="B599" s="2" t="s">
        <v>610</v>
      </c>
      <c r="C599" s="3">
        <v>1</v>
      </c>
      <c r="D599" s="2">
        <v>40</v>
      </c>
      <c r="E599" s="2">
        <v>100</v>
      </c>
      <c r="F599" s="2">
        <v>10</v>
      </c>
      <c r="G599" s="2">
        <v>9</v>
      </c>
      <c r="H599" s="2">
        <v>8937</v>
      </c>
      <c r="I599" s="2">
        <v>6755</v>
      </c>
      <c r="J599">
        <f>Table13[[#This Row],[Customer Size]]*Table13[[#This Row],[Capacity]]</f>
        <v>4000</v>
      </c>
      <c r="K599" s="2">
        <v>374.86189999999999</v>
      </c>
      <c r="L599" s="2">
        <v>376.66800000000001</v>
      </c>
      <c r="M599" s="2">
        <v>1.8061000000000149</v>
      </c>
      <c r="N599" s="2">
        <v>4.7949387789778131E-3</v>
      </c>
      <c r="O599" s="2">
        <v>14077.8911353</v>
      </c>
      <c r="P599" s="2">
        <v>14093.603534</v>
      </c>
      <c r="Q599" s="2">
        <v>-15.712398699997721</v>
      </c>
    </row>
    <row r="600" spans="1:17" x14ac:dyDescent="0.25">
      <c r="A600" s="2" t="s">
        <v>632</v>
      </c>
      <c r="B600" s="2" t="s">
        <v>610</v>
      </c>
      <c r="C600" s="3">
        <v>1</v>
      </c>
      <c r="D600" s="2">
        <v>40</v>
      </c>
      <c r="E600" s="2">
        <v>70</v>
      </c>
      <c r="F600" s="2">
        <v>50</v>
      </c>
      <c r="G600" s="2">
        <v>40</v>
      </c>
      <c r="H600" s="2">
        <v>119574</v>
      </c>
      <c r="I600" s="2">
        <v>88970</v>
      </c>
      <c r="J600">
        <f>Table13[[#This Row],[Customer Size]]*Table13[[#This Row],[Capacity]]</f>
        <v>2800</v>
      </c>
      <c r="K600" s="2">
        <v>1179.7375</v>
      </c>
      <c r="L600" s="2">
        <v>1351.4258</v>
      </c>
      <c r="M600" s="2">
        <v>171.6883</v>
      </c>
      <c r="N600" s="2">
        <v>0.12704234298324041</v>
      </c>
      <c r="O600" s="2">
        <v>14094.792385500001</v>
      </c>
      <c r="P600" s="2">
        <v>14108.6487935</v>
      </c>
      <c r="Q600" s="2">
        <v>-13.85640799999601</v>
      </c>
    </row>
    <row r="601" spans="1:17" x14ac:dyDescent="0.25">
      <c r="A601" s="2" t="s">
        <v>633</v>
      </c>
      <c r="B601" s="2" t="s">
        <v>610</v>
      </c>
      <c r="C601" s="3">
        <v>1</v>
      </c>
      <c r="D601" s="2">
        <v>40</v>
      </c>
      <c r="E601" s="2">
        <v>100</v>
      </c>
      <c r="F601" s="2">
        <v>99</v>
      </c>
      <c r="G601" s="2">
        <v>98</v>
      </c>
      <c r="H601" s="2">
        <v>146639</v>
      </c>
      <c r="I601" s="2">
        <v>101685</v>
      </c>
      <c r="J601">
        <f>Table13[[#This Row],[Customer Size]]*Table13[[#This Row],[Capacity]]</f>
        <v>4000</v>
      </c>
      <c r="K601" s="2">
        <v>1341.7186999999999</v>
      </c>
      <c r="L601" s="2">
        <v>1523.7308</v>
      </c>
      <c r="M601" s="2">
        <v>182.01210000000009</v>
      </c>
      <c r="N601" s="2">
        <v>0.11945161179389439</v>
      </c>
      <c r="O601" s="2">
        <v>14109.8600809</v>
      </c>
      <c r="P601" s="2">
        <v>14126.529621199999</v>
      </c>
      <c r="Q601" s="2">
        <v>-16.669540300001241</v>
      </c>
    </row>
    <row r="602" spans="1:17" x14ac:dyDescent="0.25">
      <c r="A602" s="2" t="s">
        <v>634</v>
      </c>
      <c r="B602" s="2" t="s">
        <v>610</v>
      </c>
      <c r="C602" s="3">
        <v>1</v>
      </c>
      <c r="D602" s="2">
        <v>50</v>
      </c>
      <c r="E602" s="2">
        <v>15</v>
      </c>
      <c r="F602" s="2">
        <v>10</v>
      </c>
      <c r="G602" s="2">
        <v>9</v>
      </c>
      <c r="H602" s="2">
        <v>104710</v>
      </c>
      <c r="I602" s="2">
        <v>74076</v>
      </c>
      <c r="J602">
        <f>Table13[[#This Row],[Customer Size]]*Table13[[#This Row],[Capacity]]</f>
        <v>750</v>
      </c>
      <c r="K602" s="2">
        <v>1141.2422999999999</v>
      </c>
      <c r="L602" s="2">
        <v>1250.4359999999999</v>
      </c>
      <c r="M602" s="2">
        <v>109.19370000000001</v>
      </c>
      <c r="N602" s="2">
        <v>8.7324501213976599E-2</v>
      </c>
      <c r="O602" s="2">
        <v>14128.0913117</v>
      </c>
      <c r="P602" s="2">
        <v>14139.6453458</v>
      </c>
      <c r="Q602" s="2">
        <v>-11.554034100005079</v>
      </c>
    </row>
    <row r="603" spans="1:17" x14ac:dyDescent="0.25">
      <c r="A603" s="2" t="s">
        <v>635</v>
      </c>
      <c r="B603" s="2" t="s">
        <v>610</v>
      </c>
      <c r="C603" s="3">
        <v>1</v>
      </c>
      <c r="D603" s="2">
        <v>50</v>
      </c>
      <c r="E603" s="2">
        <v>100</v>
      </c>
      <c r="F603" s="2">
        <v>10</v>
      </c>
      <c r="G603" s="2">
        <v>9</v>
      </c>
      <c r="H603" s="2">
        <v>9273</v>
      </c>
      <c r="I603" s="2">
        <v>6537</v>
      </c>
      <c r="J603">
        <f>Table13[[#This Row],[Customer Size]]*Table13[[#This Row],[Capacity]]</f>
        <v>5000</v>
      </c>
      <c r="K603" s="2">
        <v>426.6687</v>
      </c>
      <c r="L603" s="2">
        <v>424.62700000000001</v>
      </c>
      <c r="M603" s="2">
        <v>-2.0416999999999921</v>
      </c>
      <c r="N603" s="2">
        <v>-4.8082199200710071E-3</v>
      </c>
      <c r="O603" s="2">
        <v>14141.0328983</v>
      </c>
      <c r="P603" s="2">
        <v>14162.761092299999</v>
      </c>
      <c r="Q603" s="2">
        <v>-21.728193999999348</v>
      </c>
    </row>
    <row r="604" spans="1:17" x14ac:dyDescent="0.25">
      <c r="A604" s="2" t="s">
        <v>636</v>
      </c>
      <c r="B604" s="2" t="s">
        <v>610</v>
      </c>
      <c r="C604" s="3">
        <v>1</v>
      </c>
      <c r="D604" s="2">
        <v>50</v>
      </c>
      <c r="E604" s="2">
        <v>70</v>
      </c>
      <c r="F604" s="2">
        <v>50</v>
      </c>
      <c r="G604" s="2">
        <v>40</v>
      </c>
      <c r="H604" s="2">
        <v>152224</v>
      </c>
      <c r="I604" s="2">
        <v>113797</v>
      </c>
      <c r="J604">
        <f>Table13[[#This Row],[Customer Size]]*Table13[[#This Row],[Capacity]]</f>
        <v>3500</v>
      </c>
      <c r="K604" s="2">
        <v>1383.6804999999999</v>
      </c>
      <c r="L604" s="2">
        <v>1590.162</v>
      </c>
      <c r="M604" s="2">
        <v>206.4815000000001</v>
      </c>
      <c r="N604" s="2">
        <v>0.12984934868271289</v>
      </c>
      <c r="O604" s="2">
        <v>14164.3542057</v>
      </c>
      <c r="P604" s="2">
        <v>14183.5506627</v>
      </c>
      <c r="Q604" s="2">
        <v>-19.196456999994549</v>
      </c>
    </row>
    <row r="605" spans="1:17" x14ac:dyDescent="0.25">
      <c r="A605" s="2" t="s">
        <v>637</v>
      </c>
      <c r="B605" s="2" t="s">
        <v>610</v>
      </c>
      <c r="C605" s="3">
        <v>1</v>
      </c>
      <c r="D605" s="2">
        <v>50</v>
      </c>
      <c r="E605" s="2">
        <v>100</v>
      </c>
      <c r="F605" s="2">
        <v>99</v>
      </c>
      <c r="G605" s="2">
        <v>98</v>
      </c>
      <c r="H605" s="2">
        <v>185810</v>
      </c>
      <c r="I605" s="2">
        <v>129477</v>
      </c>
      <c r="J605">
        <f>Table13[[#This Row],[Customer Size]]*Table13[[#This Row],[Capacity]]</f>
        <v>5000</v>
      </c>
      <c r="K605" s="2">
        <v>1582.0478000000001</v>
      </c>
      <c r="L605" s="2">
        <v>1801.4386</v>
      </c>
      <c r="M605" s="2">
        <v>219.3907999999999</v>
      </c>
      <c r="N605" s="2">
        <v>0.1217864433458903</v>
      </c>
      <c r="O605" s="2">
        <v>14185.1760792</v>
      </c>
      <c r="P605" s="2">
        <v>14208.7296947</v>
      </c>
      <c r="Q605" s="2">
        <v>-23.55361549999725</v>
      </c>
    </row>
    <row r="606" spans="1:17" x14ac:dyDescent="0.25">
      <c r="A606" s="2" t="s">
        <v>638</v>
      </c>
      <c r="B606" s="2" t="s">
        <v>610</v>
      </c>
      <c r="C606" s="3">
        <v>1</v>
      </c>
      <c r="D606" s="2">
        <v>60</v>
      </c>
      <c r="E606" s="2">
        <v>15</v>
      </c>
      <c r="F606" s="2">
        <v>10</v>
      </c>
      <c r="G606" s="2">
        <v>9</v>
      </c>
      <c r="H606" s="2">
        <v>132157</v>
      </c>
      <c r="I606" s="2">
        <v>95061</v>
      </c>
      <c r="J606">
        <f>Table13[[#This Row],[Customer Size]]*Table13[[#This Row],[Capacity]]</f>
        <v>900</v>
      </c>
      <c r="K606" s="2">
        <v>1425.8951</v>
      </c>
      <c r="L606" s="2">
        <v>1573.9295999999999</v>
      </c>
      <c r="M606" s="2">
        <v>148.03450000000001</v>
      </c>
      <c r="N606" s="2">
        <v>9.4054079674211588E-2</v>
      </c>
      <c r="O606" s="2">
        <v>14211.226925499999</v>
      </c>
      <c r="P606" s="2">
        <v>14226.452899100001</v>
      </c>
      <c r="Q606" s="2">
        <v>-15.22597359999418</v>
      </c>
    </row>
    <row r="607" spans="1:17" x14ac:dyDescent="0.25">
      <c r="A607" s="2" t="s">
        <v>639</v>
      </c>
      <c r="B607" s="2" t="s">
        <v>610</v>
      </c>
      <c r="C607" s="3">
        <v>1</v>
      </c>
      <c r="D607" s="2">
        <v>60</v>
      </c>
      <c r="E607" s="2">
        <v>100</v>
      </c>
      <c r="F607" s="2">
        <v>10</v>
      </c>
      <c r="G607" s="2">
        <v>9</v>
      </c>
      <c r="H607" s="2">
        <v>12464</v>
      </c>
      <c r="I607" s="2">
        <v>8904</v>
      </c>
      <c r="J607">
        <f>Table13[[#This Row],[Customer Size]]*Table13[[#This Row],[Capacity]]</f>
        <v>6000</v>
      </c>
      <c r="K607" s="2">
        <v>496.50069999999999</v>
      </c>
      <c r="L607" s="2">
        <v>492.5829</v>
      </c>
      <c r="M607" s="2">
        <v>-3.9178000000000002</v>
      </c>
      <c r="N607" s="2">
        <v>-7.9535850716701689E-3</v>
      </c>
      <c r="O607" s="2">
        <v>14228.765591699999</v>
      </c>
      <c r="P607" s="2">
        <v>14258.493106</v>
      </c>
      <c r="Q607" s="2">
        <v>-29.727514299996979</v>
      </c>
    </row>
    <row r="608" spans="1:17" x14ac:dyDescent="0.25">
      <c r="A608" s="2" t="s">
        <v>640</v>
      </c>
      <c r="B608" s="2" t="s">
        <v>610</v>
      </c>
      <c r="C608" s="3">
        <v>1</v>
      </c>
      <c r="D608" s="2">
        <v>60</v>
      </c>
      <c r="E608" s="2">
        <v>70</v>
      </c>
      <c r="F608" s="2">
        <v>50</v>
      </c>
      <c r="G608" s="2">
        <v>40</v>
      </c>
      <c r="H608" s="2">
        <v>185990</v>
      </c>
      <c r="I608" s="2">
        <v>139826</v>
      </c>
      <c r="J608">
        <f>Table13[[#This Row],[Customer Size]]*Table13[[#This Row],[Capacity]]</f>
        <v>4200</v>
      </c>
      <c r="K608" s="2">
        <v>1737.8327999999999</v>
      </c>
      <c r="L608" s="2">
        <v>2017.08</v>
      </c>
      <c r="M608" s="2">
        <v>279.24720000000002</v>
      </c>
      <c r="N608" s="2">
        <v>0.13844131120233211</v>
      </c>
      <c r="O608" s="2">
        <v>14261.0435911</v>
      </c>
      <c r="P608" s="2">
        <v>14287.2022536</v>
      </c>
      <c r="Q608" s="2">
        <v>-26.15866250000181</v>
      </c>
    </row>
    <row r="609" spans="1:17" x14ac:dyDescent="0.25">
      <c r="A609" s="2" t="s">
        <v>641</v>
      </c>
      <c r="B609" s="2" t="s">
        <v>610</v>
      </c>
      <c r="C609" s="3">
        <v>1</v>
      </c>
      <c r="D609" s="2">
        <v>60</v>
      </c>
      <c r="E609" s="2">
        <v>100</v>
      </c>
      <c r="F609" s="2">
        <v>99</v>
      </c>
      <c r="G609" s="2">
        <v>98</v>
      </c>
      <c r="H609" s="2">
        <v>228719</v>
      </c>
      <c r="I609" s="2">
        <v>160391</v>
      </c>
      <c r="J609">
        <f>Table13[[#This Row],[Customer Size]]*Table13[[#This Row],[Capacity]]</f>
        <v>6000</v>
      </c>
      <c r="K609" s="2">
        <v>1991.7343000000001</v>
      </c>
      <c r="L609" s="2">
        <v>2294.4468000000002</v>
      </c>
      <c r="M609" s="2">
        <v>302.71250000000009</v>
      </c>
      <c r="N609" s="2">
        <v>0.13193267327008851</v>
      </c>
      <c r="O609" s="2">
        <v>14289.7860779</v>
      </c>
      <c r="P609" s="2">
        <v>14322.4949473</v>
      </c>
      <c r="Q609" s="2">
        <v>-32.708869400001277</v>
      </c>
    </row>
    <row r="610" spans="1:17" x14ac:dyDescent="0.25">
      <c r="A610" s="2" t="s">
        <v>642</v>
      </c>
      <c r="B610" s="2" t="s">
        <v>610</v>
      </c>
      <c r="C610" s="3">
        <v>1</v>
      </c>
      <c r="D610" s="2">
        <v>70</v>
      </c>
      <c r="E610" s="2">
        <v>15</v>
      </c>
      <c r="F610" s="2">
        <v>10</v>
      </c>
      <c r="G610" s="2">
        <v>9</v>
      </c>
      <c r="H610" s="2">
        <v>154547</v>
      </c>
      <c r="I610" s="2">
        <v>111028</v>
      </c>
      <c r="J610">
        <f>Table13[[#This Row],[Customer Size]]*Table13[[#This Row],[Capacity]]</f>
        <v>1050</v>
      </c>
      <c r="K610" s="2">
        <v>1648.2298000000001</v>
      </c>
      <c r="L610" s="2">
        <v>1811.6095</v>
      </c>
      <c r="M610" s="2">
        <v>163.37970000000001</v>
      </c>
      <c r="N610" s="2">
        <v>9.0184832879271148E-2</v>
      </c>
      <c r="O610" s="2">
        <v>14326.507420399999</v>
      </c>
      <c r="P610" s="2">
        <v>14345.5694052</v>
      </c>
      <c r="Q610" s="2">
        <v>-19.06198479999512</v>
      </c>
    </row>
    <row r="611" spans="1:17" x14ac:dyDescent="0.25">
      <c r="A611" s="2" t="s">
        <v>643</v>
      </c>
      <c r="B611" s="2" t="s">
        <v>610</v>
      </c>
      <c r="C611" s="3">
        <v>1</v>
      </c>
      <c r="D611" s="2">
        <v>70</v>
      </c>
      <c r="E611" s="2">
        <v>100</v>
      </c>
      <c r="F611" s="2">
        <v>10</v>
      </c>
      <c r="G611" s="2">
        <v>9</v>
      </c>
      <c r="H611" s="2">
        <v>16115</v>
      </c>
      <c r="I611" s="2">
        <v>12093</v>
      </c>
      <c r="J611">
        <f>Table13[[#This Row],[Customer Size]]*Table13[[#This Row],[Capacity]]</f>
        <v>7000</v>
      </c>
      <c r="K611" s="2">
        <v>608.34810000000004</v>
      </c>
      <c r="L611" s="2">
        <v>607.06740000000002</v>
      </c>
      <c r="M611" s="2">
        <v>-1.2807000000000239</v>
      </c>
      <c r="N611" s="2">
        <v>-2.1096504276131851E-3</v>
      </c>
      <c r="O611" s="2">
        <v>14349.357937700001</v>
      </c>
      <c r="P611" s="2">
        <v>14388.773869000001</v>
      </c>
      <c r="Q611" s="2">
        <v>-39.415931299994547</v>
      </c>
    </row>
    <row r="612" spans="1:17" x14ac:dyDescent="0.25">
      <c r="A612" s="2" t="s">
        <v>644</v>
      </c>
      <c r="B612" s="2" t="s">
        <v>610</v>
      </c>
      <c r="C612" s="3">
        <v>1</v>
      </c>
      <c r="D612" s="2">
        <v>70</v>
      </c>
      <c r="E612" s="2">
        <v>70</v>
      </c>
      <c r="F612" s="2">
        <v>50</v>
      </c>
      <c r="G612" s="2">
        <v>40</v>
      </c>
      <c r="H612" s="2">
        <v>217667</v>
      </c>
      <c r="I612" s="2">
        <v>163951</v>
      </c>
      <c r="J612">
        <f>Table13[[#This Row],[Customer Size]]*Table13[[#This Row],[Capacity]]</f>
        <v>4900</v>
      </c>
      <c r="K612" s="2">
        <v>1994.6712</v>
      </c>
      <c r="L612" s="2">
        <v>2309.1113999999998</v>
      </c>
      <c r="M612" s="2">
        <v>314.44019999999978</v>
      </c>
      <c r="N612" s="2">
        <v>0.13617368135638661</v>
      </c>
      <c r="O612" s="2">
        <v>14392.8422694</v>
      </c>
      <c r="P612" s="2">
        <v>14427.104887400001</v>
      </c>
      <c r="Q612" s="2">
        <v>-34.262617999997019</v>
      </c>
    </row>
    <row r="613" spans="1:17" x14ac:dyDescent="0.25">
      <c r="A613" s="2" t="s">
        <v>645</v>
      </c>
      <c r="B613" s="2" t="s">
        <v>610</v>
      </c>
      <c r="C613" s="3">
        <v>1</v>
      </c>
      <c r="D613" s="2">
        <v>70</v>
      </c>
      <c r="E613" s="2">
        <v>100</v>
      </c>
      <c r="F613" s="2">
        <v>99</v>
      </c>
      <c r="G613" s="2">
        <v>98</v>
      </c>
      <c r="H613" s="2">
        <v>266836</v>
      </c>
      <c r="I613" s="2">
        <v>187603</v>
      </c>
      <c r="J613">
        <f>Table13[[#This Row],[Customer Size]]*Table13[[#This Row],[Capacity]]</f>
        <v>7000</v>
      </c>
      <c r="K613" s="2">
        <v>2277.0300999999999</v>
      </c>
      <c r="L613" s="2">
        <v>2608.4679999999998</v>
      </c>
      <c r="M613" s="2">
        <v>331.4378999999999</v>
      </c>
      <c r="N613" s="2">
        <v>0.12706228330192279</v>
      </c>
      <c r="O613" s="2">
        <v>14431.194015700001</v>
      </c>
      <c r="P613" s="2">
        <v>14473.8133741</v>
      </c>
      <c r="Q613" s="2">
        <v>-42.61935839999569</v>
      </c>
    </row>
    <row r="614" spans="1:17" x14ac:dyDescent="0.25">
      <c r="A614" s="2" t="s">
        <v>646</v>
      </c>
      <c r="B614" s="2" t="s">
        <v>610</v>
      </c>
      <c r="C614" s="3">
        <v>1</v>
      </c>
      <c r="D614" s="2">
        <v>80</v>
      </c>
      <c r="E614" s="2">
        <v>15</v>
      </c>
      <c r="F614" s="2">
        <v>10</v>
      </c>
      <c r="G614" s="2">
        <v>9</v>
      </c>
      <c r="H614" s="2">
        <v>178502</v>
      </c>
      <c r="I614" s="2">
        <v>129168</v>
      </c>
      <c r="J614">
        <f>Table13[[#This Row],[Customer Size]]*Table13[[#This Row],[Capacity]]</f>
        <v>1200</v>
      </c>
      <c r="K614" s="2">
        <v>1922.6672000000001</v>
      </c>
      <c r="L614" s="2">
        <v>2131.8602000000001</v>
      </c>
      <c r="M614" s="2">
        <v>209.19300000000001</v>
      </c>
      <c r="N614" s="2">
        <v>9.8126978495118949E-2</v>
      </c>
      <c r="O614" s="2">
        <v>14479.1704992</v>
      </c>
      <c r="P614" s="2">
        <v>14502.260903099999</v>
      </c>
      <c r="Q614" s="2">
        <v>-23.090403899997909</v>
      </c>
    </row>
    <row r="615" spans="1:17" x14ac:dyDescent="0.25">
      <c r="A615" s="2" t="s">
        <v>647</v>
      </c>
      <c r="B615" s="2" t="s">
        <v>610</v>
      </c>
      <c r="C615" s="3">
        <v>1</v>
      </c>
      <c r="D615" s="2">
        <v>80</v>
      </c>
      <c r="E615" s="2">
        <v>100</v>
      </c>
      <c r="F615" s="2">
        <v>10</v>
      </c>
      <c r="G615" s="2">
        <v>9</v>
      </c>
      <c r="H615" s="2">
        <v>20374</v>
      </c>
      <c r="I615" s="2">
        <v>15319</v>
      </c>
      <c r="J615">
        <f>Table13[[#This Row],[Customer Size]]*Table13[[#This Row],[Capacity]]</f>
        <v>8000</v>
      </c>
      <c r="K615" s="2">
        <v>663.26170000000002</v>
      </c>
      <c r="L615" s="2">
        <v>669.39739999999995</v>
      </c>
      <c r="M615" s="2">
        <v>6.1356999999999289</v>
      </c>
      <c r="N615" s="2">
        <v>9.1660051264016405E-3</v>
      </c>
      <c r="O615" s="2">
        <v>14507.419125099999</v>
      </c>
      <c r="P615" s="2">
        <v>14557.6298852</v>
      </c>
      <c r="Q615" s="2">
        <v>-50.210760099991603</v>
      </c>
    </row>
    <row r="616" spans="1:17" x14ac:dyDescent="0.25">
      <c r="A616" s="2" t="s">
        <v>648</v>
      </c>
      <c r="B616" s="2" t="s">
        <v>610</v>
      </c>
      <c r="C616" s="3">
        <v>1</v>
      </c>
      <c r="D616" s="2">
        <v>80</v>
      </c>
      <c r="E616" s="2">
        <v>70</v>
      </c>
      <c r="F616" s="2">
        <v>50</v>
      </c>
      <c r="G616" s="2">
        <v>40</v>
      </c>
      <c r="H616" s="2">
        <v>255608</v>
      </c>
      <c r="I616" s="2">
        <v>193909</v>
      </c>
      <c r="J616">
        <f>Table13[[#This Row],[Customer Size]]*Table13[[#This Row],[Capacity]]</f>
        <v>5600</v>
      </c>
      <c r="K616" s="2">
        <v>2344.9928</v>
      </c>
      <c r="L616" s="2">
        <v>2738.0183999999999</v>
      </c>
      <c r="M616" s="2">
        <v>393.02559999999988</v>
      </c>
      <c r="N616" s="2">
        <v>0.1435438125616687</v>
      </c>
      <c r="O616" s="2">
        <v>14563.0954143</v>
      </c>
      <c r="P616" s="2">
        <v>14605.428685700001</v>
      </c>
      <c r="Q616" s="2">
        <v>-42.333271399995283</v>
      </c>
    </row>
    <row r="617" spans="1:17" x14ac:dyDescent="0.25">
      <c r="A617" s="2" t="s">
        <v>649</v>
      </c>
      <c r="B617" s="2" t="s">
        <v>610</v>
      </c>
      <c r="C617" s="3">
        <v>1</v>
      </c>
      <c r="D617" s="2">
        <v>80</v>
      </c>
      <c r="E617" s="2">
        <v>100</v>
      </c>
      <c r="F617" s="2">
        <v>99</v>
      </c>
      <c r="G617" s="2">
        <v>98</v>
      </c>
      <c r="H617" s="2">
        <v>309637</v>
      </c>
      <c r="I617" s="2">
        <v>218702</v>
      </c>
      <c r="J617">
        <f>Table13[[#This Row],[Customer Size]]*Table13[[#This Row],[Capacity]]</f>
        <v>8000</v>
      </c>
      <c r="K617" s="2">
        <v>2689.4450999999999</v>
      </c>
      <c r="L617" s="2">
        <v>3108.6900999999998</v>
      </c>
      <c r="M617" s="2">
        <v>419.24499999999989</v>
      </c>
      <c r="N617" s="2">
        <v>0.13486226883792629</v>
      </c>
      <c r="O617" s="2">
        <v>14610.8997903</v>
      </c>
      <c r="P617" s="2">
        <v>14664.573437999999</v>
      </c>
      <c r="Q617" s="2">
        <v>-53.673647699997673</v>
      </c>
    </row>
    <row r="618" spans="1:17" x14ac:dyDescent="0.25">
      <c r="A618" s="2" t="s">
        <v>650</v>
      </c>
      <c r="B618" s="2" t="s">
        <v>610</v>
      </c>
      <c r="C618" s="3">
        <v>1</v>
      </c>
      <c r="D618" s="2">
        <v>90</v>
      </c>
      <c r="E618" s="2">
        <v>15</v>
      </c>
      <c r="F618" s="2">
        <v>10</v>
      </c>
      <c r="G618" s="2">
        <v>9</v>
      </c>
      <c r="H618" s="2">
        <v>207297</v>
      </c>
      <c r="I618" s="2">
        <v>151680</v>
      </c>
      <c r="J618">
        <f>Table13[[#This Row],[Customer Size]]*Table13[[#This Row],[Capacity]]</f>
        <v>1350</v>
      </c>
      <c r="K618" s="2">
        <v>2167.6266000000001</v>
      </c>
      <c r="L618" s="2">
        <v>2396.9625999999998</v>
      </c>
      <c r="M618" s="2">
        <v>229.33599999999981</v>
      </c>
      <c r="N618" s="2">
        <v>9.5677754838561016E-2</v>
      </c>
      <c r="O618" s="2">
        <v>14671.6401406</v>
      </c>
      <c r="P618" s="2">
        <v>14699.3703673</v>
      </c>
      <c r="Q618" s="2">
        <v>-27.730226699994091</v>
      </c>
    </row>
    <row r="619" spans="1:17" x14ac:dyDescent="0.25">
      <c r="A619" s="2" t="s">
        <v>651</v>
      </c>
      <c r="B619" s="2" t="s">
        <v>610</v>
      </c>
      <c r="C619" s="3">
        <v>1</v>
      </c>
      <c r="D619" s="2">
        <v>90</v>
      </c>
      <c r="E619" s="2">
        <v>100</v>
      </c>
      <c r="F619" s="2">
        <v>10</v>
      </c>
      <c r="G619" s="2">
        <v>9</v>
      </c>
      <c r="H619" s="2">
        <v>19493</v>
      </c>
      <c r="I619" s="2">
        <v>14255</v>
      </c>
      <c r="J619">
        <f>Table13[[#This Row],[Customer Size]]*Table13[[#This Row],[Capacity]]</f>
        <v>9000</v>
      </c>
      <c r="K619" s="2">
        <v>740.8972</v>
      </c>
      <c r="L619" s="2">
        <v>741.11599999999999</v>
      </c>
      <c r="M619" s="2">
        <v>0.21879999999998739</v>
      </c>
      <c r="N619" s="2">
        <v>2.9523043626097331E-4</v>
      </c>
      <c r="O619" s="2">
        <v>14706.176361899999</v>
      </c>
      <c r="P619" s="2">
        <v>14767.633214199999</v>
      </c>
      <c r="Q619" s="2">
        <v>-61.456852300001628</v>
      </c>
    </row>
    <row r="620" spans="1:17" x14ac:dyDescent="0.25">
      <c r="A620" s="2" t="s">
        <v>652</v>
      </c>
      <c r="B620" s="2" t="s">
        <v>610</v>
      </c>
      <c r="C620" s="3">
        <v>1</v>
      </c>
      <c r="D620" s="2">
        <v>90</v>
      </c>
      <c r="E620" s="2">
        <v>70</v>
      </c>
      <c r="F620" s="2">
        <v>50</v>
      </c>
      <c r="G620" s="2">
        <v>40</v>
      </c>
      <c r="H620" s="2">
        <v>286654</v>
      </c>
      <c r="I620" s="2">
        <v>217006</v>
      </c>
      <c r="J620">
        <f>Table13[[#This Row],[Customer Size]]*Table13[[#This Row],[Capacity]]</f>
        <v>6300</v>
      </c>
      <c r="K620" s="2">
        <v>2644.5207999999998</v>
      </c>
      <c r="L620" s="2">
        <v>3088.3575999999998</v>
      </c>
      <c r="M620" s="2">
        <v>443.83679999999998</v>
      </c>
      <c r="N620" s="2">
        <v>0.1437128912791705</v>
      </c>
      <c r="O620" s="2">
        <v>14774.863523100001</v>
      </c>
      <c r="P620" s="2">
        <v>14827.2684818</v>
      </c>
      <c r="Q620" s="2">
        <v>-52.404958699993593</v>
      </c>
    </row>
    <row r="621" spans="1:17" x14ac:dyDescent="0.25">
      <c r="A621" s="2" t="s">
        <v>653</v>
      </c>
      <c r="B621" s="2" t="s">
        <v>610</v>
      </c>
      <c r="C621" s="3">
        <v>1</v>
      </c>
      <c r="D621" s="2">
        <v>90</v>
      </c>
      <c r="E621" s="2">
        <v>100</v>
      </c>
      <c r="F621" s="2">
        <v>99</v>
      </c>
      <c r="G621" s="2">
        <v>98</v>
      </c>
      <c r="H621" s="2">
        <v>350472</v>
      </c>
      <c r="I621" s="2">
        <v>248447</v>
      </c>
      <c r="J621">
        <f>Table13[[#This Row],[Customer Size]]*Table13[[#This Row],[Capacity]]</f>
        <v>9000</v>
      </c>
      <c r="K621" s="2">
        <v>3031.6421</v>
      </c>
      <c r="L621" s="2">
        <v>3506.2</v>
      </c>
      <c r="M621" s="2">
        <v>474.55789999999979</v>
      </c>
      <c r="N621" s="2">
        <v>0.1353482117392048</v>
      </c>
      <c r="O621" s="2">
        <v>14834.513725000001</v>
      </c>
      <c r="P621" s="2">
        <v>14900.5635074</v>
      </c>
      <c r="Q621" s="2">
        <v>-66.049782400001277</v>
      </c>
    </row>
    <row r="622" spans="1:17" x14ac:dyDescent="0.25">
      <c r="A622" s="2" t="s">
        <v>654</v>
      </c>
      <c r="B622" s="2" t="s">
        <v>610</v>
      </c>
      <c r="C622" s="3">
        <v>1</v>
      </c>
      <c r="D622" s="2">
        <v>100</v>
      </c>
      <c r="E622" s="2">
        <v>15</v>
      </c>
      <c r="F622" s="2">
        <v>10</v>
      </c>
      <c r="G622" s="2">
        <v>9</v>
      </c>
      <c r="H622" s="2">
        <v>225903</v>
      </c>
      <c r="I622" s="2">
        <v>164383</v>
      </c>
      <c r="J622">
        <f>Table13[[#This Row],[Customer Size]]*Table13[[#This Row],[Capacity]]</f>
        <v>1500</v>
      </c>
      <c r="K622" s="2">
        <v>2430.4322999999999</v>
      </c>
      <c r="L622" s="2">
        <v>2687.6093999999998</v>
      </c>
      <c r="M622" s="2">
        <v>257.17709999999988</v>
      </c>
      <c r="N622" s="2">
        <v>9.5689909404245987E-2</v>
      </c>
      <c r="O622" s="2">
        <v>14906.6111929</v>
      </c>
      <c r="P622" s="2">
        <v>14936.3244813</v>
      </c>
      <c r="Q622" s="2">
        <v>-29.713288399998419</v>
      </c>
    </row>
    <row r="623" spans="1:17" x14ac:dyDescent="0.25">
      <c r="A623" s="2" t="s">
        <v>655</v>
      </c>
      <c r="B623" s="2" t="s">
        <v>610</v>
      </c>
      <c r="C623" s="3">
        <v>1</v>
      </c>
      <c r="D623" s="2">
        <v>100</v>
      </c>
      <c r="E623" s="2">
        <v>100</v>
      </c>
      <c r="F623" s="2">
        <v>10</v>
      </c>
      <c r="G623" s="2">
        <v>9</v>
      </c>
      <c r="H623" s="2">
        <v>21212</v>
      </c>
      <c r="I623" s="2">
        <v>14934</v>
      </c>
      <c r="J623">
        <f>Table13[[#This Row],[Customer Size]]*Table13[[#This Row],[Capacity]]</f>
        <v>10000</v>
      </c>
      <c r="K623" s="2">
        <v>765.10230000000001</v>
      </c>
      <c r="L623" s="2">
        <v>763.17610000000002</v>
      </c>
      <c r="M623" s="2">
        <v>-1.9261999999999939</v>
      </c>
      <c r="N623" s="2">
        <v>-2.5239259982066972E-3</v>
      </c>
      <c r="O623" s="2">
        <v>14942.070192900001</v>
      </c>
      <c r="P623" s="2">
        <v>15014.239480300001</v>
      </c>
      <c r="Q623" s="2">
        <v>-72.169287399996392</v>
      </c>
    </row>
    <row r="624" spans="1:17" x14ac:dyDescent="0.25">
      <c r="A624" s="2" t="s">
        <v>656</v>
      </c>
      <c r="B624" s="2" t="s">
        <v>610</v>
      </c>
      <c r="C624" s="3">
        <v>1</v>
      </c>
      <c r="D624" s="2">
        <v>100</v>
      </c>
      <c r="E624" s="2">
        <v>70</v>
      </c>
      <c r="F624" s="2">
        <v>50</v>
      </c>
      <c r="G624" s="2">
        <v>40</v>
      </c>
      <c r="H624" s="2">
        <v>316446</v>
      </c>
      <c r="I624" s="2">
        <v>239551</v>
      </c>
      <c r="J624">
        <f>Table13[[#This Row],[Customer Size]]*Table13[[#This Row],[Capacity]]</f>
        <v>7000</v>
      </c>
      <c r="K624" s="2">
        <v>2963.9929999999999</v>
      </c>
      <c r="L624" s="2">
        <v>3462.0929000000001</v>
      </c>
      <c r="M624" s="2">
        <v>498.09990000000022</v>
      </c>
      <c r="N624" s="2">
        <v>0.14387248245129419</v>
      </c>
      <c r="O624" s="2">
        <v>15020.369984700001</v>
      </c>
      <c r="P624" s="2">
        <v>15079.840180200001</v>
      </c>
      <c r="Q624" s="2">
        <v>-59.470195500001857</v>
      </c>
    </row>
    <row r="625" spans="1:17" x14ac:dyDescent="0.25">
      <c r="A625" s="2" t="s">
        <v>657</v>
      </c>
      <c r="B625" s="2" t="s">
        <v>610</v>
      </c>
      <c r="C625" s="3">
        <v>1</v>
      </c>
      <c r="D625" s="2">
        <v>100</v>
      </c>
      <c r="E625" s="2">
        <v>100</v>
      </c>
      <c r="F625" s="2">
        <v>99</v>
      </c>
      <c r="G625" s="2">
        <v>98</v>
      </c>
      <c r="H625" s="2">
        <v>389820</v>
      </c>
      <c r="I625" s="2">
        <v>275973</v>
      </c>
      <c r="J625">
        <f>Table13[[#This Row],[Customer Size]]*Table13[[#This Row],[Capacity]]</f>
        <v>10000</v>
      </c>
      <c r="K625" s="2">
        <v>3398.5511000000001</v>
      </c>
      <c r="L625" s="2">
        <v>3933.5956999999999</v>
      </c>
      <c r="M625" s="2">
        <v>535.04459999999972</v>
      </c>
      <c r="N625" s="2">
        <v>0.1360192151928577</v>
      </c>
      <c r="O625" s="2">
        <v>15086.0179087</v>
      </c>
      <c r="P625" s="2">
        <v>15162.433450500001</v>
      </c>
      <c r="Q625" s="2">
        <v>-76.4155417999973</v>
      </c>
    </row>
    <row r="626" spans="1:17" x14ac:dyDescent="0.25">
      <c r="A626" s="2" t="s">
        <v>658</v>
      </c>
      <c r="B626" s="2" t="s">
        <v>659</v>
      </c>
      <c r="C626" s="3">
        <v>1</v>
      </c>
      <c r="D626" s="2">
        <v>5</v>
      </c>
      <c r="E626" s="2">
        <v>15</v>
      </c>
      <c r="F626" s="2">
        <v>10</v>
      </c>
      <c r="G626" s="2">
        <v>9</v>
      </c>
      <c r="H626" s="2">
        <v>5773</v>
      </c>
      <c r="I626" s="2">
        <v>3207</v>
      </c>
      <c r="J626">
        <f>Table13[[#This Row],[Customer Size]]*Table13[[#This Row],[Capacity]]</f>
        <v>75</v>
      </c>
      <c r="K626" s="2">
        <v>121.9525</v>
      </c>
      <c r="L626" s="2">
        <v>128.93010000000001</v>
      </c>
      <c r="M626" s="2">
        <v>6.9776000000000096</v>
      </c>
      <c r="N626" s="2">
        <v>5.4119247561275521E-2</v>
      </c>
      <c r="O626" s="2">
        <v>15162.749594000001</v>
      </c>
      <c r="P626" s="2">
        <v>15164.082356499999</v>
      </c>
      <c r="Q626" s="2">
        <v>-1.3327624999983529</v>
      </c>
    </row>
    <row r="627" spans="1:17" x14ac:dyDescent="0.25">
      <c r="A627" s="2" t="s">
        <v>660</v>
      </c>
      <c r="B627" s="2" t="s">
        <v>659</v>
      </c>
      <c r="C627" s="3">
        <v>1</v>
      </c>
      <c r="D627" s="2">
        <v>5</v>
      </c>
      <c r="E627" s="2">
        <v>100</v>
      </c>
      <c r="F627" s="2">
        <v>10</v>
      </c>
      <c r="G627" s="2">
        <v>9</v>
      </c>
      <c r="H627" s="2">
        <v>0</v>
      </c>
      <c r="I627" s="2">
        <v>0</v>
      </c>
      <c r="J627">
        <f>Table13[[#This Row],[Customer Size]]*Table13[[#This Row],[Capacity]]</f>
        <v>500</v>
      </c>
      <c r="K627" s="2">
        <v>67.004499999999993</v>
      </c>
      <c r="L627" s="2">
        <v>67</v>
      </c>
      <c r="M627" s="2">
        <v>-4.4999999999930651E-3</v>
      </c>
      <c r="N627" s="2">
        <v>-6.7164179104374109E-5</v>
      </c>
      <c r="O627" s="2">
        <v>15164.380380099999</v>
      </c>
      <c r="P627" s="2">
        <v>15165.797064799999</v>
      </c>
      <c r="Q627" s="2">
        <v>-1.4166846999978591</v>
      </c>
    </row>
    <row r="628" spans="1:17" x14ac:dyDescent="0.25">
      <c r="A628" s="2" t="s">
        <v>661</v>
      </c>
      <c r="B628" s="2" t="s">
        <v>659</v>
      </c>
      <c r="C628" s="3">
        <v>1</v>
      </c>
      <c r="D628" s="2">
        <v>5</v>
      </c>
      <c r="E628" s="2">
        <v>70</v>
      </c>
      <c r="F628" s="2">
        <v>50</v>
      </c>
      <c r="G628" s="2">
        <v>40</v>
      </c>
      <c r="H628" s="2">
        <v>11382</v>
      </c>
      <c r="I628" s="2">
        <v>8007</v>
      </c>
      <c r="J628">
        <f>Table13[[#This Row],[Customer Size]]*Table13[[#This Row],[Capacity]]</f>
        <v>350</v>
      </c>
      <c r="K628" s="2">
        <v>146.1908</v>
      </c>
      <c r="L628" s="2">
        <v>156.70330000000001</v>
      </c>
      <c r="M628" s="2">
        <v>10.512500000000021</v>
      </c>
      <c r="N628" s="2">
        <v>6.7085377270293706E-2</v>
      </c>
      <c r="O628" s="2">
        <v>15166.116964500001</v>
      </c>
      <c r="P628" s="2">
        <v>15167.5643731</v>
      </c>
      <c r="Q628" s="2">
        <v>-1.447408600000927</v>
      </c>
    </row>
    <row r="629" spans="1:17" x14ac:dyDescent="0.25">
      <c r="A629" s="2" t="s">
        <v>662</v>
      </c>
      <c r="B629" s="2" t="s">
        <v>659</v>
      </c>
      <c r="C629" s="3">
        <v>1</v>
      </c>
      <c r="D629" s="2">
        <v>5</v>
      </c>
      <c r="E629" s="2">
        <v>100</v>
      </c>
      <c r="F629" s="2">
        <v>99</v>
      </c>
      <c r="G629" s="2">
        <v>98</v>
      </c>
      <c r="H629" s="2">
        <v>12467</v>
      </c>
      <c r="I629" s="2">
        <v>7849</v>
      </c>
      <c r="J629">
        <f>Table13[[#This Row],[Customer Size]]*Table13[[#This Row],[Capacity]]</f>
        <v>500</v>
      </c>
      <c r="K629" s="2">
        <v>164.30189999999999</v>
      </c>
      <c r="L629" s="2">
        <v>173.99950000000001</v>
      </c>
      <c r="M629" s="2">
        <v>9.6976000000000226</v>
      </c>
      <c r="N629" s="2">
        <v>5.5733493487050367E-2</v>
      </c>
      <c r="O629" s="2">
        <v>15167.8891308</v>
      </c>
      <c r="P629" s="2">
        <v>15169.383215</v>
      </c>
      <c r="Q629" s="2">
        <v>-1.4940842000032719</v>
      </c>
    </row>
    <row r="630" spans="1:17" x14ac:dyDescent="0.25">
      <c r="A630" s="2" t="s">
        <v>663</v>
      </c>
      <c r="B630" s="2" t="s">
        <v>659</v>
      </c>
      <c r="C630" s="3">
        <v>1</v>
      </c>
      <c r="D630" s="2">
        <v>10</v>
      </c>
      <c r="E630" s="2">
        <v>15</v>
      </c>
      <c r="F630" s="2">
        <v>10</v>
      </c>
      <c r="G630" s="2">
        <v>9</v>
      </c>
      <c r="H630" s="2">
        <v>15846</v>
      </c>
      <c r="I630" s="2">
        <v>10190</v>
      </c>
      <c r="J630">
        <f>Table13[[#This Row],[Customer Size]]*Table13[[#This Row],[Capacity]]</f>
        <v>150</v>
      </c>
      <c r="K630" s="2">
        <v>228.9238</v>
      </c>
      <c r="L630" s="2">
        <v>243.4905</v>
      </c>
      <c r="M630" s="2">
        <v>14.566700000000001</v>
      </c>
      <c r="N630" s="2">
        <v>5.9824510607189997E-2</v>
      </c>
      <c r="O630" s="2">
        <v>15169.7987218</v>
      </c>
      <c r="P630" s="2">
        <v>15172.149589799999</v>
      </c>
      <c r="Q630" s="2">
        <v>-2.350867999997718</v>
      </c>
    </row>
    <row r="631" spans="1:17" x14ac:dyDescent="0.25">
      <c r="A631" s="2" t="s">
        <v>664</v>
      </c>
      <c r="B631" s="2" t="s">
        <v>659</v>
      </c>
      <c r="C631" s="3">
        <v>1</v>
      </c>
      <c r="D631" s="2">
        <v>10</v>
      </c>
      <c r="E631" s="2">
        <v>100</v>
      </c>
      <c r="F631" s="2">
        <v>10</v>
      </c>
      <c r="G631" s="2">
        <v>9</v>
      </c>
      <c r="H631" s="2">
        <v>0</v>
      </c>
      <c r="I631" s="2">
        <v>0</v>
      </c>
      <c r="J631">
        <f>Table13[[#This Row],[Customer Size]]*Table13[[#This Row],[Capacity]]</f>
        <v>1000</v>
      </c>
      <c r="K631" s="2">
        <v>128.54509999999999</v>
      </c>
      <c r="L631" s="2">
        <v>128</v>
      </c>
      <c r="M631" s="2">
        <v>-0.54509999999999081</v>
      </c>
      <c r="N631" s="2">
        <v>-4.2585937499999282E-3</v>
      </c>
      <c r="O631" s="2">
        <v>15172.532434000001</v>
      </c>
      <c r="P631" s="2">
        <v>15175.195722</v>
      </c>
      <c r="Q631" s="2">
        <v>-2.663287999992463</v>
      </c>
    </row>
    <row r="632" spans="1:17" x14ac:dyDescent="0.25">
      <c r="A632" s="2" t="s">
        <v>665</v>
      </c>
      <c r="B632" s="2" t="s">
        <v>659</v>
      </c>
      <c r="C632" s="3">
        <v>1</v>
      </c>
      <c r="D632" s="2">
        <v>10</v>
      </c>
      <c r="E632" s="2">
        <v>70</v>
      </c>
      <c r="F632" s="2">
        <v>50</v>
      </c>
      <c r="G632" s="2">
        <v>40</v>
      </c>
      <c r="H632" s="2">
        <v>24762</v>
      </c>
      <c r="I632" s="2">
        <v>17581</v>
      </c>
      <c r="J632">
        <f>Table13[[#This Row],[Customer Size]]*Table13[[#This Row],[Capacity]]</f>
        <v>700</v>
      </c>
      <c r="K632" s="2">
        <v>266.57339999999999</v>
      </c>
      <c r="L632" s="2">
        <v>294.07490000000001</v>
      </c>
      <c r="M632" s="2">
        <v>27.501500000000021</v>
      </c>
      <c r="N632" s="2">
        <v>9.3518692006696325E-2</v>
      </c>
      <c r="O632" s="2">
        <v>15175.6207567</v>
      </c>
      <c r="P632" s="2">
        <v>15178.2950678</v>
      </c>
      <c r="Q632" s="2">
        <v>-2.6743110999996129</v>
      </c>
    </row>
    <row r="633" spans="1:17" x14ac:dyDescent="0.25">
      <c r="A633" s="2" t="s">
        <v>666</v>
      </c>
      <c r="B633" s="2" t="s">
        <v>659</v>
      </c>
      <c r="C633" s="3">
        <v>1</v>
      </c>
      <c r="D633" s="2">
        <v>10</v>
      </c>
      <c r="E633" s="2">
        <v>100</v>
      </c>
      <c r="F633" s="2">
        <v>99</v>
      </c>
      <c r="G633" s="2">
        <v>98</v>
      </c>
      <c r="H633" s="2">
        <v>28583</v>
      </c>
      <c r="I633" s="2">
        <v>18191</v>
      </c>
      <c r="J633">
        <f>Table13[[#This Row],[Customer Size]]*Table13[[#This Row],[Capacity]]</f>
        <v>1000</v>
      </c>
      <c r="K633" s="2">
        <v>302.86590000000001</v>
      </c>
      <c r="L633" s="2">
        <v>327.96050000000002</v>
      </c>
      <c r="M633" s="2">
        <v>25.09460000000001</v>
      </c>
      <c r="N633" s="2">
        <v>7.6517141546009387E-2</v>
      </c>
      <c r="O633" s="2">
        <v>15178.728391799999</v>
      </c>
      <c r="P633" s="2">
        <v>15181.5777667</v>
      </c>
      <c r="Q633" s="2">
        <v>-2.8493749000008388</v>
      </c>
    </row>
    <row r="634" spans="1:17" x14ac:dyDescent="0.25">
      <c r="A634" s="2" t="s">
        <v>667</v>
      </c>
      <c r="B634" s="2" t="s">
        <v>659</v>
      </c>
      <c r="C634" s="3">
        <v>1</v>
      </c>
      <c r="D634" s="2">
        <v>15</v>
      </c>
      <c r="E634" s="2">
        <v>15</v>
      </c>
      <c r="F634" s="2">
        <v>10</v>
      </c>
      <c r="G634" s="2">
        <v>9</v>
      </c>
      <c r="H634" s="2">
        <v>30173</v>
      </c>
      <c r="I634" s="2">
        <v>21352</v>
      </c>
      <c r="J634">
        <f>Table13[[#This Row],[Customer Size]]*Table13[[#This Row],[Capacity]]</f>
        <v>225</v>
      </c>
      <c r="K634" s="2">
        <v>360.76920000000001</v>
      </c>
      <c r="L634" s="2">
        <v>394.22030000000001</v>
      </c>
      <c r="M634" s="2">
        <v>33.451099999999997</v>
      </c>
      <c r="N634" s="2">
        <v>8.4853824118139007E-2</v>
      </c>
      <c r="O634" s="2">
        <v>15182.0977425</v>
      </c>
      <c r="P634" s="2">
        <v>15185.421008900001</v>
      </c>
      <c r="Q634" s="2">
        <v>-3.323266399998829</v>
      </c>
    </row>
    <row r="635" spans="1:17" x14ac:dyDescent="0.25">
      <c r="A635" s="2" t="s">
        <v>668</v>
      </c>
      <c r="B635" s="2" t="s">
        <v>659</v>
      </c>
      <c r="C635" s="3">
        <v>1</v>
      </c>
      <c r="D635" s="2">
        <v>15</v>
      </c>
      <c r="E635" s="2">
        <v>100</v>
      </c>
      <c r="F635" s="2">
        <v>10</v>
      </c>
      <c r="G635" s="2">
        <v>9</v>
      </c>
      <c r="H635" s="2">
        <v>19</v>
      </c>
      <c r="I635" s="2">
        <v>6</v>
      </c>
      <c r="J635">
        <f>Table13[[#This Row],[Customer Size]]*Table13[[#This Row],[Capacity]]</f>
        <v>1500</v>
      </c>
      <c r="K635" s="2">
        <v>163.5266</v>
      </c>
      <c r="L635" s="2">
        <v>161.11179999999999</v>
      </c>
      <c r="M635" s="2">
        <v>-2.4148000000000138</v>
      </c>
      <c r="N635" s="2">
        <v>-1.4988349704987559E-2</v>
      </c>
      <c r="O635" s="2">
        <v>15185.888242700001</v>
      </c>
      <c r="P635" s="2">
        <v>15190.2042662</v>
      </c>
      <c r="Q635" s="2">
        <v>-4.3160234999995737</v>
      </c>
    </row>
    <row r="636" spans="1:17" x14ac:dyDescent="0.25">
      <c r="A636" s="2" t="s">
        <v>669</v>
      </c>
      <c r="B636" s="2" t="s">
        <v>659</v>
      </c>
      <c r="C636" s="3">
        <v>1</v>
      </c>
      <c r="D636" s="2">
        <v>15</v>
      </c>
      <c r="E636" s="2">
        <v>70</v>
      </c>
      <c r="F636" s="2">
        <v>50</v>
      </c>
      <c r="G636" s="2">
        <v>40</v>
      </c>
      <c r="H636" s="2">
        <v>40413</v>
      </c>
      <c r="I636" s="2">
        <v>29203</v>
      </c>
      <c r="J636">
        <f>Table13[[#This Row],[Customer Size]]*Table13[[#This Row],[Capacity]]</f>
        <v>1050</v>
      </c>
      <c r="K636" s="2">
        <v>429.85239999999999</v>
      </c>
      <c r="L636" s="2">
        <v>487.02550000000002</v>
      </c>
      <c r="M636" s="2">
        <v>57.173100000000026</v>
      </c>
      <c r="N636" s="2">
        <v>0.11739241579753019</v>
      </c>
      <c r="O636" s="2">
        <v>15190.7380725</v>
      </c>
      <c r="P636" s="2">
        <v>15194.798626100001</v>
      </c>
      <c r="Q636" s="2">
        <v>-4.0605535999966378</v>
      </c>
    </row>
    <row r="637" spans="1:17" x14ac:dyDescent="0.25">
      <c r="A637" s="2" t="s">
        <v>670</v>
      </c>
      <c r="B637" s="2" t="s">
        <v>659</v>
      </c>
      <c r="C637" s="3">
        <v>1</v>
      </c>
      <c r="D637" s="2">
        <v>15</v>
      </c>
      <c r="E637" s="2">
        <v>100</v>
      </c>
      <c r="F637" s="2">
        <v>99</v>
      </c>
      <c r="G637" s="2">
        <v>98</v>
      </c>
      <c r="H637" s="2">
        <v>49916</v>
      </c>
      <c r="I637" s="2">
        <v>33608</v>
      </c>
      <c r="J637">
        <f>Table13[[#This Row],[Customer Size]]*Table13[[#This Row],[Capacity]]</f>
        <v>1500</v>
      </c>
      <c r="K637" s="2">
        <v>493.36130000000003</v>
      </c>
      <c r="L637" s="2">
        <v>545.85619999999994</v>
      </c>
      <c r="M637" s="2">
        <v>52.494899999999923</v>
      </c>
      <c r="N637" s="2">
        <v>9.6169833740094773E-2</v>
      </c>
      <c r="O637" s="2">
        <v>15195.339938900001</v>
      </c>
      <c r="P637" s="2">
        <v>15199.877877700001</v>
      </c>
      <c r="Q637" s="2">
        <v>-4.537938799996482</v>
      </c>
    </row>
    <row r="638" spans="1:17" x14ac:dyDescent="0.25">
      <c r="A638" s="2" t="s">
        <v>671</v>
      </c>
      <c r="B638" s="2" t="s">
        <v>659</v>
      </c>
      <c r="C638" s="3">
        <v>1</v>
      </c>
      <c r="D638" s="2">
        <v>20</v>
      </c>
      <c r="E638" s="2">
        <v>15</v>
      </c>
      <c r="F638" s="2">
        <v>10</v>
      </c>
      <c r="G638" s="2">
        <v>9</v>
      </c>
      <c r="H638" s="2">
        <v>40483</v>
      </c>
      <c r="I638" s="2">
        <v>28461</v>
      </c>
      <c r="J638">
        <f>Table13[[#This Row],[Customer Size]]*Table13[[#This Row],[Capacity]]</f>
        <v>300</v>
      </c>
      <c r="K638" s="2">
        <v>481.35590000000002</v>
      </c>
      <c r="L638" s="2">
        <v>529.17790000000002</v>
      </c>
      <c r="M638" s="2">
        <v>47.822000000000003</v>
      </c>
      <c r="N638" s="2">
        <v>9.0370365051148205E-2</v>
      </c>
      <c r="O638" s="2">
        <v>15200.5082145</v>
      </c>
      <c r="P638" s="2">
        <v>15204.859632899999</v>
      </c>
      <c r="Q638" s="2">
        <v>-4.3514183999977831</v>
      </c>
    </row>
    <row r="639" spans="1:17" x14ac:dyDescent="0.25">
      <c r="A639" s="2" t="s">
        <v>672</v>
      </c>
      <c r="B639" s="2" t="s">
        <v>659</v>
      </c>
      <c r="C639" s="3">
        <v>1</v>
      </c>
      <c r="D639" s="2">
        <v>20</v>
      </c>
      <c r="E639" s="2">
        <v>100</v>
      </c>
      <c r="F639" s="2">
        <v>10</v>
      </c>
      <c r="G639" s="2">
        <v>9</v>
      </c>
      <c r="H639" s="2">
        <v>2183</v>
      </c>
      <c r="I639" s="2">
        <v>1305</v>
      </c>
      <c r="J639">
        <f>Table13[[#This Row],[Customer Size]]*Table13[[#This Row],[Capacity]]</f>
        <v>2000</v>
      </c>
      <c r="K639" s="2">
        <v>191.33629999999999</v>
      </c>
      <c r="L639" s="2">
        <v>189.2313</v>
      </c>
      <c r="M639" s="2">
        <v>-2.1049999999999902</v>
      </c>
      <c r="N639" s="2">
        <v>-1.1123952538507049E-2</v>
      </c>
      <c r="O639" s="2">
        <v>15205.423405199999</v>
      </c>
      <c r="P639" s="2">
        <v>15211.412983099999</v>
      </c>
      <c r="Q639" s="2">
        <v>-5.9895779000034963</v>
      </c>
    </row>
    <row r="640" spans="1:17" x14ac:dyDescent="0.25">
      <c r="A640" s="2" t="s">
        <v>673</v>
      </c>
      <c r="B640" s="2" t="s">
        <v>659</v>
      </c>
      <c r="C640" s="3">
        <v>1</v>
      </c>
      <c r="D640" s="2">
        <v>20</v>
      </c>
      <c r="E640" s="2">
        <v>70</v>
      </c>
      <c r="F640" s="2">
        <v>50</v>
      </c>
      <c r="G640" s="2">
        <v>40</v>
      </c>
      <c r="H640" s="2">
        <v>57957</v>
      </c>
      <c r="I640" s="2">
        <v>42812</v>
      </c>
      <c r="J640">
        <f>Table13[[#This Row],[Customer Size]]*Table13[[#This Row],[Capacity]]</f>
        <v>1400</v>
      </c>
      <c r="K640" s="2">
        <v>581.01869999999997</v>
      </c>
      <c r="L640" s="2">
        <v>663.99549999999999</v>
      </c>
      <c r="M640" s="2">
        <v>82.976800000000026</v>
      </c>
      <c r="N640" s="2">
        <v>0.1249659071484672</v>
      </c>
      <c r="O640" s="2">
        <v>15212.06099</v>
      </c>
      <c r="P640" s="2">
        <v>15217.7342302</v>
      </c>
      <c r="Q640" s="2">
        <v>-5.6732402000016009</v>
      </c>
    </row>
    <row r="641" spans="1:17" x14ac:dyDescent="0.25">
      <c r="A641" s="2" t="s">
        <v>674</v>
      </c>
      <c r="B641" s="2" t="s">
        <v>659</v>
      </c>
      <c r="C641" s="3">
        <v>1</v>
      </c>
      <c r="D641" s="2">
        <v>20</v>
      </c>
      <c r="E641" s="2">
        <v>100</v>
      </c>
      <c r="F641" s="2">
        <v>99</v>
      </c>
      <c r="G641" s="2">
        <v>98</v>
      </c>
      <c r="H641" s="2">
        <v>67907</v>
      </c>
      <c r="I641" s="2">
        <v>45887</v>
      </c>
      <c r="J641">
        <f>Table13[[#This Row],[Customer Size]]*Table13[[#This Row],[Capacity]]</f>
        <v>2000</v>
      </c>
      <c r="K641" s="2">
        <v>665.83510000000001</v>
      </c>
      <c r="L641" s="2">
        <v>750.46270000000004</v>
      </c>
      <c r="M641" s="2">
        <v>84.627600000000029</v>
      </c>
      <c r="N641" s="2">
        <v>0.112767230136821</v>
      </c>
      <c r="O641" s="2">
        <v>15218.398201100001</v>
      </c>
      <c r="P641" s="2">
        <v>15224.7877403</v>
      </c>
      <c r="Q641" s="2">
        <v>-6.3895392000013089</v>
      </c>
    </row>
    <row r="642" spans="1:17" x14ac:dyDescent="0.25">
      <c r="A642" s="2" t="s">
        <v>675</v>
      </c>
      <c r="B642" s="2" t="s">
        <v>659</v>
      </c>
      <c r="C642" s="3">
        <v>1</v>
      </c>
      <c r="D642" s="2">
        <v>30</v>
      </c>
      <c r="E642" s="2">
        <v>15</v>
      </c>
      <c r="F642" s="2">
        <v>10</v>
      </c>
      <c r="G642" s="2">
        <v>9</v>
      </c>
      <c r="H642" s="2">
        <v>55688</v>
      </c>
      <c r="I642" s="2">
        <v>37108</v>
      </c>
      <c r="J642">
        <f>Table13[[#This Row],[Customer Size]]*Table13[[#This Row],[Capacity]]</f>
        <v>450</v>
      </c>
      <c r="K642" s="2">
        <v>672.97590000000002</v>
      </c>
      <c r="L642" s="2">
        <v>730.70129999999995</v>
      </c>
      <c r="M642" s="2">
        <v>57.725399999999922</v>
      </c>
      <c r="N642" s="2">
        <v>7.8999996304919565E-2</v>
      </c>
      <c r="O642" s="2">
        <v>15225.741533799999</v>
      </c>
      <c r="P642" s="2">
        <v>15232.330994899999</v>
      </c>
      <c r="Q642" s="2">
        <v>-6.5894611000003351</v>
      </c>
    </row>
    <row r="643" spans="1:17" x14ac:dyDescent="0.25">
      <c r="A643" s="2" t="s">
        <v>676</v>
      </c>
      <c r="B643" s="2" t="s">
        <v>659</v>
      </c>
      <c r="C643" s="3">
        <v>1</v>
      </c>
      <c r="D643" s="2">
        <v>30</v>
      </c>
      <c r="E643" s="2">
        <v>100</v>
      </c>
      <c r="F643" s="2">
        <v>10</v>
      </c>
      <c r="G643" s="2">
        <v>9</v>
      </c>
      <c r="H643" s="2">
        <v>4983</v>
      </c>
      <c r="I643" s="2">
        <v>3629</v>
      </c>
      <c r="J643">
        <f>Table13[[#This Row],[Customer Size]]*Table13[[#This Row],[Capacity]]</f>
        <v>3000</v>
      </c>
      <c r="K643" s="2">
        <v>259.00839999999999</v>
      </c>
      <c r="L643" s="2">
        <v>259.02249999999998</v>
      </c>
      <c r="M643" s="2">
        <v>1.4099999999984901E-2</v>
      </c>
      <c r="N643" s="2">
        <v>5.4435425493865988E-5</v>
      </c>
      <c r="O643" s="2">
        <v>15233.180269799999</v>
      </c>
      <c r="P643" s="2">
        <v>15243.5746012</v>
      </c>
      <c r="Q643" s="2">
        <v>-10.39433140000256</v>
      </c>
    </row>
    <row r="644" spans="1:17" x14ac:dyDescent="0.25">
      <c r="A644" s="2" t="s">
        <v>677</v>
      </c>
      <c r="B644" s="2" t="s">
        <v>659</v>
      </c>
      <c r="C644" s="3">
        <v>1</v>
      </c>
      <c r="D644" s="2">
        <v>30</v>
      </c>
      <c r="E644" s="2">
        <v>70</v>
      </c>
      <c r="F644" s="2">
        <v>50</v>
      </c>
      <c r="G644" s="2">
        <v>40</v>
      </c>
      <c r="H644" s="2">
        <v>85449</v>
      </c>
      <c r="I644" s="2">
        <v>62930</v>
      </c>
      <c r="J644">
        <f>Table13[[#This Row],[Customer Size]]*Table13[[#This Row],[Capacity]]</f>
        <v>2100</v>
      </c>
      <c r="K644" s="2">
        <v>813.79909999999995</v>
      </c>
      <c r="L644" s="2">
        <v>921.67280000000005</v>
      </c>
      <c r="M644" s="2">
        <v>107.8737000000001</v>
      </c>
      <c r="N644" s="2">
        <v>0.11704121028634031</v>
      </c>
      <c r="O644" s="2">
        <v>15244.547914700001</v>
      </c>
      <c r="P644" s="2">
        <v>15253.787427200001</v>
      </c>
      <c r="Q644" s="2">
        <v>-9.2395124999929976</v>
      </c>
    </row>
    <row r="645" spans="1:17" x14ac:dyDescent="0.25">
      <c r="A645" s="2" t="s">
        <v>678</v>
      </c>
      <c r="B645" s="2" t="s">
        <v>659</v>
      </c>
      <c r="C645" s="3">
        <v>1</v>
      </c>
      <c r="D645" s="2">
        <v>30</v>
      </c>
      <c r="E645" s="2">
        <v>100</v>
      </c>
      <c r="F645" s="2">
        <v>99</v>
      </c>
      <c r="G645" s="2">
        <v>98</v>
      </c>
      <c r="H645" s="2">
        <v>104491</v>
      </c>
      <c r="I645" s="2">
        <v>71320</v>
      </c>
      <c r="J645">
        <f>Table13[[#This Row],[Customer Size]]*Table13[[#This Row],[Capacity]]</f>
        <v>3000</v>
      </c>
      <c r="K645" s="2">
        <v>928.76459999999997</v>
      </c>
      <c r="L645" s="2">
        <v>1040.2013999999999</v>
      </c>
      <c r="M645" s="2">
        <v>111.43679999999991</v>
      </c>
      <c r="N645" s="2">
        <v>0.1071300230897593</v>
      </c>
      <c r="O645" s="2">
        <v>15254.7846921</v>
      </c>
      <c r="P645" s="2">
        <v>15265.720434299999</v>
      </c>
      <c r="Q645" s="2">
        <v>-10.935742199999369</v>
      </c>
    </row>
    <row r="646" spans="1:17" x14ac:dyDescent="0.25">
      <c r="A646" s="2" t="s">
        <v>679</v>
      </c>
      <c r="B646" s="2" t="s">
        <v>659</v>
      </c>
      <c r="C646" s="3">
        <v>1</v>
      </c>
      <c r="D646" s="2">
        <v>40</v>
      </c>
      <c r="E646" s="2">
        <v>15</v>
      </c>
      <c r="F646" s="2">
        <v>10</v>
      </c>
      <c r="G646" s="2">
        <v>9</v>
      </c>
      <c r="H646" s="2">
        <v>84839</v>
      </c>
      <c r="I646" s="2">
        <v>60359</v>
      </c>
      <c r="J646">
        <f>Table13[[#This Row],[Customer Size]]*Table13[[#This Row],[Capacity]]</f>
        <v>600</v>
      </c>
      <c r="K646" s="2">
        <v>978.85950000000003</v>
      </c>
      <c r="L646" s="2">
        <v>1070.6080999999999</v>
      </c>
      <c r="M646" s="2">
        <v>91.748599999999897</v>
      </c>
      <c r="N646" s="2">
        <v>8.5697651643024092E-2</v>
      </c>
      <c r="O646" s="2">
        <v>15266.885001299999</v>
      </c>
      <c r="P646" s="2">
        <v>15275.7645022</v>
      </c>
      <c r="Q646" s="2">
        <v>-8.8795008999986749</v>
      </c>
    </row>
    <row r="647" spans="1:17" x14ac:dyDescent="0.25">
      <c r="A647" s="2" t="s">
        <v>680</v>
      </c>
      <c r="B647" s="2" t="s">
        <v>659</v>
      </c>
      <c r="C647" s="3">
        <v>1</v>
      </c>
      <c r="D647" s="2">
        <v>40</v>
      </c>
      <c r="E647" s="2">
        <v>100</v>
      </c>
      <c r="F647" s="2">
        <v>10</v>
      </c>
      <c r="G647" s="2">
        <v>9</v>
      </c>
      <c r="H647" s="2">
        <v>10220</v>
      </c>
      <c r="I647" s="2">
        <v>8098</v>
      </c>
      <c r="J647">
        <f>Table13[[#This Row],[Customer Size]]*Table13[[#This Row],[Capacity]]</f>
        <v>4000</v>
      </c>
      <c r="K647" s="2">
        <v>374.84739999999999</v>
      </c>
      <c r="L647" s="2">
        <v>376.26089999999999</v>
      </c>
      <c r="M647" s="2">
        <v>1.4134999999999991</v>
      </c>
      <c r="N647" s="2">
        <v>3.7567017992036879E-3</v>
      </c>
      <c r="O647" s="2">
        <v>15276.7992211</v>
      </c>
      <c r="P647" s="2">
        <v>15292.1977718</v>
      </c>
      <c r="Q647" s="2">
        <v>-15.39855069999976</v>
      </c>
    </row>
    <row r="648" spans="1:17" x14ac:dyDescent="0.25">
      <c r="A648" s="2" t="s">
        <v>681</v>
      </c>
      <c r="B648" s="2" t="s">
        <v>659</v>
      </c>
      <c r="C648" s="3">
        <v>1</v>
      </c>
      <c r="D648" s="2">
        <v>40</v>
      </c>
      <c r="E648" s="2">
        <v>70</v>
      </c>
      <c r="F648" s="2">
        <v>50</v>
      </c>
      <c r="G648" s="2">
        <v>40</v>
      </c>
      <c r="H648" s="2">
        <v>119521</v>
      </c>
      <c r="I648" s="2">
        <v>88974</v>
      </c>
      <c r="J648">
        <f>Table13[[#This Row],[Customer Size]]*Table13[[#This Row],[Capacity]]</f>
        <v>2800</v>
      </c>
      <c r="K648" s="2">
        <v>1180.799</v>
      </c>
      <c r="L648" s="2">
        <v>1349.5257999999999</v>
      </c>
      <c r="M648" s="2">
        <v>168.72679999999991</v>
      </c>
      <c r="N648" s="2">
        <v>0.12502673161194841</v>
      </c>
      <c r="O648" s="2">
        <v>15293.396838000001</v>
      </c>
      <c r="P648" s="2">
        <v>15307.335103900001</v>
      </c>
      <c r="Q648" s="2">
        <v>-13.938265899992979</v>
      </c>
    </row>
    <row r="649" spans="1:17" x14ac:dyDescent="0.25">
      <c r="A649" s="2" t="s">
        <v>682</v>
      </c>
      <c r="B649" s="2" t="s">
        <v>659</v>
      </c>
      <c r="C649" s="3">
        <v>1</v>
      </c>
      <c r="D649" s="2">
        <v>40</v>
      </c>
      <c r="E649" s="2">
        <v>100</v>
      </c>
      <c r="F649" s="2">
        <v>99</v>
      </c>
      <c r="G649" s="2">
        <v>98</v>
      </c>
      <c r="H649" s="2">
        <v>147067</v>
      </c>
      <c r="I649" s="2">
        <v>102229</v>
      </c>
      <c r="J649">
        <f>Table13[[#This Row],[Customer Size]]*Table13[[#This Row],[Capacity]]</f>
        <v>4000</v>
      </c>
      <c r="K649" s="2">
        <v>1339.9657999999999</v>
      </c>
      <c r="L649" s="2">
        <v>1523.7070000000001</v>
      </c>
      <c r="M649" s="2">
        <v>183.74120000000019</v>
      </c>
      <c r="N649" s="2">
        <v>0.1205882758299333</v>
      </c>
      <c r="O649" s="2">
        <v>15308.5559123</v>
      </c>
      <c r="P649" s="2">
        <v>15325.0691075</v>
      </c>
      <c r="Q649" s="2">
        <v>-16.51319519999743</v>
      </c>
    </row>
    <row r="650" spans="1:17" x14ac:dyDescent="0.25">
      <c r="A650" s="2" t="s">
        <v>683</v>
      </c>
      <c r="B650" s="2" t="s">
        <v>659</v>
      </c>
      <c r="C650" s="3">
        <v>1</v>
      </c>
      <c r="D650" s="2">
        <v>50</v>
      </c>
      <c r="E650" s="2">
        <v>15</v>
      </c>
      <c r="F650" s="2">
        <v>10</v>
      </c>
      <c r="G650" s="2">
        <v>9</v>
      </c>
      <c r="H650" s="2">
        <v>103720</v>
      </c>
      <c r="I650" s="2">
        <v>73174</v>
      </c>
      <c r="J650">
        <f>Table13[[#This Row],[Customer Size]]*Table13[[#This Row],[Capacity]]</f>
        <v>750</v>
      </c>
      <c r="K650" s="2">
        <v>1143.7222999999999</v>
      </c>
      <c r="L650" s="2">
        <v>1250.1596</v>
      </c>
      <c r="M650" s="2">
        <v>106.43730000000011</v>
      </c>
      <c r="N650" s="2">
        <v>8.5138969456379859E-2</v>
      </c>
      <c r="O650" s="2">
        <v>15326.642928699999</v>
      </c>
      <c r="P650" s="2">
        <v>15338.111088400001</v>
      </c>
      <c r="Q650" s="2">
        <v>-11.46815969999807</v>
      </c>
    </row>
    <row r="651" spans="1:17" x14ac:dyDescent="0.25">
      <c r="A651" s="2" t="s">
        <v>684</v>
      </c>
      <c r="B651" s="2" t="s">
        <v>659</v>
      </c>
      <c r="C651" s="3">
        <v>1</v>
      </c>
      <c r="D651" s="2">
        <v>50</v>
      </c>
      <c r="E651" s="2">
        <v>100</v>
      </c>
      <c r="F651" s="2">
        <v>10</v>
      </c>
      <c r="G651" s="2">
        <v>9</v>
      </c>
      <c r="H651" s="2">
        <v>9998</v>
      </c>
      <c r="I651" s="2">
        <v>7323</v>
      </c>
      <c r="J651">
        <f>Table13[[#This Row],[Customer Size]]*Table13[[#This Row],[Capacity]]</f>
        <v>5000</v>
      </c>
      <c r="K651" s="2">
        <v>426.14789999999999</v>
      </c>
      <c r="L651" s="2">
        <v>424.45350000000002</v>
      </c>
      <c r="M651" s="2">
        <v>-1.694399999999973</v>
      </c>
      <c r="N651" s="2">
        <v>-3.9919567161066476E-3</v>
      </c>
      <c r="O651" s="2">
        <v>15339.5063636</v>
      </c>
      <c r="P651" s="2">
        <v>15361.307078399999</v>
      </c>
      <c r="Q651" s="2">
        <v>-21.8007147999997</v>
      </c>
    </row>
    <row r="652" spans="1:17" x14ac:dyDescent="0.25">
      <c r="A652" s="2" t="s">
        <v>685</v>
      </c>
      <c r="B652" s="2" t="s">
        <v>659</v>
      </c>
      <c r="C652" s="3">
        <v>1</v>
      </c>
      <c r="D652" s="2">
        <v>50</v>
      </c>
      <c r="E652" s="2">
        <v>70</v>
      </c>
      <c r="F652" s="2">
        <v>50</v>
      </c>
      <c r="G652" s="2">
        <v>40</v>
      </c>
      <c r="H652" s="2">
        <v>151955</v>
      </c>
      <c r="I652" s="2">
        <v>113816</v>
      </c>
      <c r="J652">
        <f>Table13[[#This Row],[Customer Size]]*Table13[[#This Row],[Capacity]]</f>
        <v>3500</v>
      </c>
      <c r="K652" s="2">
        <v>1384.8960999999999</v>
      </c>
      <c r="L652" s="2">
        <v>1591.8432</v>
      </c>
      <c r="M652" s="2">
        <v>206.94710000000009</v>
      </c>
      <c r="N652" s="2">
        <v>0.13000470146808429</v>
      </c>
      <c r="O652" s="2">
        <v>15362.905427600001</v>
      </c>
      <c r="P652" s="2">
        <v>15381.8966365</v>
      </c>
      <c r="Q652" s="2">
        <v>-18.991208900002679</v>
      </c>
    </row>
    <row r="653" spans="1:17" x14ac:dyDescent="0.25">
      <c r="A653" s="2" t="s">
        <v>686</v>
      </c>
      <c r="B653" s="2" t="s">
        <v>659</v>
      </c>
      <c r="C653" s="3">
        <v>1</v>
      </c>
      <c r="D653" s="2">
        <v>50</v>
      </c>
      <c r="E653" s="2">
        <v>100</v>
      </c>
      <c r="F653" s="2">
        <v>99</v>
      </c>
      <c r="G653" s="2">
        <v>98</v>
      </c>
      <c r="H653" s="2">
        <v>186265</v>
      </c>
      <c r="I653" s="2">
        <v>130090</v>
      </c>
      <c r="J653">
        <f>Table13[[#This Row],[Customer Size]]*Table13[[#This Row],[Capacity]]</f>
        <v>5000</v>
      </c>
      <c r="K653" s="2">
        <v>1579.8493000000001</v>
      </c>
      <c r="L653" s="2">
        <v>1802.7663</v>
      </c>
      <c r="M653" s="2">
        <v>222.91699999999989</v>
      </c>
      <c r="N653" s="2">
        <v>0.1236527441188577</v>
      </c>
      <c r="O653" s="2">
        <v>15383.5282683</v>
      </c>
      <c r="P653" s="2">
        <v>15407.3293811</v>
      </c>
      <c r="Q653" s="2">
        <v>-23.80111279999619</v>
      </c>
    </row>
    <row r="654" spans="1:17" x14ac:dyDescent="0.25">
      <c r="A654" s="2" t="s">
        <v>687</v>
      </c>
      <c r="B654" s="2" t="s">
        <v>659</v>
      </c>
      <c r="C654" s="3">
        <v>1</v>
      </c>
      <c r="D654" s="2">
        <v>60</v>
      </c>
      <c r="E654" s="2">
        <v>15</v>
      </c>
      <c r="F654" s="2">
        <v>10</v>
      </c>
      <c r="G654" s="2">
        <v>9</v>
      </c>
      <c r="H654" s="2">
        <v>130542</v>
      </c>
      <c r="I654" s="2">
        <v>93586</v>
      </c>
      <c r="J654">
        <f>Table13[[#This Row],[Customer Size]]*Table13[[#This Row],[Capacity]]</f>
        <v>900</v>
      </c>
      <c r="K654" s="2">
        <v>1427.8055999999999</v>
      </c>
      <c r="L654" s="2">
        <v>1574.2052000000001</v>
      </c>
      <c r="M654" s="2">
        <v>146.39960000000019</v>
      </c>
      <c r="N654" s="2">
        <v>9.2999057556156076E-2</v>
      </c>
      <c r="O654" s="2">
        <v>15409.8734492</v>
      </c>
      <c r="P654" s="2">
        <v>15425.049710400001</v>
      </c>
      <c r="Q654" s="2">
        <v>-15.176261199998409</v>
      </c>
    </row>
    <row r="655" spans="1:17" x14ac:dyDescent="0.25">
      <c r="A655" s="2" t="s">
        <v>688</v>
      </c>
      <c r="B655" s="2" t="s">
        <v>659</v>
      </c>
      <c r="C655" s="3">
        <v>1</v>
      </c>
      <c r="D655" s="2">
        <v>60</v>
      </c>
      <c r="E655" s="2">
        <v>100</v>
      </c>
      <c r="F655" s="2">
        <v>10</v>
      </c>
      <c r="G655" s="2">
        <v>9</v>
      </c>
      <c r="H655" s="2">
        <v>11296</v>
      </c>
      <c r="I655" s="2">
        <v>7786</v>
      </c>
      <c r="J655">
        <f>Table13[[#This Row],[Customer Size]]*Table13[[#This Row],[Capacity]]</f>
        <v>6000</v>
      </c>
      <c r="K655" s="2">
        <v>495.154</v>
      </c>
      <c r="L655" s="2">
        <v>492.61900000000003</v>
      </c>
      <c r="M655" s="2">
        <v>-2.5349999999999682</v>
      </c>
      <c r="N655" s="2">
        <v>-5.1459647313643374E-3</v>
      </c>
      <c r="O655" s="2">
        <v>15427.352000299999</v>
      </c>
      <c r="P655" s="2">
        <v>15457.1252198</v>
      </c>
      <c r="Q655" s="2">
        <v>-29.773219499995321</v>
      </c>
    </row>
    <row r="656" spans="1:17" x14ac:dyDescent="0.25">
      <c r="A656" s="2" t="s">
        <v>689</v>
      </c>
      <c r="B656" s="2" t="s">
        <v>659</v>
      </c>
      <c r="C656" s="3">
        <v>1</v>
      </c>
      <c r="D656" s="2">
        <v>60</v>
      </c>
      <c r="E656" s="2">
        <v>70</v>
      </c>
      <c r="F656" s="2">
        <v>50</v>
      </c>
      <c r="G656" s="2">
        <v>40</v>
      </c>
      <c r="H656" s="2">
        <v>185012</v>
      </c>
      <c r="I656" s="2">
        <v>138796</v>
      </c>
      <c r="J656">
        <f>Table13[[#This Row],[Customer Size]]*Table13[[#This Row],[Capacity]]</f>
        <v>4200</v>
      </c>
      <c r="K656" s="2">
        <v>1735.9872</v>
      </c>
      <c r="L656" s="2">
        <v>2017.4567999999999</v>
      </c>
      <c r="M656" s="2">
        <v>281.4695999999999</v>
      </c>
      <c r="N656" s="2">
        <v>0.13951703947266669</v>
      </c>
      <c r="O656" s="2">
        <v>15459.667221399999</v>
      </c>
      <c r="P656" s="2">
        <v>15485.788712</v>
      </c>
      <c r="Q656" s="2">
        <v>-26.121490599998651</v>
      </c>
    </row>
    <row r="657" spans="1:17" x14ac:dyDescent="0.25">
      <c r="A657" s="2" t="s">
        <v>690</v>
      </c>
      <c r="B657" s="2" t="s">
        <v>659</v>
      </c>
      <c r="C657" s="3">
        <v>1</v>
      </c>
      <c r="D657" s="2">
        <v>60</v>
      </c>
      <c r="E657" s="2">
        <v>100</v>
      </c>
      <c r="F657" s="2">
        <v>99</v>
      </c>
      <c r="G657" s="2">
        <v>98</v>
      </c>
      <c r="H657" s="2">
        <v>228355</v>
      </c>
      <c r="I657" s="2">
        <v>160410</v>
      </c>
      <c r="J657">
        <f>Table13[[#This Row],[Customer Size]]*Table13[[#This Row],[Capacity]]</f>
        <v>6000</v>
      </c>
      <c r="K657" s="2">
        <v>1992.48</v>
      </c>
      <c r="L657" s="2">
        <v>2292.2399</v>
      </c>
      <c r="M657" s="2">
        <v>299.75990000000002</v>
      </c>
      <c r="N657" s="2">
        <v>0.13077160902748439</v>
      </c>
      <c r="O657" s="2">
        <v>15488.3896652</v>
      </c>
      <c r="P657" s="2">
        <v>15520.299034600001</v>
      </c>
      <c r="Q657" s="2">
        <v>-31.909369400000291</v>
      </c>
    </row>
    <row r="658" spans="1:17" x14ac:dyDescent="0.25">
      <c r="A658" s="2" t="s">
        <v>691</v>
      </c>
      <c r="B658" s="2" t="s">
        <v>659</v>
      </c>
      <c r="C658" s="3">
        <v>1</v>
      </c>
      <c r="D658" s="2">
        <v>70</v>
      </c>
      <c r="E658" s="2">
        <v>15</v>
      </c>
      <c r="F658" s="2">
        <v>10</v>
      </c>
      <c r="G658" s="2">
        <v>9</v>
      </c>
      <c r="H658" s="2">
        <v>153067</v>
      </c>
      <c r="I658" s="2">
        <v>110078</v>
      </c>
      <c r="J658">
        <f>Table13[[#This Row],[Customer Size]]*Table13[[#This Row],[Capacity]]</f>
        <v>1050</v>
      </c>
      <c r="K658" s="2">
        <v>1649.7434000000001</v>
      </c>
      <c r="L658" s="2">
        <v>1809.6804</v>
      </c>
      <c r="M658" s="2">
        <v>159.9369999999999</v>
      </c>
      <c r="N658" s="2">
        <v>8.8378588838117444E-2</v>
      </c>
      <c r="O658" s="2">
        <v>15524.410207499999</v>
      </c>
      <c r="P658" s="2">
        <v>15543.259074699999</v>
      </c>
      <c r="Q658" s="2">
        <v>-18.848867199998491</v>
      </c>
    </row>
    <row r="659" spans="1:17" x14ac:dyDescent="0.25">
      <c r="A659" s="2" t="s">
        <v>692</v>
      </c>
      <c r="B659" s="2" t="s">
        <v>659</v>
      </c>
      <c r="C659" s="3">
        <v>1</v>
      </c>
      <c r="D659" s="2">
        <v>70</v>
      </c>
      <c r="E659" s="2">
        <v>100</v>
      </c>
      <c r="F659" s="2">
        <v>10</v>
      </c>
      <c r="G659" s="2">
        <v>9</v>
      </c>
      <c r="H659" s="2">
        <v>13245</v>
      </c>
      <c r="I659" s="2">
        <v>9200</v>
      </c>
      <c r="J659">
        <f>Table13[[#This Row],[Customer Size]]*Table13[[#This Row],[Capacity]]</f>
        <v>7000</v>
      </c>
      <c r="K659" s="2">
        <v>608.20180000000005</v>
      </c>
      <c r="L659" s="2">
        <v>606.92290000000003</v>
      </c>
      <c r="M659" s="2">
        <v>-1.278900000000021</v>
      </c>
      <c r="N659" s="2">
        <v>-2.1071869260494559E-3</v>
      </c>
      <c r="O659" s="2">
        <v>15547.0379937</v>
      </c>
      <c r="P659" s="2">
        <v>15586.040072</v>
      </c>
      <c r="Q659" s="2">
        <v>-39.002078300003632</v>
      </c>
    </row>
    <row r="660" spans="1:17" x14ac:dyDescent="0.25">
      <c r="A660" s="2" t="s">
        <v>693</v>
      </c>
      <c r="B660" s="2" t="s">
        <v>659</v>
      </c>
      <c r="C660" s="3">
        <v>1</v>
      </c>
      <c r="D660" s="2">
        <v>70</v>
      </c>
      <c r="E660" s="2">
        <v>70</v>
      </c>
      <c r="F660" s="2">
        <v>50</v>
      </c>
      <c r="G660" s="2">
        <v>40</v>
      </c>
      <c r="H660" s="2">
        <v>217781</v>
      </c>
      <c r="I660" s="2">
        <v>163692</v>
      </c>
      <c r="J660">
        <f>Table13[[#This Row],[Customer Size]]*Table13[[#This Row],[Capacity]]</f>
        <v>4900</v>
      </c>
      <c r="K660" s="2">
        <v>1994.0477000000001</v>
      </c>
      <c r="L660" s="2">
        <v>2307.42</v>
      </c>
      <c r="M660" s="2">
        <v>313.3723</v>
      </c>
      <c r="N660" s="2">
        <v>0.13581068899463469</v>
      </c>
      <c r="O660" s="2">
        <v>15590.120515799999</v>
      </c>
      <c r="P660" s="2">
        <v>15624.203775600001</v>
      </c>
      <c r="Q660" s="2">
        <v>-34.083259799994273</v>
      </c>
    </row>
    <row r="661" spans="1:17" x14ac:dyDescent="0.25">
      <c r="A661" s="2" t="s">
        <v>694</v>
      </c>
      <c r="B661" s="2" t="s">
        <v>659</v>
      </c>
      <c r="C661" s="3">
        <v>1</v>
      </c>
      <c r="D661" s="2">
        <v>70</v>
      </c>
      <c r="E661" s="2">
        <v>100</v>
      </c>
      <c r="F661" s="2">
        <v>99</v>
      </c>
      <c r="G661" s="2">
        <v>98</v>
      </c>
      <c r="H661" s="2">
        <v>266392</v>
      </c>
      <c r="I661" s="2">
        <v>187293</v>
      </c>
      <c r="J661">
        <f>Table13[[#This Row],[Customer Size]]*Table13[[#This Row],[Capacity]]</f>
        <v>7000</v>
      </c>
      <c r="K661" s="2">
        <v>2278.3692000000001</v>
      </c>
      <c r="L661" s="2">
        <v>2612.6504</v>
      </c>
      <c r="M661" s="2">
        <v>334.2811999999999</v>
      </c>
      <c r="N661" s="2">
        <v>0.12794716047734511</v>
      </c>
      <c r="O661" s="2">
        <v>15628.334950799999</v>
      </c>
      <c r="P661" s="2">
        <v>15670.545493899999</v>
      </c>
      <c r="Q661" s="2">
        <v>-42.210543099998183</v>
      </c>
    </row>
    <row r="662" spans="1:17" x14ac:dyDescent="0.25">
      <c r="A662" s="2" t="s">
        <v>695</v>
      </c>
      <c r="B662" s="2" t="s">
        <v>659</v>
      </c>
      <c r="C662" s="3">
        <v>1</v>
      </c>
      <c r="D662" s="2">
        <v>80</v>
      </c>
      <c r="E662" s="2">
        <v>15</v>
      </c>
      <c r="F662" s="2">
        <v>10</v>
      </c>
      <c r="G662" s="2">
        <v>9</v>
      </c>
      <c r="H662" s="2">
        <v>177333</v>
      </c>
      <c r="I662" s="2">
        <v>127910</v>
      </c>
      <c r="J662">
        <f>Table13[[#This Row],[Customer Size]]*Table13[[#This Row],[Capacity]]</f>
        <v>1200</v>
      </c>
      <c r="K662" s="2">
        <v>1923.9268999999999</v>
      </c>
      <c r="L662" s="2">
        <v>2132.0160000000001</v>
      </c>
      <c r="M662" s="2">
        <v>208.08910000000009</v>
      </c>
      <c r="N662" s="2">
        <v>9.7602034881539415E-2</v>
      </c>
      <c r="O662" s="2">
        <v>15676.1024669</v>
      </c>
      <c r="P662" s="2">
        <v>15699.2510315</v>
      </c>
      <c r="Q662" s="2">
        <v>-23.148564599996462</v>
      </c>
    </row>
    <row r="663" spans="1:17" x14ac:dyDescent="0.25">
      <c r="A663" s="2" t="s">
        <v>696</v>
      </c>
      <c r="B663" s="2" t="s">
        <v>659</v>
      </c>
      <c r="C663" s="3">
        <v>1</v>
      </c>
      <c r="D663" s="2">
        <v>80</v>
      </c>
      <c r="E663" s="2">
        <v>100</v>
      </c>
      <c r="F663" s="2">
        <v>10</v>
      </c>
      <c r="G663" s="2">
        <v>9</v>
      </c>
      <c r="H663" s="2">
        <v>19232</v>
      </c>
      <c r="I663" s="2">
        <v>14321</v>
      </c>
      <c r="J663">
        <f>Table13[[#This Row],[Customer Size]]*Table13[[#This Row],[Capacity]]</f>
        <v>8000</v>
      </c>
      <c r="K663" s="2">
        <v>660.3048</v>
      </c>
      <c r="L663" s="2">
        <v>668.78679999999997</v>
      </c>
      <c r="M663" s="2">
        <v>8.4819999999999709</v>
      </c>
      <c r="N663" s="2">
        <v>1.268266658373038E-2</v>
      </c>
      <c r="O663" s="2">
        <v>15704.397824199999</v>
      </c>
      <c r="P663" s="2">
        <v>15754.095620599999</v>
      </c>
      <c r="Q663" s="2">
        <v>-49.697796399992512</v>
      </c>
    </row>
    <row r="664" spans="1:17" x14ac:dyDescent="0.25">
      <c r="A664" s="2" t="s">
        <v>697</v>
      </c>
      <c r="B664" s="2" t="s">
        <v>659</v>
      </c>
      <c r="C664" s="3">
        <v>1</v>
      </c>
      <c r="D664" s="2">
        <v>80</v>
      </c>
      <c r="E664" s="2">
        <v>70</v>
      </c>
      <c r="F664" s="2">
        <v>50</v>
      </c>
      <c r="G664" s="2">
        <v>40</v>
      </c>
      <c r="H664" s="2">
        <v>253740</v>
      </c>
      <c r="I664" s="2">
        <v>192375</v>
      </c>
      <c r="J664">
        <f>Table13[[#This Row],[Customer Size]]*Table13[[#This Row],[Capacity]]</f>
        <v>5600</v>
      </c>
      <c r="K664" s="2">
        <v>2346.0945999999999</v>
      </c>
      <c r="L664" s="2">
        <v>2739.9589999999998</v>
      </c>
      <c r="M664" s="2">
        <v>393.86439999999988</v>
      </c>
      <c r="N664" s="2">
        <v>0.1437482823648091</v>
      </c>
      <c r="O664" s="2">
        <v>15759.670621900001</v>
      </c>
      <c r="P664" s="2">
        <v>15801.726263</v>
      </c>
      <c r="Q664" s="2">
        <v>-42.055641099996137</v>
      </c>
    </row>
    <row r="665" spans="1:17" x14ac:dyDescent="0.25">
      <c r="A665" s="2" t="s">
        <v>698</v>
      </c>
      <c r="B665" s="2" t="s">
        <v>659</v>
      </c>
      <c r="C665" s="3">
        <v>1</v>
      </c>
      <c r="D665" s="2">
        <v>80</v>
      </c>
      <c r="E665" s="2">
        <v>100</v>
      </c>
      <c r="F665" s="2">
        <v>99</v>
      </c>
      <c r="G665" s="2">
        <v>98</v>
      </c>
      <c r="H665" s="2">
        <v>307918</v>
      </c>
      <c r="I665" s="2">
        <v>217007</v>
      </c>
      <c r="J665">
        <f>Table13[[#This Row],[Customer Size]]*Table13[[#This Row],[Capacity]]</f>
        <v>8000</v>
      </c>
      <c r="K665" s="2">
        <v>2688.99</v>
      </c>
      <c r="L665" s="2">
        <v>3108.8748999999998</v>
      </c>
      <c r="M665" s="2">
        <v>419.88490000000002</v>
      </c>
      <c r="N665" s="2">
        <v>0.13506008234683231</v>
      </c>
      <c r="O665" s="2">
        <v>15807.2578763</v>
      </c>
      <c r="P665" s="2">
        <v>15860.711171700001</v>
      </c>
      <c r="Q665" s="2">
        <v>-53.453295399998751</v>
      </c>
    </row>
    <row r="666" spans="1:17" x14ac:dyDescent="0.25">
      <c r="A666" s="2" t="s">
        <v>699</v>
      </c>
      <c r="B666" s="2" t="s">
        <v>659</v>
      </c>
      <c r="C666" s="3">
        <v>1</v>
      </c>
      <c r="D666" s="2">
        <v>90</v>
      </c>
      <c r="E666" s="2">
        <v>15</v>
      </c>
      <c r="F666" s="2">
        <v>10</v>
      </c>
      <c r="G666" s="2">
        <v>9</v>
      </c>
      <c r="H666" s="2">
        <v>202896</v>
      </c>
      <c r="I666" s="2">
        <v>147349</v>
      </c>
      <c r="J666">
        <f>Table13[[#This Row],[Customer Size]]*Table13[[#This Row],[Capacity]]</f>
        <v>1350</v>
      </c>
      <c r="K666" s="2">
        <v>2165.0978</v>
      </c>
      <c r="L666" s="2">
        <v>2396.5014999999999</v>
      </c>
      <c r="M666" s="2">
        <v>231.40369999999979</v>
      </c>
      <c r="N666" s="2">
        <v>9.6558963138558371E-2</v>
      </c>
      <c r="O666" s="2">
        <v>15868.071602800001</v>
      </c>
      <c r="P666" s="2">
        <v>15895.672105600001</v>
      </c>
      <c r="Q666" s="2">
        <v>-27.6005028000036</v>
      </c>
    </row>
    <row r="667" spans="1:17" x14ac:dyDescent="0.25">
      <c r="A667" s="2" t="s">
        <v>700</v>
      </c>
      <c r="B667" s="2" t="s">
        <v>659</v>
      </c>
      <c r="C667" s="3">
        <v>1</v>
      </c>
      <c r="D667" s="2">
        <v>90</v>
      </c>
      <c r="E667" s="2">
        <v>100</v>
      </c>
      <c r="F667" s="2">
        <v>10</v>
      </c>
      <c r="G667" s="2">
        <v>9</v>
      </c>
      <c r="H667" s="2">
        <v>22069</v>
      </c>
      <c r="I667" s="2">
        <v>16702</v>
      </c>
      <c r="J667">
        <f>Table13[[#This Row],[Customer Size]]*Table13[[#This Row],[Capacity]]</f>
        <v>9000</v>
      </c>
      <c r="K667" s="2">
        <v>742.63559999999995</v>
      </c>
      <c r="L667" s="2">
        <v>740.86749999999995</v>
      </c>
      <c r="M667" s="2">
        <v>-1.768100000000004</v>
      </c>
      <c r="N667" s="2">
        <v>-2.3865266056346162E-3</v>
      </c>
      <c r="O667" s="2">
        <v>15902.537371</v>
      </c>
      <c r="P667" s="2">
        <v>15963.830431599999</v>
      </c>
      <c r="Q667" s="2">
        <v>-61.293060599997261</v>
      </c>
    </row>
    <row r="668" spans="1:17" x14ac:dyDescent="0.25">
      <c r="A668" s="2" t="s">
        <v>701</v>
      </c>
      <c r="B668" s="2" t="s">
        <v>659</v>
      </c>
      <c r="C668" s="3">
        <v>1</v>
      </c>
      <c r="D668" s="2">
        <v>90</v>
      </c>
      <c r="E668" s="2">
        <v>70</v>
      </c>
      <c r="F668" s="2">
        <v>50</v>
      </c>
      <c r="G668" s="2">
        <v>40</v>
      </c>
      <c r="H668" s="2">
        <v>285997</v>
      </c>
      <c r="I668" s="2">
        <v>216688</v>
      </c>
      <c r="J668">
        <f>Table13[[#This Row],[Customer Size]]*Table13[[#This Row],[Capacity]]</f>
        <v>6300</v>
      </c>
      <c r="K668" s="2">
        <v>2643.3489</v>
      </c>
      <c r="L668" s="2">
        <v>3087.0364</v>
      </c>
      <c r="M668" s="2">
        <v>443.6875</v>
      </c>
      <c r="N668" s="2">
        <v>0.1437260344581619</v>
      </c>
      <c r="O668" s="2">
        <v>15971.015321000001</v>
      </c>
      <c r="P668" s="2">
        <v>16022.835431899999</v>
      </c>
      <c r="Q668" s="2">
        <v>-51.820110899996507</v>
      </c>
    </row>
    <row r="669" spans="1:17" x14ac:dyDescent="0.25">
      <c r="A669" s="2" t="s">
        <v>702</v>
      </c>
      <c r="B669" s="2" t="s">
        <v>659</v>
      </c>
      <c r="C669" s="3">
        <v>1</v>
      </c>
      <c r="D669" s="2">
        <v>90</v>
      </c>
      <c r="E669" s="2">
        <v>100</v>
      </c>
      <c r="F669" s="2">
        <v>99</v>
      </c>
      <c r="G669" s="2">
        <v>98</v>
      </c>
      <c r="H669" s="2">
        <v>349035</v>
      </c>
      <c r="I669" s="2">
        <v>245745</v>
      </c>
      <c r="J669">
        <f>Table13[[#This Row],[Customer Size]]*Table13[[#This Row],[Capacity]]</f>
        <v>9000</v>
      </c>
      <c r="K669" s="2">
        <v>3037.2449000000001</v>
      </c>
      <c r="L669" s="2">
        <v>3508.2482</v>
      </c>
      <c r="M669" s="2">
        <v>471.00329999999991</v>
      </c>
      <c r="N669" s="2">
        <v>0.13425597995033531</v>
      </c>
      <c r="O669" s="2">
        <v>16030.0862763</v>
      </c>
      <c r="P669" s="2">
        <v>16095.810372</v>
      </c>
      <c r="Q669" s="2">
        <v>-65.724095699999452</v>
      </c>
    </row>
    <row r="670" spans="1:17" x14ac:dyDescent="0.25">
      <c r="A670" s="2" t="s">
        <v>703</v>
      </c>
      <c r="B670" s="2" t="s">
        <v>659</v>
      </c>
      <c r="C670" s="3">
        <v>1</v>
      </c>
      <c r="D670" s="2">
        <v>100</v>
      </c>
      <c r="E670" s="2">
        <v>15</v>
      </c>
      <c r="F670" s="2">
        <v>10</v>
      </c>
      <c r="G670" s="2">
        <v>9</v>
      </c>
      <c r="H670" s="2">
        <v>220874</v>
      </c>
      <c r="I670" s="2">
        <v>159062</v>
      </c>
      <c r="J670">
        <f>Table13[[#This Row],[Customer Size]]*Table13[[#This Row],[Capacity]]</f>
        <v>1500</v>
      </c>
      <c r="K670" s="2">
        <v>2427.0558000000001</v>
      </c>
      <c r="L670" s="2">
        <v>2688.5947999999999</v>
      </c>
      <c r="M670" s="2">
        <v>261.53899999999982</v>
      </c>
      <c r="N670" s="2">
        <v>9.7277209641259355E-2</v>
      </c>
      <c r="O670" s="2">
        <v>16102.010625499999</v>
      </c>
      <c r="P670" s="2">
        <v>16131.263573599999</v>
      </c>
      <c r="Q670" s="2">
        <v>-29.252948099998321</v>
      </c>
    </row>
    <row r="671" spans="1:17" x14ac:dyDescent="0.25">
      <c r="A671" s="2" t="s">
        <v>704</v>
      </c>
      <c r="B671" s="2" t="s">
        <v>659</v>
      </c>
      <c r="C671" s="3">
        <v>1</v>
      </c>
      <c r="D671" s="2">
        <v>100</v>
      </c>
      <c r="E671" s="2">
        <v>100</v>
      </c>
      <c r="F671" s="2">
        <v>10</v>
      </c>
      <c r="G671" s="2">
        <v>9</v>
      </c>
      <c r="H671" s="2">
        <v>21114</v>
      </c>
      <c r="I671" s="2">
        <v>14803</v>
      </c>
      <c r="J671">
        <f>Table13[[#This Row],[Customer Size]]*Table13[[#This Row],[Capacity]]</f>
        <v>10000</v>
      </c>
      <c r="K671" s="2">
        <v>763.82680000000005</v>
      </c>
      <c r="L671" s="2">
        <v>763.13279999999997</v>
      </c>
      <c r="M671" s="2">
        <v>-0.69400000000007367</v>
      </c>
      <c r="N671" s="2">
        <v>-9.0940921422860308E-4</v>
      </c>
      <c r="O671" s="2">
        <v>16137.027463599999</v>
      </c>
      <c r="P671" s="2">
        <v>16208.352563</v>
      </c>
      <c r="Q671" s="2">
        <v>-71.325099400000909</v>
      </c>
    </row>
    <row r="672" spans="1:17" x14ac:dyDescent="0.25">
      <c r="A672" s="2" t="s">
        <v>705</v>
      </c>
      <c r="B672" s="2" t="s">
        <v>659</v>
      </c>
      <c r="C672" s="3">
        <v>1</v>
      </c>
      <c r="D672" s="2">
        <v>100</v>
      </c>
      <c r="E672" s="2">
        <v>70</v>
      </c>
      <c r="F672" s="2">
        <v>50</v>
      </c>
      <c r="G672" s="2">
        <v>40</v>
      </c>
      <c r="H672" s="2">
        <v>316082</v>
      </c>
      <c r="I672" s="2">
        <v>238891</v>
      </c>
      <c r="J672">
        <f>Table13[[#This Row],[Customer Size]]*Table13[[#This Row],[Capacity]]</f>
        <v>7000</v>
      </c>
      <c r="K672" s="2">
        <v>2963.4492</v>
      </c>
      <c r="L672" s="2">
        <v>3461.0644000000002</v>
      </c>
      <c r="M672" s="2">
        <v>497.61520000000019</v>
      </c>
      <c r="N672" s="2">
        <v>0.1437751923945709</v>
      </c>
      <c r="O672" s="2">
        <v>16214.4470232</v>
      </c>
      <c r="P672" s="2">
        <v>16274.0777287</v>
      </c>
      <c r="Q672" s="2">
        <v>-59.630705500003387</v>
      </c>
    </row>
    <row r="673" spans="1:17" x14ac:dyDescent="0.25">
      <c r="A673" s="2" t="s">
        <v>706</v>
      </c>
      <c r="B673" s="2" t="s">
        <v>659</v>
      </c>
      <c r="C673" s="3">
        <v>1</v>
      </c>
      <c r="D673" s="2">
        <v>100</v>
      </c>
      <c r="E673" s="2">
        <v>100</v>
      </c>
      <c r="F673" s="2">
        <v>99</v>
      </c>
      <c r="G673" s="2">
        <v>98</v>
      </c>
      <c r="H673" s="2">
        <v>385766</v>
      </c>
      <c r="I673" s="2">
        <v>271731</v>
      </c>
      <c r="J673">
        <f>Table13[[#This Row],[Customer Size]]*Table13[[#This Row],[Capacity]]</f>
        <v>10000</v>
      </c>
      <c r="K673" s="2">
        <v>3401.0893000000001</v>
      </c>
      <c r="L673" s="2">
        <v>3931.1534999999999</v>
      </c>
      <c r="M673" s="2">
        <v>530.0641999999998</v>
      </c>
      <c r="N673" s="2">
        <v>0.13483681062059771</v>
      </c>
      <c r="O673" s="2">
        <v>16280.3088606</v>
      </c>
      <c r="P673" s="2">
        <v>16357.4737489</v>
      </c>
      <c r="Q673" s="2">
        <v>-77.164888299997983</v>
      </c>
    </row>
    <row r="674" spans="1:17" x14ac:dyDescent="0.25">
      <c r="A674" s="2" t="s">
        <v>707</v>
      </c>
      <c r="B674" s="2" t="s">
        <v>708</v>
      </c>
      <c r="C674" s="3">
        <v>1</v>
      </c>
      <c r="D674" s="2">
        <v>5</v>
      </c>
      <c r="E674" s="2">
        <v>15</v>
      </c>
      <c r="F674" s="2">
        <v>10</v>
      </c>
      <c r="G674" s="2">
        <v>9</v>
      </c>
      <c r="H674" s="2">
        <v>5767</v>
      </c>
      <c r="I674" s="2">
        <v>3157</v>
      </c>
      <c r="J674">
        <f>Table13[[#This Row],[Customer Size]]*Table13[[#This Row],[Capacity]]</f>
        <v>75</v>
      </c>
      <c r="K674" s="2">
        <v>121.9958</v>
      </c>
      <c r="L674" s="2">
        <v>129.22229999999999</v>
      </c>
      <c r="M674" s="2">
        <v>7.2264999999999873</v>
      </c>
      <c r="N674" s="2">
        <v>5.5923010192513119E-2</v>
      </c>
      <c r="O674" s="2">
        <v>16357.802319900011</v>
      </c>
      <c r="P674" s="2">
        <v>16359.2010971</v>
      </c>
      <c r="Q674" s="2">
        <v>-1.398777199992765</v>
      </c>
    </row>
    <row r="675" spans="1:17" x14ac:dyDescent="0.25">
      <c r="A675" s="2" t="s">
        <v>709</v>
      </c>
      <c r="B675" s="2" t="s">
        <v>708</v>
      </c>
      <c r="C675" s="3">
        <v>1</v>
      </c>
      <c r="D675" s="2">
        <v>5</v>
      </c>
      <c r="E675" s="2">
        <v>100</v>
      </c>
      <c r="F675" s="2">
        <v>10</v>
      </c>
      <c r="G675" s="2">
        <v>9</v>
      </c>
      <c r="H675" s="2">
        <v>0</v>
      </c>
      <c r="I675" s="2">
        <v>0</v>
      </c>
      <c r="J675">
        <f>Table13[[#This Row],[Customer Size]]*Table13[[#This Row],[Capacity]]</f>
        <v>500</v>
      </c>
      <c r="K675" s="2">
        <v>67</v>
      </c>
      <c r="L675" s="2">
        <v>67</v>
      </c>
      <c r="M675" s="2">
        <v>0</v>
      </c>
      <c r="N675" s="2">
        <v>0</v>
      </c>
      <c r="O675" s="2">
        <v>16359.5145971</v>
      </c>
      <c r="P675" s="2">
        <v>16360.9373036</v>
      </c>
      <c r="Q675" s="2">
        <v>-1.4227065000050061</v>
      </c>
    </row>
    <row r="676" spans="1:17" x14ac:dyDescent="0.25">
      <c r="A676" s="2" t="s">
        <v>710</v>
      </c>
      <c r="B676" s="2" t="s">
        <v>708</v>
      </c>
      <c r="C676" s="3">
        <v>1</v>
      </c>
      <c r="D676" s="2">
        <v>5</v>
      </c>
      <c r="E676" s="2">
        <v>70</v>
      </c>
      <c r="F676" s="2">
        <v>50</v>
      </c>
      <c r="G676" s="2">
        <v>40</v>
      </c>
      <c r="H676" s="2">
        <v>10976</v>
      </c>
      <c r="I676" s="2">
        <v>7680</v>
      </c>
      <c r="J676">
        <f>Table13[[#This Row],[Customer Size]]*Table13[[#This Row],[Capacity]]</f>
        <v>350</v>
      </c>
      <c r="K676" s="2">
        <v>145.75450000000001</v>
      </c>
      <c r="L676" s="2">
        <v>156.19900000000001</v>
      </c>
      <c r="M676" s="2">
        <v>10.44450000000001</v>
      </c>
      <c r="N676" s="2">
        <v>6.6866625266487012E-2</v>
      </c>
      <c r="O676" s="2">
        <v>16361.2718224</v>
      </c>
      <c r="P676" s="2">
        <v>16362.7307012</v>
      </c>
      <c r="Q676" s="2">
        <v>-1.458878800000093</v>
      </c>
    </row>
    <row r="677" spans="1:17" x14ac:dyDescent="0.25">
      <c r="A677" s="2" t="s">
        <v>711</v>
      </c>
      <c r="B677" s="2" t="s">
        <v>708</v>
      </c>
      <c r="C677" s="3">
        <v>1</v>
      </c>
      <c r="D677" s="2">
        <v>5</v>
      </c>
      <c r="E677" s="2">
        <v>100</v>
      </c>
      <c r="F677" s="2">
        <v>99</v>
      </c>
      <c r="G677" s="2">
        <v>98</v>
      </c>
      <c r="H677" s="2">
        <v>12467</v>
      </c>
      <c r="I677" s="2">
        <v>7975</v>
      </c>
      <c r="J677">
        <f>Table13[[#This Row],[Customer Size]]*Table13[[#This Row],[Capacity]]</f>
        <v>500</v>
      </c>
      <c r="K677" s="2">
        <v>165.29570000000001</v>
      </c>
      <c r="L677" s="2">
        <v>174.20009999999999</v>
      </c>
      <c r="M677" s="2">
        <v>8.9043999999999812</v>
      </c>
      <c r="N677" s="2">
        <v>5.1115929324954359E-2</v>
      </c>
      <c r="O677" s="2">
        <v>16363.069072599999</v>
      </c>
      <c r="P677" s="2">
        <v>16364.590756</v>
      </c>
      <c r="Q677" s="2">
        <v>-1.5216833999984369</v>
      </c>
    </row>
    <row r="678" spans="1:17" x14ac:dyDescent="0.25">
      <c r="A678" s="2" t="s">
        <v>712</v>
      </c>
      <c r="B678" s="2" t="s">
        <v>708</v>
      </c>
      <c r="C678" s="3">
        <v>1</v>
      </c>
      <c r="D678" s="2">
        <v>10</v>
      </c>
      <c r="E678" s="2">
        <v>15</v>
      </c>
      <c r="F678" s="2">
        <v>10</v>
      </c>
      <c r="G678" s="2">
        <v>9</v>
      </c>
      <c r="H678" s="2">
        <v>16420</v>
      </c>
      <c r="I678" s="2">
        <v>10829</v>
      </c>
      <c r="J678">
        <f>Table13[[#This Row],[Customer Size]]*Table13[[#This Row],[Capacity]]</f>
        <v>150</v>
      </c>
      <c r="K678" s="2">
        <v>229.03710000000001</v>
      </c>
      <c r="L678" s="2">
        <v>243.5214</v>
      </c>
      <c r="M678" s="2">
        <v>14.48429999999999</v>
      </c>
      <c r="N678" s="2">
        <v>5.9478550961024328E-2</v>
      </c>
      <c r="O678" s="2">
        <v>16365.019678600011</v>
      </c>
      <c r="P678" s="2">
        <v>16367.3766653</v>
      </c>
      <c r="Q678" s="2">
        <v>-2.356986699993286</v>
      </c>
    </row>
    <row r="679" spans="1:17" x14ac:dyDescent="0.25">
      <c r="A679" s="2" t="s">
        <v>713</v>
      </c>
      <c r="B679" s="2" t="s">
        <v>708</v>
      </c>
      <c r="C679" s="3">
        <v>1</v>
      </c>
      <c r="D679" s="2">
        <v>10</v>
      </c>
      <c r="E679" s="2">
        <v>100</v>
      </c>
      <c r="F679" s="2">
        <v>10</v>
      </c>
      <c r="G679" s="2">
        <v>9</v>
      </c>
      <c r="H679" s="2">
        <v>0</v>
      </c>
      <c r="I679" s="2">
        <v>0</v>
      </c>
      <c r="J679">
        <f>Table13[[#This Row],[Customer Size]]*Table13[[#This Row],[Capacity]]</f>
        <v>1000</v>
      </c>
      <c r="K679" s="2">
        <v>128.05119999999999</v>
      </c>
      <c r="L679" s="2">
        <v>128</v>
      </c>
      <c r="M679" s="2">
        <v>-5.1199999999994361E-2</v>
      </c>
      <c r="N679" s="2">
        <v>-3.9999999999995589E-4</v>
      </c>
      <c r="O679" s="2">
        <v>16367.772589300001</v>
      </c>
      <c r="P679" s="2">
        <v>16370.5422258</v>
      </c>
      <c r="Q679" s="2">
        <v>-2.7696364999974321</v>
      </c>
    </row>
    <row r="680" spans="1:17" x14ac:dyDescent="0.25">
      <c r="A680" s="2" t="s">
        <v>714</v>
      </c>
      <c r="B680" s="2" t="s">
        <v>708</v>
      </c>
      <c r="C680" s="3">
        <v>1</v>
      </c>
      <c r="D680" s="2">
        <v>10</v>
      </c>
      <c r="E680" s="2">
        <v>70</v>
      </c>
      <c r="F680" s="2">
        <v>50</v>
      </c>
      <c r="G680" s="2">
        <v>40</v>
      </c>
      <c r="H680" s="2">
        <v>25001</v>
      </c>
      <c r="I680" s="2">
        <v>17873</v>
      </c>
      <c r="J680">
        <f>Table13[[#This Row],[Customer Size]]*Table13[[#This Row],[Capacity]]</f>
        <v>700</v>
      </c>
      <c r="K680" s="2">
        <v>266.14859999999999</v>
      </c>
      <c r="L680" s="2">
        <v>293.80110000000002</v>
      </c>
      <c r="M680" s="2">
        <v>27.652500000000028</v>
      </c>
      <c r="N680" s="2">
        <v>9.41197973731209E-2</v>
      </c>
      <c r="O680" s="2">
        <v>16370.981206300001</v>
      </c>
      <c r="P680" s="2">
        <v>16373.6422312</v>
      </c>
      <c r="Q680" s="2">
        <v>-2.6610248999968462</v>
      </c>
    </row>
    <row r="681" spans="1:17" x14ac:dyDescent="0.25">
      <c r="A681" s="2" t="s">
        <v>715</v>
      </c>
      <c r="B681" s="2" t="s">
        <v>708</v>
      </c>
      <c r="C681" s="3">
        <v>1</v>
      </c>
      <c r="D681" s="2">
        <v>10</v>
      </c>
      <c r="E681" s="2">
        <v>100</v>
      </c>
      <c r="F681" s="2">
        <v>99</v>
      </c>
      <c r="G681" s="2">
        <v>98</v>
      </c>
      <c r="H681" s="2">
        <v>28693</v>
      </c>
      <c r="I681" s="2">
        <v>18411</v>
      </c>
      <c r="J681">
        <f>Table13[[#This Row],[Customer Size]]*Table13[[#This Row],[Capacity]]</f>
        <v>1000</v>
      </c>
      <c r="K681" s="2">
        <v>301.83449999999999</v>
      </c>
      <c r="L681" s="2">
        <v>327.94279999999998</v>
      </c>
      <c r="M681" s="2">
        <v>26.108299999999989</v>
      </c>
      <c r="N681" s="2">
        <v>7.961235922849956E-2</v>
      </c>
      <c r="O681" s="2">
        <v>16374.0878097</v>
      </c>
      <c r="P681" s="2">
        <v>16376.9643899</v>
      </c>
      <c r="Q681" s="2">
        <v>-2.876580200001627</v>
      </c>
    </row>
    <row r="682" spans="1:17" x14ac:dyDescent="0.25">
      <c r="A682" s="2" t="s">
        <v>716</v>
      </c>
      <c r="B682" s="2" t="s">
        <v>708</v>
      </c>
      <c r="C682" s="3">
        <v>1</v>
      </c>
      <c r="D682" s="2">
        <v>15</v>
      </c>
      <c r="E682" s="2">
        <v>15</v>
      </c>
      <c r="F682" s="2">
        <v>10</v>
      </c>
      <c r="G682" s="2">
        <v>9</v>
      </c>
      <c r="H682" s="2">
        <v>27940</v>
      </c>
      <c r="I682" s="2">
        <v>19186</v>
      </c>
      <c r="J682">
        <f>Table13[[#This Row],[Customer Size]]*Table13[[#This Row],[Capacity]]</f>
        <v>225</v>
      </c>
      <c r="K682" s="2">
        <v>361.08019999999999</v>
      </c>
      <c r="L682" s="2">
        <v>394.06040000000002</v>
      </c>
      <c r="M682" s="2">
        <v>32.980200000000018</v>
      </c>
      <c r="N682" s="2">
        <v>8.3693261236094829E-2</v>
      </c>
      <c r="O682" s="2">
        <v>16377.496800000001</v>
      </c>
      <c r="P682" s="2">
        <v>16380.8127043</v>
      </c>
      <c r="Q682" s="2">
        <v>-3.3159042999941448</v>
      </c>
    </row>
    <row r="683" spans="1:17" x14ac:dyDescent="0.25">
      <c r="A683" s="2" t="s">
        <v>717</v>
      </c>
      <c r="B683" s="2" t="s">
        <v>708</v>
      </c>
      <c r="C683" s="3">
        <v>1</v>
      </c>
      <c r="D683" s="2">
        <v>15</v>
      </c>
      <c r="E683" s="2">
        <v>100</v>
      </c>
      <c r="F683" s="2">
        <v>10</v>
      </c>
      <c r="G683" s="2">
        <v>9</v>
      </c>
      <c r="H683" s="2">
        <v>19</v>
      </c>
      <c r="I683" s="2">
        <v>-10</v>
      </c>
      <c r="J683">
        <f>Table13[[#This Row],[Customer Size]]*Table13[[#This Row],[Capacity]]</f>
        <v>1500</v>
      </c>
      <c r="K683" s="2">
        <v>162.50530000000001</v>
      </c>
      <c r="L683" s="2">
        <v>161.18870000000001</v>
      </c>
      <c r="M683" s="2">
        <v>-1.316599999999994</v>
      </c>
      <c r="N683" s="2">
        <v>-8.1680663718982412E-3</v>
      </c>
      <c r="O683" s="2">
        <v>16381.2940512</v>
      </c>
      <c r="P683" s="2">
        <v>16385.493257999999</v>
      </c>
      <c r="Q683" s="2">
        <v>-4.1992067999999563</v>
      </c>
    </row>
    <row r="684" spans="1:17" x14ac:dyDescent="0.25">
      <c r="A684" s="2" t="s">
        <v>718</v>
      </c>
      <c r="B684" s="2" t="s">
        <v>708</v>
      </c>
      <c r="C684" s="3">
        <v>1</v>
      </c>
      <c r="D684" s="2">
        <v>15</v>
      </c>
      <c r="E684" s="2">
        <v>70</v>
      </c>
      <c r="F684" s="2">
        <v>50</v>
      </c>
      <c r="G684" s="2">
        <v>40</v>
      </c>
      <c r="H684" s="2">
        <v>41041</v>
      </c>
      <c r="I684" s="2">
        <v>29963</v>
      </c>
      <c r="J684">
        <f>Table13[[#This Row],[Customer Size]]*Table13[[#This Row],[Capacity]]</f>
        <v>1050</v>
      </c>
      <c r="K684" s="2">
        <v>430.31330000000003</v>
      </c>
      <c r="L684" s="2">
        <v>485.9271</v>
      </c>
      <c r="M684" s="2">
        <v>55.613799999999969</v>
      </c>
      <c r="N684" s="2">
        <v>0.1144488545709839</v>
      </c>
      <c r="O684" s="2">
        <v>16386.041366199999</v>
      </c>
      <c r="P684" s="2">
        <v>16390.0936248</v>
      </c>
      <c r="Q684" s="2">
        <v>-4.0522585999970033</v>
      </c>
    </row>
    <row r="685" spans="1:17" x14ac:dyDescent="0.25">
      <c r="A685" s="2" t="s">
        <v>719</v>
      </c>
      <c r="B685" s="2" t="s">
        <v>708</v>
      </c>
      <c r="C685" s="3">
        <v>1</v>
      </c>
      <c r="D685" s="2">
        <v>15</v>
      </c>
      <c r="E685" s="2">
        <v>100</v>
      </c>
      <c r="F685" s="2">
        <v>99</v>
      </c>
      <c r="G685" s="2">
        <v>98</v>
      </c>
      <c r="H685" s="2">
        <v>48286</v>
      </c>
      <c r="I685" s="2">
        <v>31967</v>
      </c>
      <c r="J685">
        <f>Table13[[#This Row],[Customer Size]]*Table13[[#This Row],[Capacity]]</f>
        <v>1500</v>
      </c>
      <c r="K685" s="2">
        <v>493.0736</v>
      </c>
      <c r="L685" s="2">
        <v>546.47799999999995</v>
      </c>
      <c r="M685" s="2">
        <v>53.404399999999953</v>
      </c>
      <c r="N685" s="2">
        <v>9.7724702549782341E-2</v>
      </c>
      <c r="O685" s="2">
        <v>16390.652301800001</v>
      </c>
      <c r="P685" s="2">
        <v>16395.1864136</v>
      </c>
      <c r="Q685" s="2">
        <v>-4.5341117999960261</v>
      </c>
    </row>
    <row r="686" spans="1:17" x14ac:dyDescent="0.25">
      <c r="A686" s="2" t="s">
        <v>720</v>
      </c>
      <c r="B686" s="2" t="s">
        <v>708</v>
      </c>
      <c r="C686" s="3">
        <v>1</v>
      </c>
      <c r="D686" s="2">
        <v>20</v>
      </c>
      <c r="E686" s="2">
        <v>15</v>
      </c>
      <c r="F686" s="2">
        <v>10</v>
      </c>
      <c r="G686" s="2">
        <v>9</v>
      </c>
      <c r="H686" s="2">
        <v>36858</v>
      </c>
      <c r="I686" s="2">
        <v>24841</v>
      </c>
      <c r="J686">
        <f>Table13[[#This Row],[Customer Size]]*Table13[[#This Row],[Capacity]]</f>
        <v>300</v>
      </c>
      <c r="K686" s="2">
        <v>481.28100000000001</v>
      </c>
      <c r="L686" s="2">
        <v>528.97040000000004</v>
      </c>
      <c r="M686" s="2">
        <v>47.689400000000028</v>
      </c>
      <c r="N686" s="2">
        <v>9.0155139115534688E-2</v>
      </c>
      <c r="O686" s="2">
        <v>16395.829653000001</v>
      </c>
      <c r="P686" s="2">
        <v>16400.2317989</v>
      </c>
      <c r="Q686" s="2">
        <v>-4.4021458999959577</v>
      </c>
    </row>
    <row r="687" spans="1:17" x14ac:dyDescent="0.25">
      <c r="A687" s="2" t="s">
        <v>721</v>
      </c>
      <c r="B687" s="2" t="s">
        <v>708</v>
      </c>
      <c r="C687" s="3">
        <v>1</v>
      </c>
      <c r="D687" s="2">
        <v>20</v>
      </c>
      <c r="E687" s="2">
        <v>100</v>
      </c>
      <c r="F687" s="2">
        <v>10</v>
      </c>
      <c r="G687" s="2">
        <v>9</v>
      </c>
      <c r="H687" s="2">
        <v>2750</v>
      </c>
      <c r="I687" s="2">
        <v>1911</v>
      </c>
      <c r="J687">
        <f>Table13[[#This Row],[Customer Size]]*Table13[[#This Row],[Capacity]]</f>
        <v>2000</v>
      </c>
      <c r="K687" s="2">
        <v>191.68799999999999</v>
      </c>
      <c r="L687" s="2">
        <v>189.3125</v>
      </c>
      <c r="M687" s="2">
        <v>-2.3754999999999882</v>
      </c>
      <c r="N687" s="2">
        <v>-1.2548035655331731E-2</v>
      </c>
      <c r="O687" s="2">
        <v>16400.809494100009</v>
      </c>
      <c r="P687" s="2">
        <v>16406.749161200001</v>
      </c>
      <c r="Q687" s="2">
        <v>-5.9396670999958587</v>
      </c>
    </row>
    <row r="688" spans="1:17" x14ac:dyDescent="0.25">
      <c r="A688" s="2" t="s">
        <v>722</v>
      </c>
      <c r="B688" s="2" t="s">
        <v>708</v>
      </c>
      <c r="C688" s="3">
        <v>1</v>
      </c>
      <c r="D688" s="2">
        <v>20</v>
      </c>
      <c r="E688" s="2">
        <v>70</v>
      </c>
      <c r="F688" s="2">
        <v>50</v>
      </c>
      <c r="G688" s="2">
        <v>40</v>
      </c>
      <c r="H688" s="2">
        <v>58903</v>
      </c>
      <c r="I688" s="2">
        <v>44069</v>
      </c>
      <c r="J688">
        <f>Table13[[#This Row],[Customer Size]]*Table13[[#This Row],[Capacity]]</f>
        <v>1400</v>
      </c>
      <c r="K688" s="2">
        <v>579.71600000000001</v>
      </c>
      <c r="L688" s="2">
        <v>664.44420000000002</v>
      </c>
      <c r="M688" s="2">
        <v>84.728200000000015</v>
      </c>
      <c r="N688" s="2">
        <v>0.1275174047722894</v>
      </c>
      <c r="O688" s="2">
        <v>16407.411378299999</v>
      </c>
      <c r="P688" s="2">
        <v>16413.372423699999</v>
      </c>
      <c r="Q688" s="2">
        <v>-5.9610453999957826</v>
      </c>
    </row>
    <row r="689" spans="1:17" x14ac:dyDescent="0.25">
      <c r="A689" s="2" t="s">
        <v>723</v>
      </c>
      <c r="B689" s="2" t="s">
        <v>708</v>
      </c>
      <c r="C689" s="3">
        <v>1</v>
      </c>
      <c r="D689" s="2">
        <v>20</v>
      </c>
      <c r="E689" s="2">
        <v>100</v>
      </c>
      <c r="F689" s="2">
        <v>99</v>
      </c>
      <c r="G689" s="2">
        <v>98</v>
      </c>
      <c r="H689" s="2">
        <v>66910</v>
      </c>
      <c r="I689" s="2">
        <v>45106</v>
      </c>
      <c r="J689">
        <f>Table13[[#This Row],[Customer Size]]*Table13[[#This Row],[Capacity]]</f>
        <v>2000</v>
      </c>
      <c r="K689" s="2">
        <v>663.57410000000004</v>
      </c>
      <c r="L689" s="2">
        <v>750.17309999999998</v>
      </c>
      <c r="M689" s="2">
        <v>86.598999999999933</v>
      </c>
      <c r="N689" s="2">
        <v>0.11543869008366189</v>
      </c>
      <c r="O689" s="2">
        <v>16414.047271300002</v>
      </c>
      <c r="P689" s="2">
        <v>16420.436308299999</v>
      </c>
      <c r="Q689" s="2">
        <v>-6.3890369999971881</v>
      </c>
    </row>
    <row r="690" spans="1:17" x14ac:dyDescent="0.25">
      <c r="A690" s="2" t="s">
        <v>724</v>
      </c>
      <c r="B690" s="2" t="s">
        <v>708</v>
      </c>
      <c r="C690" s="3">
        <v>1</v>
      </c>
      <c r="D690" s="2">
        <v>30</v>
      </c>
      <c r="E690" s="2">
        <v>15</v>
      </c>
      <c r="F690" s="2">
        <v>10</v>
      </c>
      <c r="G690" s="2">
        <v>9</v>
      </c>
      <c r="H690" s="2">
        <v>59270</v>
      </c>
      <c r="I690" s="2">
        <v>41194</v>
      </c>
      <c r="J690">
        <f>Table13[[#This Row],[Customer Size]]*Table13[[#This Row],[Capacity]]</f>
        <v>450</v>
      </c>
      <c r="K690" s="2">
        <v>672.94939999999997</v>
      </c>
      <c r="L690" s="2">
        <v>729.29719999999998</v>
      </c>
      <c r="M690" s="2">
        <v>56.347800000000007</v>
      </c>
      <c r="N690" s="2">
        <v>7.7263151428525995E-2</v>
      </c>
      <c r="O690" s="2">
        <v>16421.396702800001</v>
      </c>
      <c r="P690" s="2">
        <v>16427.9816359</v>
      </c>
      <c r="Q690" s="2">
        <v>-6.5849331000026723</v>
      </c>
    </row>
    <row r="691" spans="1:17" x14ac:dyDescent="0.25">
      <c r="A691" s="2" t="s">
        <v>725</v>
      </c>
      <c r="B691" s="2" t="s">
        <v>708</v>
      </c>
      <c r="C691" s="3">
        <v>1</v>
      </c>
      <c r="D691" s="2">
        <v>30</v>
      </c>
      <c r="E691" s="2">
        <v>100</v>
      </c>
      <c r="F691" s="2">
        <v>10</v>
      </c>
      <c r="G691" s="2">
        <v>9</v>
      </c>
      <c r="H691" s="2">
        <v>4929</v>
      </c>
      <c r="I691" s="2">
        <v>3613</v>
      </c>
      <c r="J691">
        <f>Table13[[#This Row],[Customer Size]]*Table13[[#This Row],[Capacity]]</f>
        <v>3000</v>
      </c>
      <c r="K691" s="2">
        <v>258.97519999999997</v>
      </c>
      <c r="L691" s="2">
        <v>258.84539999999998</v>
      </c>
      <c r="M691" s="2">
        <v>-0.12979999999998881</v>
      </c>
      <c r="N691" s="2">
        <v>-5.0145762683048961E-4</v>
      </c>
      <c r="O691" s="2">
        <v>16428.847290099999</v>
      </c>
      <c r="P691" s="2">
        <v>16439.111083200001</v>
      </c>
      <c r="Q691" s="2">
        <v>-10.263793099995381</v>
      </c>
    </row>
    <row r="692" spans="1:17" x14ac:dyDescent="0.25">
      <c r="A692" s="2" t="s">
        <v>726</v>
      </c>
      <c r="B692" s="2" t="s">
        <v>708</v>
      </c>
      <c r="C692" s="3">
        <v>1</v>
      </c>
      <c r="D692" s="2">
        <v>30</v>
      </c>
      <c r="E692" s="2">
        <v>70</v>
      </c>
      <c r="F692" s="2">
        <v>50</v>
      </c>
      <c r="G692" s="2">
        <v>40</v>
      </c>
      <c r="H692" s="2">
        <v>85613</v>
      </c>
      <c r="I692" s="2">
        <v>62932</v>
      </c>
      <c r="J692">
        <f>Table13[[#This Row],[Customer Size]]*Table13[[#This Row],[Capacity]]</f>
        <v>2100</v>
      </c>
      <c r="K692" s="2">
        <v>814.60379999999998</v>
      </c>
      <c r="L692" s="2">
        <v>921.65309999999999</v>
      </c>
      <c r="M692" s="2">
        <v>107.0493</v>
      </c>
      <c r="N692" s="2">
        <v>0.116149232287072</v>
      </c>
      <c r="O692" s="2">
        <v>16440.101758199999</v>
      </c>
      <c r="P692" s="2">
        <v>16449.451921399999</v>
      </c>
      <c r="Q692" s="2">
        <v>-9.3501632000006794</v>
      </c>
    </row>
    <row r="693" spans="1:17" x14ac:dyDescent="0.25">
      <c r="A693" s="2" t="s">
        <v>727</v>
      </c>
      <c r="B693" s="2" t="s">
        <v>708</v>
      </c>
      <c r="C693" s="3">
        <v>1</v>
      </c>
      <c r="D693" s="2">
        <v>30</v>
      </c>
      <c r="E693" s="2">
        <v>100</v>
      </c>
      <c r="F693" s="2">
        <v>99</v>
      </c>
      <c r="G693" s="2">
        <v>98</v>
      </c>
      <c r="H693" s="2">
        <v>105094</v>
      </c>
      <c r="I693" s="2">
        <v>71751</v>
      </c>
      <c r="J693">
        <f>Table13[[#This Row],[Customer Size]]*Table13[[#This Row],[Capacity]]</f>
        <v>3000</v>
      </c>
      <c r="K693" s="2">
        <v>929.57029999999997</v>
      </c>
      <c r="L693" s="2">
        <v>1041.0346999999999</v>
      </c>
      <c r="M693" s="2">
        <v>111.4644</v>
      </c>
      <c r="N693" s="2">
        <v>0.1070707825589291</v>
      </c>
      <c r="O693" s="2">
        <v>16450.462318999998</v>
      </c>
      <c r="P693" s="2">
        <v>16461.807420199999</v>
      </c>
      <c r="Q693" s="2">
        <v>-11.34510119999686</v>
      </c>
    </row>
    <row r="694" spans="1:17" x14ac:dyDescent="0.25">
      <c r="A694" s="2" t="s">
        <v>728</v>
      </c>
      <c r="B694" s="2" t="s">
        <v>708</v>
      </c>
      <c r="C694" s="3">
        <v>1</v>
      </c>
      <c r="D694" s="2">
        <v>40</v>
      </c>
      <c r="E694" s="2">
        <v>15</v>
      </c>
      <c r="F694" s="2">
        <v>10</v>
      </c>
      <c r="G694" s="2">
        <v>9</v>
      </c>
      <c r="H694" s="2">
        <v>85586</v>
      </c>
      <c r="I694" s="2">
        <v>61180</v>
      </c>
      <c r="J694">
        <f>Table13[[#This Row],[Customer Size]]*Table13[[#This Row],[Capacity]]</f>
        <v>600</v>
      </c>
      <c r="K694" s="2">
        <v>979.08439999999996</v>
      </c>
      <c r="L694" s="2">
        <v>1069.8371</v>
      </c>
      <c r="M694" s="2">
        <v>90.752700000000004</v>
      </c>
      <c r="N694" s="2">
        <v>8.4828522024521305E-2</v>
      </c>
      <c r="O694" s="2">
        <v>16462.980952400001</v>
      </c>
      <c r="P694" s="2">
        <v>16471.903787200001</v>
      </c>
      <c r="Q694" s="2">
        <v>-8.9228347999924154</v>
      </c>
    </row>
    <row r="695" spans="1:17" x14ac:dyDescent="0.25">
      <c r="A695" s="2" t="s">
        <v>729</v>
      </c>
      <c r="B695" s="2" t="s">
        <v>708</v>
      </c>
      <c r="C695" s="3">
        <v>1</v>
      </c>
      <c r="D695" s="2">
        <v>40</v>
      </c>
      <c r="E695" s="2">
        <v>100</v>
      </c>
      <c r="F695" s="2">
        <v>10</v>
      </c>
      <c r="G695" s="2">
        <v>9</v>
      </c>
      <c r="H695" s="2">
        <v>8248</v>
      </c>
      <c r="I695" s="2">
        <v>6128</v>
      </c>
      <c r="J695">
        <f>Table13[[#This Row],[Customer Size]]*Table13[[#This Row],[Capacity]]</f>
        <v>4000</v>
      </c>
      <c r="K695" s="2">
        <v>375.25909999999999</v>
      </c>
      <c r="L695" s="2">
        <v>376.39479999999998</v>
      </c>
      <c r="M695" s="2">
        <v>1.1356999999999859</v>
      </c>
      <c r="N695" s="2">
        <v>3.017310547329522E-3</v>
      </c>
      <c r="O695" s="2">
        <v>16472.9510931</v>
      </c>
      <c r="P695" s="2">
        <v>16488.541557799999</v>
      </c>
      <c r="Q695" s="2">
        <v>-15.590464700002491</v>
      </c>
    </row>
    <row r="696" spans="1:17" x14ac:dyDescent="0.25">
      <c r="A696" s="2" t="s">
        <v>730</v>
      </c>
      <c r="B696" s="2" t="s">
        <v>708</v>
      </c>
      <c r="C696" s="3">
        <v>1</v>
      </c>
      <c r="D696" s="2">
        <v>40</v>
      </c>
      <c r="E696" s="2">
        <v>70</v>
      </c>
      <c r="F696" s="2">
        <v>50</v>
      </c>
      <c r="G696" s="2">
        <v>40</v>
      </c>
      <c r="H696" s="2">
        <v>118186</v>
      </c>
      <c r="I696" s="2">
        <v>87696</v>
      </c>
      <c r="J696">
        <f>Table13[[#This Row],[Customer Size]]*Table13[[#This Row],[Capacity]]</f>
        <v>2800</v>
      </c>
      <c r="K696" s="2">
        <v>1179.0574999999999</v>
      </c>
      <c r="L696" s="2">
        <v>1350.3680999999999</v>
      </c>
      <c r="M696" s="2">
        <v>171.31059999999999</v>
      </c>
      <c r="N696" s="2">
        <v>0.12686214966126649</v>
      </c>
      <c r="O696" s="2">
        <v>16489.7442295</v>
      </c>
      <c r="P696" s="2">
        <v>16504.037146400002</v>
      </c>
      <c r="Q696" s="2">
        <v>-14.29291689999445</v>
      </c>
    </row>
    <row r="697" spans="1:17" x14ac:dyDescent="0.25">
      <c r="A697" s="2" t="s">
        <v>731</v>
      </c>
      <c r="B697" s="2" t="s">
        <v>708</v>
      </c>
      <c r="C697" s="3">
        <v>1</v>
      </c>
      <c r="D697" s="2">
        <v>40</v>
      </c>
      <c r="E697" s="2">
        <v>100</v>
      </c>
      <c r="F697" s="2">
        <v>99</v>
      </c>
      <c r="G697" s="2">
        <v>98</v>
      </c>
      <c r="H697" s="2">
        <v>148063</v>
      </c>
      <c r="I697" s="2">
        <v>103118</v>
      </c>
      <c r="J697">
        <f>Table13[[#This Row],[Customer Size]]*Table13[[#This Row],[Capacity]]</f>
        <v>4000</v>
      </c>
      <c r="K697" s="2">
        <v>1342.9584</v>
      </c>
      <c r="L697" s="2">
        <v>1521.9635000000001</v>
      </c>
      <c r="M697" s="2">
        <v>179.00510000000011</v>
      </c>
      <c r="N697" s="2">
        <v>0.11761458142721561</v>
      </c>
      <c r="O697" s="2">
        <v>16505.285998399999</v>
      </c>
      <c r="P697" s="2">
        <v>16522.061304999999</v>
      </c>
      <c r="Q697" s="2">
        <v>-16.775306600004111</v>
      </c>
    </row>
    <row r="698" spans="1:17" x14ac:dyDescent="0.25">
      <c r="A698" s="2" t="s">
        <v>732</v>
      </c>
      <c r="B698" s="2" t="s">
        <v>708</v>
      </c>
      <c r="C698" s="3">
        <v>1</v>
      </c>
      <c r="D698" s="2">
        <v>50</v>
      </c>
      <c r="E698" s="2">
        <v>15</v>
      </c>
      <c r="F698" s="2">
        <v>10</v>
      </c>
      <c r="G698" s="2">
        <v>9</v>
      </c>
      <c r="H698" s="2">
        <v>107665</v>
      </c>
      <c r="I698" s="2">
        <v>77057</v>
      </c>
      <c r="J698">
        <f>Table13[[#This Row],[Customer Size]]*Table13[[#This Row],[Capacity]]</f>
        <v>750</v>
      </c>
      <c r="K698" s="2">
        <v>1142.5323000000001</v>
      </c>
      <c r="L698" s="2">
        <v>1250.2289000000001</v>
      </c>
      <c r="M698" s="2">
        <v>107.6966</v>
      </c>
      <c r="N698" s="2">
        <v>8.614150576746385E-2</v>
      </c>
      <c r="O698" s="2">
        <v>16523.628401900001</v>
      </c>
      <c r="P698" s="2">
        <v>16535.217793700001</v>
      </c>
      <c r="Q698" s="2">
        <v>-11.58939179999652</v>
      </c>
    </row>
    <row r="699" spans="1:17" x14ac:dyDescent="0.25">
      <c r="A699" s="2" t="s">
        <v>733</v>
      </c>
      <c r="B699" s="2" t="s">
        <v>708</v>
      </c>
      <c r="C699" s="3">
        <v>1</v>
      </c>
      <c r="D699" s="2">
        <v>50</v>
      </c>
      <c r="E699" s="2">
        <v>100</v>
      </c>
      <c r="F699" s="2">
        <v>10</v>
      </c>
      <c r="G699" s="2">
        <v>9</v>
      </c>
      <c r="H699" s="2">
        <v>10278</v>
      </c>
      <c r="I699" s="2">
        <v>7557</v>
      </c>
      <c r="J699">
        <f>Table13[[#This Row],[Customer Size]]*Table13[[#This Row],[Capacity]]</f>
        <v>5000</v>
      </c>
      <c r="K699" s="2">
        <v>426.57170000000002</v>
      </c>
      <c r="L699" s="2">
        <v>424.52249999999998</v>
      </c>
      <c r="M699" s="2">
        <v>-2.0492000000000421</v>
      </c>
      <c r="N699" s="2">
        <v>-4.8270704144068727E-3</v>
      </c>
      <c r="O699" s="2">
        <v>16536.6616373</v>
      </c>
      <c r="P699" s="2">
        <v>16558.7591598</v>
      </c>
      <c r="Q699" s="2">
        <v>-22.097522499996561</v>
      </c>
    </row>
    <row r="700" spans="1:17" x14ac:dyDescent="0.25">
      <c r="A700" s="2" t="s">
        <v>734</v>
      </c>
      <c r="B700" s="2" t="s">
        <v>708</v>
      </c>
      <c r="C700" s="3">
        <v>1</v>
      </c>
      <c r="D700" s="2">
        <v>50</v>
      </c>
      <c r="E700" s="2">
        <v>70</v>
      </c>
      <c r="F700" s="2">
        <v>50</v>
      </c>
      <c r="G700" s="2">
        <v>40</v>
      </c>
      <c r="H700" s="2">
        <v>151062</v>
      </c>
      <c r="I700" s="2">
        <v>112912</v>
      </c>
      <c r="J700">
        <f>Table13[[#This Row],[Customer Size]]*Table13[[#This Row],[Capacity]]</f>
        <v>3500</v>
      </c>
      <c r="K700" s="2">
        <v>1383.4</v>
      </c>
      <c r="L700" s="2">
        <v>1592.02</v>
      </c>
      <c r="M700" s="2">
        <v>208.61999999999989</v>
      </c>
      <c r="N700" s="2">
        <v>0.13104106732327481</v>
      </c>
      <c r="O700" s="2">
        <v>16560.4086843</v>
      </c>
      <c r="P700" s="2">
        <v>16579.9043657</v>
      </c>
      <c r="Q700" s="2">
        <v>-19.495681399999739</v>
      </c>
    </row>
    <row r="701" spans="1:17" x14ac:dyDescent="0.25">
      <c r="A701" s="2" t="s">
        <v>735</v>
      </c>
      <c r="B701" s="2" t="s">
        <v>708</v>
      </c>
      <c r="C701" s="3">
        <v>1</v>
      </c>
      <c r="D701" s="2">
        <v>50</v>
      </c>
      <c r="E701" s="2">
        <v>100</v>
      </c>
      <c r="F701" s="2">
        <v>99</v>
      </c>
      <c r="G701" s="2">
        <v>98</v>
      </c>
      <c r="H701" s="2">
        <v>183904</v>
      </c>
      <c r="I701" s="2">
        <v>127268</v>
      </c>
      <c r="J701">
        <f>Table13[[#This Row],[Customer Size]]*Table13[[#This Row],[Capacity]]</f>
        <v>5000</v>
      </c>
      <c r="K701" s="2">
        <v>1581.8395</v>
      </c>
      <c r="L701" s="2">
        <v>1800.8010999999999</v>
      </c>
      <c r="M701" s="2">
        <v>218.96159999999989</v>
      </c>
      <c r="N701" s="2">
        <v>0.12159121848603931</v>
      </c>
      <c r="O701" s="2">
        <v>16581.555403499999</v>
      </c>
      <c r="P701" s="2">
        <v>16605.051853199999</v>
      </c>
      <c r="Q701" s="2">
        <v>-23.496449700000081</v>
      </c>
    </row>
    <row r="702" spans="1:17" x14ac:dyDescent="0.25">
      <c r="A702" s="2" t="s">
        <v>736</v>
      </c>
      <c r="B702" s="2" t="s">
        <v>708</v>
      </c>
      <c r="C702" s="3">
        <v>1</v>
      </c>
      <c r="D702" s="2">
        <v>60</v>
      </c>
      <c r="E702" s="2">
        <v>15</v>
      </c>
      <c r="F702" s="2">
        <v>10</v>
      </c>
      <c r="G702" s="2">
        <v>9</v>
      </c>
      <c r="H702" s="2">
        <v>129758</v>
      </c>
      <c r="I702" s="2">
        <v>92702</v>
      </c>
      <c r="J702">
        <f>Table13[[#This Row],[Customer Size]]*Table13[[#This Row],[Capacity]]</f>
        <v>900</v>
      </c>
      <c r="K702" s="2">
        <v>1426.8803</v>
      </c>
      <c r="L702" s="2">
        <v>1574.3672999999999</v>
      </c>
      <c r="M702" s="2">
        <v>147.48699999999991</v>
      </c>
      <c r="N702" s="2">
        <v>9.3680172346059187E-2</v>
      </c>
      <c r="O702" s="2">
        <v>16607.569220599999</v>
      </c>
      <c r="P702" s="2">
        <v>16622.919059899999</v>
      </c>
      <c r="Q702" s="2">
        <v>-15.349839300000889</v>
      </c>
    </row>
    <row r="703" spans="1:17" x14ac:dyDescent="0.25">
      <c r="A703" s="2" t="s">
        <v>737</v>
      </c>
      <c r="B703" s="2" t="s">
        <v>708</v>
      </c>
      <c r="C703" s="3">
        <v>1</v>
      </c>
      <c r="D703" s="2">
        <v>60</v>
      </c>
      <c r="E703" s="2">
        <v>100</v>
      </c>
      <c r="F703" s="2">
        <v>10</v>
      </c>
      <c r="G703" s="2">
        <v>9</v>
      </c>
      <c r="H703" s="2">
        <v>11273</v>
      </c>
      <c r="I703" s="2">
        <v>7666</v>
      </c>
      <c r="J703">
        <f>Table13[[#This Row],[Customer Size]]*Table13[[#This Row],[Capacity]]</f>
        <v>6000</v>
      </c>
      <c r="K703" s="2">
        <v>496.58010000000002</v>
      </c>
      <c r="L703" s="2">
        <v>492.53109999999998</v>
      </c>
      <c r="M703" s="2">
        <v>-4.049000000000035</v>
      </c>
      <c r="N703" s="2">
        <v>-8.2208006763431485E-3</v>
      </c>
      <c r="O703" s="2">
        <v>16625.2382621</v>
      </c>
      <c r="P703" s="2">
        <v>16655.009064000002</v>
      </c>
      <c r="Q703" s="2">
        <v>-29.770801899994691</v>
      </c>
    </row>
    <row r="704" spans="1:17" x14ac:dyDescent="0.25">
      <c r="A704" s="2" t="s">
        <v>738</v>
      </c>
      <c r="B704" s="2" t="s">
        <v>708</v>
      </c>
      <c r="C704" s="3">
        <v>1</v>
      </c>
      <c r="D704" s="2">
        <v>60</v>
      </c>
      <c r="E704" s="2">
        <v>70</v>
      </c>
      <c r="F704" s="2">
        <v>50</v>
      </c>
      <c r="G704" s="2">
        <v>40</v>
      </c>
      <c r="H704" s="2">
        <v>186212</v>
      </c>
      <c r="I704" s="2">
        <v>140598</v>
      </c>
      <c r="J704">
        <f>Table13[[#This Row],[Customer Size]]*Table13[[#This Row],[Capacity]]</f>
        <v>4200</v>
      </c>
      <c r="K704" s="2">
        <v>1736.6090999999999</v>
      </c>
      <c r="L704" s="2">
        <v>2017.1215999999999</v>
      </c>
      <c r="M704" s="2">
        <v>280.51249999999999</v>
      </c>
      <c r="N704" s="2">
        <v>0.13906573604685021</v>
      </c>
      <c r="O704" s="2">
        <v>16657.579920299999</v>
      </c>
      <c r="P704" s="2">
        <v>16683.4643292</v>
      </c>
      <c r="Q704" s="2">
        <v>-25.884408899994011</v>
      </c>
    </row>
    <row r="705" spans="1:17" x14ac:dyDescent="0.25">
      <c r="A705" s="2" t="s">
        <v>739</v>
      </c>
      <c r="B705" s="2" t="s">
        <v>708</v>
      </c>
      <c r="C705" s="3">
        <v>1</v>
      </c>
      <c r="D705" s="2">
        <v>60</v>
      </c>
      <c r="E705" s="2">
        <v>100</v>
      </c>
      <c r="F705" s="2">
        <v>99</v>
      </c>
      <c r="G705" s="2">
        <v>98</v>
      </c>
      <c r="H705" s="2">
        <v>227558</v>
      </c>
      <c r="I705" s="2">
        <v>159841</v>
      </c>
      <c r="J705">
        <f>Table13[[#This Row],[Customer Size]]*Table13[[#This Row],[Capacity]]</f>
        <v>6000</v>
      </c>
      <c r="K705" s="2">
        <v>1994.001</v>
      </c>
      <c r="L705" s="2">
        <v>2290.0286000000001</v>
      </c>
      <c r="M705" s="2">
        <v>296.02760000000012</v>
      </c>
      <c r="N705" s="2">
        <v>0.12926807988336919</v>
      </c>
      <c r="O705" s="2">
        <v>16686.070752700001</v>
      </c>
      <c r="P705" s="2">
        <v>16717.897797500002</v>
      </c>
      <c r="Q705" s="2">
        <v>-31.827044800000291</v>
      </c>
    </row>
    <row r="706" spans="1:17" x14ac:dyDescent="0.25">
      <c r="A706" s="2" t="s">
        <v>740</v>
      </c>
      <c r="B706" s="2" t="s">
        <v>708</v>
      </c>
      <c r="C706" s="3">
        <v>1</v>
      </c>
      <c r="D706" s="2">
        <v>70</v>
      </c>
      <c r="E706" s="2">
        <v>15</v>
      </c>
      <c r="F706" s="2">
        <v>10</v>
      </c>
      <c r="G706" s="2">
        <v>9</v>
      </c>
      <c r="H706" s="2">
        <v>151883</v>
      </c>
      <c r="I706" s="2">
        <v>108780</v>
      </c>
      <c r="J706">
        <f>Table13[[#This Row],[Customer Size]]*Table13[[#This Row],[Capacity]]</f>
        <v>1050</v>
      </c>
      <c r="K706" s="2">
        <v>1648.6905999999999</v>
      </c>
      <c r="L706" s="2">
        <v>1810.3994</v>
      </c>
      <c r="M706" s="2">
        <v>161.70880000000011</v>
      </c>
      <c r="N706" s="2">
        <v>8.9322168356883072E-2</v>
      </c>
      <c r="O706" s="2">
        <v>16721.907947399999</v>
      </c>
      <c r="P706" s="2">
        <v>16740.971885700001</v>
      </c>
      <c r="Q706" s="2">
        <v>-19.063938299997972</v>
      </c>
    </row>
    <row r="707" spans="1:17" x14ac:dyDescent="0.25">
      <c r="A707" s="2" t="s">
        <v>741</v>
      </c>
      <c r="B707" s="2" t="s">
        <v>708</v>
      </c>
      <c r="C707" s="3">
        <v>1</v>
      </c>
      <c r="D707" s="2">
        <v>70</v>
      </c>
      <c r="E707" s="2">
        <v>100</v>
      </c>
      <c r="F707" s="2">
        <v>10</v>
      </c>
      <c r="G707" s="2">
        <v>9</v>
      </c>
      <c r="H707" s="2">
        <v>14420</v>
      </c>
      <c r="I707" s="2">
        <v>10375</v>
      </c>
      <c r="J707">
        <f>Table13[[#This Row],[Customer Size]]*Table13[[#This Row],[Capacity]]</f>
        <v>7000</v>
      </c>
      <c r="K707" s="2">
        <v>607.61090000000002</v>
      </c>
      <c r="L707" s="2">
        <v>606.91030000000001</v>
      </c>
      <c r="M707" s="2">
        <v>-0.70060000000000855</v>
      </c>
      <c r="N707" s="2">
        <v>-1.1543715768211689E-3</v>
      </c>
      <c r="O707" s="2">
        <v>16744.787444599999</v>
      </c>
      <c r="P707" s="2">
        <v>16784.392546999999</v>
      </c>
      <c r="Q707" s="2">
        <v>-39.60510240000076</v>
      </c>
    </row>
    <row r="708" spans="1:17" x14ac:dyDescent="0.25">
      <c r="A708" s="2" t="s">
        <v>742</v>
      </c>
      <c r="B708" s="2" t="s">
        <v>708</v>
      </c>
      <c r="C708" s="3">
        <v>1</v>
      </c>
      <c r="D708" s="2">
        <v>70</v>
      </c>
      <c r="E708" s="2">
        <v>70</v>
      </c>
      <c r="F708" s="2">
        <v>50</v>
      </c>
      <c r="G708" s="2">
        <v>40</v>
      </c>
      <c r="H708" s="2">
        <v>216633</v>
      </c>
      <c r="I708" s="2">
        <v>162988</v>
      </c>
      <c r="J708">
        <f>Table13[[#This Row],[Customer Size]]*Table13[[#This Row],[Capacity]]</f>
        <v>4900</v>
      </c>
      <c r="K708" s="2">
        <v>1993.4258</v>
      </c>
      <c r="L708" s="2">
        <v>2306.2611000000002</v>
      </c>
      <c r="M708" s="2">
        <v>312.83530000000019</v>
      </c>
      <c r="N708" s="2">
        <v>0.13564608968169309</v>
      </c>
      <c r="O708" s="2">
        <v>16788.472562399998</v>
      </c>
      <c r="P708" s="2">
        <v>16822.394466599999</v>
      </c>
      <c r="Q708" s="2">
        <v>-33.921904200000426</v>
      </c>
    </row>
    <row r="709" spans="1:17" x14ac:dyDescent="0.25">
      <c r="A709" s="2" t="s">
        <v>743</v>
      </c>
      <c r="B709" s="2" t="s">
        <v>708</v>
      </c>
      <c r="C709" s="3">
        <v>1</v>
      </c>
      <c r="D709" s="2">
        <v>70</v>
      </c>
      <c r="E709" s="2">
        <v>100</v>
      </c>
      <c r="F709" s="2">
        <v>99</v>
      </c>
      <c r="G709" s="2">
        <v>98</v>
      </c>
      <c r="H709" s="2">
        <v>268722</v>
      </c>
      <c r="I709" s="2">
        <v>189334</v>
      </c>
      <c r="J709">
        <f>Table13[[#This Row],[Customer Size]]*Table13[[#This Row],[Capacity]]</f>
        <v>7000</v>
      </c>
      <c r="K709" s="2">
        <v>2274.1426999999999</v>
      </c>
      <c r="L709" s="2">
        <v>2609.5569999999998</v>
      </c>
      <c r="M709" s="2">
        <v>335.41429999999991</v>
      </c>
      <c r="N709" s="2">
        <v>0.1285330421983501</v>
      </c>
      <c r="O709" s="2">
        <v>16826.530158000009</v>
      </c>
      <c r="P709" s="2">
        <v>16868.856556899998</v>
      </c>
      <c r="Q709" s="2">
        <v>-42.326398899993357</v>
      </c>
    </row>
    <row r="710" spans="1:17" x14ac:dyDescent="0.25">
      <c r="A710" s="2" t="s">
        <v>744</v>
      </c>
      <c r="B710" s="2" t="s">
        <v>708</v>
      </c>
      <c r="C710" s="3">
        <v>1</v>
      </c>
      <c r="D710" s="2">
        <v>80</v>
      </c>
      <c r="E710" s="2">
        <v>15</v>
      </c>
      <c r="F710" s="2">
        <v>10</v>
      </c>
      <c r="G710" s="2">
        <v>9</v>
      </c>
      <c r="H710" s="2">
        <v>181194</v>
      </c>
      <c r="I710" s="2">
        <v>131834</v>
      </c>
      <c r="J710">
        <f>Table13[[#This Row],[Customer Size]]*Table13[[#This Row],[Capacity]]</f>
        <v>1200</v>
      </c>
      <c r="K710" s="2">
        <v>1925.7815000000001</v>
      </c>
      <c r="L710" s="2">
        <v>2132.8067000000001</v>
      </c>
      <c r="M710" s="2">
        <v>207.02520000000001</v>
      </c>
      <c r="N710" s="2">
        <v>9.7067024404977734E-2</v>
      </c>
      <c r="O710" s="2">
        <v>16874.2553209</v>
      </c>
      <c r="P710" s="2">
        <v>16897.639114099999</v>
      </c>
      <c r="Q710" s="2">
        <v>-23.38379319999876</v>
      </c>
    </row>
    <row r="711" spans="1:17" x14ac:dyDescent="0.25">
      <c r="A711" s="2" t="s">
        <v>745</v>
      </c>
      <c r="B711" s="2" t="s">
        <v>708</v>
      </c>
      <c r="C711" s="3">
        <v>1</v>
      </c>
      <c r="D711" s="2">
        <v>80</v>
      </c>
      <c r="E711" s="2">
        <v>100</v>
      </c>
      <c r="F711" s="2">
        <v>10</v>
      </c>
      <c r="G711" s="2">
        <v>9</v>
      </c>
      <c r="H711" s="2">
        <v>20430</v>
      </c>
      <c r="I711" s="2">
        <v>15499</v>
      </c>
      <c r="J711">
        <f>Table13[[#This Row],[Customer Size]]*Table13[[#This Row],[Capacity]]</f>
        <v>8000</v>
      </c>
      <c r="K711" s="2">
        <v>663.55349999999999</v>
      </c>
      <c r="L711" s="2">
        <v>669.78890000000001</v>
      </c>
      <c r="M711" s="2">
        <v>6.2354000000000269</v>
      </c>
      <c r="N711" s="2">
        <v>9.309500351528709E-3</v>
      </c>
      <c r="O711" s="2">
        <v>16902.822969500001</v>
      </c>
      <c r="P711" s="2">
        <v>16952.3859276</v>
      </c>
      <c r="Q711" s="2">
        <v>-49.562958099999378</v>
      </c>
    </row>
    <row r="712" spans="1:17" x14ac:dyDescent="0.25">
      <c r="A712" s="2" t="s">
        <v>746</v>
      </c>
      <c r="B712" s="2" t="s">
        <v>708</v>
      </c>
      <c r="C712" s="3">
        <v>1</v>
      </c>
      <c r="D712" s="2">
        <v>80</v>
      </c>
      <c r="E712" s="2">
        <v>70</v>
      </c>
      <c r="F712" s="2">
        <v>50</v>
      </c>
      <c r="G712" s="2">
        <v>40</v>
      </c>
      <c r="H712" s="2">
        <v>253437</v>
      </c>
      <c r="I712" s="2">
        <v>192105</v>
      </c>
      <c r="J712">
        <f>Table13[[#This Row],[Customer Size]]*Table13[[#This Row],[Capacity]]</f>
        <v>5600</v>
      </c>
      <c r="K712" s="2">
        <v>2344.4083999999998</v>
      </c>
      <c r="L712" s="2">
        <v>2739.0241999999998</v>
      </c>
      <c r="M712" s="2">
        <v>394.61579999999998</v>
      </c>
      <c r="N712" s="2">
        <v>0.14407167340836199</v>
      </c>
      <c r="O712" s="2">
        <v>16957.875190399998</v>
      </c>
      <c r="P712" s="2">
        <v>17000.566948899999</v>
      </c>
      <c r="Q712" s="2">
        <v>-42.691758500001008</v>
      </c>
    </row>
    <row r="713" spans="1:17" x14ac:dyDescent="0.25">
      <c r="A713" s="2" t="s">
        <v>747</v>
      </c>
      <c r="B713" s="2" t="s">
        <v>708</v>
      </c>
      <c r="C713" s="3">
        <v>1</v>
      </c>
      <c r="D713" s="2">
        <v>80</v>
      </c>
      <c r="E713" s="2">
        <v>100</v>
      </c>
      <c r="F713" s="2">
        <v>99</v>
      </c>
      <c r="G713" s="2">
        <v>98</v>
      </c>
      <c r="H713" s="2">
        <v>310227</v>
      </c>
      <c r="I713" s="2">
        <v>219086</v>
      </c>
      <c r="J713">
        <f>Table13[[#This Row],[Customer Size]]*Table13[[#This Row],[Capacity]]</f>
        <v>8000</v>
      </c>
      <c r="K713" s="2">
        <v>2690.7316999999998</v>
      </c>
      <c r="L713" s="2">
        <v>3108.4159</v>
      </c>
      <c r="M713" s="2">
        <v>417.68420000000009</v>
      </c>
      <c r="N713" s="2">
        <v>0.13437204461603741</v>
      </c>
      <c r="O713" s="2">
        <v>17006.110091800001</v>
      </c>
      <c r="P713" s="2">
        <v>17059.510859000002</v>
      </c>
      <c r="Q713" s="2">
        <v>-53.400767199997063</v>
      </c>
    </row>
    <row r="714" spans="1:17" x14ac:dyDescent="0.25">
      <c r="A714" s="2" t="s">
        <v>748</v>
      </c>
      <c r="B714" s="2" t="s">
        <v>708</v>
      </c>
      <c r="C714" s="3">
        <v>1</v>
      </c>
      <c r="D714" s="2">
        <v>90</v>
      </c>
      <c r="E714" s="2">
        <v>15</v>
      </c>
      <c r="F714" s="2">
        <v>10</v>
      </c>
      <c r="G714" s="2">
        <v>9</v>
      </c>
      <c r="H714" s="2">
        <v>203736</v>
      </c>
      <c r="I714" s="2">
        <v>148169</v>
      </c>
      <c r="J714">
        <f>Table13[[#This Row],[Customer Size]]*Table13[[#This Row],[Capacity]]</f>
        <v>1350</v>
      </c>
      <c r="K714" s="2">
        <v>2167.3434999999999</v>
      </c>
      <c r="L714" s="2">
        <v>2398.1190999999999</v>
      </c>
      <c r="M714" s="2">
        <v>230.77559999999991</v>
      </c>
      <c r="N714" s="2">
        <v>9.6231917755877916E-2</v>
      </c>
      <c r="O714" s="2">
        <v>17066.788552400001</v>
      </c>
      <c r="P714" s="2">
        <v>17094.372584000001</v>
      </c>
      <c r="Q714" s="2">
        <v>-27.584031599992159</v>
      </c>
    </row>
    <row r="715" spans="1:17" x14ac:dyDescent="0.25">
      <c r="A715" s="2" t="s">
        <v>749</v>
      </c>
      <c r="B715" s="2" t="s">
        <v>708</v>
      </c>
      <c r="C715" s="3">
        <v>1</v>
      </c>
      <c r="D715" s="2">
        <v>90</v>
      </c>
      <c r="E715" s="2">
        <v>100</v>
      </c>
      <c r="F715" s="2">
        <v>10</v>
      </c>
      <c r="G715" s="2">
        <v>9</v>
      </c>
      <c r="H715" s="2">
        <v>21509</v>
      </c>
      <c r="I715" s="2">
        <v>16151</v>
      </c>
      <c r="J715">
        <f>Table13[[#This Row],[Customer Size]]*Table13[[#This Row],[Capacity]]</f>
        <v>9000</v>
      </c>
      <c r="K715" s="2">
        <v>742.03110000000004</v>
      </c>
      <c r="L715" s="2">
        <v>740.64120000000003</v>
      </c>
      <c r="M715" s="2">
        <v>-1.389900000000011</v>
      </c>
      <c r="N715" s="2">
        <v>-1.8766171798166389E-3</v>
      </c>
      <c r="O715" s="2">
        <v>17101.246678399999</v>
      </c>
      <c r="P715" s="2">
        <v>17163.079085199999</v>
      </c>
      <c r="Q715" s="2">
        <v>-61.832406799996527</v>
      </c>
    </row>
    <row r="716" spans="1:17" x14ac:dyDescent="0.25">
      <c r="A716" s="2" t="s">
        <v>750</v>
      </c>
      <c r="B716" s="2" t="s">
        <v>708</v>
      </c>
      <c r="C716" s="3">
        <v>1</v>
      </c>
      <c r="D716" s="2">
        <v>90</v>
      </c>
      <c r="E716" s="2">
        <v>70</v>
      </c>
      <c r="F716" s="2">
        <v>50</v>
      </c>
      <c r="G716" s="2">
        <v>40</v>
      </c>
      <c r="H716" s="2">
        <v>285525</v>
      </c>
      <c r="I716" s="2">
        <v>216294</v>
      </c>
      <c r="J716">
        <f>Table13[[#This Row],[Customer Size]]*Table13[[#This Row],[Capacity]]</f>
        <v>6300</v>
      </c>
      <c r="K716" s="2">
        <v>2644.9612999999999</v>
      </c>
      <c r="L716" s="2">
        <v>3090.1421999999998</v>
      </c>
      <c r="M716" s="2">
        <v>445.18089999999978</v>
      </c>
      <c r="N716" s="2">
        <v>0.14406485889225421</v>
      </c>
      <c r="O716" s="2">
        <v>17170.293108099999</v>
      </c>
      <c r="P716" s="2">
        <v>17222.6485097</v>
      </c>
      <c r="Q716" s="2">
        <v>-52.355401599994373</v>
      </c>
    </row>
    <row r="717" spans="1:17" x14ac:dyDescent="0.25">
      <c r="A717" s="2" t="s">
        <v>751</v>
      </c>
      <c r="B717" s="2" t="s">
        <v>708</v>
      </c>
      <c r="C717" s="3">
        <v>1</v>
      </c>
      <c r="D717" s="2">
        <v>90</v>
      </c>
      <c r="E717" s="2">
        <v>100</v>
      </c>
      <c r="F717" s="2">
        <v>99</v>
      </c>
      <c r="G717" s="2">
        <v>98</v>
      </c>
      <c r="H717" s="2">
        <v>351245</v>
      </c>
      <c r="I717" s="2">
        <v>248241</v>
      </c>
      <c r="J717">
        <f>Table13[[#This Row],[Customer Size]]*Table13[[#This Row],[Capacity]]</f>
        <v>9000</v>
      </c>
      <c r="K717" s="2">
        <v>3034.3110999999999</v>
      </c>
      <c r="L717" s="2">
        <v>3508.6464999999998</v>
      </c>
      <c r="M717" s="2">
        <v>474.33539999999988</v>
      </c>
      <c r="N717" s="2">
        <v>0.13519042171960041</v>
      </c>
      <c r="O717" s="2">
        <v>17229.849733700001</v>
      </c>
      <c r="P717" s="2">
        <v>17295.851334300001</v>
      </c>
      <c r="Q717" s="2">
        <v>-66.001600599996891</v>
      </c>
    </row>
    <row r="718" spans="1:17" x14ac:dyDescent="0.25">
      <c r="A718" s="2" t="s">
        <v>752</v>
      </c>
      <c r="B718" s="2" t="s">
        <v>708</v>
      </c>
      <c r="C718" s="3">
        <v>1</v>
      </c>
      <c r="D718" s="2">
        <v>100</v>
      </c>
      <c r="E718" s="2">
        <v>15</v>
      </c>
      <c r="F718" s="2">
        <v>10</v>
      </c>
      <c r="G718" s="2">
        <v>9</v>
      </c>
      <c r="H718" s="2">
        <v>227194</v>
      </c>
      <c r="I718" s="2">
        <v>165315</v>
      </c>
      <c r="J718">
        <f>Table13[[#This Row],[Customer Size]]*Table13[[#This Row],[Capacity]]</f>
        <v>1500</v>
      </c>
      <c r="K718" s="2">
        <v>2428.0047</v>
      </c>
      <c r="L718" s="2">
        <v>2688.8984</v>
      </c>
      <c r="M718" s="2">
        <v>260.89370000000008</v>
      </c>
      <c r="N718" s="2">
        <v>9.7026239444376203E-2</v>
      </c>
      <c r="O718" s="2">
        <v>17301.953728299999</v>
      </c>
      <c r="P718" s="2">
        <v>17331.6181794</v>
      </c>
      <c r="Q718" s="2">
        <v>-29.664451100001319</v>
      </c>
    </row>
    <row r="719" spans="1:17" x14ac:dyDescent="0.25">
      <c r="A719" s="2" t="s">
        <v>753</v>
      </c>
      <c r="B719" s="2" t="s">
        <v>708</v>
      </c>
      <c r="C719" s="3">
        <v>1</v>
      </c>
      <c r="D719" s="2">
        <v>100</v>
      </c>
      <c r="E719" s="2">
        <v>100</v>
      </c>
      <c r="F719" s="2">
        <v>10</v>
      </c>
      <c r="G719" s="2">
        <v>9</v>
      </c>
      <c r="H719" s="2">
        <v>23559</v>
      </c>
      <c r="I719" s="2">
        <v>17210</v>
      </c>
      <c r="J719">
        <f>Table13[[#This Row],[Customer Size]]*Table13[[#This Row],[Capacity]]</f>
        <v>10000</v>
      </c>
      <c r="K719" s="2">
        <v>766.08090000000004</v>
      </c>
      <c r="L719" s="2">
        <v>763.36199999999997</v>
      </c>
      <c r="M719" s="2">
        <v>-2.718900000000076</v>
      </c>
      <c r="N719" s="2">
        <v>-3.5617439694405491E-3</v>
      </c>
      <c r="O719" s="2">
        <v>17337.369049000001</v>
      </c>
      <c r="P719" s="2">
        <v>17408.711307900001</v>
      </c>
      <c r="Q719" s="2">
        <v>-71.342258899992885</v>
      </c>
    </row>
    <row r="720" spans="1:17" x14ac:dyDescent="0.25">
      <c r="A720" s="2" t="s">
        <v>754</v>
      </c>
      <c r="B720" s="2" t="s">
        <v>708</v>
      </c>
      <c r="C720" s="3">
        <v>1</v>
      </c>
      <c r="D720" s="2">
        <v>100</v>
      </c>
      <c r="E720" s="2">
        <v>70</v>
      </c>
      <c r="F720" s="2">
        <v>50</v>
      </c>
      <c r="G720" s="2">
        <v>40</v>
      </c>
      <c r="H720" s="2">
        <v>318033</v>
      </c>
      <c r="I720" s="2">
        <v>240680</v>
      </c>
      <c r="J720">
        <f>Table13[[#This Row],[Customer Size]]*Table13[[#This Row],[Capacity]]</f>
        <v>7000</v>
      </c>
      <c r="K720" s="2">
        <v>2964.6610000000001</v>
      </c>
      <c r="L720" s="2">
        <v>3461.2925</v>
      </c>
      <c r="M720" s="2">
        <v>496.63150000000002</v>
      </c>
      <c r="N720" s="2">
        <v>0.1434815173811517</v>
      </c>
      <c r="O720" s="2">
        <v>17414.916736700001</v>
      </c>
      <c r="P720" s="2">
        <v>17474.820889499999</v>
      </c>
      <c r="Q720" s="2">
        <v>-59.904152799997973</v>
      </c>
    </row>
    <row r="721" spans="1:17" x14ac:dyDescent="0.25">
      <c r="A721" s="2" t="s">
        <v>755</v>
      </c>
      <c r="B721" s="2" t="s">
        <v>708</v>
      </c>
      <c r="C721" s="3">
        <v>1</v>
      </c>
      <c r="D721" s="2">
        <v>100</v>
      </c>
      <c r="E721" s="2">
        <v>100</v>
      </c>
      <c r="F721" s="2">
        <v>99</v>
      </c>
      <c r="G721" s="2">
        <v>98</v>
      </c>
      <c r="H721" s="2">
        <v>388601</v>
      </c>
      <c r="I721" s="2">
        <v>274858</v>
      </c>
      <c r="J721">
        <f>Table13[[#This Row],[Customer Size]]*Table13[[#This Row],[Capacity]]</f>
        <v>10000</v>
      </c>
      <c r="K721" s="2">
        <v>3397.7781</v>
      </c>
      <c r="L721" s="2">
        <v>3933.5695000000001</v>
      </c>
      <c r="M721" s="2">
        <v>535.79140000000007</v>
      </c>
      <c r="N721" s="2">
        <v>0.13620997417231351</v>
      </c>
      <c r="O721" s="2">
        <v>17481.1019418</v>
      </c>
      <c r="P721" s="2">
        <v>17557.985022199999</v>
      </c>
      <c r="Q721" s="2">
        <v>-76.883080399999017</v>
      </c>
    </row>
    <row r="722" spans="1:17" x14ac:dyDescent="0.25">
      <c r="A722" s="2" t="s">
        <v>756</v>
      </c>
      <c r="B722" s="2" t="s">
        <v>757</v>
      </c>
      <c r="C722" s="3">
        <v>1</v>
      </c>
      <c r="D722" s="2">
        <v>5</v>
      </c>
      <c r="E722" s="2">
        <v>15</v>
      </c>
      <c r="F722" s="2">
        <v>10</v>
      </c>
      <c r="G722" s="2">
        <v>9</v>
      </c>
      <c r="H722" s="2">
        <v>5880</v>
      </c>
      <c r="I722" s="2">
        <v>3279</v>
      </c>
      <c r="J722">
        <f>Table13[[#This Row],[Customer Size]]*Table13[[#This Row],[Capacity]]</f>
        <v>75</v>
      </c>
      <c r="K722" s="2">
        <v>122.0033</v>
      </c>
      <c r="L722" s="2">
        <v>129.39840000000001</v>
      </c>
      <c r="M722" s="2">
        <v>7.3951000000000144</v>
      </c>
      <c r="N722" s="2">
        <v>5.7149856567005573E-2</v>
      </c>
      <c r="O722" s="2">
        <v>17558.328292800001</v>
      </c>
      <c r="P722" s="2">
        <v>17559.6815551</v>
      </c>
      <c r="Q722" s="2">
        <v>-1.353262299995549</v>
      </c>
    </row>
    <row r="723" spans="1:17" x14ac:dyDescent="0.25">
      <c r="A723" s="2" t="s">
        <v>758</v>
      </c>
      <c r="B723" s="2" t="s">
        <v>757</v>
      </c>
      <c r="C723" s="3">
        <v>1</v>
      </c>
      <c r="D723" s="2">
        <v>5</v>
      </c>
      <c r="E723" s="2">
        <v>100</v>
      </c>
      <c r="F723" s="2">
        <v>10</v>
      </c>
      <c r="G723" s="2">
        <v>9</v>
      </c>
      <c r="H723" s="2">
        <v>0</v>
      </c>
      <c r="I723" s="2">
        <v>0</v>
      </c>
      <c r="J723">
        <f>Table13[[#This Row],[Customer Size]]*Table13[[#This Row],[Capacity]]</f>
        <v>500</v>
      </c>
      <c r="K723" s="2">
        <v>67.005099999999999</v>
      </c>
      <c r="L723" s="2">
        <v>67</v>
      </c>
      <c r="M723" s="2">
        <v>-5.0999999999987722E-3</v>
      </c>
      <c r="N723" s="2">
        <v>-7.6119402985056302E-5</v>
      </c>
      <c r="O723" s="2">
        <v>17560.008708699999</v>
      </c>
      <c r="P723" s="2">
        <v>17561.433237699999</v>
      </c>
      <c r="Q723" s="2">
        <v>-1.4245289999998929</v>
      </c>
    </row>
    <row r="724" spans="1:17" x14ac:dyDescent="0.25">
      <c r="A724" s="2" t="s">
        <v>759</v>
      </c>
      <c r="B724" s="2" t="s">
        <v>757</v>
      </c>
      <c r="C724" s="3">
        <v>1</v>
      </c>
      <c r="D724" s="2">
        <v>5</v>
      </c>
      <c r="E724" s="2">
        <v>70</v>
      </c>
      <c r="F724" s="2">
        <v>50</v>
      </c>
      <c r="G724" s="2">
        <v>40</v>
      </c>
      <c r="H724" s="2">
        <v>10779</v>
      </c>
      <c r="I724" s="2">
        <v>7502</v>
      </c>
      <c r="J724">
        <f>Table13[[#This Row],[Customer Size]]*Table13[[#This Row],[Capacity]]</f>
        <v>350</v>
      </c>
      <c r="K724" s="2">
        <v>146.36250000000001</v>
      </c>
      <c r="L724" s="2">
        <v>156.4716</v>
      </c>
      <c r="M724" s="2">
        <v>10.10909999999998</v>
      </c>
      <c r="N724" s="2">
        <v>6.4606612318145809E-2</v>
      </c>
      <c r="O724" s="2">
        <v>17561.785490999999</v>
      </c>
      <c r="P724" s="2">
        <v>17563.2349689</v>
      </c>
      <c r="Q724" s="2">
        <v>-1.449477899997873</v>
      </c>
    </row>
    <row r="725" spans="1:17" x14ac:dyDescent="0.25">
      <c r="A725" s="2" t="s">
        <v>760</v>
      </c>
      <c r="B725" s="2" t="s">
        <v>757</v>
      </c>
      <c r="C725" s="3">
        <v>1</v>
      </c>
      <c r="D725" s="2">
        <v>5</v>
      </c>
      <c r="E725" s="2">
        <v>100</v>
      </c>
      <c r="F725" s="2">
        <v>99</v>
      </c>
      <c r="G725" s="2">
        <v>98</v>
      </c>
      <c r="H725" s="2">
        <v>12614</v>
      </c>
      <c r="I725" s="2">
        <v>7895</v>
      </c>
      <c r="J725">
        <f>Table13[[#This Row],[Customer Size]]*Table13[[#This Row],[Capacity]]</f>
        <v>500</v>
      </c>
      <c r="K725" s="2">
        <v>164.6096</v>
      </c>
      <c r="L725" s="2">
        <v>174.45</v>
      </c>
      <c r="M725" s="2">
        <v>9.8403999999999883</v>
      </c>
      <c r="N725" s="2">
        <v>5.6408139868157001E-2</v>
      </c>
      <c r="O725" s="2">
        <v>17563.591734900001</v>
      </c>
      <c r="P725" s="2">
        <v>17565.090184000001</v>
      </c>
      <c r="Q725" s="2">
        <v>-1.498449099995923</v>
      </c>
    </row>
    <row r="726" spans="1:17" x14ac:dyDescent="0.25">
      <c r="A726" s="2" t="s">
        <v>761</v>
      </c>
      <c r="B726" s="2" t="s">
        <v>757</v>
      </c>
      <c r="C726" s="3">
        <v>1</v>
      </c>
      <c r="D726" s="2">
        <v>10</v>
      </c>
      <c r="E726" s="2">
        <v>15</v>
      </c>
      <c r="F726" s="2">
        <v>10</v>
      </c>
      <c r="G726" s="2">
        <v>9</v>
      </c>
      <c r="H726" s="2">
        <v>16254</v>
      </c>
      <c r="I726" s="2">
        <v>10602</v>
      </c>
      <c r="J726">
        <f>Table13[[#This Row],[Customer Size]]*Table13[[#This Row],[Capacity]]</f>
        <v>150</v>
      </c>
      <c r="K726" s="2">
        <v>229.2081</v>
      </c>
      <c r="L726" s="2">
        <v>243.12989999999999</v>
      </c>
      <c r="M726" s="2">
        <v>13.92179999999999</v>
      </c>
      <c r="N726" s="2">
        <v>5.7260748266667293E-2</v>
      </c>
      <c r="O726" s="2">
        <v>17565.536410799999</v>
      </c>
      <c r="P726" s="2">
        <v>17567.875551500001</v>
      </c>
      <c r="Q726" s="2">
        <v>-2.3391406999980968</v>
      </c>
    </row>
    <row r="727" spans="1:17" x14ac:dyDescent="0.25">
      <c r="A727" s="2" t="s">
        <v>762</v>
      </c>
      <c r="B727" s="2" t="s">
        <v>757</v>
      </c>
      <c r="C727" s="3">
        <v>1</v>
      </c>
      <c r="D727" s="2">
        <v>10</v>
      </c>
      <c r="E727" s="2">
        <v>100</v>
      </c>
      <c r="F727" s="2">
        <v>10</v>
      </c>
      <c r="G727" s="2">
        <v>9</v>
      </c>
      <c r="H727" s="2">
        <v>0</v>
      </c>
      <c r="I727" s="2">
        <v>0</v>
      </c>
      <c r="J727">
        <f>Table13[[#This Row],[Customer Size]]*Table13[[#This Row],[Capacity]]</f>
        <v>1000</v>
      </c>
      <c r="K727" s="2">
        <v>128.17750000000001</v>
      </c>
      <c r="L727" s="2">
        <v>128</v>
      </c>
      <c r="M727" s="2">
        <v>-0.17750000000000909</v>
      </c>
      <c r="N727" s="2">
        <v>-1.3867187500000711E-3</v>
      </c>
      <c r="O727" s="2">
        <v>17568.292290099998</v>
      </c>
      <c r="P727" s="2">
        <v>17570.952226500001</v>
      </c>
      <c r="Q727" s="2">
        <v>-2.6599363999957859</v>
      </c>
    </row>
    <row r="728" spans="1:17" x14ac:dyDescent="0.25">
      <c r="A728" s="2" t="s">
        <v>763</v>
      </c>
      <c r="B728" s="2" t="s">
        <v>757</v>
      </c>
      <c r="C728" s="3">
        <v>1</v>
      </c>
      <c r="D728" s="2">
        <v>10</v>
      </c>
      <c r="E728" s="2">
        <v>70</v>
      </c>
      <c r="F728" s="2">
        <v>50</v>
      </c>
      <c r="G728" s="2">
        <v>40</v>
      </c>
      <c r="H728" s="2">
        <v>23703</v>
      </c>
      <c r="I728" s="2">
        <v>16524</v>
      </c>
      <c r="J728">
        <f>Table13[[#This Row],[Customer Size]]*Table13[[#This Row],[Capacity]]</f>
        <v>700</v>
      </c>
      <c r="K728" s="2">
        <v>266.11290000000002</v>
      </c>
      <c r="L728" s="2">
        <v>293.74799999999999</v>
      </c>
      <c r="M728" s="2">
        <v>27.635099999999969</v>
      </c>
      <c r="N728" s="2">
        <v>9.4077576698394436E-2</v>
      </c>
      <c r="O728" s="2">
        <v>17571.409168800001</v>
      </c>
      <c r="P728" s="2">
        <v>17574.0706154</v>
      </c>
      <c r="Q728" s="2">
        <v>-2.6614465999991812</v>
      </c>
    </row>
    <row r="729" spans="1:17" x14ac:dyDescent="0.25">
      <c r="A729" s="2" t="s">
        <v>764</v>
      </c>
      <c r="B729" s="2" t="s">
        <v>757</v>
      </c>
      <c r="C729" s="3">
        <v>1</v>
      </c>
      <c r="D729" s="2">
        <v>10</v>
      </c>
      <c r="E729" s="2">
        <v>100</v>
      </c>
      <c r="F729" s="2">
        <v>99</v>
      </c>
      <c r="G729" s="2">
        <v>98</v>
      </c>
      <c r="H729" s="2">
        <v>29264</v>
      </c>
      <c r="I729" s="2">
        <v>18906</v>
      </c>
      <c r="J729">
        <f>Table13[[#This Row],[Customer Size]]*Table13[[#This Row],[Capacity]]</f>
        <v>1000</v>
      </c>
      <c r="K729" s="2">
        <v>303.40280000000001</v>
      </c>
      <c r="L729" s="2">
        <v>328.16019999999997</v>
      </c>
      <c r="M729" s="2">
        <v>24.757399999999961</v>
      </c>
      <c r="N729" s="2">
        <v>7.5443030568606323E-2</v>
      </c>
      <c r="O729" s="2">
        <v>17574.532948600001</v>
      </c>
      <c r="P729" s="2">
        <v>17577.4058353</v>
      </c>
      <c r="Q729" s="2">
        <v>-2.872886699999071</v>
      </c>
    </row>
    <row r="730" spans="1:17" x14ac:dyDescent="0.25">
      <c r="A730" s="2" t="s">
        <v>765</v>
      </c>
      <c r="B730" s="2" t="s">
        <v>757</v>
      </c>
      <c r="C730" s="3">
        <v>1</v>
      </c>
      <c r="D730" s="2">
        <v>15</v>
      </c>
      <c r="E730" s="2">
        <v>15</v>
      </c>
      <c r="F730" s="2">
        <v>10</v>
      </c>
      <c r="G730" s="2">
        <v>9</v>
      </c>
      <c r="H730" s="2">
        <v>29233</v>
      </c>
      <c r="I730" s="2">
        <v>20358</v>
      </c>
      <c r="J730">
        <f>Table13[[#This Row],[Customer Size]]*Table13[[#This Row],[Capacity]]</f>
        <v>225</v>
      </c>
      <c r="K730" s="2">
        <v>361.15100000000001</v>
      </c>
      <c r="L730" s="2">
        <v>394.49489999999997</v>
      </c>
      <c r="M730" s="2">
        <v>33.343899999999962</v>
      </c>
      <c r="N730" s="2">
        <v>8.4523019182250428E-2</v>
      </c>
      <c r="O730" s="2">
        <v>17577.9598769</v>
      </c>
      <c r="P730" s="2">
        <v>17581.2559702</v>
      </c>
      <c r="Q730" s="2">
        <v>-3.2960932999958459</v>
      </c>
    </row>
    <row r="731" spans="1:17" x14ac:dyDescent="0.25">
      <c r="A731" s="2" t="s">
        <v>766</v>
      </c>
      <c r="B731" s="2" t="s">
        <v>757</v>
      </c>
      <c r="C731" s="3">
        <v>1</v>
      </c>
      <c r="D731" s="2">
        <v>15</v>
      </c>
      <c r="E731" s="2">
        <v>100</v>
      </c>
      <c r="F731" s="2">
        <v>10</v>
      </c>
      <c r="G731" s="2">
        <v>9</v>
      </c>
      <c r="H731" s="2">
        <v>15</v>
      </c>
      <c r="I731" s="2">
        <v>2</v>
      </c>
      <c r="J731">
        <f>Table13[[#This Row],[Customer Size]]*Table13[[#This Row],[Capacity]]</f>
        <v>1500</v>
      </c>
      <c r="K731" s="2">
        <v>162.56710000000001</v>
      </c>
      <c r="L731" s="2">
        <v>161.1362</v>
      </c>
      <c r="M731" s="2">
        <v>-1.4309000000000081</v>
      </c>
      <c r="N731" s="2">
        <v>-8.8800654353274333E-3</v>
      </c>
      <c r="O731" s="2">
        <v>17581.757149100002</v>
      </c>
      <c r="P731" s="2">
        <v>17586.0976319</v>
      </c>
      <c r="Q731" s="2">
        <v>-4.3404827999947884</v>
      </c>
    </row>
    <row r="732" spans="1:17" x14ac:dyDescent="0.25">
      <c r="A732" s="2" t="s">
        <v>767</v>
      </c>
      <c r="B732" s="2" t="s">
        <v>757</v>
      </c>
      <c r="C732" s="3">
        <v>1</v>
      </c>
      <c r="D732" s="2">
        <v>15</v>
      </c>
      <c r="E732" s="2">
        <v>70</v>
      </c>
      <c r="F732" s="2">
        <v>50</v>
      </c>
      <c r="G732" s="2">
        <v>40</v>
      </c>
      <c r="H732" s="2">
        <v>40942</v>
      </c>
      <c r="I732" s="2">
        <v>29690</v>
      </c>
      <c r="J732">
        <f>Table13[[#This Row],[Customer Size]]*Table13[[#This Row],[Capacity]]</f>
        <v>1050</v>
      </c>
      <c r="K732" s="2">
        <v>430.24439999999998</v>
      </c>
      <c r="L732" s="2">
        <v>486.56810000000002</v>
      </c>
      <c r="M732" s="2">
        <v>56.323700000000031</v>
      </c>
      <c r="N732" s="2">
        <v>0.1157570749089388</v>
      </c>
      <c r="O732" s="2">
        <v>17586.6677475</v>
      </c>
      <c r="P732" s="2">
        <v>17590.776023999999</v>
      </c>
      <c r="Q732" s="2">
        <v>-4.1082764999991923</v>
      </c>
    </row>
    <row r="733" spans="1:17" x14ac:dyDescent="0.25">
      <c r="A733" s="2" t="s">
        <v>768</v>
      </c>
      <c r="B733" s="2" t="s">
        <v>757</v>
      </c>
      <c r="C733" s="3">
        <v>1</v>
      </c>
      <c r="D733" s="2">
        <v>15</v>
      </c>
      <c r="E733" s="2">
        <v>100</v>
      </c>
      <c r="F733" s="2">
        <v>99</v>
      </c>
      <c r="G733" s="2">
        <v>98</v>
      </c>
      <c r="H733" s="2">
        <v>48953</v>
      </c>
      <c r="I733" s="2">
        <v>32873</v>
      </c>
      <c r="J733">
        <f>Table13[[#This Row],[Customer Size]]*Table13[[#This Row],[Capacity]]</f>
        <v>1500</v>
      </c>
      <c r="K733" s="2">
        <v>489.43259999999998</v>
      </c>
      <c r="L733" s="2">
        <v>547.02239999999995</v>
      </c>
      <c r="M733" s="2">
        <v>57.589799999999968</v>
      </c>
      <c r="N733" s="2">
        <v>0.10527868694225311</v>
      </c>
      <c r="O733" s="2">
        <v>17591.357999700002</v>
      </c>
      <c r="P733" s="2">
        <v>17595.803273400001</v>
      </c>
      <c r="Q733" s="2">
        <v>-4.4452736999992339</v>
      </c>
    </row>
    <row r="734" spans="1:17" x14ac:dyDescent="0.25">
      <c r="A734" s="2" t="s">
        <v>769</v>
      </c>
      <c r="B734" s="2" t="s">
        <v>757</v>
      </c>
      <c r="C734" s="3">
        <v>1</v>
      </c>
      <c r="D734" s="2">
        <v>20</v>
      </c>
      <c r="E734" s="2">
        <v>15</v>
      </c>
      <c r="F734" s="2">
        <v>10</v>
      </c>
      <c r="G734" s="2">
        <v>9</v>
      </c>
      <c r="H734" s="2">
        <v>40454</v>
      </c>
      <c r="I734" s="2">
        <v>28493</v>
      </c>
      <c r="J734">
        <f>Table13[[#This Row],[Customer Size]]*Table13[[#This Row],[Capacity]]</f>
        <v>300</v>
      </c>
      <c r="K734" s="2">
        <v>481.41680000000002</v>
      </c>
      <c r="L734" s="2">
        <v>529.35739999999998</v>
      </c>
      <c r="M734" s="2">
        <v>47.940599999999961</v>
      </c>
      <c r="N734" s="2">
        <v>9.0563766559228154E-2</v>
      </c>
      <c r="O734" s="2">
        <v>17596.466403400009</v>
      </c>
      <c r="P734" s="2">
        <v>17600.872867499998</v>
      </c>
      <c r="Q734" s="2">
        <v>-4.4064640999968114</v>
      </c>
    </row>
    <row r="735" spans="1:17" x14ac:dyDescent="0.25">
      <c r="A735" s="2" t="s">
        <v>770</v>
      </c>
      <c r="B735" s="2" t="s">
        <v>757</v>
      </c>
      <c r="C735" s="3">
        <v>1</v>
      </c>
      <c r="D735" s="2">
        <v>20</v>
      </c>
      <c r="E735" s="2">
        <v>100</v>
      </c>
      <c r="F735" s="2">
        <v>10</v>
      </c>
      <c r="G735" s="2">
        <v>9</v>
      </c>
      <c r="H735" s="2">
        <v>1873</v>
      </c>
      <c r="I735" s="2">
        <v>1036</v>
      </c>
      <c r="J735">
        <f>Table13[[#This Row],[Customer Size]]*Table13[[#This Row],[Capacity]]</f>
        <v>2000</v>
      </c>
      <c r="K735" s="2">
        <v>190.01009999999999</v>
      </c>
      <c r="L735" s="2">
        <v>189.36150000000001</v>
      </c>
      <c r="M735" s="2">
        <v>-0.64859999999998763</v>
      </c>
      <c r="N735" s="2">
        <v>-3.425194667342557E-3</v>
      </c>
      <c r="O735" s="2">
        <v>17601.4732673</v>
      </c>
      <c r="P735" s="2">
        <v>17607.3897297</v>
      </c>
      <c r="Q735" s="2">
        <v>-5.9164624000004551</v>
      </c>
    </row>
    <row r="736" spans="1:17" x14ac:dyDescent="0.25">
      <c r="A736" s="2" t="s">
        <v>771</v>
      </c>
      <c r="B736" s="2" t="s">
        <v>757</v>
      </c>
      <c r="C736" s="3">
        <v>1</v>
      </c>
      <c r="D736" s="2">
        <v>20</v>
      </c>
      <c r="E736" s="2">
        <v>70</v>
      </c>
      <c r="F736" s="2">
        <v>50</v>
      </c>
      <c r="G736" s="2">
        <v>40</v>
      </c>
      <c r="H736" s="2">
        <v>59129</v>
      </c>
      <c r="I736" s="2">
        <v>44248</v>
      </c>
      <c r="J736">
        <f>Table13[[#This Row],[Customer Size]]*Table13[[#This Row],[Capacity]]</f>
        <v>1400</v>
      </c>
      <c r="K736" s="2">
        <v>579.4606</v>
      </c>
      <c r="L736" s="2">
        <v>664.31550000000004</v>
      </c>
      <c r="M736" s="2">
        <v>84.854900000000043</v>
      </c>
      <c r="N736" s="2">
        <v>0.12773283176442521</v>
      </c>
      <c r="O736" s="2">
        <v>17608.072294900001</v>
      </c>
      <c r="P736" s="2">
        <v>17613.787644799999</v>
      </c>
      <c r="Q736" s="2">
        <v>-5.7153499000014563</v>
      </c>
    </row>
    <row r="737" spans="1:17" x14ac:dyDescent="0.25">
      <c r="A737" s="2" t="s">
        <v>772</v>
      </c>
      <c r="B737" s="2" t="s">
        <v>757</v>
      </c>
      <c r="C737" s="3">
        <v>1</v>
      </c>
      <c r="D737" s="2">
        <v>20</v>
      </c>
      <c r="E737" s="2">
        <v>100</v>
      </c>
      <c r="F737" s="2">
        <v>99</v>
      </c>
      <c r="G737" s="2">
        <v>98</v>
      </c>
      <c r="H737" s="2">
        <v>67123</v>
      </c>
      <c r="I737" s="2">
        <v>45299</v>
      </c>
      <c r="J737">
        <f>Table13[[#This Row],[Customer Size]]*Table13[[#This Row],[Capacity]]</f>
        <v>2000</v>
      </c>
      <c r="K737" s="2">
        <v>668.08209999999997</v>
      </c>
      <c r="L737" s="2">
        <v>750.13940000000002</v>
      </c>
      <c r="M737" s="2">
        <v>82.057300000000055</v>
      </c>
      <c r="N737" s="2">
        <v>0.1093894014899098</v>
      </c>
      <c r="O737" s="2">
        <v>17614.482428200001</v>
      </c>
      <c r="P737" s="2">
        <v>17620.821958199998</v>
      </c>
      <c r="Q737" s="2">
        <v>-6.3395300000011048</v>
      </c>
    </row>
    <row r="738" spans="1:17" x14ac:dyDescent="0.25">
      <c r="A738" s="2" t="s">
        <v>773</v>
      </c>
      <c r="B738" s="2" t="s">
        <v>757</v>
      </c>
      <c r="C738" s="3">
        <v>1</v>
      </c>
      <c r="D738" s="2">
        <v>30</v>
      </c>
      <c r="E738" s="2">
        <v>15</v>
      </c>
      <c r="F738" s="2">
        <v>10</v>
      </c>
      <c r="G738" s="2">
        <v>9</v>
      </c>
      <c r="H738" s="2">
        <v>56869</v>
      </c>
      <c r="I738" s="2">
        <v>38908</v>
      </c>
      <c r="J738">
        <f>Table13[[#This Row],[Customer Size]]*Table13[[#This Row],[Capacity]]</f>
        <v>450</v>
      </c>
      <c r="K738" s="2">
        <v>673.21360000000004</v>
      </c>
      <c r="L738" s="2">
        <v>730.55589999999995</v>
      </c>
      <c r="M738" s="2">
        <v>57.342299999999909</v>
      </c>
      <c r="N738" s="2">
        <v>7.8491324209413557E-2</v>
      </c>
      <c r="O738" s="2">
        <v>17621.803101500009</v>
      </c>
      <c r="P738" s="2">
        <v>17628.440096300001</v>
      </c>
      <c r="Q738" s="2">
        <v>-6.6369947999955912</v>
      </c>
    </row>
    <row r="739" spans="1:17" x14ac:dyDescent="0.25">
      <c r="A739" s="2" t="s">
        <v>774</v>
      </c>
      <c r="B739" s="2" t="s">
        <v>757</v>
      </c>
      <c r="C739" s="3">
        <v>1</v>
      </c>
      <c r="D739" s="2">
        <v>30</v>
      </c>
      <c r="E739" s="2">
        <v>100</v>
      </c>
      <c r="F739" s="2">
        <v>10</v>
      </c>
      <c r="G739" s="2">
        <v>9</v>
      </c>
      <c r="H739" s="2">
        <v>5189</v>
      </c>
      <c r="I739" s="2">
        <v>3825</v>
      </c>
      <c r="J739">
        <f>Table13[[#This Row],[Customer Size]]*Table13[[#This Row],[Capacity]]</f>
        <v>3000</v>
      </c>
      <c r="K739" s="2">
        <v>259.90589999999997</v>
      </c>
      <c r="L739" s="2">
        <v>259.14030000000002</v>
      </c>
      <c r="M739" s="2">
        <v>-0.76559999999994943</v>
      </c>
      <c r="N739" s="2">
        <v>-2.954384169501808E-3</v>
      </c>
      <c r="O739" s="2">
        <v>17629.331436600001</v>
      </c>
      <c r="P739" s="2">
        <v>17639.6914923</v>
      </c>
      <c r="Q739" s="2">
        <v>-10.360055699999069</v>
      </c>
    </row>
    <row r="740" spans="1:17" x14ac:dyDescent="0.25">
      <c r="A740" s="2" t="s">
        <v>775</v>
      </c>
      <c r="B740" s="2" t="s">
        <v>757</v>
      </c>
      <c r="C740" s="3">
        <v>1</v>
      </c>
      <c r="D740" s="2">
        <v>30</v>
      </c>
      <c r="E740" s="2">
        <v>70</v>
      </c>
      <c r="F740" s="2">
        <v>50</v>
      </c>
      <c r="G740" s="2">
        <v>40</v>
      </c>
      <c r="H740" s="2">
        <v>86560</v>
      </c>
      <c r="I740" s="2">
        <v>63815</v>
      </c>
      <c r="J740">
        <f>Table13[[#This Row],[Customer Size]]*Table13[[#This Row],[Capacity]]</f>
        <v>2100</v>
      </c>
      <c r="K740" s="2">
        <v>812.38850000000002</v>
      </c>
      <c r="L740" s="2">
        <v>921.4828</v>
      </c>
      <c r="M740" s="2">
        <v>109.0943</v>
      </c>
      <c r="N740" s="2">
        <v>0.1183899471590788</v>
      </c>
      <c r="O740" s="2">
        <v>17640.712060099999</v>
      </c>
      <c r="P740" s="2">
        <v>17650.183388199999</v>
      </c>
      <c r="Q740" s="2">
        <v>-9.4713280999967537</v>
      </c>
    </row>
    <row r="741" spans="1:17" x14ac:dyDescent="0.25">
      <c r="A741" s="2" t="s">
        <v>776</v>
      </c>
      <c r="B741" s="2" t="s">
        <v>757</v>
      </c>
      <c r="C741" s="3">
        <v>1</v>
      </c>
      <c r="D741" s="2">
        <v>30</v>
      </c>
      <c r="E741" s="2">
        <v>100</v>
      </c>
      <c r="F741" s="2">
        <v>99</v>
      </c>
      <c r="G741" s="2">
        <v>98</v>
      </c>
      <c r="H741" s="2">
        <v>104547</v>
      </c>
      <c r="I741" s="2">
        <v>70999</v>
      </c>
      <c r="J741">
        <f>Table13[[#This Row],[Customer Size]]*Table13[[#This Row],[Capacity]]</f>
        <v>3000</v>
      </c>
      <c r="K741" s="2">
        <v>929.96040000000005</v>
      </c>
      <c r="L741" s="2">
        <v>1041.4576999999999</v>
      </c>
      <c r="M741" s="2">
        <v>111.4972999999999</v>
      </c>
      <c r="N741" s="2">
        <v>0.1070588848687757</v>
      </c>
      <c r="O741" s="2">
        <v>17651.220849000001</v>
      </c>
      <c r="P741" s="2">
        <v>17662.3111168</v>
      </c>
      <c r="Q741" s="2">
        <v>-11.09026780000204</v>
      </c>
    </row>
    <row r="742" spans="1:17" x14ac:dyDescent="0.25">
      <c r="A742" s="2" t="s">
        <v>777</v>
      </c>
      <c r="B742" s="2" t="s">
        <v>757</v>
      </c>
      <c r="C742" s="3">
        <v>1</v>
      </c>
      <c r="D742" s="2">
        <v>40</v>
      </c>
      <c r="E742" s="2">
        <v>15</v>
      </c>
      <c r="F742" s="2">
        <v>10</v>
      </c>
      <c r="G742" s="2">
        <v>9</v>
      </c>
      <c r="H742" s="2">
        <v>85657</v>
      </c>
      <c r="I742" s="2">
        <v>61399</v>
      </c>
      <c r="J742">
        <f>Table13[[#This Row],[Customer Size]]*Table13[[#This Row],[Capacity]]</f>
        <v>600</v>
      </c>
      <c r="K742" s="2">
        <v>979.8501</v>
      </c>
      <c r="L742" s="2">
        <v>1070.3535999999999</v>
      </c>
      <c r="M742" s="2">
        <v>90.503499999999917</v>
      </c>
      <c r="N742" s="2">
        <v>8.4554767695460567E-2</v>
      </c>
      <c r="O742" s="2">
        <v>17663.5095678</v>
      </c>
      <c r="P742" s="2">
        <v>17672.394066699999</v>
      </c>
      <c r="Q742" s="2">
        <v>-8.8844988999953785</v>
      </c>
    </row>
    <row r="743" spans="1:17" x14ac:dyDescent="0.25">
      <c r="A743" s="2" t="s">
        <v>778</v>
      </c>
      <c r="B743" s="2" t="s">
        <v>757</v>
      </c>
      <c r="C743" s="3">
        <v>1</v>
      </c>
      <c r="D743" s="2">
        <v>40</v>
      </c>
      <c r="E743" s="2">
        <v>100</v>
      </c>
      <c r="F743" s="2">
        <v>10</v>
      </c>
      <c r="G743" s="2">
        <v>9</v>
      </c>
      <c r="H743" s="2">
        <v>7300</v>
      </c>
      <c r="I743" s="2">
        <v>5013</v>
      </c>
      <c r="J743">
        <f>Table13[[#This Row],[Customer Size]]*Table13[[#This Row],[Capacity]]</f>
        <v>4000</v>
      </c>
      <c r="K743" s="2">
        <v>375.3186</v>
      </c>
      <c r="L743" s="2">
        <v>376.35550000000001</v>
      </c>
      <c r="M743" s="2">
        <v>1.036900000000003</v>
      </c>
      <c r="N743" s="2">
        <v>2.7551078700856048E-3</v>
      </c>
      <c r="O743" s="2">
        <v>17673.467466099999</v>
      </c>
      <c r="P743" s="2">
        <v>17688.942488000001</v>
      </c>
      <c r="Q743" s="2">
        <v>-15.47502190000159</v>
      </c>
    </row>
    <row r="744" spans="1:17" x14ac:dyDescent="0.25">
      <c r="A744" s="2" t="s">
        <v>779</v>
      </c>
      <c r="B744" s="2" t="s">
        <v>757</v>
      </c>
      <c r="C744" s="3">
        <v>1</v>
      </c>
      <c r="D744" s="2">
        <v>40</v>
      </c>
      <c r="E744" s="2">
        <v>70</v>
      </c>
      <c r="F744" s="2">
        <v>50</v>
      </c>
      <c r="G744" s="2">
        <v>40</v>
      </c>
      <c r="H744" s="2">
        <v>117154</v>
      </c>
      <c r="I744" s="2">
        <v>86622</v>
      </c>
      <c r="J744">
        <f>Table13[[#This Row],[Customer Size]]*Table13[[#This Row],[Capacity]]</f>
        <v>2800</v>
      </c>
      <c r="K744" s="2">
        <v>1180.5687</v>
      </c>
      <c r="L744" s="2">
        <v>1350.9201</v>
      </c>
      <c r="M744" s="2">
        <v>170.35140000000001</v>
      </c>
      <c r="N744" s="2">
        <v>0.1261002778772779</v>
      </c>
      <c r="O744" s="2">
        <v>17690.180609999999</v>
      </c>
      <c r="P744" s="2">
        <v>17704.5552518</v>
      </c>
      <c r="Q744" s="2">
        <v>-14.374641799997329</v>
      </c>
    </row>
    <row r="745" spans="1:17" x14ac:dyDescent="0.25">
      <c r="A745" s="2" t="s">
        <v>780</v>
      </c>
      <c r="B745" s="2" t="s">
        <v>757</v>
      </c>
      <c r="C745" s="3">
        <v>1</v>
      </c>
      <c r="D745" s="2">
        <v>40</v>
      </c>
      <c r="E745" s="2">
        <v>100</v>
      </c>
      <c r="F745" s="2">
        <v>99</v>
      </c>
      <c r="G745" s="2">
        <v>98</v>
      </c>
      <c r="H745" s="2">
        <v>147665</v>
      </c>
      <c r="I745" s="2">
        <v>102770</v>
      </c>
      <c r="J745">
        <f>Table13[[#This Row],[Customer Size]]*Table13[[#This Row],[Capacity]]</f>
        <v>4000</v>
      </c>
      <c r="K745" s="2">
        <v>1341.5341000000001</v>
      </c>
      <c r="L745" s="2">
        <v>1524.6613</v>
      </c>
      <c r="M745" s="2">
        <v>183.1271999999999</v>
      </c>
      <c r="N745" s="2">
        <v>0.1201100860892842</v>
      </c>
      <c r="O745" s="2">
        <v>17705.8419388</v>
      </c>
      <c r="P745" s="2">
        <v>17723.022403200001</v>
      </c>
      <c r="Q745" s="2">
        <v>-17.180464399996708</v>
      </c>
    </row>
    <row r="746" spans="1:17" x14ac:dyDescent="0.25">
      <c r="A746" s="2" t="s">
        <v>781</v>
      </c>
      <c r="B746" s="2" t="s">
        <v>757</v>
      </c>
      <c r="C746" s="3">
        <v>1</v>
      </c>
      <c r="D746" s="2">
        <v>50</v>
      </c>
      <c r="E746" s="2">
        <v>15</v>
      </c>
      <c r="F746" s="2">
        <v>10</v>
      </c>
      <c r="G746" s="2">
        <v>9</v>
      </c>
      <c r="H746" s="2">
        <v>102481</v>
      </c>
      <c r="I746" s="2">
        <v>71850</v>
      </c>
      <c r="J746">
        <f>Table13[[#This Row],[Customer Size]]*Table13[[#This Row],[Capacity]]</f>
        <v>750</v>
      </c>
      <c r="K746" s="2">
        <v>1142.9742000000001</v>
      </c>
      <c r="L746" s="2">
        <v>1251.0940000000001</v>
      </c>
      <c r="M746" s="2">
        <v>108.1197999999999</v>
      </c>
      <c r="N746" s="2">
        <v>8.6420205036551956E-2</v>
      </c>
      <c r="O746" s="2">
        <v>17724.6600932</v>
      </c>
      <c r="P746" s="2">
        <v>17736.522579</v>
      </c>
      <c r="Q746" s="2">
        <v>-11.86248579999301</v>
      </c>
    </row>
    <row r="747" spans="1:17" x14ac:dyDescent="0.25">
      <c r="A747" s="2" t="s">
        <v>782</v>
      </c>
      <c r="B747" s="2" t="s">
        <v>757</v>
      </c>
      <c r="C747" s="3">
        <v>1</v>
      </c>
      <c r="D747" s="2">
        <v>50</v>
      </c>
      <c r="E747" s="2">
        <v>100</v>
      </c>
      <c r="F747" s="2">
        <v>10</v>
      </c>
      <c r="G747" s="2">
        <v>9</v>
      </c>
      <c r="H747" s="2">
        <v>10194</v>
      </c>
      <c r="I747" s="2">
        <v>7547</v>
      </c>
      <c r="J747">
        <f>Table13[[#This Row],[Customer Size]]*Table13[[#This Row],[Capacity]]</f>
        <v>5000</v>
      </c>
      <c r="K747" s="2">
        <v>426.83839999999998</v>
      </c>
      <c r="L747" s="2">
        <v>424.64760000000001</v>
      </c>
      <c r="M747" s="2">
        <v>-2.190799999999967</v>
      </c>
      <c r="N747" s="2">
        <v>-5.1591013348479238E-3</v>
      </c>
      <c r="O747" s="2">
        <v>17738.026181000001</v>
      </c>
      <c r="P747" s="2">
        <v>17760.541029600001</v>
      </c>
      <c r="Q747" s="2">
        <v>-22.514848599992551</v>
      </c>
    </row>
    <row r="748" spans="1:17" x14ac:dyDescent="0.25">
      <c r="A748" s="2" t="s">
        <v>783</v>
      </c>
      <c r="B748" s="2" t="s">
        <v>757</v>
      </c>
      <c r="C748" s="3">
        <v>1</v>
      </c>
      <c r="D748" s="2">
        <v>50</v>
      </c>
      <c r="E748" s="2">
        <v>70</v>
      </c>
      <c r="F748" s="2">
        <v>50</v>
      </c>
      <c r="G748" s="2">
        <v>40</v>
      </c>
      <c r="H748" s="2">
        <v>149727</v>
      </c>
      <c r="I748" s="2">
        <v>111617</v>
      </c>
      <c r="J748">
        <f>Table13[[#This Row],[Customer Size]]*Table13[[#This Row],[Capacity]]</f>
        <v>3500</v>
      </c>
      <c r="K748" s="2">
        <v>1383.9938</v>
      </c>
      <c r="L748" s="2">
        <v>1593.2264</v>
      </c>
      <c r="M748" s="2">
        <v>209.23259999999999</v>
      </c>
      <c r="N748" s="2">
        <v>0.1313263450819043</v>
      </c>
      <c r="O748" s="2">
        <v>17762.2268047</v>
      </c>
      <c r="P748" s="2">
        <v>17781.8219603</v>
      </c>
      <c r="Q748" s="2">
        <v>-19.59515560000364</v>
      </c>
    </row>
    <row r="749" spans="1:17" x14ac:dyDescent="0.25">
      <c r="A749" s="2" t="s">
        <v>784</v>
      </c>
      <c r="B749" s="2" t="s">
        <v>757</v>
      </c>
      <c r="C749" s="3">
        <v>1</v>
      </c>
      <c r="D749" s="2">
        <v>50</v>
      </c>
      <c r="E749" s="2">
        <v>100</v>
      </c>
      <c r="F749" s="2">
        <v>99</v>
      </c>
      <c r="G749" s="2">
        <v>98</v>
      </c>
      <c r="H749" s="2">
        <v>186924</v>
      </c>
      <c r="I749" s="2">
        <v>130211</v>
      </c>
      <c r="J749">
        <f>Table13[[#This Row],[Customer Size]]*Table13[[#This Row],[Capacity]]</f>
        <v>5000</v>
      </c>
      <c r="K749" s="2">
        <v>1583.336</v>
      </c>
      <c r="L749" s="2">
        <v>1801.1840999999999</v>
      </c>
      <c r="M749" s="2">
        <v>217.8480999999999</v>
      </c>
      <c r="N749" s="2">
        <v>0.1209471591493618</v>
      </c>
      <c r="O749" s="2">
        <v>17783.543747</v>
      </c>
      <c r="P749" s="2">
        <v>17807.869398300001</v>
      </c>
      <c r="Q749" s="2">
        <v>-24.32565129999784</v>
      </c>
    </row>
    <row r="750" spans="1:17" x14ac:dyDescent="0.25">
      <c r="A750" s="2" t="s">
        <v>785</v>
      </c>
      <c r="B750" s="2" t="s">
        <v>757</v>
      </c>
      <c r="C750" s="3">
        <v>1</v>
      </c>
      <c r="D750" s="2">
        <v>60</v>
      </c>
      <c r="E750" s="2">
        <v>15</v>
      </c>
      <c r="F750" s="2">
        <v>10</v>
      </c>
      <c r="G750" s="2">
        <v>9</v>
      </c>
      <c r="H750" s="2">
        <v>129403</v>
      </c>
      <c r="I750" s="2">
        <v>92559</v>
      </c>
      <c r="J750">
        <f>Table13[[#This Row],[Customer Size]]*Table13[[#This Row],[Capacity]]</f>
        <v>900</v>
      </c>
      <c r="K750" s="2">
        <v>1427.0601999999999</v>
      </c>
      <c r="L750" s="2">
        <v>1573.3059000000001</v>
      </c>
      <c r="M750" s="2">
        <v>146.2457000000002</v>
      </c>
      <c r="N750" s="2">
        <v>9.2954396217544324E-2</v>
      </c>
      <c r="O750" s="2">
        <v>17810.511819799998</v>
      </c>
      <c r="P750" s="2">
        <v>17826.173943900001</v>
      </c>
      <c r="Q750" s="2">
        <v>-15.66212409999935</v>
      </c>
    </row>
    <row r="751" spans="1:17" x14ac:dyDescent="0.25">
      <c r="A751" s="2" t="s">
        <v>786</v>
      </c>
      <c r="B751" s="2" t="s">
        <v>757</v>
      </c>
      <c r="C751" s="3">
        <v>1</v>
      </c>
      <c r="D751" s="2">
        <v>60</v>
      </c>
      <c r="E751" s="2">
        <v>100</v>
      </c>
      <c r="F751" s="2">
        <v>10</v>
      </c>
      <c r="G751" s="2">
        <v>9</v>
      </c>
      <c r="H751" s="2">
        <v>12531</v>
      </c>
      <c r="I751" s="2">
        <v>9058</v>
      </c>
      <c r="J751">
        <f>Table13[[#This Row],[Customer Size]]*Table13[[#This Row],[Capacity]]</f>
        <v>6000</v>
      </c>
      <c r="K751" s="2">
        <v>498.26760000000002</v>
      </c>
      <c r="L751" s="2">
        <v>492.90949999999998</v>
      </c>
      <c r="M751" s="2">
        <v>-5.3581000000000358</v>
      </c>
      <c r="N751" s="2">
        <v>-1.08703524683538E-2</v>
      </c>
      <c r="O751" s="2">
        <v>17828.6610893</v>
      </c>
      <c r="P751" s="2">
        <v>17859.627357500001</v>
      </c>
      <c r="Q751" s="2">
        <v>-30.96626820000165</v>
      </c>
    </row>
    <row r="752" spans="1:17" x14ac:dyDescent="0.25">
      <c r="A752" s="2" t="s">
        <v>787</v>
      </c>
      <c r="B752" s="2" t="s">
        <v>757</v>
      </c>
      <c r="C752" s="3">
        <v>1</v>
      </c>
      <c r="D752" s="2">
        <v>60</v>
      </c>
      <c r="E752" s="2">
        <v>70</v>
      </c>
      <c r="F752" s="2">
        <v>50</v>
      </c>
      <c r="G752" s="2">
        <v>40</v>
      </c>
      <c r="H752" s="2">
        <v>184405</v>
      </c>
      <c r="I752" s="2">
        <v>138202</v>
      </c>
      <c r="J752">
        <f>Table13[[#This Row],[Customer Size]]*Table13[[#This Row],[Capacity]]</f>
        <v>4200</v>
      </c>
      <c r="K752" s="2">
        <v>1735.5726</v>
      </c>
      <c r="L752" s="2">
        <v>2017.4774</v>
      </c>
      <c r="M752" s="2">
        <v>281.90480000000002</v>
      </c>
      <c r="N752" s="2">
        <v>0.1397313298280318</v>
      </c>
      <c r="O752" s="2">
        <v>17862.2932831</v>
      </c>
      <c r="P752" s="2">
        <v>17888.9463693</v>
      </c>
      <c r="Q752" s="2">
        <v>-26.65308619999632</v>
      </c>
    </row>
    <row r="753" spans="1:17" x14ac:dyDescent="0.25">
      <c r="A753" s="2" t="s">
        <v>788</v>
      </c>
      <c r="B753" s="2" t="s">
        <v>757</v>
      </c>
      <c r="C753" s="3">
        <v>1</v>
      </c>
      <c r="D753" s="2">
        <v>60</v>
      </c>
      <c r="E753" s="2">
        <v>100</v>
      </c>
      <c r="F753" s="2">
        <v>99</v>
      </c>
      <c r="G753" s="2">
        <v>98</v>
      </c>
      <c r="H753" s="2">
        <v>228824</v>
      </c>
      <c r="I753" s="2">
        <v>160904</v>
      </c>
      <c r="J753">
        <f>Table13[[#This Row],[Customer Size]]*Table13[[#This Row],[Capacity]]</f>
        <v>6000</v>
      </c>
      <c r="K753" s="2">
        <v>1992.4585</v>
      </c>
      <c r="L753" s="2">
        <v>2289.8715999999999</v>
      </c>
      <c r="M753" s="2">
        <v>297.41309999999999</v>
      </c>
      <c r="N753" s="2">
        <v>0.129881998623853</v>
      </c>
      <c r="O753" s="2">
        <v>17891.6529782</v>
      </c>
      <c r="P753" s="2">
        <v>17924.8407787</v>
      </c>
      <c r="Q753" s="2">
        <v>-33.187800499999867</v>
      </c>
    </row>
    <row r="754" spans="1:17" x14ac:dyDescent="0.25">
      <c r="A754" s="2" t="s">
        <v>789</v>
      </c>
      <c r="B754" s="2" t="s">
        <v>757</v>
      </c>
      <c r="C754" s="3">
        <v>1</v>
      </c>
      <c r="D754" s="2">
        <v>70</v>
      </c>
      <c r="E754" s="2">
        <v>15</v>
      </c>
      <c r="F754" s="2">
        <v>10</v>
      </c>
      <c r="G754" s="2">
        <v>9</v>
      </c>
      <c r="H754" s="2">
        <v>155105</v>
      </c>
      <c r="I754" s="2">
        <v>111975</v>
      </c>
      <c r="J754">
        <f>Table13[[#This Row],[Customer Size]]*Table13[[#This Row],[Capacity]]</f>
        <v>1050</v>
      </c>
      <c r="K754" s="2">
        <v>1648.9202</v>
      </c>
      <c r="L754" s="2">
        <v>1810.8257000000001</v>
      </c>
      <c r="M754" s="2">
        <v>161.9055000000001</v>
      </c>
      <c r="N754" s="2">
        <v>8.9409764838217207E-2</v>
      </c>
      <c r="O754" s="2">
        <v>17929.008472699999</v>
      </c>
      <c r="P754" s="2">
        <v>17948.8080692</v>
      </c>
      <c r="Q754" s="2">
        <v>-19.799596499997278</v>
      </c>
    </row>
    <row r="755" spans="1:17" x14ac:dyDescent="0.25">
      <c r="A755" s="2" t="s">
        <v>790</v>
      </c>
      <c r="B755" s="2" t="s">
        <v>757</v>
      </c>
      <c r="C755" s="3">
        <v>1</v>
      </c>
      <c r="D755" s="2">
        <v>70</v>
      </c>
      <c r="E755" s="2">
        <v>100</v>
      </c>
      <c r="F755" s="2">
        <v>10</v>
      </c>
      <c r="G755" s="2">
        <v>9</v>
      </c>
      <c r="H755" s="2">
        <v>15530</v>
      </c>
      <c r="I755" s="2">
        <v>11515</v>
      </c>
      <c r="J755">
        <f>Table13[[#This Row],[Customer Size]]*Table13[[#This Row],[Capacity]]</f>
        <v>7000</v>
      </c>
      <c r="K755" s="2">
        <v>607.93970000000002</v>
      </c>
      <c r="L755" s="2">
        <v>606.69209999999998</v>
      </c>
      <c r="M755" s="2">
        <v>-1.247600000000034</v>
      </c>
      <c r="N755" s="2">
        <v>-2.0563973059811291E-3</v>
      </c>
      <c r="O755" s="2">
        <v>17952.892199599999</v>
      </c>
      <c r="P755" s="2">
        <v>17993.659031300002</v>
      </c>
      <c r="Q755" s="2">
        <v>-40.766831699995237</v>
      </c>
    </row>
    <row r="756" spans="1:17" x14ac:dyDescent="0.25">
      <c r="A756" s="2" t="s">
        <v>791</v>
      </c>
      <c r="B756" s="2" t="s">
        <v>757</v>
      </c>
      <c r="C756" s="3">
        <v>1</v>
      </c>
      <c r="D756" s="2">
        <v>70</v>
      </c>
      <c r="E756" s="2">
        <v>70</v>
      </c>
      <c r="F756" s="2">
        <v>50</v>
      </c>
      <c r="G756" s="2">
        <v>40</v>
      </c>
      <c r="H756" s="2">
        <v>218067</v>
      </c>
      <c r="I756" s="2">
        <v>164437</v>
      </c>
      <c r="J756">
        <f>Table13[[#This Row],[Customer Size]]*Table13[[#This Row],[Capacity]]</f>
        <v>4900</v>
      </c>
      <c r="K756" s="2">
        <v>1995.3665000000001</v>
      </c>
      <c r="L756" s="2">
        <v>2306.0102999999999</v>
      </c>
      <c r="M756" s="2">
        <v>310.64379999999983</v>
      </c>
      <c r="N756" s="2">
        <v>0.1347104997753045</v>
      </c>
      <c r="O756" s="2">
        <v>17997.881319200009</v>
      </c>
      <c r="P756" s="2">
        <v>18032.941857099999</v>
      </c>
      <c r="Q756" s="2">
        <v>-35.060537899993513</v>
      </c>
    </row>
    <row r="757" spans="1:17" x14ac:dyDescent="0.25">
      <c r="A757" s="2" t="s">
        <v>792</v>
      </c>
      <c r="B757" s="2" t="s">
        <v>757</v>
      </c>
      <c r="C757" s="3">
        <v>1</v>
      </c>
      <c r="D757" s="2">
        <v>70</v>
      </c>
      <c r="E757" s="2">
        <v>100</v>
      </c>
      <c r="F757" s="2">
        <v>99</v>
      </c>
      <c r="G757" s="2">
        <v>98</v>
      </c>
      <c r="H757" s="2">
        <v>264809</v>
      </c>
      <c r="I757" s="2">
        <v>185133</v>
      </c>
      <c r="J757">
        <f>Table13[[#This Row],[Customer Size]]*Table13[[#This Row],[Capacity]]</f>
        <v>7000</v>
      </c>
      <c r="K757" s="2">
        <v>2275.9449</v>
      </c>
      <c r="L757" s="2">
        <v>2610.8173999999999</v>
      </c>
      <c r="M757" s="2">
        <v>334.87249999999989</v>
      </c>
      <c r="N757" s="2">
        <v>0.1282634702832913</v>
      </c>
      <c r="O757" s="2">
        <v>18037.228827399998</v>
      </c>
      <c r="P757" s="2">
        <v>18080.8881</v>
      </c>
      <c r="Q757" s="2">
        <v>-43.659272599998083</v>
      </c>
    </row>
    <row r="758" spans="1:17" x14ac:dyDescent="0.25">
      <c r="A758" s="2" t="s">
        <v>793</v>
      </c>
      <c r="B758" s="2" t="s">
        <v>757</v>
      </c>
      <c r="C758" s="3">
        <v>1</v>
      </c>
      <c r="D758" s="2">
        <v>80</v>
      </c>
      <c r="E758" s="2">
        <v>15</v>
      </c>
      <c r="F758" s="2">
        <v>10</v>
      </c>
      <c r="G758" s="2">
        <v>9</v>
      </c>
      <c r="H758" s="2">
        <v>180823</v>
      </c>
      <c r="I758" s="2">
        <v>131578</v>
      </c>
      <c r="J758">
        <f>Table13[[#This Row],[Customer Size]]*Table13[[#This Row],[Capacity]]</f>
        <v>1200</v>
      </c>
      <c r="K758" s="2">
        <v>1923.8445999999999</v>
      </c>
      <c r="L758" s="2">
        <v>2132.7372999999998</v>
      </c>
      <c r="M758" s="2">
        <v>208.89269999999991</v>
      </c>
      <c r="N758" s="2">
        <v>9.7945818268382098E-2</v>
      </c>
      <c r="O758" s="2">
        <v>18086.381445700001</v>
      </c>
      <c r="P758" s="2">
        <v>18109.600616799999</v>
      </c>
      <c r="Q758" s="2">
        <v>-23.2191711000014</v>
      </c>
    </row>
    <row r="759" spans="1:17" x14ac:dyDescent="0.25">
      <c r="A759" s="2" t="s">
        <v>794</v>
      </c>
      <c r="B759" s="2" t="s">
        <v>757</v>
      </c>
      <c r="C759" s="3">
        <v>1</v>
      </c>
      <c r="D759" s="2">
        <v>80</v>
      </c>
      <c r="E759" s="2">
        <v>100</v>
      </c>
      <c r="F759" s="2">
        <v>10</v>
      </c>
      <c r="G759" s="2">
        <v>9</v>
      </c>
      <c r="H759" s="2">
        <v>18784</v>
      </c>
      <c r="I759" s="2">
        <v>13840</v>
      </c>
      <c r="J759">
        <f>Table13[[#This Row],[Customer Size]]*Table13[[#This Row],[Capacity]]</f>
        <v>8000</v>
      </c>
      <c r="K759" s="2">
        <v>664.31870000000004</v>
      </c>
      <c r="L759" s="2">
        <v>669.43600000000004</v>
      </c>
      <c r="M759" s="2">
        <v>5.1173000000000002</v>
      </c>
      <c r="N759" s="2">
        <v>7.644196009775393E-3</v>
      </c>
      <c r="O759" s="2">
        <v>18114.919767799998</v>
      </c>
      <c r="P759" s="2">
        <v>18165.1061027</v>
      </c>
      <c r="Q759" s="2">
        <v>-50.186334900001377</v>
      </c>
    </row>
    <row r="760" spans="1:17" x14ac:dyDescent="0.25">
      <c r="A760" s="2" t="s">
        <v>795</v>
      </c>
      <c r="B760" s="2" t="s">
        <v>757</v>
      </c>
      <c r="C760" s="3">
        <v>1</v>
      </c>
      <c r="D760" s="2">
        <v>80</v>
      </c>
      <c r="E760" s="2">
        <v>70</v>
      </c>
      <c r="F760" s="2">
        <v>50</v>
      </c>
      <c r="G760" s="2">
        <v>40</v>
      </c>
      <c r="H760" s="2">
        <v>253830</v>
      </c>
      <c r="I760" s="2">
        <v>192132</v>
      </c>
      <c r="J760">
        <f>Table13[[#This Row],[Customer Size]]*Table13[[#This Row],[Capacity]]</f>
        <v>5600</v>
      </c>
      <c r="K760" s="2">
        <v>2345.5165999999999</v>
      </c>
      <c r="L760" s="2">
        <v>2738.2534000000001</v>
      </c>
      <c r="M760" s="2">
        <v>392.73680000000007</v>
      </c>
      <c r="N760" s="2">
        <v>0.14342602477915309</v>
      </c>
      <c r="O760" s="2">
        <v>18170.6252508</v>
      </c>
      <c r="P760" s="2">
        <v>18213.149338399999</v>
      </c>
      <c r="Q760" s="2">
        <v>-42.524087599998893</v>
      </c>
    </row>
    <row r="761" spans="1:17" x14ac:dyDescent="0.25">
      <c r="A761" s="2" t="s">
        <v>796</v>
      </c>
      <c r="B761" s="2" t="s">
        <v>757</v>
      </c>
      <c r="C761" s="3">
        <v>1</v>
      </c>
      <c r="D761" s="2">
        <v>80</v>
      </c>
      <c r="E761" s="2">
        <v>100</v>
      </c>
      <c r="F761" s="2">
        <v>99</v>
      </c>
      <c r="G761" s="2">
        <v>98</v>
      </c>
      <c r="H761" s="2">
        <v>309994</v>
      </c>
      <c r="I761" s="2">
        <v>218948</v>
      </c>
      <c r="J761">
        <f>Table13[[#This Row],[Customer Size]]*Table13[[#This Row],[Capacity]]</f>
        <v>8000</v>
      </c>
      <c r="K761" s="2">
        <v>2690.4207999999999</v>
      </c>
      <c r="L761" s="2">
        <v>3111.1950000000002</v>
      </c>
      <c r="M761" s="2">
        <v>420.77420000000029</v>
      </c>
      <c r="N761" s="2">
        <v>0.13524520320969929</v>
      </c>
      <c r="O761" s="2">
        <v>18218.677461899999</v>
      </c>
      <c r="P761" s="2">
        <v>18272.093956799999</v>
      </c>
      <c r="Q761" s="2">
        <v>-53.416494900000536</v>
      </c>
    </row>
    <row r="762" spans="1:17" x14ac:dyDescent="0.25">
      <c r="A762" s="2" t="s">
        <v>797</v>
      </c>
      <c r="B762" s="2" t="s">
        <v>757</v>
      </c>
      <c r="C762" s="3">
        <v>1</v>
      </c>
      <c r="D762" s="2">
        <v>90</v>
      </c>
      <c r="E762" s="2">
        <v>15</v>
      </c>
      <c r="F762" s="2">
        <v>10</v>
      </c>
      <c r="G762" s="2">
        <v>9</v>
      </c>
      <c r="H762" s="2">
        <v>202487</v>
      </c>
      <c r="I762" s="2">
        <v>146863</v>
      </c>
      <c r="J762">
        <f>Table13[[#This Row],[Customer Size]]*Table13[[#This Row],[Capacity]]</f>
        <v>1350</v>
      </c>
      <c r="K762" s="2">
        <v>2169.288</v>
      </c>
      <c r="L762" s="2">
        <v>2397.4522000000002</v>
      </c>
      <c r="M762" s="2">
        <v>228.16420000000019</v>
      </c>
      <c r="N762" s="2">
        <v>9.5169446965407758E-2</v>
      </c>
      <c r="O762" s="2">
        <v>18279.1885306</v>
      </c>
      <c r="P762" s="2">
        <v>18306.6453927</v>
      </c>
      <c r="Q762" s="2">
        <v>-27.456862099996211</v>
      </c>
    </row>
    <row r="763" spans="1:17" x14ac:dyDescent="0.25">
      <c r="A763" s="2" t="s">
        <v>798</v>
      </c>
      <c r="B763" s="2" t="s">
        <v>757</v>
      </c>
      <c r="C763" s="3">
        <v>1</v>
      </c>
      <c r="D763" s="2">
        <v>90</v>
      </c>
      <c r="E763" s="2">
        <v>100</v>
      </c>
      <c r="F763" s="2">
        <v>10</v>
      </c>
      <c r="G763" s="2">
        <v>9</v>
      </c>
      <c r="H763" s="2">
        <v>21610</v>
      </c>
      <c r="I763" s="2">
        <v>16167</v>
      </c>
      <c r="J763">
        <f>Table13[[#This Row],[Customer Size]]*Table13[[#This Row],[Capacity]]</f>
        <v>9000</v>
      </c>
      <c r="K763" s="2">
        <v>742.35910000000001</v>
      </c>
      <c r="L763" s="2">
        <v>740.60630000000003</v>
      </c>
      <c r="M763" s="2">
        <v>-1.752799999999979</v>
      </c>
      <c r="N763" s="2">
        <v>-2.3667095459490141E-3</v>
      </c>
      <c r="O763" s="2">
        <v>18313.7000921</v>
      </c>
      <c r="P763" s="2">
        <v>18375.447575400001</v>
      </c>
      <c r="Q763" s="2">
        <v>-61.747483299997839</v>
      </c>
    </row>
    <row r="764" spans="1:17" x14ac:dyDescent="0.25">
      <c r="A764" s="2" t="s">
        <v>799</v>
      </c>
      <c r="B764" s="2" t="s">
        <v>757</v>
      </c>
      <c r="C764" s="3">
        <v>1</v>
      </c>
      <c r="D764" s="2">
        <v>90</v>
      </c>
      <c r="E764" s="2">
        <v>70</v>
      </c>
      <c r="F764" s="2">
        <v>50</v>
      </c>
      <c r="G764" s="2">
        <v>40</v>
      </c>
      <c r="H764" s="2">
        <v>287164</v>
      </c>
      <c r="I764" s="2">
        <v>218263</v>
      </c>
      <c r="J764">
        <f>Table13[[#This Row],[Customer Size]]*Table13[[#This Row],[Capacity]]</f>
        <v>6300</v>
      </c>
      <c r="K764" s="2">
        <v>2643.4674</v>
      </c>
      <c r="L764" s="2">
        <v>3088.7487999999998</v>
      </c>
      <c r="M764" s="2">
        <v>445.28139999999979</v>
      </c>
      <c r="N764" s="2">
        <v>0.14416238704811471</v>
      </c>
      <c r="O764" s="2">
        <v>18382.661513499999</v>
      </c>
      <c r="P764" s="2">
        <v>18435.9357943</v>
      </c>
      <c r="Q764" s="2">
        <v>-53.27428080000027</v>
      </c>
    </row>
    <row r="765" spans="1:17" x14ac:dyDescent="0.25">
      <c r="A765" s="2" t="s">
        <v>800</v>
      </c>
      <c r="B765" s="2" t="s">
        <v>757</v>
      </c>
      <c r="C765" s="3">
        <v>1</v>
      </c>
      <c r="D765" s="2">
        <v>90</v>
      </c>
      <c r="E765" s="2">
        <v>100</v>
      </c>
      <c r="F765" s="2">
        <v>99</v>
      </c>
      <c r="G765" s="2">
        <v>98</v>
      </c>
      <c r="H765" s="2">
        <v>348928</v>
      </c>
      <c r="I765" s="2">
        <v>246598</v>
      </c>
      <c r="J765">
        <f>Table13[[#This Row],[Customer Size]]*Table13[[#This Row],[Capacity]]</f>
        <v>9000</v>
      </c>
      <c r="K765" s="2">
        <v>3032.5545999999999</v>
      </c>
      <c r="L765" s="2">
        <v>3508.2411999999999</v>
      </c>
      <c r="M765" s="2">
        <v>475.6866</v>
      </c>
      <c r="N765" s="2">
        <v>0.13559119025225519</v>
      </c>
      <c r="O765" s="2">
        <v>18443.2352369</v>
      </c>
      <c r="P765" s="2">
        <v>18509.760281700001</v>
      </c>
      <c r="Q765" s="2">
        <v>-66.525044799996977</v>
      </c>
    </row>
    <row r="766" spans="1:17" x14ac:dyDescent="0.25">
      <c r="A766" s="2" t="s">
        <v>801</v>
      </c>
      <c r="B766" s="2" t="s">
        <v>757</v>
      </c>
      <c r="C766" s="3">
        <v>1</v>
      </c>
      <c r="D766" s="2">
        <v>100</v>
      </c>
      <c r="E766" s="2">
        <v>15</v>
      </c>
      <c r="F766" s="2">
        <v>10</v>
      </c>
      <c r="G766" s="2">
        <v>9</v>
      </c>
      <c r="H766" s="2">
        <v>223167</v>
      </c>
      <c r="I766" s="2">
        <v>161010</v>
      </c>
      <c r="J766">
        <f>Table13[[#This Row],[Customer Size]]*Table13[[#This Row],[Capacity]]</f>
        <v>1500</v>
      </c>
      <c r="K766" s="2">
        <v>2433.0891999999999</v>
      </c>
      <c r="L766" s="2">
        <v>2689.6372000000001</v>
      </c>
      <c r="M766" s="2">
        <v>256.54800000000017</v>
      </c>
      <c r="N766" s="2">
        <v>9.5383868129129176E-2</v>
      </c>
      <c r="O766" s="2">
        <v>18515.855415000002</v>
      </c>
      <c r="P766" s="2">
        <v>18545.379818099998</v>
      </c>
      <c r="Q766" s="2">
        <v>-29.5244031000002</v>
      </c>
    </row>
    <row r="767" spans="1:17" x14ac:dyDescent="0.25">
      <c r="A767" s="2" t="s">
        <v>802</v>
      </c>
      <c r="B767" s="2" t="s">
        <v>757</v>
      </c>
      <c r="C767" s="3">
        <v>1</v>
      </c>
      <c r="D767" s="2">
        <v>100</v>
      </c>
      <c r="E767" s="2">
        <v>100</v>
      </c>
      <c r="F767" s="2">
        <v>10</v>
      </c>
      <c r="G767" s="2">
        <v>9</v>
      </c>
      <c r="H767" s="2">
        <v>22415</v>
      </c>
      <c r="I767" s="2">
        <v>15995</v>
      </c>
      <c r="J767">
        <f>Table13[[#This Row],[Customer Size]]*Table13[[#This Row],[Capacity]]</f>
        <v>10000</v>
      </c>
      <c r="K767" s="2">
        <v>768.60670000000005</v>
      </c>
      <c r="L767" s="2">
        <v>763.25260000000003</v>
      </c>
      <c r="M767" s="2">
        <v>-5.3541000000000167</v>
      </c>
      <c r="N767" s="2">
        <v>-7.0148467230901233E-3</v>
      </c>
      <c r="O767" s="2">
        <v>18551.4179143</v>
      </c>
      <c r="P767" s="2">
        <v>18623.043975799999</v>
      </c>
      <c r="Q767" s="2">
        <v>-71.626061499995558</v>
      </c>
    </row>
    <row r="768" spans="1:17" x14ac:dyDescent="0.25">
      <c r="A768" s="2" t="s">
        <v>803</v>
      </c>
      <c r="B768" s="2" t="s">
        <v>757</v>
      </c>
      <c r="C768" s="3">
        <v>1</v>
      </c>
      <c r="D768" s="2">
        <v>100</v>
      </c>
      <c r="E768" s="2">
        <v>70</v>
      </c>
      <c r="F768" s="2">
        <v>50</v>
      </c>
      <c r="G768" s="2">
        <v>40</v>
      </c>
      <c r="H768" s="2">
        <v>313741</v>
      </c>
      <c r="I768" s="2">
        <v>236554</v>
      </c>
      <c r="J768">
        <f>Table13[[#This Row],[Customer Size]]*Table13[[#This Row],[Capacity]]</f>
        <v>7000</v>
      </c>
      <c r="K768" s="2">
        <v>2963.413</v>
      </c>
      <c r="L768" s="2">
        <v>3460.8923</v>
      </c>
      <c r="M768" s="2">
        <v>497.47930000000002</v>
      </c>
      <c r="N768" s="2">
        <v>0.14374307458223989</v>
      </c>
      <c r="O768" s="2">
        <v>18629.2395277</v>
      </c>
      <c r="P768" s="2">
        <v>18688.488028799999</v>
      </c>
      <c r="Q768" s="2">
        <v>-59.248501099998983</v>
      </c>
    </row>
    <row r="769" spans="1:17" x14ac:dyDescent="0.25">
      <c r="A769" s="2" t="s">
        <v>804</v>
      </c>
      <c r="B769" s="2" t="s">
        <v>757</v>
      </c>
      <c r="C769" s="3">
        <v>1</v>
      </c>
      <c r="D769" s="2">
        <v>100</v>
      </c>
      <c r="E769" s="2">
        <v>100</v>
      </c>
      <c r="F769" s="2">
        <v>99</v>
      </c>
      <c r="G769" s="2">
        <v>98</v>
      </c>
      <c r="H769" s="2">
        <v>386380</v>
      </c>
      <c r="I769" s="2">
        <v>272581</v>
      </c>
      <c r="J769">
        <f>Table13[[#This Row],[Customer Size]]*Table13[[#This Row],[Capacity]]</f>
        <v>10000</v>
      </c>
      <c r="K769" s="2">
        <v>3400.8033</v>
      </c>
      <c r="L769" s="2">
        <v>3928.6781999999998</v>
      </c>
      <c r="M769" s="2">
        <v>527.8748999999998</v>
      </c>
      <c r="N769" s="2">
        <v>0.1343645045807009</v>
      </c>
      <c r="O769" s="2">
        <v>18694.736294999999</v>
      </c>
      <c r="P769" s="2">
        <v>18772.194050400001</v>
      </c>
      <c r="Q769" s="2">
        <v>-77.457755400002497</v>
      </c>
    </row>
    <row r="770" spans="1:17" x14ac:dyDescent="0.25">
      <c r="A770" s="2" t="s">
        <v>805</v>
      </c>
      <c r="B770" s="2" t="s">
        <v>806</v>
      </c>
      <c r="C770" s="3">
        <v>1</v>
      </c>
      <c r="D770" s="2">
        <v>5</v>
      </c>
      <c r="E770" s="2">
        <v>15</v>
      </c>
      <c r="F770" s="2">
        <v>10</v>
      </c>
      <c r="G770" s="2">
        <v>9</v>
      </c>
      <c r="H770" s="2">
        <v>5889</v>
      </c>
      <c r="I770" s="2">
        <v>3267</v>
      </c>
      <c r="J770">
        <f>Table13[[#This Row],[Customer Size]]*Table13[[#This Row],[Capacity]]</f>
        <v>75</v>
      </c>
      <c r="K770" s="2">
        <v>122.44159999999999</v>
      </c>
      <c r="L770" s="2">
        <v>129.66749999999999</v>
      </c>
      <c r="M770" s="2">
        <v>7.2258999999999958</v>
      </c>
      <c r="N770" s="2">
        <v>5.5726377079838789E-2</v>
      </c>
      <c r="O770" s="2">
        <v>18772.5506967</v>
      </c>
      <c r="P770" s="2">
        <v>18773.882723399998</v>
      </c>
      <c r="Q770" s="2">
        <v>-1.3320266999980961</v>
      </c>
    </row>
    <row r="771" spans="1:17" x14ac:dyDescent="0.25">
      <c r="A771" s="2" t="s">
        <v>807</v>
      </c>
      <c r="B771" s="2" t="s">
        <v>806</v>
      </c>
      <c r="C771" s="3">
        <v>1</v>
      </c>
      <c r="D771" s="2">
        <v>5</v>
      </c>
      <c r="E771" s="2">
        <v>100</v>
      </c>
      <c r="F771" s="2">
        <v>10</v>
      </c>
      <c r="G771" s="2">
        <v>9</v>
      </c>
      <c r="H771" s="2">
        <v>0</v>
      </c>
      <c r="I771" s="2">
        <v>0</v>
      </c>
      <c r="J771">
        <f>Table13[[#This Row],[Customer Size]]*Table13[[#This Row],[Capacity]]</f>
        <v>500</v>
      </c>
      <c r="K771" s="2">
        <v>67.003</v>
      </c>
      <c r="L771" s="2">
        <v>67</v>
      </c>
      <c r="M771" s="2">
        <v>-3.0000000000001141E-3</v>
      </c>
      <c r="N771" s="2">
        <v>-4.4776119402986772E-5</v>
      </c>
      <c r="O771" s="2">
        <v>18774.225152800002</v>
      </c>
      <c r="P771" s="2">
        <v>18775.644764000001</v>
      </c>
      <c r="Q771" s="2">
        <v>-1.419611199995416</v>
      </c>
    </row>
    <row r="772" spans="1:17" x14ac:dyDescent="0.25">
      <c r="A772" s="2" t="s">
        <v>808</v>
      </c>
      <c r="B772" s="2" t="s">
        <v>806</v>
      </c>
      <c r="C772" s="3">
        <v>1</v>
      </c>
      <c r="D772" s="2">
        <v>5</v>
      </c>
      <c r="E772" s="2">
        <v>70</v>
      </c>
      <c r="F772" s="2">
        <v>50</v>
      </c>
      <c r="G772" s="2">
        <v>40</v>
      </c>
      <c r="H772" s="2">
        <v>10968</v>
      </c>
      <c r="I772" s="2">
        <v>7654</v>
      </c>
      <c r="J772">
        <f>Table13[[#This Row],[Customer Size]]*Table13[[#This Row],[Capacity]]</f>
        <v>350</v>
      </c>
      <c r="K772" s="2">
        <v>146.25880000000001</v>
      </c>
      <c r="L772" s="2">
        <v>156.5924</v>
      </c>
      <c r="M772" s="2">
        <v>10.33359999999999</v>
      </c>
      <c r="N772" s="2">
        <v>6.5990431208666517E-2</v>
      </c>
      <c r="O772" s="2">
        <v>18776.007774000002</v>
      </c>
      <c r="P772" s="2">
        <v>18777.556354699998</v>
      </c>
      <c r="Q772" s="2">
        <v>-1.548580699996819</v>
      </c>
    </row>
    <row r="773" spans="1:17" x14ac:dyDescent="0.25">
      <c r="A773" s="2" t="s">
        <v>809</v>
      </c>
      <c r="B773" s="2" t="s">
        <v>806</v>
      </c>
      <c r="C773" s="3">
        <v>1</v>
      </c>
      <c r="D773" s="2">
        <v>5</v>
      </c>
      <c r="E773" s="2">
        <v>100</v>
      </c>
      <c r="F773" s="2">
        <v>99</v>
      </c>
      <c r="G773" s="2">
        <v>98</v>
      </c>
      <c r="H773" s="2">
        <v>12530</v>
      </c>
      <c r="I773" s="2">
        <v>7810</v>
      </c>
      <c r="J773">
        <f>Table13[[#This Row],[Customer Size]]*Table13[[#This Row],[Capacity]]</f>
        <v>500</v>
      </c>
      <c r="K773" s="2">
        <v>164.42660000000001</v>
      </c>
      <c r="L773" s="2">
        <v>174.50139999999999</v>
      </c>
      <c r="M773" s="2">
        <v>10.07479999999998</v>
      </c>
      <c r="N773" s="2">
        <v>5.7734780351332317E-2</v>
      </c>
      <c r="O773" s="2">
        <v>18777.924718099999</v>
      </c>
      <c r="P773" s="2">
        <v>18779.420764900002</v>
      </c>
      <c r="Q773" s="2">
        <v>-1.496046800002659</v>
      </c>
    </row>
    <row r="774" spans="1:17" x14ac:dyDescent="0.25">
      <c r="A774" s="2" t="s">
        <v>810</v>
      </c>
      <c r="B774" s="2" t="s">
        <v>806</v>
      </c>
      <c r="C774" s="3">
        <v>1</v>
      </c>
      <c r="D774" s="2">
        <v>10</v>
      </c>
      <c r="E774" s="2">
        <v>15</v>
      </c>
      <c r="F774" s="2">
        <v>10</v>
      </c>
      <c r="G774" s="2">
        <v>9</v>
      </c>
      <c r="H774" s="2">
        <v>17173</v>
      </c>
      <c r="I774" s="2">
        <v>11469</v>
      </c>
      <c r="J774">
        <f>Table13[[#This Row],[Customer Size]]*Table13[[#This Row],[Capacity]]</f>
        <v>150</v>
      </c>
      <c r="K774" s="2">
        <v>229.3032</v>
      </c>
      <c r="L774" s="2">
        <v>243.17869999999999</v>
      </c>
      <c r="M774" s="2">
        <v>13.87549999999999</v>
      </c>
      <c r="N774" s="2">
        <v>5.7058862474386067E-2</v>
      </c>
      <c r="O774" s="2">
        <v>18779.878612</v>
      </c>
      <c r="P774" s="2">
        <v>18782.251737099999</v>
      </c>
      <c r="Q774" s="2">
        <v>-2.3731250999953768</v>
      </c>
    </row>
    <row r="775" spans="1:17" x14ac:dyDescent="0.25">
      <c r="A775" s="2" t="s">
        <v>811</v>
      </c>
      <c r="B775" s="2" t="s">
        <v>806</v>
      </c>
      <c r="C775" s="3">
        <v>1</v>
      </c>
      <c r="D775" s="2">
        <v>10</v>
      </c>
      <c r="E775" s="2">
        <v>100</v>
      </c>
      <c r="F775" s="2">
        <v>10</v>
      </c>
      <c r="G775" s="2">
        <v>9</v>
      </c>
      <c r="H775" s="2">
        <v>0</v>
      </c>
      <c r="I775" s="2">
        <v>0</v>
      </c>
      <c r="J775">
        <f>Table13[[#This Row],[Customer Size]]*Table13[[#This Row],[Capacity]]</f>
        <v>1000</v>
      </c>
      <c r="K775" s="2">
        <v>128.12860000000001</v>
      </c>
      <c r="L775" s="2">
        <v>128</v>
      </c>
      <c r="M775" s="2">
        <v>-0.12860000000000579</v>
      </c>
      <c r="N775" s="2">
        <v>-1.004687500000045E-3</v>
      </c>
      <c r="O775" s="2">
        <v>18782.676673499998</v>
      </c>
      <c r="P775" s="2">
        <v>18785.387566900001</v>
      </c>
      <c r="Q775" s="2">
        <v>-2.7108933999952569</v>
      </c>
    </row>
    <row r="776" spans="1:17" x14ac:dyDescent="0.25">
      <c r="A776" s="2" t="s">
        <v>812</v>
      </c>
      <c r="B776" s="2" t="s">
        <v>806</v>
      </c>
      <c r="C776" s="3">
        <v>1</v>
      </c>
      <c r="D776" s="2">
        <v>10</v>
      </c>
      <c r="E776" s="2">
        <v>70</v>
      </c>
      <c r="F776" s="2">
        <v>50</v>
      </c>
      <c r="G776" s="2">
        <v>40</v>
      </c>
      <c r="H776" s="2">
        <v>24590</v>
      </c>
      <c r="I776" s="2">
        <v>17313</v>
      </c>
      <c r="J776">
        <f>Table13[[#This Row],[Customer Size]]*Table13[[#This Row],[Capacity]]</f>
        <v>700</v>
      </c>
      <c r="K776" s="2">
        <v>266.38639999999998</v>
      </c>
      <c r="L776" s="2">
        <v>294.30630000000002</v>
      </c>
      <c r="M776" s="2">
        <v>27.919900000000041</v>
      </c>
      <c r="N776" s="2">
        <v>9.4866810530389728E-2</v>
      </c>
      <c r="O776" s="2">
        <v>18785.854581700001</v>
      </c>
      <c r="P776" s="2">
        <v>18788.557321</v>
      </c>
      <c r="Q776" s="2">
        <v>-2.7027392999989388</v>
      </c>
    </row>
    <row r="777" spans="1:17" x14ac:dyDescent="0.25">
      <c r="A777" s="2" t="s">
        <v>813</v>
      </c>
      <c r="B777" s="2" t="s">
        <v>806</v>
      </c>
      <c r="C777" s="3">
        <v>1</v>
      </c>
      <c r="D777" s="2">
        <v>10</v>
      </c>
      <c r="E777" s="2">
        <v>100</v>
      </c>
      <c r="F777" s="2">
        <v>99</v>
      </c>
      <c r="G777" s="2">
        <v>98</v>
      </c>
      <c r="H777" s="2">
        <v>27627</v>
      </c>
      <c r="I777" s="2">
        <v>17252</v>
      </c>
      <c r="J777">
        <f>Table13[[#This Row],[Customer Size]]*Table13[[#This Row],[Capacity]]</f>
        <v>1000</v>
      </c>
      <c r="K777" s="2">
        <v>303.89449999999999</v>
      </c>
      <c r="L777" s="2">
        <v>328.33240000000001</v>
      </c>
      <c r="M777" s="2">
        <v>24.43790000000001</v>
      </c>
      <c r="N777" s="2">
        <v>7.4430363862963297E-2</v>
      </c>
      <c r="O777" s="2">
        <v>18789.031604600001</v>
      </c>
      <c r="P777" s="2">
        <v>18791.8784089</v>
      </c>
      <c r="Q777" s="2">
        <v>-2.8468042999920731</v>
      </c>
    </row>
    <row r="778" spans="1:17" x14ac:dyDescent="0.25">
      <c r="A778" s="2" t="s">
        <v>814</v>
      </c>
      <c r="B778" s="2" t="s">
        <v>806</v>
      </c>
      <c r="C778" s="3">
        <v>1</v>
      </c>
      <c r="D778" s="2">
        <v>15</v>
      </c>
      <c r="E778" s="2">
        <v>15</v>
      </c>
      <c r="F778" s="2">
        <v>10</v>
      </c>
      <c r="G778" s="2">
        <v>9</v>
      </c>
      <c r="H778" s="2">
        <v>29163</v>
      </c>
      <c r="I778" s="2">
        <v>20385</v>
      </c>
      <c r="J778">
        <f>Table13[[#This Row],[Customer Size]]*Table13[[#This Row],[Capacity]]</f>
        <v>225</v>
      </c>
      <c r="K778" s="2">
        <v>361.41930000000002</v>
      </c>
      <c r="L778" s="2">
        <v>394.30919999999998</v>
      </c>
      <c r="M778" s="2">
        <v>32.889899999999948</v>
      </c>
      <c r="N778" s="2">
        <v>8.3411444622646283E-2</v>
      </c>
      <c r="O778" s="2">
        <v>18792.441216800002</v>
      </c>
      <c r="P778" s="2">
        <v>18795.717652899999</v>
      </c>
      <c r="Q778" s="2">
        <v>-3.2764360999972268</v>
      </c>
    </row>
    <row r="779" spans="1:17" x14ac:dyDescent="0.25">
      <c r="A779" s="2" t="s">
        <v>815</v>
      </c>
      <c r="B779" s="2" t="s">
        <v>806</v>
      </c>
      <c r="C779" s="3">
        <v>1</v>
      </c>
      <c r="D779" s="2">
        <v>15</v>
      </c>
      <c r="E779" s="2">
        <v>100</v>
      </c>
      <c r="F779" s="2">
        <v>10</v>
      </c>
      <c r="G779" s="2">
        <v>9</v>
      </c>
      <c r="H779" s="2">
        <v>15</v>
      </c>
      <c r="I779" s="2">
        <v>0</v>
      </c>
      <c r="J779">
        <f>Table13[[#This Row],[Customer Size]]*Table13[[#This Row],[Capacity]]</f>
        <v>1500</v>
      </c>
      <c r="K779" s="2">
        <v>162.2679</v>
      </c>
      <c r="L779" s="2">
        <v>161.14949999999999</v>
      </c>
      <c r="M779" s="2">
        <v>-1.1184000000000081</v>
      </c>
      <c r="N779" s="2">
        <v>-6.9401394357413984E-3</v>
      </c>
      <c r="O779" s="2">
        <v>18796.227333800001</v>
      </c>
      <c r="P779" s="2">
        <v>18800.6037794</v>
      </c>
      <c r="Q779" s="2">
        <v>-4.3764455999953498</v>
      </c>
    </row>
    <row r="780" spans="1:17" x14ac:dyDescent="0.25">
      <c r="A780" s="2" t="s">
        <v>816</v>
      </c>
      <c r="B780" s="2" t="s">
        <v>806</v>
      </c>
      <c r="C780" s="3">
        <v>1</v>
      </c>
      <c r="D780" s="2">
        <v>15</v>
      </c>
      <c r="E780" s="2">
        <v>70</v>
      </c>
      <c r="F780" s="2">
        <v>50</v>
      </c>
      <c r="G780" s="2">
        <v>40</v>
      </c>
      <c r="H780" s="2">
        <v>42047</v>
      </c>
      <c r="I780" s="2">
        <v>30795</v>
      </c>
      <c r="J780">
        <f>Table13[[#This Row],[Customer Size]]*Table13[[#This Row],[Capacity]]</f>
        <v>1050</v>
      </c>
      <c r="K780" s="2">
        <v>431.51100000000002</v>
      </c>
      <c r="L780" s="2">
        <v>486.55739999999997</v>
      </c>
      <c r="M780" s="2">
        <v>55.046399999999949</v>
      </c>
      <c r="N780" s="2">
        <v>0.1131344421028227</v>
      </c>
      <c r="O780" s="2">
        <v>18801.181417200001</v>
      </c>
      <c r="P780" s="2">
        <v>18805.306027300001</v>
      </c>
      <c r="Q780" s="2">
        <v>-4.1246100999960618</v>
      </c>
    </row>
    <row r="781" spans="1:17" x14ac:dyDescent="0.25">
      <c r="A781" s="2" t="s">
        <v>817</v>
      </c>
      <c r="B781" s="2" t="s">
        <v>806</v>
      </c>
      <c r="C781" s="3">
        <v>1</v>
      </c>
      <c r="D781" s="2">
        <v>15</v>
      </c>
      <c r="E781" s="2">
        <v>100</v>
      </c>
      <c r="F781" s="2">
        <v>99</v>
      </c>
      <c r="G781" s="2">
        <v>98</v>
      </c>
      <c r="H781" s="2">
        <v>48891</v>
      </c>
      <c r="I781" s="2">
        <v>32606</v>
      </c>
      <c r="J781">
        <f>Table13[[#This Row],[Customer Size]]*Table13[[#This Row],[Capacity]]</f>
        <v>1500</v>
      </c>
      <c r="K781" s="2">
        <v>490.93529999999998</v>
      </c>
      <c r="L781" s="2">
        <v>546.87699999999995</v>
      </c>
      <c r="M781" s="2">
        <v>55.941699999999969</v>
      </c>
      <c r="N781" s="2">
        <v>0.10229302018552611</v>
      </c>
      <c r="O781" s="2">
        <v>18805.892302</v>
      </c>
      <c r="P781" s="2">
        <v>18810.4583337</v>
      </c>
      <c r="Q781" s="2">
        <v>-4.5660316999965289</v>
      </c>
    </row>
    <row r="782" spans="1:17" x14ac:dyDescent="0.25">
      <c r="A782" s="2" t="s">
        <v>818</v>
      </c>
      <c r="B782" s="2" t="s">
        <v>806</v>
      </c>
      <c r="C782" s="3">
        <v>1</v>
      </c>
      <c r="D782" s="2">
        <v>20</v>
      </c>
      <c r="E782" s="2">
        <v>15</v>
      </c>
      <c r="F782" s="2">
        <v>10</v>
      </c>
      <c r="G782" s="2">
        <v>9</v>
      </c>
      <c r="H782" s="2">
        <v>39281</v>
      </c>
      <c r="I782" s="2">
        <v>27454</v>
      </c>
      <c r="J782">
        <f>Table13[[#This Row],[Customer Size]]*Table13[[#This Row],[Capacity]]</f>
        <v>300</v>
      </c>
      <c r="K782" s="2">
        <v>481.43990000000002</v>
      </c>
      <c r="L782" s="2">
        <v>528.90049999999997</v>
      </c>
      <c r="M782" s="2">
        <v>47.460599999999943</v>
      </c>
      <c r="N782" s="2">
        <v>8.9734458560731076E-2</v>
      </c>
      <c r="O782" s="2">
        <v>18811.129749299998</v>
      </c>
      <c r="P782" s="2">
        <v>18815.497021700001</v>
      </c>
      <c r="Q782" s="2">
        <v>-4.3672724000025482</v>
      </c>
    </row>
    <row r="783" spans="1:17" x14ac:dyDescent="0.25">
      <c r="A783" s="2" t="s">
        <v>819</v>
      </c>
      <c r="B783" s="2" t="s">
        <v>806</v>
      </c>
      <c r="C783" s="3">
        <v>1</v>
      </c>
      <c r="D783" s="2">
        <v>20</v>
      </c>
      <c r="E783" s="2">
        <v>100</v>
      </c>
      <c r="F783" s="2">
        <v>10</v>
      </c>
      <c r="G783" s="2">
        <v>9</v>
      </c>
      <c r="H783" s="2">
        <v>2158</v>
      </c>
      <c r="I783" s="2">
        <v>1315</v>
      </c>
      <c r="J783">
        <f>Table13[[#This Row],[Customer Size]]*Table13[[#This Row],[Capacity]]</f>
        <v>2000</v>
      </c>
      <c r="K783" s="2">
        <v>190.53659999999999</v>
      </c>
      <c r="L783" s="2">
        <v>189.3749</v>
      </c>
      <c r="M783" s="2">
        <v>-1.161699999999996</v>
      </c>
      <c r="N783" s="2">
        <v>-6.1343926782271366E-3</v>
      </c>
      <c r="O783" s="2">
        <v>18816.106082400009</v>
      </c>
      <c r="P783" s="2">
        <v>18822.169061100001</v>
      </c>
      <c r="Q783" s="2">
        <v>-6.0629786999961652</v>
      </c>
    </row>
    <row r="784" spans="1:17" x14ac:dyDescent="0.25">
      <c r="A784" s="2" t="s">
        <v>820</v>
      </c>
      <c r="B784" s="2" t="s">
        <v>806</v>
      </c>
      <c r="C784" s="3">
        <v>1</v>
      </c>
      <c r="D784" s="2">
        <v>20</v>
      </c>
      <c r="E784" s="2">
        <v>70</v>
      </c>
      <c r="F784" s="2">
        <v>50</v>
      </c>
      <c r="G784" s="2">
        <v>40</v>
      </c>
      <c r="H784" s="2">
        <v>57365</v>
      </c>
      <c r="I784" s="2">
        <v>42592</v>
      </c>
      <c r="J784">
        <f>Table13[[#This Row],[Customer Size]]*Table13[[#This Row],[Capacity]]</f>
        <v>1400</v>
      </c>
      <c r="K784" s="2">
        <v>580.61310000000003</v>
      </c>
      <c r="L784" s="2">
        <v>664.68029999999999</v>
      </c>
      <c r="M784" s="2">
        <v>84.067199999999957</v>
      </c>
      <c r="N784" s="2">
        <v>0.12647764647154419</v>
      </c>
      <c r="O784" s="2">
        <v>18822.8663237</v>
      </c>
      <c r="P784" s="2">
        <v>18828.604135699999</v>
      </c>
      <c r="Q784" s="2">
        <v>-5.7378119999957562</v>
      </c>
    </row>
    <row r="785" spans="1:17" x14ac:dyDescent="0.25">
      <c r="A785" s="2" t="s">
        <v>821</v>
      </c>
      <c r="B785" s="2" t="s">
        <v>806</v>
      </c>
      <c r="C785" s="3">
        <v>1</v>
      </c>
      <c r="D785" s="2">
        <v>20</v>
      </c>
      <c r="E785" s="2">
        <v>100</v>
      </c>
      <c r="F785" s="2">
        <v>99</v>
      </c>
      <c r="G785" s="2">
        <v>98</v>
      </c>
      <c r="H785" s="2">
        <v>67099</v>
      </c>
      <c r="I785" s="2">
        <v>45094</v>
      </c>
      <c r="J785">
        <f>Table13[[#This Row],[Customer Size]]*Table13[[#This Row],[Capacity]]</f>
        <v>2000</v>
      </c>
      <c r="K785" s="2">
        <v>667.52959999999996</v>
      </c>
      <c r="L785" s="2">
        <v>750.52260000000001</v>
      </c>
      <c r="M785" s="2">
        <v>82.993000000000052</v>
      </c>
      <c r="N785" s="2">
        <v>0.1105802809935371</v>
      </c>
      <c r="O785" s="2">
        <v>18829.308339200001</v>
      </c>
      <c r="P785" s="2">
        <v>18835.650607200001</v>
      </c>
      <c r="Q785" s="2">
        <v>-6.3422679999966931</v>
      </c>
    </row>
    <row r="786" spans="1:17" x14ac:dyDescent="0.25">
      <c r="A786" s="2" t="s">
        <v>822</v>
      </c>
      <c r="B786" s="2" t="s">
        <v>806</v>
      </c>
      <c r="C786" s="3">
        <v>1</v>
      </c>
      <c r="D786" s="2">
        <v>30</v>
      </c>
      <c r="E786" s="2">
        <v>15</v>
      </c>
      <c r="F786" s="2">
        <v>10</v>
      </c>
      <c r="G786" s="2">
        <v>9</v>
      </c>
      <c r="H786" s="2">
        <v>59638</v>
      </c>
      <c r="I786" s="2">
        <v>41668</v>
      </c>
      <c r="J786">
        <f>Table13[[#This Row],[Customer Size]]*Table13[[#This Row],[Capacity]]</f>
        <v>450</v>
      </c>
      <c r="K786" s="2">
        <v>672.38890000000004</v>
      </c>
      <c r="L786" s="2">
        <v>731.09090000000003</v>
      </c>
      <c r="M786" s="2">
        <v>58.701999999999998</v>
      </c>
      <c r="N786" s="2">
        <v>8.0293709031257252E-2</v>
      </c>
      <c r="O786" s="2">
        <v>18836.649214699999</v>
      </c>
      <c r="P786" s="2">
        <v>18843.220217300001</v>
      </c>
      <c r="Q786" s="2">
        <v>-6.5710025999978816</v>
      </c>
    </row>
    <row r="787" spans="1:17" x14ac:dyDescent="0.25">
      <c r="A787" s="2" t="s">
        <v>823</v>
      </c>
      <c r="B787" s="2" t="s">
        <v>806</v>
      </c>
      <c r="C787" s="3">
        <v>1</v>
      </c>
      <c r="D787" s="2">
        <v>30</v>
      </c>
      <c r="E787" s="2">
        <v>100</v>
      </c>
      <c r="F787" s="2">
        <v>10</v>
      </c>
      <c r="G787" s="2">
        <v>9</v>
      </c>
      <c r="H787" s="2">
        <v>4847</v>
      </c>
      <c r="I787" s="2">
        <v>3565</v>
      </c>
      <c r="J787">
        <f>Table13[[#This Row],[Customer Size]]*Table13[[#This Row],[Capacity]]</f>
        <v>3000</v>
      </c>
      <c r="K787" s="2">
        <v>259.35050000000001</v>
      </c>
      <c r="L787" s="2">
        <v>258.99209999999999</v>
      </c>
      <c r="M787" s="2">
        <v>-0.35840000000001743</v>
      </c>
      <c r="N787" s="2">
        <v>-1.383825993148121E-3</v>
      </c>
      <c r="O787" s="2">
        <v>18844.113457899999</v>
      </c>
      <c r="P787" s="2">
        <v>18854.448068599999</v>
      </c>
      <c r="Q787" s="2">
        <v>-10.334610699999759</v>
      </c>
    </row>
    <row r="788" spans="1:17" x14ac:dyDescent="0.25">
      <c r="A788" s="2" t="s">
        <v>824</v>
      </c>
      <c r="B788" s="2" t="s">
        <v>806</v>
      </c>
      <c r="C788" s="3">
        <v>1</v>
      </c>
      <c r="D788" s="2">
        <v>30</v>
      </c>
      <c r="E788" s="2">
        <v>70</v>
      </c>
      <c r="F788" s="2">
        <v>50</v>
      </c>
      <c r="G788" s="2">
        <v>40</v>
      </c>
      <c r="H788" s="2">
        <v>84835</v>
      </c>
      <c r="I788" s="2">
        <v>61840</v>
      </c>
      <c r="J788">
        <f>Table13[[#This Row],[Customer Size]]*Table13[[#This Row],[Capacity]]</f>
        <v>2100</v>
      </c>
      <c r="K788" s="2">
        <v>813.25729999999999</v>
      </c>
      <c r="L788" s="2">
        <v>921.79349999999999</v>
      </c>
      <c r="M788" s="2">
        <v>108.53619999999999</v>
      </c>
      <c r="N788" s="2">
        <v>0.1177445924710903</v>
      </c>
      <c r="O788" s="2">
        <v>18855.469198300001</v>
      </c>
      <c r="P788" s="2">
        <v>18864.894769499999</v>
      </c>
      <c r="Q788" s="2">
        <v>-9.4255711999976484</v>
      </c>
    </row>
    <row r="789" spans="1:17" x14ac:dyDescent="0.25">
      <c r="A789" s="2" t="s">
        <v>825</v>
      </c>
      <c r="B789" s="2" t="s">
        <v>806</v>
      </c>
      <c r="C789" s="3">
        <v>1</v>
      </c>
      <c r="D789" s="2">
        <v>30</v>
      </c>
      <c r="E789" s="2">
        <v>100</v>
      </c>
      <c r="F789" s="2">
        <v>99</v>
      </c>
      <c r="G789" s="2">
        <v>98</v>
      </c>
      <c r="H789" s="2">
        <v>104131</v>
      </c>
      <c r="I789" s="2">
        <v>70661</v>
      </c>
      <c r="J789">
        <f>Table13[[#This Row],[Customer Size]]*Table13[[#This Row],[Capacity]]</f>
        <v>3000</v>
      </c>
      <c r="K789" s="2">
        <v>930.07420000000002</v>
      </c>
      <c r="L789" s="2">
        <v>1042.5709999999999</v>
      </c>
      <c r="M789" s="2">
        <v>112.49679999999989</v>
      </c>
      <c r="N789" s="2">
        <v>0.1079032507138602</v>
      </c>
      <c r="O789" s="2">
        <v>18865.9341246</v>
      </c>
      <c r="P789" s="2">
        <v>18876.943545900001</v>
      </c>
      <c r="Q789" s="2">
        <v>-11.009421300001121</v>
      </c>
    </row>
    <row r="790" spans="1:17" x14ac:dyDescent="0.25">
      <c r="A790" s="2" t="s">
        <v>826</v>
      </c>
      <c r="B790" s="2" t="s">
        <v>806</v>
      </c>
      <c r="C790" s="3">
        <v>1</v>
      </c>
      <c r="D790" s="2">
        <v>40</v>
      </c>
      <c r="E790" s="2">
        <v>15</v>
      </c>
      <c r="F790" s="2">
        <v>10</v>
      </c>
      <c r="G790" s="2">
        <v>9</v>
      </c>
      <c r="H790" s="2">
        <v>85944</v>
      </c>
      <c r="I790" s="2">
        <v>61717</v>
      </c>
      <c r="J790">
        <f>Table13[[#This Row],[Customer Size]]*Table13[[#This Row],[Capacity]]</f>
        <v>600</v>
      </c>
      <c r="K790" s="2">
        <v>978.04830000000004</v>
      </c>
      <c r="L790" s="2">
        <v>1070.1824999999999</v>
      </c>
      <c r="M790" s="2">
        <v>92.134199999999851</v>
      </c>
      <c r="N790" s="2">
        <v>8.6092045048391144E-2</v>
      </c>
      <c r="O790" s="2">
        <v>18878.1542453</v>
      </c>
      <c r="P790" s="2">
        <v>18887.101149800001</v>
      </c>
      <c r="Q790" s="2">
        <v>-8.9469044999968901</v>
      </c>
    </row>
    <row r="791" spans="1:17" x14ac:dyDescent="0.25">
      <c r="A791" s="2" t="s">
        <v>827</v>
      </c>
      <c r="B791" s="2" t="s">
        <v>806</v>
      </c>
      <c r="C791" s="3">
        <v>1</v>
      </c>
      <c r="D791" s="2">
        <v>40</v>
      </c>
      <c r="E791" s="2">
        <v>100</v>
      </c>
      <c r="F791" s="2">
        <v>10</v>
      </c>
      <c r="G791" s="2">
        <v>9</v>
      </c>
      <c r="H791" s="2">
        <v>8326</v>
      </c>
      <c r="I791" s="2">
        <v>6200</v>
      </c>
      <c r="J791">
        <f>Table13[[#This Row],[Customer Size]]*Table13[[#This Row],[Capacity]]</f>
        <v>4000</v>
      </c>
      <c r="K791" s="2">
        <v>375.08929999999998</v>
      </c>
      <c r="L791" s="2">
        <v>376.08300000000003</v>
      </c>
      <c r="M791" s="2">
        <v>0.99370000000004666</v>
      </c>
      <c r="N791" s="2">
        <v>2.6422358894181508E-3</v>
      </c>
      <c r="O791" s="2">
        <v>18888.179921300001</v>
      </c>
      <c r="P791" s="2">
        <v>18903.728733399999</v>
      </c>
      <c r="Q791" s="2">
        <v>-15.548812099998029</v>
      </c>
    </row>
    <row r="792" spans="1:17" x14ac:dyDescent="0.25">
      <c r="A792" s="2" t="s">
        <v>828</v>
      </c>
      <c r="B792" s="2" t="s">
        <v>806</v>
      </c>
      <c r="C792" s="3">
        <v>1</v>
      </c>
      <c r="D792" s="2">
        <v>40</v>
      </c>
      <c r="E792" s="2">
        <v>70</v>
      </c>
      <c r="F792" s="2">
        <v>50</v>
      </c>
      <c r="G792" s="2">
        <v>40</v>
      </c>
      <c r="H792" s="2">
        <v>119277</v>
      </c>
      <c r="I792" s="2">
        <v>88546</v>
      </c>
      <c r="J792">
        <f>Table13[[#This Row],[Customer Size]]*Table13[[#This Row],[Capacity]]</f>
        <v>2800</v>
      </c>
      <c r="K792" s="2">
        <v>1179.7665999999999</v>
      </c>
      <c r="L792" s="2">
        <v>1351.9268999999999</v>
      </c>
      <c r="M792" s="2">
        <v>172.16030000000001</v>
      </c>
      <c r="N792" s="2">
        <v>0.1273443852622505</v>
      </c>
      <c r="O792" s="2">
        <v>18904.975498799999</v>
      </c>
      <c r="P792" s="2">
        <v>18918.8771275</v>
      </c>
      <c r="Q792" s="2">
        <v>-13.90162869999403</v>
      </c>
    </row>
    <row r="793" spans="1:17" x14ac:dyDescent="0.25">
      <c r="A793" s="2" t="s">
        <v>829</v>
      </c>
      <c r="B793" s="2" t="s">
        <v>806</v>
      </c>
      <c r="C793" s="3">
        <v>1</v>
      </c>
      <c r="D793" s="2">
        <v>40</v>
      </c>
      <c r="E793" s="2">
        <v>100</v>
      </c>
      <c r="F793" s="2">
        <v>99</v>
      </c>
      <c r="G793" s="2">
        <v>98</v>
      </c>
      <c r="H793" s="2">
        <v>148172</v>
      </c>
      <c r="I793" s="2">
        <v>103093</v>
      </c>
      <c r="J793">
        <f>Table13[[#This Row],[Customer Size]]*Table13[[#This Row],[Capacity]]</f>
        <v>4000</v>
      </c>
      <c r="K793" s="2">
        <v>1343.7166999999999</v>
      </c>
      <c r="L793" s="2">
        <v>1523.2103</v>
      </c>
      <c r="M793" s="2">
        <v>179.49359999999999</v>
      </c>
      <c r="N793" s="2">
        <v>0.1178390140875492</v>
      </c>
      <c r="O793" s="2">
        <v>18920.143008200001</v>
      </c>
      <c r="P793" s="2">
        <v>18936.745373099999</v>
      </c>
      <c r="Q793" s="2">
        <v>-16.602364899994431</v>
      </c>
    </row>
    <row r="794" spans="1:17" x14ac:dyDescent="0.25">
      <c r="A794" s="2" t="s">
        <v>830</v>
      </c>
      <c r="B794" s="2" t="s">
        <v>806</v>
      </c>
      <c r="C794" s="3">
        <v>1</v>
      </c>
      <c r="D794" s="2">
        <v>50</v>
      </c>
      <c r="E794" s="2">
        <v>15</v>
      </c>
      <c r="F794" s="2">
        <v>10</v>
      </c>
      <c r="G794" s="2">
        <v>9</v>
      </c>
      <c r="H794" s="2">
        <v>104521</v>
      </c>
      <c r="I794" s="2">
        <v>73893</v>
      </c>
      <c r="J794">
        <f>Table13[[#This Row],[Customer Size]]*Table13[[#This Row],[Capacity]]</f>
        <v>750</v>
      </c>
      <c r="K794" s="2">
        <v>1141.3731</v>
      </c>
      <c r="L794" s="2">
        <v>1250.0998</v>
      </c>
      <c r="M794" s="2">
        <v>108.72669999999989</v>
      </c>
      <c r="N794" s="2">
        <v>8.6974415962629489E-2</v>
      </c>
      <c r="O794" s="2">
        <v>18938.348964000001</v>
      </c>
      <c r="P794" s="2">
        <v>18949.848058899999</v>
      </c>
      <c r="Q794" s="2">
        <v>-11.49909490000209</v>
      </c>
    </row>
    <row r="795" spans="1:17" x14ac:dyDescent="0.25">
      <c r="A795" s="2" t="s">
        <v>831</v>
      </c>
      <c r="B795" s="2" t="s">
        <v>806</v>
      </c>
      <c r="C795" s="3">
        <v>1</v>
      </c>
      <c r="D795" s="2">
        <v>50</v>
      </c>
      <c r="E795" s="2">
        <v>100</v>
      </c>
      <c r="F795" s="2">
        <v>10</v>
      </c>
      <c r="G795" s="2">
        <v>9</v>
      </c>
      <c r="H795" s="2">
        <v>11004</v>
      </c>
      <c r="I795" s="2">
        <v>8273</v>
      </c>
      <c r="J795">
        <f>Table13[[#This Row],[Customer Size]]*Table13[[#This Row],[Capacity]]</f>
        <v>5000</v>
      </c>
      <c r="K795" s="2">
        <v>427.48939999999999</v>
      </c>
      <c r="L795" s="2">
        <v>424.66649999999998</v>
      </c>
      <c r="M795" s="2">
        <v>-2.8229000000000042</v>
      </c>
      <c r="N795" s="2">
        <v>-6.6473338490321329E-3</v>
      </c>
      <c r="O795" s="2">
        <v>18951.298508700002</v>
      </c>
      <c r="P795" s="2">
        <v>18973.2690984</v>
      </c>
      <c r="Q795" s="2">
        <v>-21.970589699998531</v>
      </c>
    </row>
    <row r="796" spans="1:17" x14ac:dyDescent="0.25">
      <c r="A796" s="2" t="s">
        <v>832</v>
      </c>
      <c r="B796" s="2" t="s">
        <v>806</v>
      </c>
      <c r="C796" s="3">
        <v>1</v>
      </c>
      <c r="D796" s="2">
        <v>50</v>
      </c>
      <c r="E796" s="2">
        <v>70</v>
      </c>
      <c r="F796" s="2">
        <v>50</v>
      </c>
      <c r="G796" s="2">
        <v>40</v>
      </c>
      <c r="H796" s="2">
        <v>151320</v>
      </c>
      <c r="I796" s="2">
        <v>112967</v>
      </c>
      <c r="J796">
        <f>Table13[[#This Row],[Customer Size]]*Table13[[#This Row],[Capacity]]</f>
        <v>3500</v>
      </c>
      <c r="K796" s="2">
        <v>1383.8315</v>
      </c>
      <c r="L796" s="2">
        <v>1591.3787</v>
      </c>
      <c r="M796" s="2">
        <v>207.5472</v>
      </c>
      <c r="N796" s="2">
        <v>0.13041974232783179</v>
      </c>
      <c r="O796" s="2">
        <v>18974.9155188</v>
      </c>
      <c r="P796" s="2">
        <v>18994.256673799999</v>
      </c>
      <c r="Q796" s="2">
        <v>-19.341154999998249</v>
      </c>
    </row>
    <row r="797" spans="1:17" x14ac:dyDescent="0.25">
      <c r="A797" s="2" t="s">
        <v>833</v>
      </c>
      <c r="B797" s="2" t="s">
        <v>806</v>
      </c>
      <c r="C797" s="3">
        <v>1</v>
      </c>
      <c r="D797" s="2">
        <v>50</v>
      </c>
      <c r="E797" s="2">
        <v>100</v>
      </c>
      <c r="F797" s="2">
        <v>99</v>
      </c>
      <c r="G797" s="2">
        <v>98</v>
      </c>
      <c r="H797" s="2">
        <v>186037</v>
      </c>
      <c r="I797" s="2">
        <v>129578</v>
      </c>
      <c r="J797">
        <f>Table13[[#This Row],[Customer Size]]*Table13[[#This Row],[Capacity]]</f>
        <v>5000</v>
      </c>
      <c r="K797" s="2">
        <v>1581.8724</v>
      </c>
      <c r="L797" s="2">
        <v>1804.1115</v>
      </c>
      <c r="M797" s="2">
        <v>222.23910000000001</v>
      </c>
      <c r="N797" s="2">
        <v>0.1231847920707783</v>
      </c>
      <c r="O797" s="2">
        <v>18995.9344246</v>
      </c>
      <c r="P797" s="2">
        <v>19019.6809478</v>
      </c>
      <c r="Q797" s="2">
        <v>-23.746523199999501</v>
      </c>
    </row>
    <row r="798" spans="1:17" x14ac:dyDescent="0.25">
      <c r="A798" s="2" t="s">
        <v>834</v>
      </c>
      <c r="B798" s="2" t="s">
        <v>806</v>
      </c>
      <c r="C798" s="3">
        <v>1</v>
      </c>
      <c r="D798" s="2">
        <v>60</v>
      </c>
      <c r="E798" s="2">
        <v>15</v>
      </c>
      <c r="F798" s="2">
        <v>10</v>
      </c>
      <c r="G798" s="2">
        <v>9</v>
      </c>
      <c r="H798" s="2">
        <v>125350</v>
      </c>
      <c r="I798" s="2">
        <v>88458</v>
      </c>
      <c r="J798">
        <f>Table13[[#This Row],[Customer Size]]*Table13[[#This Row],[Capacity]]</f>
        <v>900</v>
      </c>
      <c r="K798" s="2">
        <v>1426.3478</v>
      </c>
      <c r="L798" s="2">
        <v>1573.7068999999999</v>
      </c>
      <c r="M798" s="2">
        <v>147.3590999999999</v>
      </c>
      <c r="N798" s="2">
        <v>9.3638211791534948E-2</v>
      </c>
      <c r="O798" s="2">
        <v>19022.280175100001</v>
      </c>
      <c r="P798" s="2">
        <v>19037.146578799999</v>
      </c>
      <c r="Q798" s="2">
        <v>-14.866403699994409</v>
      </c>
    </row>
    <row r="799" spans="1:17" x14ac:dyDescent="0.25">
      <c r="A799" s="2" t="s">
        <v>835</v>
      </c>
      <c r="B799" s="2" t="s">
        <v>806</v>
      </c>
      <c r="C799" s="3">
        <v>1</v>
      </c>
      <c r="D799" s="2">
        <v>60</v>
      </c>
      <c r="E799" s="2">
        <v>100</v>
      </c>
      <c r="F799" s="2">
        <v>10</v>
      </c>
      <c r="G799" s="2">
        <v>9</v>
      </c>
      <c r="H799" s="2">
        <v>12754</v>
      </c>
      <c r="I799" s="2">
        <v>9193</v>
      </c>
      <c r="J799">
        <f>Table13[[#This Row],[Customer Size]]*Table13[[#This Row],[Capacity]]</f>
        <v>6000</v>
      </c>
      <c r="K799" s="2">
        <v>495.6037</v>
      </c>
      <c r="L799" s="2">
        <v>493.02539999999999</v>
      </c>
      <c r="M799" s="2">
        <v>-2.5783000000000129</v>
      </c>
      <c r="N799" s="2">
        <v>-5.2295480111166949E-3</v>
      </c>
      <c r="O799" s="2">
        <v>19039.502218599999</v>
      </c>
      <c r="P799" s="2">
        <v>19069.325163699999</v>
      </c>
      <c r="Q799" s="2">
        <v>-29.82294509999701</v>
      </c>
    </row>
    <row r="800" spans="1:17" x14ac:dyDescent="0.25">
      <c r="A800" s="2" t="s">
        <v>836</v>
      </c>
      <c r="B800" s="2" t="s">
        <v>806</v>
      </c>
      <c r="C800" s="3">
        <v>1</v>
      </c>
      <c r="D800" s="2">
        <v>60</v>
      </c>
      <c r="E800" s="2">
        <v>70</v>
      </c>
      <c r="F800" s="2">
        <v>50</v>
      </c>
      <c r="G800" s="2">
        <v>40</v>
      </c>
      <c r="H800" s="2">
        <v>187402</v>
      </c>
      <c r="I800" s="2">
        <v>141361</v>
      </c>
      <c r="J800">
        <f>Table13[[#This Row],[Customer Size]]*Table13[[#This Row],[Capacity]]</f>
        <v>4200</v>
      </c>
      <c r="K800" s="2">
        <v>1737.2882</v>
      </c>
      <c r="L800" s="2">
        <v>2017.309</v>
      </c>
      <c r="M800" s="2">
        <v>280.02080000000001</v>
      </c>
      <c r="N800" s="2">
        <v>0.13880907684444971</v>
      </c>
      <c r="O800" s="2">
        <v>19071.929724900001</v>
      </c>
      <c r="P800" s="2">
        <v>19098.0619568</v>
      </c>
      <c r="Q800" s="2">
        <v>-26.13223189999189</v>
      </c>
    </row>
    <row r="801" spans="1:17" x14ac:dyDescent="0.25">
      <c r="A801" s="2" t="s">
        <v>837</v>
      </c>
      <c r="B801" s="2" t="s">
        <v>806</v>
      </c>
      <c r="C801" s="3">
        <v>1</v>
      </c>
      <c r="D801" s="2">
        <v>60</v>
      </c>
      <c r="E801" s="2">
        <v>100</v>
      </c>
      <c r="F801" s="2">
        <v>99</v>
      </c>
      <c r="G801" s="2">
        <v>98</v>
      </c>
      <c r="H801" s="2">
        <v>227235</v>
      </c>
      <c r="I801" s="2">
        <v>159230</v>
      </c>
      <c r="J801">
        <f>Table13[[#This Row],[Customer Size]]*Table13[[#This Row],[Capacity]]</f>
        <v>6000</v>
      </c>
      <c r="K801" s="2">
        <v>1991.1945000000001</v>
      </c>
      <c r="L801" s="2">
        <v>2289.9724000000001</v>
      </c>
      <c r="M801" s="2">
        <v>298.77789999999999</v>
      </c>
      <c r="N801" s="2">
        <v>0.13047227119418561</v>
      </c>
      <c r="O801" s="2">
        <v>19100.695664499999</v>
      </c>
      <c r="P801" s="2">
        <v>19132.466869299999</v>
      </c>
      <c r="Q801" s="2">
        <v>-31.771204799999399</v>
      </c>
    </row>
    <row r="802" spans="1:17" x14ac:dyDescent="0.25">
      <c r="A802" s="2" t="s">
        <v>838</v>
      </c>
      <c r="B802" s="2" t="s">
        <v>806</v>
      </c>
      <c r="C802" s="3">
        <v>1</v>
      </c>
      <c r="D802" s="2">
        <v>70</v>
      </c>
      <c r="E802" s="2">
        <v>15</v>
      </c>
      <c r="F802" s="2">
        <v>10</v>
      </c>
      <c r="G802" s="2">
        <v>9</v>
      </c>
      <c r="H802" s="2">
        <v>152246</v>
      </c>
      <c r="I802" s="2">
        <v>109037</v>
      </c>
      <c r="J802">
        <f>Table13[[#This Row],[Customer Size]]*Table13[[#This Row],[Capacity]]</f>
        <v>1050</v>
      </c>
      <c r="K802" s="2">
        <v>1649.1010000000001</v>
      </c>
      <c r="L802" s="2">
        <v>1811.6968999999999</v>
      </c>
      <c r="M802" s="2">
        <v>162.5958999999998</v>
      </c>
      <c r="N802" s="2">
        <v>8.974784910213171E-2</v>
      </c>
      <c r="O802" s="2">
        <v>19136.507717699998</v>
      </c>
      <c r="P802" s="2">
        <v>19155.6307753</v>
      </c>
      <c r="Q802" s="2">
        <v>-19.123057599997988</v>
      </c>
    </row>
    <row r="803" spans="1:17" x14ac:dyDescent="0.25">
      <c r="A803" s="2" t="s">
        <v>839</v>
      </c>
      <c r="B803" s="2" t="s">
        <v>806</v>
      </c>
      <c r="C803" s="3">
        <v>1</v>
      </c>
      <c r="D803" s="2">
        <v>70</v>
      </c>
      <c r="E803" s="2">
        <v>100</v>
      </c>
      <c r="F803" s="2">
        <v>10</v>
      </c>
      <c r="G803" s="2">
        <v>9</v>
      </c>
      <c r="H803" s="2">
        <v>14561</v>
      </c>
      <c r="I803" s="2">
        <v>10505</v>
      </c>
      <c r="J803">
        <f>Table13[[#This Row],[Customer Size]]*Table13[[#This Row],[Capacity]]</f>
        <v>7000</v>
      </c>
      <c r="K803" s="2">
        <v>607.2835</v>
      </c>
      <c r="L803" s="2">
        <v>607.06780000000003</v>
      </c>
      <c r="M803" s="2">
        <v>-0.2156999999999698</v>
      </c>
      <c r="N803" s="2">
        <v>-3.5531451346945068E-4</v>
      </c>
      <c r="O803" s="2">
        <v>19159.468636199999</v>
      </c>
      <c r="P803" s="2">
        <v>19198.9457545</v>
      </c>
      <c r="Q803" s="2">
        <v>-39.47711829999389</v>
      </c>
    </row>
    <row r="804" spans="1:17" x14ac:dyDescent="0.25">
      <c r="A804" s="2" t="s">
        <v>840</v>
      </c>
      <c r="B804" s="2" t="s">
        <v>806</v>
      </c>
      <c r="C804" s="3">
        <v>1</v>
      </c>
      <c r="D804" s="2">
        <v>70</v>
      </c>
      <c r="E804" s="2">
        <v>70</v>
      </c>
      <c r="F804" s="2">
        <v>50</v>
      </c>
      <c r="G804" s="2">
        <v>40</v>
      </c>
      <c r="H804" s="2">
        <v>215901</v>
      </c>
      <c r="I804" s="2">
        <v>162254</v>
      </c>
      <c r="J804">
        <f>Table13[[#This Row],[Customer Size]]*Table13[[#This Row],[Capacity]]</f>
        <v>4900</v>
      </c>
      <c r="K804" s="2">
        <v>1993.2140999999999</v>
      </c>
      <c r="L804" s="2">
        <v>2305.5513000000001</v>
      </c>
      <c r="M804" s="2">
        <v>312.33720000000022</v>
      </c>
      <c r="N804" s="2">
        <v>0.13547180667808181</v>
      </c>
      <c r="O804" s="2">
        <v>19203.174959600001</v>
      </c>
      <c r="P804" s="2">
        <v>19237.134214599999</v>
      </c>
      <c r="Q804" s="2">
        <v>-33.959254999997938</v>
      </c>
    </row>
    <row r="805" spans="1:17" x14ac:dyDescent="0.25">
      <c r="A805" s="2" t="s">
        <v>841</v>
      </c>
      <c r="B805" s="2" t="s">
        <v>806</v>
      </c>
      <c r="C805" s="3">
        <v>1</v>
      </c>
      <c r="D805" s="2">
        <v>70</v>
      </c>
      <c r="E805" s="2">
        <v>100</v>
      </c>
      <c r="F805" s="2">
        <v>99</v>
      </c>
      <c r="G805" s="2">
        <v>98</v>
      </c>
      <c r="H805" s="2">
        <v>265712</v>
      </c>
      <c r="I805" s="2">
        <v>186661</v>
      </c>
      <c r="J805">
        <f>Table13[[#This Row],[Customer Size]]*Table13[[#This Row],[Capacity]]</f>
        <v>7000</v>
      </c>
      <c r="K805" s="2">
        <v>2279.6513</v>
      </c>
      <c r="L805" s="2">
        <v>2609.9852000000001</v>
      </c>
      <c r="M805" s="2">
        <v>330.33390000000009</v>
      </c>
      <c r="N805" s="2">
        <v>0.1265654303327084</v>
      </c>
      <c r="O805" s="2">
        <v>19241.272305400009</v>
      </c>
      <c r="P805" s="2">
        <v>19283.427186699999</v>
      </c>
      <c r="Q805" s="2">
        <v>-42.154881299993583</v>
      </c>
    </row>
    <row r="806" spans="1:17" x14ac:dyDescent="0.25">
      <c r="A806" s="2" t="s">
        <v>842</v>
      </c>
      <c r="B806" s="2" t="s">
        <v>806</v>
      </c>
      <c r="C806" s="3">
        <v>1</v>
      </c>
      <c r="D806" s="2">
        <v>80</v>
      </c>
      <c r="E806" s="2">
        <v>15</v>
      </c>
      <c r="F806" s="2">
        <v>10</v>
      </c>
      <c r="G806" s="2">
        <v>9</v>
      </c>
      <c r="H806" s="2">
        <v>179112</v>
      </c>
      <c r="I806" s="2">
        <v>129470</v>
      </c>
      <c r="J806">
        <f>Table13[[#This Row],[Customer Size]]*Table13[[#This Row],[Capacity]]</f>
        <v>1200</v>
      </c>
      <c r="K806" s="2">
        <v>1923.9049</v>
      </c>
      <c r="L806" s="2">
        <v>2134.6077</v>
      </c>
      <c r="M806" s="2">
        <v>210.7028</v>
      </c>
      <c r="N806" s="2">
        <v>9.8707973366722143E-2</v>
      </c>
      <c r="O806" s="2">
        <v>19288.886915800009</v>
      </c>
      <c r="P806" s="2">
        <v>19311.848360700002</v>
      </c>
      <c r="Q806" s="2">
        <v>-22.961444899996419</v>
      </c>
    </row>
    <row r="807" spans="1:17" x14ac:dyDescent="0.25">
      <c r="A807" s="2" t="s">
        <v>843</v>
      </c>
      <c r="B807" s="2" t="s">
        <v>806</v>
      </c>
      <c r="C807" s="3">
        <v>1</v>
      </c>
      <c r="D807" s="2">
        <v>80</v>
      </c>
      <c r="E807" s="2">
        <v>100</v>
      </c>
      <c r="F807" s="2">
        <v>10</v>
      </c>
      <c r="G807" s="2">
        <v>9</v>
      </c>
      <c r="H807" s="2">
        <v>17095</v>
      </c>
      <c r="I807" s="2">
        <v>12182</v>
      </c>
      <c r="J807">
        <f>Table13[[#This Row],[Customer Size]]*Table13[[#This Row],[Capacity]]</f>
        <v>8000</v>
      </c>
      <c r="K807" s="2">
        <v>665.66570000000002</v>
      </c>
      <c r="L807" s="2">
        <v>669.74310000000003</v>
      </c>
      <c r="M807" s="2">
        <v>4.0774000000000106</v>
      </c>
      <c r="N807" s="2">
        <v>6.0880059831896908E-3</v>
      </c>
      <c r="O807" s="2">
        <v>19317.0348037</v>
      </c>
      <c r="P807" s="2">
        <v>19366.752359300001</v>
      </c>
      <c r="Q807" s="2">
        <v>-49.717555599996558</v>
      </c>
    </row>
    <row r="808" spans="1:17" x14ac:dyDescent="0.25">
      <c r="A808" s="2" t="s">
        <v>844</v>
      </c>
      <c r="B808" s="2" t="s">
        <v>806</v>
      </c>
      <c r="C808" s="3">
        <v>1</v>
      </c>
      <c r="D808" s="2">
        <v>80</v>
      </c>
      <c r="E808" s="2">
        <v>70</v>
      </c>
      <c r="F808" s="2">
        <v>50</v>
      </c>
      <c r="G808" s="2">
        <v>40</v>
      </c>
      <c r="H808" s="2">
        <v>252364</v>
      </c>
      <c r="I808" s="2">
        <v>190279</v>
      </c>
      <c r="J808">
        <f>Table13[[#This Row],[Customer Size]]*Table13[[#This Row],[Capacity]]</f>
        <v>5600</v>
      </c>
      <c r="K808" s="2">
        <v>2346.2945</v>
      </c>
      <c r="L808" s="2">
        <v>2741.096</v>
      </c>
      <c r="M808" s="2">
        <v>394.80149999999998</v>
      </c>
      <c r="N808" s="2">
        <v>0.14403052647554121</v>
      </c>
      <c r="O808" s="2">
        <v>19372.272895999999</v>
      </c>
      <c r="P808" s="2">
        <v>19415.724698499998</v>
      </c>
      <c r="Q808" s="2">
        <v>-43.451802500003403</v>
      </c>
    </row>
    <row r="809" spans="1:17" x14ac:dyDescent="0.25">
      <c r="A809" s="2" t="s">
        <v>845</v>
      </c>
      <c r="B809" s="2" t="s">
        <v>806</v>
      </c>
      <c r="C809" s="3">
        <v>1</v>
      </c>
      <c r="D809" s="2">
        <v>80</v>
      </c>
      <c r="E809" s="2">
        <v>100</v>
      </c>
      <c r="F809" s="2">
        <v>99</v>
      </c>
      <c r="G809" s="2">
        <v>98</v>
      </c>
      <c r="H809" s="2">
        <v>310254</v>
      </c>
      <c r="I809" s="2">
        <v>219612</v>
      </c>
      <c r="J809">
        <f>Table13[[#This Row],[Customer Size]]*Table13[[#This Row],[Capacity]]</f>
        <v>8000</v>
      </c>
      <c r="K809" s="2">
        <v>2691.8955000000001</v>
      </c>
      <c r="L809" s="2">
        <v>3106.2736</v>
      </c>
      <c r="M809" s="2">
        <v>414.3780999999999</v>
      </c>
      <c r="N809" s="2">
        <v>0.13340038688156761</v>
      </c>
      <c r="O809" s="2">
        <v>19421.2979552</v>
      </c>
      <c r="P809" s="2">
        <v>19475.566133</v>
      </c>
      <c r="Q809" s="2">
        <v>-54.268177800000558</v>
      </c>
    </row>
    <row r="810" spans="1:17" x14ac:dyDescent="0.25">
      <c r="A810" s="2" t="s">
        <v>846</v>
      </c>
      <c r="B810" s="2" t="s">
        <v>806</v>
      </c>
      <c r="C810" s="3">
        <v>1</v>
      </c>
      <c r="D810" s="2">
        <v>90</v>
      </c>
      <c r="E810" s="2">
        <v>15</v>
      </c>
      <c r="F810" s="2">
        <v>10</v>
      </c>
      <c r="G810" s="2">
        <v>9</v>
      </c>
      <c r="H810" s="2">
        <v>199892</v>
      </c>
      <c r="I810" s="2">
        <v>144498</v>
      </c>
      <c r="J810">
        <f>Table13[[#This Row],[Customer Size]]*Table13[[#This Row],[Capacity]]</f>
        <v>1350</v>
      </c>
      <c r="K810" s="2">
        <v>2166.9983999999999</v>
      </c>
      <c r="L810" s="2">
        <v>2396.5417000000002</v>
      </c>
      <c r="M810" s="2">
        <v>229.5433000000003</v>
      </c>
      <c r="N810" s="2">
        <v>9.5781058180627626E-2</v>
      </c>
      <c r="O810" s="2">
        <v>19482.951242200001</v>
      </c>
      <c r="P810" s="2">
        <v>19510.518568200001</v>
      </c>
      <c r="Q810" s="2">
        <v>-27.567326000000321</v>
      </c>
    </row>
    <row r="811" spans="1:17" x14ac:dyDescent="0.25">
      <c r="A811" s="2" t="s">
        <v>847</v>
      </c>
      <c r="B811" s="2" t="s">
        <v>806</v>
      </c>
      <c r="C811" s="3">
        <v>1</v>
      </c>
      <c r="D811" s="2">
        <v>90</v>
      </c>
      <c r="E811" s="2">
        <v>100</v>
      </c>
      <c r="F811" s="2">
        <v>10</v>
      </c>
      <c r="G811" s="2">
        <v>9</v>
      </c>
      <c r="H811" s="2">
        <v>20507</v>
      </c>
      <c r="I811" s="2">
        <v>15108</v>
      </c>
      <c r="J811">
        <f>Table13[[#This Row],[Customer Size]]*Table13[[#This Row],[Capacity]]</f>
        <v>9000</v>
      </c>
      <c r="K811" s="2">
        <v>740.73569999999995</v>
      </c>
      <c r="L811" s="2">
        <v>741.11040000000003</v>
      </c>
      <c r="M811" s="2">
        <v>0.37470000000007531</v>
      </c>
      <c r="N811" s="2">
        <v>5.0559268902457082E-4</v>
      </c>
      <c r="O811" s="2">
        <v>19517.349804599999</v>
      </c>
      <c r="P811" s="2">
        <v>19579.305489499999</v>
      </c>
      <c r="Q811" s="2">
        <v>-61.955684900003689</v>
      </c>
    </row>
    <row r="812" spans="1:17" x14ac:dyDescent="0.25">
      <c r="A812" s="2" t="s">
        <v>848</v>
      </c>
      <c r="B812" s="2" t="s">
        <v>806</v>
      </c>
      <c r="C812" s="3">
        <v>1</v>
      </c>
      <c r="D812" s="2">
        <v>90</v>
      </c>
      <c r="E812" s="2">
        <v>70</v>
      </c>
      <c r="F812" s="2">
        <v>50</v>
      </c>
      <c r="G812" s="2">
        <v>40</v>
      </c>
      <c r="H812" s="2">
        <v>289052</v>
      </c>
      <c r="I812" s="2">
        <v>219707</v>
      </c>
      <c r="J812">
        <f>Table13[[#This Row],[Customer Size]]*Table13[[#This Row],[Capacity]]</f>
        <v>6300</v>
      </c>
      <c r="K812" s="2">
        <v>2646.0396000000001</v>
      </c>
      <c r="L812" s="2">
        <v>3087.5731000000001</v>
      </c>
      <c r="M812" s="2">
        <v>441.5335</v>
      </c>
      <c r="N812" s="2">
        <v>0.1430034158543485</v>
      </c>
      <c r="O812" s="2">
        <v>19586.496273199999</v>
      </c>
      <c r="P812" s="2">
        <v>19638.8657236</v>
      </c>
      <c r="Q812" s="2">
        <v>-52.369450399997731</v>
      </c>
    </row>
    <row r="813" spans="1:17" x14ac:dyDescent="0.25">
      <c r="A813" s="2" t="s">
        <v>849</v>
      </c>
      <c r="B813" s="2" t="s">
        <v>806</v>
      </c>
      <c r="C813" s="3">
        <v>1</v>
      </c>
      <c r="D813" s="2">
        <v>90</v>
      </c>
      <c r="E813" s="2">
        <v>100</v>
      </c>
      <c r="F813" s="2">
        <v>99</v>
      </c>
      <c r="G813" s="2">
        <v>98</v>
      </c>
      <c r="H813" s="2">
        <v>348615</v>
      </c>
      <c r="I813" s="2">
        <v>245682</v>
      </c>
      <c r="J813">
        <f>Table13[[#This Row],[Customer Size]]*Table13[[#This Row],[Capacity]]</f>
        <v>9000</v>
      </c>
      <c r="K813" s="2">
        <v>3034.6595000000002</v>
      </c>
      <c r="L813" s="2">
        <v>3507.7611999999999</v>
      </c>
      <c r="M813" s="2">
        <v>473.10169999999971</v>
      </c>
      <c r="N813" s="2">
        <v>0.1348728356993058</v>
      </c>
      <c r="O813" s="2">
        <v>19646.167733300001</v>
      </c>
      <c r="P813" s="2">
        <v>19712.086779000001</v>
      </c>
      <c r="Q813" s="2">
        <v>-65.919045699996786</v>
      </c>
    </row>
    <row r="814" spans="1:17" x14ac:dyDescent="0.25">
      <c r="A814" s="2" t="s">
        <v>850</v>
      </c>
      <c r="B814" s="2" t="s">
        <v>806</v>
      </c>
      <c r="C814" s="3">
        <v>1</v>
      </c>
      <c r="D814" s="2">
        <v>100</v>
      </c>
      <c r="E814" s="2">
        <v>15</v>
      </c>
      <c r="F814" s="2">
        <v>10</v>
      </c>
      <c r="G814" s="2">
        <v>9</v>
      </c>
      <c r="H814" s="2">
        <v>225645</v>
      </c>
      <c r="I814" s="2">
        <v>164110</v>
      </c>
      <c r="J814">
        <f>Table13[[#This Row],[Customer Size]]*Table13[[#This Row],[Capacity]]</f>
        <v>1500</v>
      </c>
      <c r="K814" s="2">
        <v>2430.4106999999999</v>
      </c>
      <c r="L814" s="2">
        <v>2685.4087</v>
      </c>
      <c r="M814" s="2">
        <v>254.99799999999999</v>
      </c>
      <c r="N814" s="2">
        <v>9.4956868204083819E-2</v>
      </c>
      <c r="O814" s="2">
        <v>19718.2179349</v>
      </c>
      <c r="P814" s="2">
        <v>19747.663176599999</v>
      </c>
      <c r="Q814" s="2">
        <v>-29.44524169999568</v>
      </c>
    </row>
    <row r="815" spans="1:17" x14ac:dyDescent="0.25">
      <c r="A815" s="2" t="s">
        <v>851</v>
      </c>
      <c r="B815" s="2" t="s">
        <v>806</v>
      </c>
      <c r="C815" s="3">
        <v>1</v>
      </c>
      <c r="D815" s="2">
        <v>100</v>
      </c>
      <c r="E815" s="2">
        <v>100</v>
      </c>
      <c r="F815" s="2">
        <v>10</v>
      </c>
      <c r="G815" s="2">
        <v>9</v>
      </c>
      <c r="H815" s="2">
        <v>20738</v>
      </c>
      <c r="I815" s="2">
        <v>14508</v>
      </c>
      <c r="J815">
        <f>Table13[[#This Row],[Customer Size]]*Table13[[#This Row],[Capacity]]</f>
        <v>10000</v>
      </c>
      <c r="K815" s="2">
        <v>765.41210000000001</v>
      </c>
      <c r="L815" s="2">
        <v>763.57600000000002</v>
      </c>
      <c r="M815" s="2">
        <v>-1.8360999999999881</v>
      </c>
      <c r="N815" s="2">
        <v>-2.4046067451045971E-3</v>
      </c>
      <c r="O815" s="2">
        <v>19753.470472000001</v>
      </c>
      <c r="P815" s="2">
        <v>19825.169293700001</v>
      </c>
      <c r="Q815" s="2">
        <v>-71.69882169999255</v>
      </c>
    </row>
    <row r="816" spans="1:17" x14ac:dyDescent="0.25">
      <c r="A816" s="2" t="s">
        <v>852</v>
      </c>
      <c r="B816" s="2" t="s">
        <v>806</v>
      </c>
      <c r="C816" s="3">
        <v>1</v>
      </c>
      <c r="D816" s="2">
        <v>100</v>
      </c>
      <c r="E816" s="2">
        <v>70</v>
      </c>
      <c r="F816" s="2">
        <v>50</v>
      </c>
      <c r="G816" s="2">
        <v>40</v>
      </c>
      <c r="H816" s="2">
        <v>312335</v>
      </c>
      <c r="I816" s="2">
        <v>234996</v>
      </c>
      <c r="J816">
        <f>Table13[[#This Row],[Customer Size]]*Table13[[#This Row],[Capacity]]</f>
        <v>7000</v>
      </c>
      <c r="K816" s="2">
        <v>2962.0515</v>
      </c>
      <c r="L816" s="2">
        <v>3462.8236999999999</v>
      </c>
      <c r="M816" s="2">
        <v>500.77219999999988</v>
      </c>
      <c r="N816" s="2">
        <v>0.14461383061459351</v>
      </c>
      <c r="O816" s="2">
        <v>19831.581884700001</v>
      </c>
      <c r="P816" s="2">
        <v>19891.336331300001</v>
      </c>
      <c r="Q816" s="2">
        <v>-59.754446599999937</v>
      </c>
    </row>
    <row r="817" spans="1:17" x14ac:dyDescent="0.25">
      <c r="A817" s="2" t="s">
        <v>853</v>
      </c>
      <c r="B817" s="2" t="s">
        <v>806</v>
      </c>
      <c r="C817" s="3">
        <v>1</v>
      </c>
      <c r="D817" s="2">
        <v>100</v>
      </c>
      <c r="E817" s="2">
        <v>100</v>
      </c>
      <c r="F817" s="2">
        <v>99</v>
      </c>
      <c r="G817" s="2">
        <v>98</v>
      </c>
      <c r="H817" s="2">
        <v>389947</v>
      </c>
      <c r="I817" s="2">
        <v>276111</v>
      </c>
      <c r="J817">
        <f>Table13[[#This Row],[Customer Size]]*Table13[[#This Row],[Capacity]]</f>
        <v>10000</v>
      </c>
      <c r="K817" s="2">
        <v>3400.5158000000001</v>
      </c>
      <c r="L817" s="2">
        <v>3934.2094000000002</v>
      </c>
      <c r="M817" s="2">
        <v>533.69360000000006</v>
      </c>
      <c r="N817" s="2">
        <v>0.13565459937135019</v>
      </c>
      <c r="O817" s="2">
        <v>19897.595940800002</v>
      </c>
      <c r="P817" s="2">
        <v>19974.026674799999</v>
      </c>
      <c r="Q817" s="2">
        <v>-76.430733999997756</v>
      </c>
    </row>
    <row r="818" spans="1:17" x14ac:dyDescent="0.25">
      <c r="A818" s="2" t="s">
        <v>854</v>
      </c>
      <c r="B818" s="2" t="s">
        <v>22</v>
      </c>
      <c r="C818" s="3">
        <v>0</v>
      </c>
      <c r="D818" s="2">
        <v>5</v>
      </c>
      <c r="E818" s="2">
        <v>15</v>
      </c>
      <c r="F818" s="2">
        <v>10</v>
      </c>
      <c r="G818" s="2">
        <v>9</v>
      </c>
      <c r="H818" s="2">
        <v>2034</v>
      </c>
      <c r="I818" s="2">
        <v>-573</v>
      </c>
      <c r="J818">
        <f>Table13[[#This Row],[Customer Size]]*Table13[[#This Row],[Capacity]]</f>
        <v>75</v>
      </c>
      <c r="K818" s="2">
        <v>150.5401</v>
      </c>
      <c r="L818" s="2">
        <v>150.4358</v>
      </c>
      <c r="M818" s="2">
        <v>-0.10429999999999499</v>
      </c>
      <c r="N818" s="2">
        <v>-6.9331901050145612E-4</v>
      </c>
      <c r="O818" s="2">
        <v>19974.398312199999</v>
      </c>
      <c r="P818" s="2">
        <v>19975.728276999998</v>
      </c>
      <c r="Q818" s="2">
        <v>-1.329964799999289</v>
      </c>
    </row>
    <row r="819" spans="1:17" x14ac:dyDescent="0.25">
      <c r="A819" s="2" t="s">
        <v>855</v>
      </c>
      <c r="B819" s="2" t="s">
        <v>22</v>
      </c>
      <c r="C819" s="3">
        <v>0</v>
      </c>
      <c r="D819" s="2">
        <v>5</v>
      </c>
      <c r="E819" s="2">
        <v>100</v>
      </c>
      <c r="F819" s="2">
        <v>10</v>
      </c>
      <c r="G819" s="2">
        <v>9</v>
      </c>
      <c r="H819" s="2">
        <v>0</v>
      </c>
      <c r="I819" s="2">
        <v>0</v>
      </c>
      <c r="J819">
        <f>Table13[[#This Row],[Customer Size]]*Table13[[#This Row],[Capacity]]</f>
        <v>500</v>
      </c>
      <c r="K819" s="2">
        <v>117.02249999999999</v>
      </c>
      <c r="L819" s="2">
        <v>117</v>
      </c>
      <c r="M819" s="2">
        <v>-2.2499999999993751E-2</v>
      </c>
      <c r="N819" s="2">
        <v>-1.9230769230763891E-4</v>
      </c>
      <c r="O819" s="2">
        <v>19976.083080500001</v>
      </c>
      <c r="P819" s="2">
        <v>19977.506333900001</v>
      </c>
      <c r="Q819" s="2">
        <v>-1.4232533999929731</v>
      </c>
    </row>
    <row r="820" spans="1:17" x14ac:dyDescent="0.25">
      <c r="A820" s="2" t="s">
        <v>856</v>
      </c>
      <c r="B820" s="2" t="s">
        <v>22</v>
      </c>
      <c r="C820" s="3">
        <v>0</v>
      </c>
      <c r="D820" s="2">
        <v>5</v>
      </c>
      <c r="E820" s="2">
        <v>70</v>
      </c>
      <c r="F820" s="2">
        <v>50</v>
      </c>
      <c r="G820" s="2">
        <v>40</v>
      </c>
      <c r="H820" s="2">
        <v>4051</v>
      </c>
      <c r="I820" s="2">
        <v>666</v>
      </c>
      <c r="J820">
        <f>Table13[[#This Row],[Customer Size]]*Table13[[#This Row],[Capacity]]</f>
        <v>350</v>
      </c>
      <c r="K820" s="2">
        <v>165.5583</v>
      </c>
      <c r="L820" s="2">
        <v>166.33609999999999</v>
      </c>
      <c r="M820" s="2">
        <v>0.77779999999998495</v>
      </c>
      <c r="N820" s="2">
        <v>4.6760745262152056E-3</v>
      </c>
      <c r="O820" s="2">
        <v>19977.884455799998</v>
      </c>
      <c r="P820" s="2">
        <v>19979.320152799999</v>
      </c>
      <c r="Q820" s="2">
        <v>-1.435696999997162</v>
      </c>
    </row>
    <row r="821" spans="1:17" x14ac:dyDescent="0.25">
      <c r="A821" s="2" t="s">
        <v>857</v>
      </c>
      <c r="B821" s="2" t="s">
        <v>22</v>
      </c>
      <c r="C821" s="3">
        <v>0</v>
      </c>
      <c r="D821" s="2">
        <v>5</v>
      </c>
      <c r="E821" s="2">
        <v>100</v>
      </c>
      <c r="F821" s="2">
        <v>99</v>
      </c>
      <c r="G821" s="2">
        <v>98</v>
      </c>
      <c r="H821" s="2">
        <v>5727</v>
      </c>
      <c r="I821" s="2">
        <v>1118</v>
      </c>
      <c r="J821">
        <f>Table13[[#This Row],[Customer Size]]*Table13[[#This Row],[Capacity]]</f>
        <v>500</v>
      </c>
      <c r="K821" s="2">
        <v>180.97630000000001</v>
      </c>
      <c r="L821" s="2">
        <v>178.8391</v>
      </c>
      <c r="M821" s="2">
        <v>-2.1372000000000071</v>
      </c>
      <c r="N821" s="2">
        <v>-1.1950406818195839E-2</v>
      </c>
      <c r="O821" s="2">
        <v>19979.700751799999</v>
      </c>
      <c r="P821" s="2">
        <v>19981.209799699998</v>
      </c>
      <c r="Q821" s="2">
        <v>-1.5090479000027699</v>
      </c>
    </row>
    <row r="822" spans="1:17" x14ac:dyDescent="0.25">
      <c r="A822" s="2" t="s">
        <v>858</v>
      </c>
      <c r="B822" s="2" t="s">
        <v>22</v>
      </c>
      <c r="C822" s="3">
        <v>0</v>
      </c>
      <c r="D822" s="2">
        <v>10</v>
      </c>
      <c r="E822" s="2">
        <v>15</v>
      </c>
      <c r="F822" s="2">
        <v>10</v>
      </c>
      <c r="G822" s="2">
        <v>9</v>
      </c>
      <c r="H822" s="2">
        <v>9583</v>
      </c>
      <c r="I822" s="2">
        <v>3803</v>
      </c>
      <c r="J822">
        <f>Table13[[#This Row],[Customer Size]]*Table13[[#This Row],[Capacity]]</f>
        <v>150</v>
      </c>
      <c r="K822" s="2">
        <v>271.47239999999999</v>
      </c>
      <c r="L822" s="2">
        <v>279.49430000000001</v>
      </c>
      <c r="M822" s="2">
        <v>8.0219000000000165</v>
      </c>
      <c r="N822" s="2">
        <v>2.870147977973081E-2</v>
      </c>
      <c r="O822" s="2">
        <v>19981.680806199998</v>
      </c>
      <c r="P822" s="2">
        <v>19984.021698199998</v>
      </c>
      <c r="Q822" s="2">
        <v>-2.3408919999965292</v>
      </c>
    </row>
    <row r="823" spans="1:17" x14ac:dyDescent="0.25">
      <c r="A823" s="2" t="s">
        <v>859</v>
      </c>
      <c r="B823" s="2" t="s">
        <v>22</v>
      </c>
      <c r="C823" s="3">
        <v>0</v>
      </c>
      <c r="D823" s="2">
        <v>10</v>
      </c>
      <c r="E823" s="2">
        <v>100</v>
      </c>
      <c r="F823" s="2">
        <v>10</v>
      </c>
      <c r="G823" s="2">
        <v>9</v>
      </c>
      <c r="H823" s="2">
        <v>0</v>
      </c>
      <c r="I823" s="2">
        <v>0</v>
      </c>
      <c r="J823">
        <f>Table13[[#This Row],[Customer Size]]*Table13[[#This Row],[Capacity]]</f>
        <v>1000</v>
      </c>
      <c r="K823" s="2">
        <v>170.36160000000001</v>
      </c>
      <c r="L823" s="2">
        <v>170</v>
      </c>
      <c r="M823" s="2">
        <v>-0.36160000000000991</v>
      </c>
      <c r="N823" s="2">
        <v>-2.1270588235294701E-3</v>
      </c>
      <c r="O823" s="2">
        <v>19984.4603671</v>
      </c>
      <c r="P823" s="2">
        <v>19987.135271200001</v>
      </c>
      <c r="Q823" s="2">
        <v>-2.6749040999966378</v>
      </c>
    </row>
    <row r="824" spans="1:17" x14ac:dyDescent="0.25">
      <c r="A824" s="2" t="s">
        <v>860</v>
      </c>
      <c r="B824" s="2" t="s">
        <v>22</v>
      </c>
      <c r="C824" s="3">
        <v>0</v>
      </c>
      <c r="D824" s="2">
        <v>10</v>
      </c>
      <c r="E824" s="2">
        <v>70</v>
      </c>
      <c r="F824" s="2">
        <v>50</v>
      </c>
      <c r="G824" s="2">
        <v>40</v>
      </c>
      <c r="H824" s="2">
        <v>14622</v>
      </c>
      <c r="I824" s="2">
        <v>7454</v>
      </c>
      <c r="J824">
        <f>Table13[[#This Row],[Customer Size]]*Table13[[#This Row],[Capacity]]</f>
        <v>700</v>
      </c>
      <c r="K824" s="2">
        <v>309.4812</v>
      </c>
      <c r="L824" s="2">
        <v>320.54129999999998</v>
      </c>
      <c r="M824" s="2">
        <v>11.060099999999981</v>
      </c>
      <c r="N824" s="2">
        <v>3.4504446072939683E-2</v>
      </c>
      <c r="O824" s="2">
        <v>19987.617591499999</v>
      </c>
      <c r="P824" s="2">
        <v>19990.260832799999</v>
      </c>
      <c r="Q824" s="2">
        <v>-2.6432412999965891</v>
      </c>
    </row>
    <row r="825" spans="1:17" x14ac:dyDescent="0.25">
      <c r="A825" s="2" t="s">
        <v>861</v>
      </c>
      <c r="B825" s="2" t="s">
        <v>22</v>
      </c>
      <c r="C825" s="3">
        <v>0</v>
      </c>
      <c r="D825" s="2">
        <v>10</v>
      </c>
      <c r="E825" s="2">
        <v>100</v>
      </c>
      <c r="F825" s="2">
        <v>99</v>
      </c>
      <c r="G825" s="2">
        <v>98</v>
      </c>
      <c r="H825" s="2">
        <v>18798</v>
      </c>
      <c r="I825" s="2">
        <v>8532</v>
      </c>
      <c r="J825">
        <f>Table13[[#This Row],[Customer Size]]*Table13[[#This Row],[Capacity]]</f>
        <v>1000</v>
      </c>
      <c r="K825" s="2">
        <v>346.69880000000001</v>
      </c>
      <c r="L825" s="2">
        <v>349.25889999999998</v>
      </c>
      <c r="M825" s="2">
        <v>2.5600999999999772</v>
      </c>
      <c r="N825" s="2">
        <v>7.3300923755986666E-3</v>
      </c>
      <c r="O825" s="2">
        <v>19990.746716000009</v>
      </c>
      <c r="P825" s="2">
        <v>19993.5658783</v>
      </c>
      <c r="Q825" s="2">
        <v>-2.8191622999911492</v>
      </c>
    </row>
    <row r="826" spans="1:17" x14ac:dyDescent="0.25">
      <c r="A826" s="2" t="s">
        <v>862</v>
      </c>
      <c r="B826" s="2" t="s">
        <v>22</v>
      </c>
      <c r="C826" s="3">
        <v>0</v>
      </c>
      <c r="D826" s="2">
        <v>15</v>
      </c>
      <c r="E826" s="2">
        <v>15</v>
      </c>
      <c r="F826" s="2">
        <v>10</v>
      </c>
      <c r="G826" s="2">
        <v>9</v>
      </c>
      <c r="H826" s="2">
        <v>17345</v>
      </c>
      <c r="I826" s="2">
        <v>8588</v>
      </c>
      <c r="J826">
        <f>Table13[[#This Row],[Customer Size]]*Table13[[#This Row],[Capacity]]</f>
        <v>225</v>
      </c>
      <c r="K826" s="2">
        <v>399.49680000000001</v>
      </c>
      <c r="L826" s="2">
        <v>411.4237</v>
      </c>
      <c r="M826" s="2">
        <v>11.926899999999989</v>
      </c>
      <c r="N826" s="2">
        <v>2.8989336297349878E-2</v>
      </c>
      <c r="O826" s="2">
        <v>19994.140496700002</v>
      </c>
      <c r="P826" s="2">
        <v>19997.411671599999</v>
      </c>
      <c r="Q826" s="2">
        <v>-3.271174899997277</v>
      </c>
    </row>
    <row r="827" spans="1:17" x14ac:dyDescent="0.25">
      <c r="A827" s="2" t="s">
        <v>863</v>
      </c>
      <c r="B827" s="2" t="s">
        <v>22</v>
      </c>
      <c r="C827" s="3">
        <v>0</v>
      </c>
      <c r="D827" s="2">
        <v>15</v>
      </c>
      <c r="E827" s="2">
        <v>100</v>
      </c>
      <c r="F827" s="2">
        <v>10</v>
      </c>
      <c r="G827" s="2">
        <v>9</v>
      </c>
      <c r="H827" s="2">
        <v>6</v>
      </c>
      <c r="I827" s="2">
        <v>-12</v>
      </c>
      <c r="J827">
        <f>Table13[[#This Row],[Customer Size]]*Table13[[#This Row],[Capacity]]</f>
        <v>1500</v>
      </c>
      <c r="K827" s="2">
        <v>226.1705</v>
      </c>
      <c r="L827" s="2">
        <v>224.20590000000001</v>
      </c>
      <c r="M827" s="2">
        <v>-1.9645999999999899</v>
      </c>
      <c r="N827" s="2">
        <v>-8.7624812727942931E-3</v>
      </c>
      <c r="O827" s="2">
        <v>19997.935285799998</v>
      </c>
      <c r="P827" s="2">
        <v>20002.117752800001</v>
      </c>
      <c r="Q827" s="2">
        <v>-4.1824669999950856</v>
      </c>
    </row>
    <row r="828" spans="1:17" x14ac:dyDescent="0.25">
      <c r="A828" s="2" t="s">
        <v>864</v>
      </c>
      <c r="B828" s="2" t="s">
        <v>22</v>
      </c>
      <c r="C828" s="3">
        <v>0</v>
      </c>
      <c r="D828" s="2">
        <v>15</v>
      </c>
      <c r="E828" s="2">
        <v>70</v>
      </c>
      <c r="F828" s="2">
        <v>50</v>
      </c>
      <c r="G828" s="2">
        <v>40</v>
      </c>
      <c r="H828" s="2">
        <v>27475</v>
      </c>
      <c r="I828" s="2">
        <v>16196</v>
      </c>
      <c r="J828">
        <f>Table13[[#This Row],[Customer Size]]*Table13[[#This Row],[Capacity]]</f>
        <v>1050</v>
      </c>
      <c r="K828" s="2">
        <v>460.49610000000001</v>
      </c>
      <c r="L828" s="2">
        <v>480.76780000000002</v>
      </c>
      <c r="M828" s="2">
        <v>20.27170000000001</v>
      </c>
      <c r="N828" s="2">
        <v>4.2165261483818203E-2</v>
      </c>
      <c r="O828" s="2">
        <v>20002.710025799999</v>
      </c>
      <c r="P828" s="2">
        <v>20006.758953</v>
      </c>
      <c r="Q828" s="2">
        <v>-4.0489271999940684</v>
      </c>
    </row>
    <row r="829" spans="1:17" x14ac:dyDescent="0.25">
      <c r="A829" s="2" t="s">
        <v>865</v>
      </c>
      <c r="B829" s="2" t="s">
        <v>22</v>
      </c>
      <c r="C829" s="3">
        <v>0</v>
      </c>
      <c r="D829" s="2">
        <v>15</v>
      </c>
      <c r="E829" s="2">
        <v>100</v>
      </c>
      <c r="F829" s="2">
        <v>99</v>
      </c>
      <c r="G829" s="2">
        <v>98</v>
      </c>
      <c r="H829" s="2">
        <v>35449</v>
      </c>
      <c r="I829" s="2">
        <v>19272</v>
      </c>
      <c r="J829">
        <f>Table13[[#This Row],[Customer Size]]*Table13[[#This Row],[Capacity]]</f>
        <v>1500</v>
      </c>
      <c r="K829" s="2">
        <v>518.1277</v>
      </c>
      <c r="L829" s="2">
        <v>526.97339999999997</v>
      </c>
      <c r="M829" s="2">
        <v>8.8456999999999653</v>
      </c>
      <c r="N829" s="2">
        <v>1.6785856743433289E-2</v>
      </c>
      <c r="O829" s="2">
        <v>20007.3597802</v>
      </c>
      <c r="P829" s="2">
        <v>20011.800062400001</v>
      </c>
      <c r="Q829" s="2">
        <v>-4.4402821999938169</v>
      </c>
    </row>
    <row r="830" spans="1:17" x14ac:dyDescent="0.25">
      <c r="A830" s="2" t="s">
        <v>866</v>
      </c>
      <c r="B830" s="2" t="s">
        <v>22</v>
      </c>
      <c r="C830" s="3">
        <v>0</v>
      </c>
      <c r="D830" s="2">
        <v>20</v>
      </c>
      <c r="E830" s="2">
        <v>15</v>
      </c>
      <c r="F830" s="2">
        <v>10</v>
      </c>
      <c r="G830" s="2">
        <v>9</v>
      </c>
      <c r="H830" s="2">
        <v>26968</v>
      </c>
      <c r="I830" s="2">
        <v>15068</v>
      </c>
      <c r="J830">
        <f>Table13[[#This Row],[Customer Size]]*Table13[[#This Row],[Capacity]]</f>
        <v>300</v>
      </c>
      <c r="K830" s="2">
        <v>518.23869999999999</v>
      </c>
      <c r="L830" s="2">
        <v>542.14189999999996</v>
      </c>
      <c r="M830" s="2">
        <v>23.90319999999997</v>
      </c>
      <c r="N830" s="2">
        <v>4.4090301819505143E-2</v>
      </c>
      <c r="O830" s="2">
        <v>20012.490218800001</v>
      </c>
      <c r="P830" s="2">
        <v>20016.7895914</v>
      </c>
      <c r="Q830" s="2">
        <v>-4.2993725999949666</v>
      </c>
    </row>
    <row r="831" spans="1:17" x14ac:dyDescent="0.25">
      <c r="A831" s="2" t="s">
        <v>867</v>
      </c>
      <c r="B831" s="2" t="s">
        <v>22</v>
      </c>
      <c r="C831" s="3">
        <v>0</v>
      </c>
      <c r="D831" s="2">
        <v>20</v>
      </c>
      <c r="E831" s="2">
        <v>100</v>
      </c>
      <c r="F831" s="2">
        <v>10</v>
      </c>
      <c r="G831" s="2">
        <v>9</v>
      </c>
      <c r="H831" s="2">
        <v>2781</v>
      </c>
      <c r="I831" s="2">
        <v>1936</v>
      </c>
      <c r="J831">
        <f>Table13[[#This Row],[Customer Size]]*Table13[[#This Row],[Capacity]]</f>
        <v>2000</v>
      </c>
      <c r="K831" s="2">
        <v>276.44580000000002</v>
      </c>
      <c r="L831" s="2">
        <v>277.90600000000001</v>
      </c>
      <c r="M831" s="2">
        <v>1.460199999999986</v>
      </c>
      <c r="N831" s="2">
        <v>5.2542946176044637E-3</v>
      </c>
      <c r="O831" s="2">
        <v>20017.415967600002</v>
      </c>
      <c r="P831" s="2">
        <v>20023.3590663</v>
      </c>
      <c r="Q831" s="2">
        <v>-5.9430986999977904</v>
      </c>
    </row>
    <row r="832" spans="1:17" x14ac:dyDescent="0.25">
      <c r="A832" s="2" t="s">
        <v>868</v>
      </c>
      <c r="B832" s="2" t="s">
        <v>22</v>
      </c>
      <c r="C832" s="3">
        <v>0</v>
      </c>
      <c r="D832" s="2">
        <v>20</v>
      </c>
      <c r="E832" s="2">
        <v>70</v>
      </c>
      <c r="F832" s="2">
        <v>50</v>
      </c>
      <c r="G832" s="2">
        <v>40</v>
      </c>
      <c r="H832" s="2">
        <v>43035</v>
      </c>
      <c r="I832" s="2">
        <v>28081</v>
      </c>
      <c r="J832">
        <f>Table13[[#This Row],[Customer Size]]*Table13[[#This Row],[Capacity]]</f>
        <v>1400</v>
      </c>
      <c r="K832" s="2">
        <v>604.37429999999995</v>
      </c>
      <c r="L832" s="2">
        <v>645.69119999999998</v>
      </c>
      <c r="M832" s="2">
        <v>41.316900000000032</v>
      </c>
      <c r="N832" s="2">
        <v>6.3988637292873171E-2</v>
      </c>
      <c r="O832" s="2">
        <v>20024.0753625</v>
      </c>
      <c r="P832" s="2">
        <v>20029.716928099999</v>
      </c>
      <c r="Q832" s="2">
        <v>-5.6415655999990122</v>
      </c>
    </row>
    <row r="833" spans="1:17" x14ac:dyDescent="0.25">
      <c r="A833" s="2" t="s">
        <v>869</v>
      </c>
      <c r="B833" s="2" t="s">
        <v>22</v>
      </c>
      <c r="C833" s="3">
        <v>0</v>
      </c>
      <c r="D833" s="2">
        <v>20</v>
      </c>
      <c r="E833" s="2">
        <v>100</v>
      </c>
      <c r="F833" s="2">
        <v>99</v>
      </c>
      <c r="G833" s="2">
        <v>98</v>
      </c>
      <c r="H833" s="2">
        <v>52588</v>
      </c>
      <c r="I833" s="2">
        <v>30608</v>
      </c>
      <c r="J833">
        <f>Table13[[#This Row],[Customer Size]]*Table13[[#This Row],[Capacity]]</f>
        <v>2000</v>
      </c>
      <c r="K833" s="2">
        <v>684.30439999999999</v>
      </c>
      <c r="L833" s="2">
        <v>714.22059999999999</v>
      </c>
      <c r="M833" s="2">
        <v>29.9162</v>
      </c>
      <c r="N833" s="2">
        <v>4.1886498373191708E-2</v>
      </c>
      <c r="O833" s="2">
        <v>20030.4383982</v>
      </c>
      <c r="P833" s="2">
        <v>20036.970606800001</v>
      </c>
      <c r="Q833" s="2">
        <v>-6.5322085999978299</v>
      </c>
    </row>
    <row r="834" spans="1:17" x14ac:dyDescent="0.25">
      <c r="A834" s="2" t="s">
        <v>870</v>
      </c>
      <c r="B834" s="2" t="s">
        <v>22</v>
      </c>
      <c r="C834" s="3">
        <v>0</v>
      </c>
      <c r="D834" s="2">
        <v>30</v>
      </c>
      <c r="E834" s="2">
        <v>15</v>
      </c>
      <c r="F834" s="2">
        <v>10</v>
      </c>
      <c r="G834" s="2">
        <v>9</v>
      </c>
      <c r="H834" s="2">
        <v>44174</v>
      </c>
      <c r="I834" s="2">
        <v>25792</v>
      </c>
      <c r="J834">
        <f>Table13[[#This Row],[Customer Size]]*Table13[[#This Row],[Capacity]]</f>
        <v>450</v>
      </c>
      <c r="K834" s="2">
        <v>725.05769999999995</v>
      </c>
      <c r="L834" s="2">
        <v>763.93769999999995</v>
      </c>
      <c r="M834" s="2">
        <v>38.880000000000003</v>
      </c>
      <c r="N834" s="2">
        <v>5.0894202498449809E-2</v>
      </c>
      <c r="O834" s="2">
        <v>20037.9057154</v>
      </c>
      <c r="P834" s="2">
        <v>20044.445746400001</v>
      </c>
      <c r="Q834" s="2">
        <v>-6.5400310000004538</v>
      </c>
    </row>
    <row r="835" spans="1:17" x14ac:dyDescent="0.25">
      <c r="A835" s="2" t="s">
        <v>871</v>
      </c>
      <c r="B835" s="2" t="s">
        <v>22</v>
      </c>
      <c r="C835" s="3">
        <v>0</v>
      </c>
      <c r="D835" s="2">
        <v>30</v>
      </c>
      <c r="E835" s="2">
        <v>100</v>
      </c>
      <c r="F835" s="2">
        <v>10</v>
      </c>
      <c r="G835" s="2">
        <v>9</v>
      </c>
      <c r="H835" s="2">
        <v>4118</v>
      </c>
      <c r="I835" s="2">
        <v>2753</v>
      </c>
      <c r="J835">
        <f>Table13[[#This Row],[Customer Size]]*Table13[[#This Row],[Capacity]]</f>
        <v>3000</v>
      </c>
      <c r="K835" s="2">
        <v>367.65710000000001</v>
      </c>
      <c r="L835" s="2">
        <v>364.60930000000002</v>
      </c>
      <c r="M835" s="2">
        <v>-3.0477999999999952</v>
      </c>
      <c r="N835" s="2">
        <v>-8.3590846421086763E-3</v>
      </c>
      <c r="O835" s="2">
        <v>20045.2871395</v>
      </c>
      <c r="P835" s="2">
        <v>20055.4720868</v>
      </c>
      <c r="Q835" s="2">
        <v>-10.1849473000002</v>
      </c>
    </row>
    <row r="836" spans="1:17" x14ac:dyDescent="0.25">
      <c r="A836" s="2" t="s">
        <v>872</v>
      </c>
      <c r="B836" s="2" t="s">
        <v>22</v>
      </c>
      <c r="C836" s="3">
        <v>0</v>
      </c>
      <c r="D836" s="2">
        <v>30</v>
      </c>
      <c r="E836" s="2">
        <v>70</v>
      </c>
      <c r="F836" s="2">
        <v>50</v>
      </c>
      <c r="G836" s="2">
        <v>40</v>
      </c>
      <c r="H836" s="2">
        <v>66182</v>
      </c>
      <c r="I836" s="2">
        <v>43555</v>
      </c>
      <c r="J836">
        <f>Table13[[#This Row],[Customer Size]]*Table13[[#This Row],[Capacity]]</f>
        <v>2100</v>
      </c>
      <c r="K836" s="2">
        <v>854.14580000000001</v>
      </c>
      <c r="L836" s="2">
        <v>919.80060000000003</v>
      </c>
      <c r="M836" s="2">
        <v>65.654800000000023</v>
      </c>
      <c r="N836" s="2">
        <v>7.1379383749043027E-2</v>
      </c>
      <c r="O836" s="2">
        <v>20056.4411612</v>
      </c>
      <c r="P836" s="2">
        <v>20065.749322200001</v>
      </c>
      <c r="Q836" s="2">
        <v>-9.3081609999971988</v>
      </c>
    </row>
    <row r="837" spans="1:17" x14ac:dyDescent="0.25">
      <c r="A837" s="2" t="s">
        <v>873</v>
      </c>
      <c r="B837" s="2" t="s">
        <v>22</v>
      </c>
      <c r="C837" s="3">
        <v>0</v>
      </c>
      <c r="D837" s="2">
        <v>30</v>
      </c>
      <c r="E837" s="2">
        <v>100</v>
      </c>
      <c r="F837" s="2">
        <v>99</v>
      </c>
      <c r="G837" s="2">
        <v>98</v>
      </c>
      <c r="H837" s="2">
        <v>82082</v>
      </c>
      <c r="I837" s="2">
        <v>48969</v>
      </c>
      <c r="J837">
        <f>Table13[[#This Row],[Customer Size]]*Table13[[#This Row],[Capacity]]</f>
        <v>3000</v>
      </c>
      <c r="K837" s="2">
        <v>959.73389999999995</v>
      </c>
      <c r="L837" s="2">
        <v>1021.43</v>
      </c>
      <c r="M837" s="2">
        <v>61.696100000000001</v>
      </c>
      <c r="N837" s="2">
        <v>6.0401691745885673E-2</v>
      </c>
      <c r="O837" s="2">
        <v>20066.737340799998</v>
      </c>
      <c r="P837" s="2">
        <v>20077.590680000001</v>
      </c>
      <c r="Q837" s="2">
        <v>-10.853339199999031</v>
      </c>
    </row>
    <row r="838" spans="1:17" x14ac:dyDescent="0.25">
      <c r="A838" s="2" t="s">
        <v>874</v>
      </c>
      <c r="B838" s="2" t="s">
        <v>22</v>
      </c>
      <c r="C838" s="3">
        <v>0</v>
      </c>
      <c r="D838" s="2">
        <v>40</v>
      </c>
      <c r="E838" s="2">
        <v>15</v>
      </c>
      <c r="F838" s="2">
        <v>10</v>
      </c>
      <c r="G838" s="2">
        <v>9</v>
      </c>
      <c r="H838" s="2">
        <v>62269</v>
      </c>
      <c r="I838" s="2">
        <v>38076</v>
      </c>
      <c r="J838">
        <f>Table13[[#This Row],[Customer Size]]*Table13[[#This Row],[Capacity]]</f>
        <v>600</v>
      </c>
      <c r="K838" s="2">
        <v>1010.9276</v>
      </c>
      <c r="L838" s="2">
        <v>1064.0639000000001</v>
      </c>
      <c r="M838" s="2">
        <v>53.136300000000119</v>
      </c>
      <c r="N838" s="2">
        <v>4.9937132534991657E-2</v>
      </c>
      <c r="O838" s="2">
        <v>20078.860948000009</v>
      </c>
      <c r="P838" s="2">
        <v>20088.121062099999</v>
      </c>
      <c r="Q838" s="2">
        <v>-9.2601140999940981</v>
      </c>
    </row>
    <row r="839" spans="1:17" x14ac:dyDescent="0.25">
      <c r="A839" s="2" t="s">
        <v>875</v>
      </c>
      <c r="B839" s="2" t="s">
        <v>22</v>
      </c>
      <c r="C839" s="3">
        <v>0</v>
      </c>
      <c r="D839" s="2">
        <v>40</v>
      </c>
      <c r="E839" s="2">
        <v>100</v>
      </c>
      <c r="F839" s="2">
        <v>10</v>
      </c>
      <c r="G839" s="2">
        <v>9</v>
      </c>
      <c r="H839" s="2">
        <v>7037</v>
      </c>
      <c r="I839" s="2">
        <v>4891</v>
      </c>
      <c r="J839">
        <f>Table13[[#This Row],[Customer Size]]*Table13[[#This Row],[Capacity]]</f>
        <v>4000</v>
      </c>
      <c r="K839" s="2">
        <v>478.74680000000001</v>
      </c>
      <c r="L839" s="2">
        <v>476.23579999999998</v>
      </c>
      <c r="M839" s="2">
        <v>-2.5110000000000241</v>
      </c>
      <c r="N839" s="2">
        <v>-5.2725981541077429E-3</v>
      </c>
      <c r="O839" s="2">
        <v>20089.270603699999</v>
      </c>
      <c r="P839" s="2">
        <v>20104.779340599998</v>
      </c>
      <c r="Q839" s="2">
        <v>-15.50873689999935</v>
      </c>
    </row>
    <row r="840" spans="1:17" x14ac:dyDescent="0.25">
      <c r="A840" s="2" t="s">
        <v>876</v>
      </c>
      <c r="B840" s="2" t="s">
        <v>22</v>
      </c>
      <c r="C840" s="3">
        <v>0</v>
      </c>
      <c r="D840" s="2">
        <v>40</v>
      </c>
      <c r="E840" s="2">
        <v>70</v>
      </c>
      <c r="F840" s="2">
        <v>50</v>
      </c>
      <c r="G840" s="2">
        <v>40</v>
      </c>
      <c r="H840" s="2">
        <v>93210</v>
      </c>
      <c r="I840" s="2">
        <v>62842</v>
      </c>
      <c r="J840">
        <f>Table13[[#This Row],[Customer Size]]*Table13[[#This Row],[Capacity]]</f>
        <v>2800</v>
      </c>
      <c r="K840" s="2">
        <v>1190.0155999999999</v>
      </c>
      <c r="L840" s="2">
        <v>1295.5079000000001</v>
      </c>
      <c r="M840" s="2">
        <v>105.4923000000001</v>
      </c>
      <c r="N840" s="2">
        <v>8.1429298887332233E-2</v>
      </c>
      <c r="O840" s="2">
        <v>20106.092827</v>
      </c>
      <c r="P840" s="2">
        <v>20120.191324300002</v>
      </c>
      <c r="Q840" s="2">
        <v>-14.098497299997691</v>
      </c>
    </row>
    <row r="841" spans="1:17" x14ac:dyDescent="0.25">
      <c r="A841" s="2" t="s">
        <v>877</v>
      </c>
      <c r="B841" s="2" t="s">
        <v>22</v>
      </c>
      <c r="C841" s="3">
        <v>0</v>
      </c>
      <c r="D841" s="2">
        <v>40</v>
      </c>
      <c r="E841" s="2">
        <v>100</v>
      </c>
      <c r="F841" s="2">
        <v>99</v>
      </c>
      <c r="G841" s="2">
        <v>98</v>
      </c>
      <c r="H841" s="2">
        <v>116690</v>
      </c>
      <c r="I841" s="2">
        <v>71861</v>
      </c>
      <c r="J841">
        <f>Table13[[#This Row],[Customer Size]]*Table13[[#This Row],[Capacity]]</f>
        <v>4000</v>
      </c>
      <c r="K841" s="2">
        <v>1341.7180000000001</v>
      </c>
      <c r="L841" s="2">
        <v>1443.8295000000001</v>
      </c>
      <c r="M841" s="2">
        <v>102.11150000000001</v>
      </c>
      <c r="N841" s="2">
        <v>7.0722685746481814E-2</v>
      </c>
      <c r="O841" s="2">
        <v>20121.530060100002</v>
      </c>
      <c r="P841" s="2">
        <v>20138.1720995</v>
      </c>
      <c r="Q841" s="2">
        <v>-16.642039399997881</v>
      </c>
    </row>
    <row r="842" spans="1:17" x14ac:dyDescent="0.25">
      <c r="A842" s="2" t="s">
        <v>878</v>
      </c>
      <c r="B842" s="2" t="s">
        <v>22</v>
      </c>
      <c r="C842" s="3">
        <v>0</v>
      </c>
      <c r="D842" s="2">
        <v>50</v>
      </c>
      <c r="E842" s="2">
        <v>15</v>
      </c>
      <c r="F842" s="2">
        <v>10</v>
      </c>
      <c r="G842" s="2">
        <v>9</v>
      </c>
      <c r="H842" s="2">
        <v>83306</v>
      </c>
      <c r="I842" s="2">
        <v>52589</v>
      </c>
      <c r="J842">
        <f>Table13[[#This Row],[Customer Size]]*Table13[[#This Row],[Capacity]]</f>
        <v>750</v>
      </c>
      <c r="K842" s="2">
        <v>1253.1301000000001</v>
      </c>
      <c r="L842" s="2">
        <v>1331.6166000000001</v>
      </c>
      <c r="M842" s="2">
        <v>78.486499999999978</v>
      </c>
      <c r="N842" s="2">
        <v>5.8940764180921118E-2</v>
      </c>
      <c r="O842" s="2">
        <v>20139.763549300002</v>
      </c>
      <c r="P842" s="2">
        <v>20151.3122984</v>
      </c>
      <c r="Q842" s="2">
        <v>-11.548749099998529</v>
      </c>
    </row>
    <row r="843" spans="1:17" x14ac:dyDescent="0.25">
      <c r="A843" s="2" t="s">
        <v>879</v>
      </c>
      <c r="B843" s="2" t="s">
        <v>22</v>
      </c>
      <c r="C843" s="3">
        <v>0</v>
      </c>
      <c r="D843" s="2">
        <v>50</v>
      </c>
      <c r="E843" s="2">
        <v>100</v>
      </c>
      <c r="F843" s="2">
        <v>10</v>
      </c>
      <c r="G843" s="2">
        <v>9</v>
      </c>
      <c r="H843" s="2">
        <v>10384</v>
      </c>
      <c r="I843" s="2">
        <v>7812</v>
      </c>
      <c r="J843">
        <f>Table13[[#This Row],[Customer Size]]*Table13[[#This Row],[Capacity]]</f>
        <v>5000</v>
      </c>
      <c r="K843" s="2">
        <v>556.79010000000005</v>
      </c>
      <c r="L843" s="2">
        <v>552.83370000000002</v>
      </c>
      <c r="M843" s="2">
        <v>-3.956400000000031</v>
      </c>
      <c r="N843" s="2">
        <v>-7.1565825310577671E-3</v>
      </c>
      <c r="O843" s="2">
        <v>20152.755592500002</v>
      </c>
      <c r="P843" s="2">
        <v>20174.5085478</v>
      </c>
      <c r="Q843" s="2">
        <v>-21.752955299994941</v>
      </c>
    </row>
    <row r="844" spans="1:17" x14ac:dyDescent="0.25">
      <c r="A844" s="2" t="s">
        <v>880</v>
      </c>
      <c r="B844" s="2" t="s">
        <v>22</v>
      </c>
      <c r="C844" s="3">
        <v>0</v>
      </c>
      <c r="D844" s="2">
        <v>50</v>
      </c>
      <c r="E844" s="2">
        <v>70</v>
      </c>
      <c r="F844" s="2">
        <v>50</v>
      </c>
      <c r="G844" s="2">
        <v>40</v>
      </c>
      <c r="H844" s="2">
        <v>121678</v>
      </c>
      <c r="I844" s="2">
        <v>83344</v>
      </c>
      <c r="J844">
        <f>Table13[[#This Row],[Customer Size]]*Table13[[#This Row],[Capacity]]</f>
        <v>3500</v>
      </c>
      <c r="K844" s="2">
        <v>1486.5282</v>
      </c>
      <c r="L844" s="2">
        <v>1643.9704999999999</v>
      </c>
      <c r="M844" s="2">
        <v>157.4422999999999</v>
      </c>
      <c r="N844" s="2">
        <v>9.576954087679794E-2</v>
      </c>
      <c r="O844" s="2">
        <v>20176.145724400001</v>
      </c>
      <c r="P844" s="2">
        <v>20195.799442299998</v>
      </c>
      <c r="Q844" s="2">
        <v>-19.653717899996991</v>
      </c>
    </row>
    <row r="845" spans="1:17" x14ac:dyDescent="0.25">
      <c r="A845" s="2" t="s">
        <v>881</v>
      </c>
      <c r="B845" s="2" t="s">
        <v>22</v>
      </c>
      <c r="C845" s="3">
        <v>0</v>
      </c>
      <c r="D845" s="2">
        <v>50</v>
      </c>
      <c r="E845" s="2">
        <v>100</v>
      </c>
      <c r="F845" s="2">
        <v>99</v>
      </c>
      <c r="G845" s="2">
        <v>98</v>
      </c>
      <c r="H845" s="2">
        <v>155964</v>
      </c>
      <c r="I845" s="2">
        <v>99590</v>
      </c>
      <c r="J845">
        <f>Table13[[#This Row],[Customer Size]]*Table13[[#This Row],[Capacity]]</f>
        <v>5000</v>
      </c>
      <c r="K845" s="2">
        <v>1684.4293</v>
      </c>
      <c r="L845" s="2">
        <v>1839.7465</v>
      </c>
      <c r="M845" s="2">
        <v>155.31720000000001</v>
      </c>
      <c r="N845" s="2">
        <v>8.4423152863723316E-2</v>
      </c>
      <c r="O845" s="2">
        <v>20197.472396599998</v>
      </c>
      <c r="P845" s="2">
        <v>20221.179970100002</v>
      </c>
      <c r="Q845" s="2">
        <v>-23.70757349999985</v>
      </c>
    </row>
    <row r="846" spans="1:17" x14ac:dyDescent="0.25">
      <c r="A846" s="2" t="s">
        <v>882</v>
      </c>
      <c r="B846" s="2" t="s">
        <v>22</v>
      </c>
      <c r="C846" s="3">
        <v>0</v>
      </c>
      <c r="D846" s="2">
        <v>60</v>
      </c>
      <c r="E846" s="2">
        <v>15</v>
      </c>
      <c r="F846" s="2">
        <v>10</v>
      </c>
      <c r="G846" s="2">
        <v>9</v>
      </c>
      <c r="H846" s="2">
        <v>106120</v>
      </c>
      <c r="I846" s="2">
        <v>68869</v>
      </c>
      <c r="J846">
        <f>Table13[[#This Row],[Customer Size]]*Table13[[#This Row],[Capacity]]</f>
        <v>900</v>
      </c>
      <c r="K846" s="2">
        <v>1419.6123</v>
      </c>
      <c r="L846" s="2">
        <v>1509.6713</v>
      </c>
      <c r="M846" s="2">
        <v>90.058999999999969</v>
      </c>
      <c r="N846" s="2">
        <v>5.9654707617479361E-2</v>
      </c>
      <c r="O846" s="2">
        <v>20223.307175000009</v>
      </c>
      <c r="P846" s="2">
        <v>20238.145149799999</v>
      </c>
      <c r="Q846" s="2">
        <v>-14.83797479999703</v>
      </c>
    </row>
    <row r="847" spans="1:17" x14ac:dyDescent="0.25">
      <c r="A847" s="2" t="s">
        <v>883</v>
      </c>
      <c r="B847" s="2" t="s">
        <v>22</v>
      </c>
      <c r="C847" s="3">
        <v>0</v>
      </c>
      <c r="D847" s="2">
        <v>60</v>
      </c>
      <c r="E847" s="2">
        <v>100</v>
      </c>
      <c r="F847" s="2">
        <v>10</v>
      </c>
      <c r="G847" s="2">
        <v>9</v>
      </c>
      <c r="H847" s="2">
        <v>11877</v>
      </c>
      <c r="I847" s="2">
        <v>8353</v>
      </c>
      <c r="J847">
        <f>Table13[[#This Row],[Customer Size]]*Table13[[#This Row],[Capacity]]</f>
        <v>6000</v>
      </c>
      <c r="K847" s="2">
        <v>613.24580000000003</v>
      </c>
      <c r="L847" s="2">
        <v>610.69740000000002</v>
      </c>
      <c r="M847" s="2">
        <v>-2.5484000000000151</v>
      </c>
      <c r="N847" s="2">
        <v>-4.1729340914174774E-3</v>
      </c>
      <c r="O847" s="2">
        <v>20240.0927323</v>
      </c>
      <c r="P847" s="2">
        <v>20269.450160299999</v>
      </c>
      <c r="Q847" s="2">
        <v>-29.357427999999349</v>
      </c>
    </row>
    <row r="848" spans="1:17" x14ac:dyDescent="0.25">
      <c r="A848" s="2" t="s">
        <v>884</v>
      </c>
      <c r="B848" s="2" t="s">
        <v>22</v>
      </c>
      <c r="C848" s="3">
        <v>0</v>
      </c>
      <c r="D848" s="2">
        <v>60</v>
      </c>
      <c r="E848" s="2">
        <v>70</v>
      </c>
      <c r="F848" s="2">
        <v>50</v>
      </c>
      <c r="G848" s="2">
        <v>40</v>
      </c>
      <c r="H848" s="2">
        <v>154235</v>
      </c>
      <c r="I848" s="2">
        <v>107904</v>
      </c>
      <c r="J848">
        <f>Table13[[#This Row],[Customer Size]]*Table13[[#This Row],[Capacity]]</f>
        <v>4200</v>
      </c>
      <c r="K848" s="2">
        <v>1688.556</v>
      </c>
      <c r="L848" s="2">
        <v>1870.3005000000001</v>
      </c>
      <c r="M848" s="2">
        <v>181.74449999999999</v>
      </c>
      <c r="N848" s="2">
        <v>9.71739568053369E-2</v>
      </c>
      <c r="O848" s="2">
        <v>20271.643218099998</v>
      </c>
      <c r="P848" s="2">
        <v>20296.875726599999</v>
      </c>
      <c r="Q848" s="2">
        <v>-25.232508500001131</v>
      </c>
    </row>
    <row r="849" spans="1:17" x14ac:dyDescent="0.25">
      <c r="A849" s="2" t="s">
        <v>885</v>
      </c>
      <c r="B849" s="2" t="s">
        <v>22</v>
      </c>
      <c r="C849" s="3">
        <v>0</v>
      </c>
      <c r="D849" s="2">
        <v>60</v>
      </c>
      <c r="E849" s="2">
        <v>100</v>
      </c>
      <c r="F849" s="2">
        <v>99</v>
      </c>
      <c r="G849" s="2">
        <v>98</v>
      </c>
      <c r="H849" s="2">
        <v>194112</v>
      </c>
      <c r="I849" s="2">
        <v>126123</v>
      </c>
      <c r="J849">
        <f>Table13[[#This Row],[Customer Size]]*Table13[[#This Row],[Capacity]]</f>
        <v>6000</v>
      </c>
      <c r="K849" s="2">
        <v>1911.5590999999999</v>
      </c>
      <c r="L849" s="2">
        <v>2097.6370999999999</v>
      </c>
      <c r="M849" s="2">
        <v>186.078</v>
      </c>
      <c r="N849" s="2">
        <v>8.8708385258822881E-2</v>
      </c>
      <c r="O849" s="2">
        <v>20299.1385577</v>
      </c>
      <c r="P849" s="2">
        <v>20331.066578000002</v>
      </c>
      <c r="Q849" s="2">
        <v>-31.928020299998021</v>
      </c>
    </row>
    <row r="850" spans="1:17" x14ac:dyDescent="0.25">
      <c r="A850" s="2" t="s">
        <v>886</v>
      </c>
      <c r="B850" s="2" t="s">
        <v>22</v>
      </c>
      <c r="C850" s="3">
        <v>0</v>
      </c>
      <c r="D850" s="2">
        <v>70</v>
      </c>
      <c r="E850" s="2">
        <v>15</v>
      </c>
      <c r="F850" s="2">
        <v>10</v>
      </c>
      <c r="G850" s="2">
        <v>9</v>
      </c>
      <c r="H850" s="2">
        <v>128916</v>
      </c>
      <c r="I850" s="2">
        <v>85425</v>
      </c>
      <c r="J850">
        <f>Table13[[#This Row],[Customer Size]]*Table13[[#This Row],[Capacity]]</f>
        <v>1050</v>
      </c>
      <c r="K850" s="2">
        <v>1681.3607</v>
      </c>
      <c r="L850" s="2">
        <v>1801.223</v>
      </c>
      <c r="M850" s="2">
        <v>119.8623</v>
      </c>
      <c r="N850" s="2">
        <v>6.6544953067998805E-2</v>
      </c>
      <c r="O850" s="2">
        <v>20333.778788799998</v>
      </c>
      <c r="P850" s="2">
        <v>20351.358375299998</v>
      </c>
      <c r="Q850" s="2">
        <v>-17.579586500000001</v>
      </c>
    </row>
    <row r="851" spans="1:17" x14ac:dyDescent="0.25">
      <c r="A851" s="2" t="s">
        <v>887</v>
      </c>
      <c r="B851" s="2" t="s">
        <v>22</v>
      </c>
      <c r="C851" s="3">
        <v>0</v>
      </c>
      <c r="D851" s="2">
        <v>70</v>
      </c>
      <c r="E851" s="2">
        <v>100</v>
      </c>
      <c r="F851" s="2">
        <v>10</v>
      </c>
      <c r="G851" s="2">
        <v>9</v>
      </c>
      <c r="H851" s="2">
        <v>14696</v>
      </c>
      <c r="I851" s="2">
        <v>10662</v>
      </c>
      <c r="J851">
        <f>Table13[[#This Row],[Customer Size]]*Table13[[#This Row],[Capacity]]</f>
        <v>7000</v>
      </c>
      <c r="K851" s="2">
        <v>716.93470000000002</v>
      </c>
      <c r="L851" s="2">
        <v>709.48990000000003</v>
      </c>
      <c r="M851" s="2">
        <v>-7.4447999999999874</v>
      </c>
      <c r="N851" s="2">
        <v>-1.0493172630082519E-2</v>
      </c>
      <c r="O851" s="2">
        <v>20353.799683599998</v>
      </c>
      <c r="P851" s="2">
        <v>20392.309792799999</v>
      </c>
      <c r="Q851" s="2">
        <v>-38.510109200000443</v>
      </c>
    </row>
    <row r="852" spans="1:17" x14ac:dyDescent="0.25">
      <c r="A852" s="2" t="s">
        <v>888</v>
      </c>
      <c r="B852" s="2" t="s">
        <v>22</v>
      </c>
      <c r="C852" s="3">
        <v>0</v>
      </c>
      <c r="D852" s="2">
        <v>70</v>
      </c>
      <c r="E852" s="2">
        <v>70</v>
      </c>
      <c r="F852" s="2">
        <v>50</v>
      </c>
      <c r="G852" s="2">
        <v>40</v>
      </c>
      <c r="H852" s="2">
        <v>184327</v>
      </c>
      <c r="I852" s="2">
        <v>130220</v>
      </c>
      <c r="J852">
        <f>Table13[[#This Row],[Customer Size]]*Table13[[#This Row],[Capacity]]</f>
        <v>4900</v>
      </c>
      <c r="K852" s="2">
        <v>2010.8932</v>
      </c>
      <c r="L852" s="2">
        <v>2244.1788000000001</v>
      </c>
      <c r="M852" s="2">
        <v>233.28560000000019</v>
      </c>
      <c r="N852" s="2">
        <v>0.10395143203384689</v>
      </c>
      <c r="O852" s="2">
        <v>20395.081456799999</v>
      </c>
      <c r="P852" s="2">
        <v>20427.6831169</v>
      </c>
      <c r="Q852" s="2">
        <v>-32.601660099997389</v>
      </c>
    </row>
    <row r="853" spans="1:17" x14ac:dyDescent="0.25">
      <c r="A853" s="2" t="s">
        <v>889</v>
      </c>
      <c r="B853" s="2" t="s">
        <v>22</v>
      </c>
      <c r="C853" s="3">
        <v>0</v>
      </c>
      <c r="D853" s="2">
        <v>70</v>
      </c>
      <c r="E853" s="2">
        <v>100</v>
      </c>
      <c r="F853" s="2">
        <v>99</v>
      </c>
      <c r="G853" s="2">
        <v>98</v>
      </c>
      <c r="H853" s="2">
        <v>234366</v>
      </c>
      <c r="I853" s="2">
        <v>155386</v>
      </c>
      <c r="J853">
        <f>Table13[[#This Row],[Customer Size]]*Table13[[#This Row],[Capacity]]</f>
        <v>7000</v>
      </c>
      <c r="K853" s="2">
        <v>2279.5100000000002</v>
      </c>
      <c r="L853" s="2">
        <v>2522.0758000000001</v>
      </c>
      <c r="M853" s="2">
        <v>242.56579999999991</v>
      </c>
      <c r="N853" s="2">
        <v>9.6177045907977807E-2</v>
      </c>
      <c r="O853" s="2">
        <v>20430.459515499999</v>
      </c>
      <c r="P853" s="2">
        <v>20471.451021199999</v>
      </c>
      <c r="Q853" s="2">
        <v>-40.991505699999827</v>
      </c>
    </row>
    <row r="854" spans="1:17" x14ac:dyDescent="0.25">
      <c r="A854" s="2" t="s">
        <v>890</v>
      </c>
      <c r="B854" s="2" t="s">
        <v>22</v>
      </c>
      <c r="C854" s="3">
        <v>0</v>
      </c>
      <c r="D854" s="2">
        <v>80</v>
      </c>
      <c r="E854" s="2">
        <v>15</v>
      </c>
      <c r="F854" s="2">
        <v>10</v>
      </c>
      <c r="G854" s="2">
        <v>9</v>
      </c>
      <c r="H854" s="2">
        <v>156286</v>
      </c>
      <c r="I854" s="2">
        <v>106866</v>
      </c>
      <c r="J854">
        <f>Table13[[#This Row],[Customer Size]]*Table13[[#This Row],[Capacity]]</f>
        <v>1200</v>
      </c>
      <c r="K854" s="2">
        <v>1872.7977000000001</v>
      </c>
      <c r="L854" s="2">
        <v>2018.0414000000001</v>
      </c>
      <c r="M854" s="2">
        <v>145.24369999999999</v>
      </c>
      <c r="N854" s="2">
        <v>7.1972606706681042E-2</v>
      </c>
      <c r="O854" s="2">
        <v>20475.191864</v>
      </c>
      <c r="P854" s="2">
        <v>20496.4565071</v>
      </c>
      <c r="Q854" s="2">
        <v>-21.264643099999379</v>
      </c>
    </row>
    <row r="855" spans="1:17" x14ac:dyDescent="0.25">
      <c r="A855" s="2" t="s">
        <v>891</v>
      </c>
      <c r="B855" s="2" t="s">
        <v>22</v>
      </c>
      <c r="C855" s="3">
        <v>0</v>
      </c>
      <c r="D855" s="2">
        <v>80</v>
      </c>
      <c r="E855" s="2">
        <v>100</v>
      </c>
      <c r="F855" s="2">
        <v>10</v>
      </c>
      <c r="G855" s="2">
        <v>9</v>
      </c>
      <c r="H855" s="2">
        <v>18594</v>
      </c>
      <c r="I855" s="2">
        <v>13615</v>
      </c>
      <c r="J855">
        <f>Table13[[#This Row],[Customer Size]]*Table13[[#This Row],[Capacity]]</f>
        <v>8000</v>
      </c>
      <c r="K855" s="2">
        <v>797.34659999999997</v>
      </c>
      <c r="L855" s="2">
        <v>794.69989999999996</v>
      </c>
      <c r="M855" s="2">
        <v>-2.6467000000000098</v>
      </c>
      <c r="N855" s="2">
        <v>-3.330439578512606E-3</v>
      </c>
      <c r="O855" s="2">
        <v>20500.0135147</v>
      </c>
      <c r="P855" s="2">
        <v>20548.191003</v>
      </c>
      <c r="Q855" s="2">
        <v>-48.177488299999823</v>
      </c>
    </row>
    <row r="856" spans="1:17" x14ac:dyDescent="0.25">
      <c r="A856" s="2" t="s">
        <v>892</v>
      </c>
      <c r="B856" s="2" t="s">
        <v>22</v>
      </c>
      <c r="C856" s="3">
        <v>0</v>
      </c>
      <c r="D856" s="2">
        <v>80</v>
      </c>
      <c r="E856" s="2">
        <v>70</v>
      </c>
      <c r="F856" s="2">
        <v>50</v>
      </c>
      <c r="G856" s="2">
        <v>40</v>
      </c>
      <c r="H856" s="2">
        <v>222980</v>
      </c>
      <c r="I856" s="2">
        <v>161505</v>
      </c>
      <c r="J856">
        <f>Table13[[#This Row],[Customer Size]]*Table13[[#This Row],[Capacity]]</f>
        <v>5600</v>
      </c>
      <c r="K856" s="2">
        <v>2242.3955000000001</v>
      </c>
      <c r="L856" s="2">
        <v>2528.5821999999998</v>
      </c>
      <c r="M856" s="2">
        <v>286.18669999999969</v>
      </c>
      <c r="N856" s="2">
        <v>0.1131806986539729</v>
      </c>
      <c r="O856" s="2">
        <v>20551.989212799999</v>
      </c>
      <c r="P856" s="2">
        <v>20593.117595600001</v>
      </c>
      <c r="Q856" s="2">
        <v>-41.12838279999778</v>
      </c>
    </row>
    <row r="857" spans="1:17" x14ac:dyDescent="0.25">
      <c r="A857" s="2" t="s">
        <v>893</v>
      </c>
      <c r="B857" s="2" t="s">
        <v>22</v>
      </c>
      <c r="C857" s="3">
        <v>0</v>
      </c>
      <c r="D857" s="2">
        <v>80</v>
      </c>
      <c r="E857" s="2">
        <v>100</v>
      </c>
      <c r="F857" s="2">
        <v>99</v>
      </c>
      <c r="G857" s="2">
        <v>98</v>
      </c>
      <c r="H857" s="2">
        <v>271904</v>
      </c>
      <c r="I857" s="2">
        <v>181932</v>
      </c>
      <c r="J857">
        <f>Table13[[#This Row],[Customer Size]]*Table13[[#This Row],[Capacity]]</f>
        <v>8000</v>
      </c>
      <c r="K857" s="2">
        <v>2546.4962999999998</v>
      </c>
      <c r="L857" s="2">
        <v>2842.8597</v>
      </c>
      <c r="M857" s="2">
        <v>296.36340000000018</v>
      </c>
      <c r="N857" s="2">
        <v>0.1042483383896856</v>
      </c>
      <c r="O857" s="2">
        <v>20596.977126500009</v>
      </c>
      <c r="P857" s="2">
        <v>20648.9092136</v>
      </c>
      <c r="Q857" s="2">
        <v>-51.932087099990888</v>
      </c>
    </row>
    <row r="858" spans="1:17" x14ac:dyDescent="0.25">
      <c r="A858" s="2" t="s">
        <v>894</v>
      </c>
      <c r="B858" s="2" t="s">
        <v>22</v>
      </c>
      <c r="C858" s="3">
        <v>0</v>
      </c>
      <c r="D858" s="2">
        <v>90</v>
      </c>
      <c r="E858" s="2">
        <v>15</v>
      </c>
      <c r="F858" s="2">
        <v>10</v>
      </c>
      <c r="G858" s="2">
        <v>9</v>
      </c>
      <c r="H858" s="2">
        <v>175407</v>
      </c>
      <c r="I858" s="2">
        <v>119906</v>
      </c>
      <c r="J858">
        <f>Table13[[#This Row],[Customer Size]]*Table13[[#This Row],[Capacity]]</f>
        <v>1350</v>
      </c>
      <c r="K858" s="2">
        <v>2049.7665999999999</v>
      </c>
      <c r="L858" s="2">
        <v>2216.9276</v>
      </c>
      <c r="M858" s="2">
        <v>167.16100000000009</v>
      </c>
      <c r="N858" s="2">
        <v>7.5402101539085026E-2</v>
      </c>
      <c r="O858" s="2">
        <v>20653.4762233</v>
      </c>
      <c r="P858" s="2">
        <v>20678.235906499998</v>
      </c>
      <c r="Q858" s="2">
        <v>-24.75968319999447</v>
      </c>
    </row>
    <row r="859" spans="1:17" x14ac:dyDescent="0.25">
      <c r="A859" s="2" t="s">
        <v>895</v>
      </c>
      <c r="B859" s="2" t="s">
        <v>22</v>
      </c>
      <c r="C859" s="3">
        <v>0</v>
      </c>
      <c r="D859" s="2">
        <v>90</v>
      </c>
      <c r="E859" s="2">
        <v>100</v>
      </c>
      <c r="F859" s="2">
        <v>10</v>
      </c>
      <c r="G859" s="2">
        <v>9</v>
      </c>
      <c r="H859" s="2">
        <v>19924</v>
      </c>
      <c r="I859" s="2">
        <v>14417</v>
      </c>
      <c r="J859">
        <f>Table13[[#This Row],[Customer Size]]*Table13[[#This Row],[Capacity]]</f>
        <v>9000</v>
      </c>
      <c r="K859" s="2">
        <v>806.98659999999995</v>
      </c>
      <c r="L859" s="2">
        <v>803.17290000000003</v>
      </c>
      <c r="M859" s="2">
        <v>-3.8136999999999261</v>
      </c>
      <c r="N859" s="2">
        <v>-4.7482926777035507E-3</v>
      </c>
      <c r="O859" s="2">
        <v>20682.5208571</v>
      </c>
      <c r="P859" s="2">
        <v>20742.473103299999</v>
      </c>
      <c r="Q859" s="2">
        <v>-59.952246199998633</v>
      </c>
    </row>
    <row r="860" spans="1:17" x14ac:dyDescent="0.25">
      <c r="A860" s="2" t="s">
        <v>896</v>
      </c>
      <c r="B860" s="2" t="s">
        <v>22</v>
      </c>
      <c r="C860" s="3">
        <v>0</v>
      </c>
      <c r="D860" s="2">
        <v>90</v>
      </c>
      <c r="E860" s="2">
        <v>70</v>
      </c>
      <c r="F860" s="2">
        <v>50</v>
      </c>
      <c r="G860" s="2">
        <v>40</v>
      </c>
      <c r="H860" s="2">
        <v>252459</v>
      </c>
      <c r="I860" s="2">
        <v>183270</v>
      </c>
      <c r="J860">
        <f>Table13[[#This Row],[Customer Size]]*Table13[[#This Row],[Capacity]]</f>
        <v>6300</v>
      </c>
      <c r="K860" s="2">
        <v>2462.0284999999999</v>
      </c>
      <c r="L860" s="2">
        <v>2788.0439000000001</v>
      </c>
      <c r="M860" s="2">
        <v>326.01540000000023</v>
      </c>
      <c r="N860" s="2">
        <v>0.1169333811422411</v>
      </c>
      <c r="O860" s="2">
        <v>20747.121045200009</v>
      </c>
      <c r="P860" s="2">
        <v>20796.875981199999</v>
      </c>
      <c r="Q860" s="2">
        <v>-49.754935999993897</v>
      </c>
    </row>
    <row r="861" spans="1:17" x14ac:dyDescent="0.25">
      <c r="A861" s="2" t="s">
        <v>897</v>
      </c>
      <c r="B861" s="2" t="s">
        <v>22</v>
      </c>
      <c r="C861" s="3">
        <v>0</v>
      </c>
      <c r="D861" s="2">
        <v>90</v>
      </c>
      <c r="E861" s="2">
        <v>100</v>
      </c>
      <c r="F861" s="2">
        <v>99</v>
      </c>
      <c r="G861" s="2">
        <v>98</v>
      </c>
      <c r="H861" s="2">
        <v>314265</v>
      </c>
      <c r="I861" s="2">
        <v>212008</v>
      </c>
      <c r="J861">
        <f>Table13[[#This Row],[Customer Size]]*Table13[[#This Row],[Capacity]]</f>
        <v>9000</v>
      </c>
      <c r="K861" s="2">
        <v>2804.8227999999999</v>
      </c>
      <c r="L861" s="2">
        <v>3144.2239</v>
      </c>
      <c r="M861" s="2">
        <v>339.40109999999999</v>
      </c>
      <c r="N861" s="2">
        <v>0.1079443165609167</v>
      </c>
      <c r="O861" s="2">
        <v>20801.7216391</v>
      </c>
      <c r="P861" s="2">
        <v>20864.998354200001</v>
      </c>
      <c r="Q861" s="2">
        <v>-63.276715099997091</v>
      </c>
    </row>
    <row r="862" spans="1:17" x14ac:dyDescent="0.25">
      <c r="A862" s="2" t="s">
        <v>898</v>
      </c>
      <c r="B862" s="2" t="s">
        <v>22</v>
      </c>
      <c r="C862" s="3">
        <v>0</v>
      </c>
      <c r="D862" s="2">
        <v>100</v>
      </c>
      <c r="E862" s="2">
        <v>15</v>
      </c>
      <c r="F862" s="2">
        <v>10</v>
      </c>
      <c r="G862" s="2">
        <v>9</v>
      </c>
      <c r="H862" s="2">
        <v>200561</v>
      </c>
      <c r="I862" s="2">
        <v>138722</v>
      </c>
      <c r="J862">
        <f>Table13[[#This Row],[Customer Size]]*Table13[[#This Row],[Capacity]]</f>
        <v>1500</v>
      </c>
      <c r="K862" s="2">
        <v>2188.9009000000001</v>
      </c>
      <c r="L862" s="2">
        <v>2373.3453</v>
      </c>
      <c r="M862" s="2">
        <v>184.44439999999989</v>
      </c>
      <c r="N862" s="2">
        <v>7.7714945229419366E-2</v>
      </c>
      <c r="O862" s="2">
        <v>20870.6995775</v>
      </c>
      <c r="P862" s="2">
        <v>20899.851453499999</v>
      </c>
      <c r="Q862" s="2">
        <v>-29.151875999999898</v>
      </c>
    </row>
    <row r="863" spans="1:17" x14ac:dyDescent="0.25">
      <c r="A863" s="2" t="s">
        <v>899</v>
      </c>
      <c r="B863" s="2" t="s">
        <v>22</v>
      </c>
      <c r="C863" s="3">
        <v>0</v>
      </c>
      <c r="D863" s="2">
        <v>100</v>
      </c>
      <c r="E863" s="2">
        <v>100</v>
      </c>
      <c r="F863" s="2">
        <v>10</v>
      </c>
      <c r="G863" s="2">
        <v>9</v>
      </c>
      <c r="H863" s="2">
        <v>22101</v>
      </c>
      <c r="I863" s="2">
        <v>15678</v>
      </c>
      <c r="J863">
        <f>Table13[[#This Row],[Customer Size]]*Table13[[#This Row],[Capacity]]</f>
        <v>10000</v>
      </c>
      <c r="K863" s="2">
        <v>843.66600000000005</v>
      </c>
      <c r="L863" s="2">
        <v>836.49469999999997</v>
      </c>
      <c r="M863" s="2">
        <v>-7.1713000000000866</v>
      </c>
      <c r="N863" s="2">
        <v>-8.5730369839762139E-3</v>
      </c>
      <c r="O863" s="2">
        <v>20905.219911799999</v>
      </c>
      <c r="P863" s="2">
        <v>20976.663506699999</v>
      </c>
      <c r="Q863" s="2">
        <v>-71.44359489999988</v>
      </c>
    </row>
    <row r="864" spans="1:17" x14ac:dyDescent="0.25">
      <c r="A864" s="2" t="s">
        <v>900</v>
      </c>
      <c r="B864" s="2" t="s">
        <v>22</v>
      </c>
      <c r="C864" s="3">
        <v>0</v>
      </c>
      <c r="D864" s="2">
        <v>100</v>
      </c>
      <c r="E864" s="2">
        <v>70</v>
      </c>
      <c r="F864" s="2">
        <v>50</v>
      </c>
      <c r="G864" s="2">
        <v>40</v>
      </c>
      <c r="H864" s="2">
        <v>284116</v>
      </c>
      <c r="I864" s="2">
        <v>206812</v>
      </c>
      <c r="J864">
        <f>Table13[[#This Row],[Customer Size]]*Table13[[#This Row],[Capacity]]</f>
        <v>7000</v>
      </c>
      <c r="K864" s="2">
        <v>2632.0209</v>
      </c>
      <c r="L864" s="2">
        <v>2996.3256000000001</v>
      </c>
      <c r="M864" s="2">
        <v>364.30470000000008</v>
      </c>
      <c r="N864" s="2">
        <v>0.12158381585766249</v>
      </c>
      <c r="O864" s="2">
        <v>20982.435384100001</v>
      </c>
      <c r="P864" s="2">
        <v>21041.7486747</v>
      </c>
      <c r="Q864" s="2">
        <v>-59.313290599999164</v>
      </c>
    </row>
    <row r="865" spans="1:17" x14ac:dyDescent="0.25">
      <c r="A865" s="2" t="s">
        <v>901</v>
      </c>
      <c r="B865" s="2" t="s">
        <v>22</v>
      </c>
      <c r="C865" s="3">
        <v>0</v>
      </c>
      <c r="D865" s="2">
        <v>100</v>
      </c>
      <c r="E865" s="2">
        <v>100</v>
      </c>
      <c r="F865" s="2">
        <v>99</v>
      </c>
      <c r="G865" s="2">
        <v>98</v>
      </c>
      <c r="H865" s="2">
        <v>356629</v>
      </c>
      <c r="I865" s="2">
        <v>242567</v>
      </c>
      <c r="J865">
        <f>Table13[[#This Row],[Customer Size]]*Table13[[#This Row],[Capacity]]</f>
        <v>10000</v>
      </c>
      <c r="K865" s="2">
        <v>3002.7212</v>
      </c>
      <c r="L865" s="2">
        <v>3377.2583</v>
      </c>
      <c r="M865" s="2">
        <v>374.53710000000001</v>
      </c>
      <c r="N865" s="2">
        <v>0.1108997496578808</v>
      </c>
      <c r="O865" s="2">
        <v>21047.548848800001</v>
      </c>
      <c r="P865" s="2">
        <v>21124.291796400001</v>
      </c>
      <c r="Q865" s="2">
        <v>-76.742947599999752</v>
      </c>
    </row>
    <row r="866" spans="1:17" x14ac:dyDescent="0.25">
      <c r="A866" s="2" t="s">
        <v>902</v>
      </c>
      <c r="B866" s="2" t="s">
        <v>71</v>
      </c>
      <c r="C866" s="3">
        <v>0</v>
      </c>
      <c r="D866" s="2">
        <v>5</v>
      </c>
      <c r="E866" s="2">
        <v>15</v>
      </c>
      <c r="F866" s="2">
        <v>10</v>
      </c>
      <c r="G866" s="2">
        <v>9</v>
      </c>
      <c r="H866" s="2">
        <v>2004</v>
      </c>
      <c r="I866" s="2">
        <v>-547</v>
      </c>
      <c r="J866">
        <f>Table13[[#This Row],[Customer Size]]*Table13[[#This Row],[Capacity]]</f>
        <v>75</v>
      </c>
      <c r="K866" s="2">
        <v>150.51249999999999</v>
      </c>
      <c r="L866" s="2">
        <v>150.38579999999999</v>
      </c>
      <c r="M866" s="2">
        <v>-0.12669999999999959</v>
      </c>
      <c r="N866" s="2">
        <v>-8.4249975729091175E-4</v>
      </c>
      <c r="O866" s="2">
        <v>21124.680320799998</v>
      </c>
      <c r="P866" s="2">
        <v>21126.020827</v>
      </c>
      <c r="Q866" s="2">
        <v>-1.340506199998345</v>
      </c>
    </row>
    <row r="867" spans="1:17" x14ac:dyDescent="0.25">
      <c r="A867" s="2" t="s">
        <v>903</v>
      </c>
      <c r="B867" s="2" t="s">
        <v>71</v>
      </c>
      <c r="C867" s="3">
        <v>0</v>
      </c>
      <c r="D867" s="2">
        <v>5</v>
      </c>
      <c r="E867" s="2">
        <v>100</v>
      </c>
      <c r="F867" s="2">
        <v>10</v>
      </c>
      <c r="G867" s="2">
        <v>9</v>
      </c>
      <c r="H867" s="2">
        <v>0</v>
      </c>
      <c r="I867" s="2">
        <v>0</v>
      </c>
      <c r="J867">
        <f>Table13[[#This Row],[Customer Size]]*Table13[[#This Row],[Capacity]]</f>
        <v>500</v>
      </c>
      <c r="K867" s="2">
        <v>117.036</v>
      </c>
      <c r="L867" s="2">
        <v>117</v>
      </c>
      <c r="M867" s="2">
        <v>-3.6000000000001357E-2</v>
      </c>
      <c r="N867" s="2">
        <v>-3.0769230769231941E-4</v>
      </c>
      <c r="O867" s="2">
        <v>21126.389451800009</v>
      </c>
      <c r="P867" s="2">
        <v>21127.833236900002</v>
      </c>
      <c r="Q867" s="2">
        <v>-1.4437850999929649</v>
      </c>
    </row>
    <row r="868" spans="1:17" x14ac:dyDescent="0.25">
      <c r="A868" s="2" t="s">
        <v>904</v>
      </c>
      <c r="B868" s="2" t="s">
        <v>71</v>
      </c>
      <c r="C868" s="3">
        <v>0</v>
      </c>
      <c r="D868" s="2">
        <v>5</v>
      </c>
      <c r="E868" s="2">
        <v>70</v>
      </c>
      <c r="F868" s="2">
        <v>50</v>
      </c>
      <c r="G868" s="2">
        <v>40</v>
      </c>
      <c r="H868" s="2">
        <v>3622</v>
      </c>
      <c r="I868" s="2">
        <v>304</v>
      </c>
      <c r="J868">
        <f>Table13[[#This Row],[Customer Size]]*Table13[[#This Row],[Capacity]]</f>
        <v>350</v>
      </c>
      <c r="K868" s="2">
        <v>165.29759999999999</v>
      </c>
      <c r="L868" s="2">
        <v>166.05279999999999</v>
      </c>
      <c r="M868" s="2">
        <v>0.75520000000000209</v>
      </c>
      <c r="N868" s="2">
        <v>4.5479510131717273E-3</v>
      </c>
      <c r="O868" s="2">
        <v>21128.2246682</v>
      </c>
      <c r="P868" s="2">
        <v>21129.675976300001</v>
      </c>
      <c r="Q868" s="2">
        <v>-1.45130810000046</v>
      </c>
    </row>
    <row r="869" spans="1:17" x14ac:dyDescent="0.25">
      <c r="A869" s="2" t="s">
        <v>905</v>
      </c>
      <c r="B869" s="2" t="s">
        <v>71</v>
      </c>
      <c r="C869" s="3">
        <v>0</v>
      </c>
      <c r="D869" s="2">
        <v>5</v>
      </c>
      <c r="E869" s="2">
        <v>100</v>
      </c>
      <c r="F869" s="2">
        <v>99</v>
      </c>
      <c r="G869" s="2">
        <v>98</v>
      </c>
      <c r="H869" s="2">
        <v>4589</v>
      </c>
      <c r="I869" s="2">
        <v>-127</v>
      </c>
      <c r="J869">
        <f>Table13[[#This Row],[Customer Size]]*Table13[[#This Row],[Capacity]]</f>
        <v>500</v>
      </c>
      <c r="K869" s="2">
        <v>180.79159999999999</v>
      </c>
      <c r="L869" s="2">
        <v>178.9726</v>
      </c>
      <c r="M869" s="2">
        <v>-1.818999999999988</v>
      </c>
      <c r="N869" s="2">
        <v>-1.0163566937061811E-2</v>
      </c>
      <c r="O869" s="2">
        <v>21130.0723774</v>
      </c>
      <c r="P869" s="2">
        <v>21131.658758000001</v>
      </c>
      <c r="Q869" s="2">
        <v>-1.5863805999942999</v>
      </c>
    </row>
    <row r="870" spans="1:17" x14ac:dyDescent="0.25">
      <c r="A870" s="2" t="s">
        <v>906</v>
      </c>
      <c r="B870" s="2" t="s">
        <v>71</v>
      </c>
      <c r="C870" s="3">
        <v>0</v>
      </c>
      <c r="D870" s="2">
        <v>10</v>
      </c>
      <c r="E870" s="2">
        <v>15</v>
      </c>
      <c r="F870" s="2">
        <v>10</v>
      </c>
      <c r="G870" s="2">
        <v>9</v>
      </c>
      <c r="H870" s="2">
        <v>9007</v>
      </c>
      <c r="I870" s="2">
        <v>3253</v>
      </c>
      <c r="J870">
        <f>Table13[[#This Row],[Customer Size]]*Table13[[#This Row],[Capacity]]</f>
        <v>150</v>
      </c>
      <c r="K870" s="2">
        <v>271.59460000000001</v>
      </c>
      <c r="L870" s="2">
        <v>279.41849999999999</v>
      </c>
      <c r="M870" s="2">
        <v>7.8238999999999814</v>
      </c>
      <c r="N870" s="2">
        <v>2.8000651352719959E-2</v>
      </c>
      <c r="O870" s="2">
        <v>21132.144738399998</v>
      </c>
      <c r="P870" s="2">
        <v>21134.442207100001</v>
      </c>
      <c r="Q870" s="2">
        <v>-2.2974686999987171</v>
      </c>
    </row>
    <row r="871" spans="1:17" x14ac:dyDescent="0.25">
      <c r="A871" s="2" t="s">
        <v>907</v>
      </c>
      <c r="B871" s="2" t="s">
        <v>71</v>
      </c>
      <c r="C871" s="3">
        <v>0</v>
      </c>
      <c r="D871" s="2">
        <v>10</v>
      </c>
      <c r="E871" s="2">
        <v>100</v>
      </c>
      <c r="F871" s="2">
        <v>10</v>
      </c>
      <c r="G871" s="2">
        <v>9</v>
      </c>
      <c r="H871" s="2">
        <v>0</v>
      </c>
      <c r="I871" s="2">
        <v>0</v>
      </c>
      <c r="J871">
        <f>Table13[[#This Row],[Customer Size]]*Table13[[#This Row],[Capacity]]</f>
        <v>1000</v>
      </c>
      <c r="K871" s="2">
        <v>170.49019999999999</v>
      </c>
      <c r="L871" s="2">
        <v>170</v>
      </c>
      <c r="M871" s="2">
        <v>-0.49019999999998731</v>
      </c>
      <c r="N871" s="2">
        <v>-2.8835294117646312E-3</v>
      </c>
      <c r="O871" s="2">
        <v>21134.895976399999</v>
      </c>
      <c r="P871" s="2">
        <v>21137.545728000001</v>
      </c>
      <c r="Q871" s="2">
        <v>-2.649751599998126</v>
      </c>
    </row>
    <row r="872" spans="1:17" x14ac:dyDescent="0.25">
      <c r="A872" s="2" t="s">
        <v>908</v>
      </c>
      <c r="B872" s="2" t="s">
        <v>71</v>
      </c>
      <c r="C872" s="3">
        <v>0</v>
      </c>
      <c r="D872" s="2">
        <v>10</v>
      </c>
      <c r="E872" s="2">
        <v>70</v>
      </c>
      <c r="F872" s="2">
        <v>50</v>
      </c>
      <c r="G872" s="2">
        <v>40</v>
      </c>
      <c r="H872" s="2">
        <v>14818</v>
      </c>
      <c r="I872" s="2">
        <v>7684</v>
      </c>
      <c r="J872">
        <f>Table13[[#This Row],[Customer Size]]*Table13[[#This Row],[Capacity]]</f>
        <v>700</v>
      </c>
      <c r="K872" s="2">
        <v>309.1807</v>
      </c>
      <c r="L872" s="2">
        <v>320.21800000000002</v>
      </c>
      <c r="M872" s="2">
        <v>11.03730000000002</v>
      </c>
      <c r="N872" s="2">
        <v>3.4468081119737218E-2</v>
      </c>
      <c r="O872" s="2">
        <v>21138.041157</v>
      </c>
      <c r="P872" s="2">
        <v>21140.735103200001</v>
      </c>
      <c r="Q872" s="2">
        <v>-2.6939461999972991</v>
      </c>
    </row>
    <row r="873" spans="1:17" x14ac:dyDescent="0.25">
      <c r="A873" s="2" t="s">
        <v>909</v>
      </c>
      <c r="B873" s="2" t="s">
        <v>71</v>
      </c>
      <c r="C873" s="3">
        <v>0</v>
      </c>
      <c r="D873" s="2">
        <v>10</v>
      </c>
      <c r="E873" s="2">
        <v>100</v>
      </c>
      <c r="F873" s="2">
        <v>99</v>
      </c>
      <c r="G873" s="2">
        <v>98</v>
      </c>
      <c r="H873" s="2">
        <v>19955</v>
      </c>
      <c r="I873" s="2">
        <v>9580</v>
      </c>
      <c r="J873">
        <f>Table13[[#This Row],[Customer Size]]*Table13[[#This Row],[Capacity]]</f>
        <v>1000</v>
      </c>
      <c r="K873" s="2">
        <v>348.98340000000002</v>
      </c>
      <c r="L873" s="2">
        <v>349.61349999999999</v>
      </c>
      <c r="M873" s="2">
        <v>0.63009999999997035</v>
      </c>
      <c r="N873" s="2">
        <v>1.8022759418614279E-3</v>
      </c>
      <c r="O873" s="2">
        <v>21141.238806699999</v>
      </c>
      <c r="P873" s="2">
        <v>21144.074114999999</v>
      </c>
      <c r="Q873" s="2">
        <v>-2.8353083000001789</v>
      </c>
    </row>
    <row r="874" spans="1:17" x14ac:dyDescent="0.25">
      <c r="A874" s="2" t="s">
        <v>910</v>
      </c>
      <c r="B874" s="2" t="s">
        <v>71</v>
      </c>
      <c r="C874" s="3">
        <v>0</v>
      </c>
      <c r="D874" s="2">
        <v>15</v>
      </c>
      <c r="E874" s="2">
        <v>15</v>
      </c>
      <c r="F874" s="2">
        <v>10</v>
      </c>
      <c r="G874" s="2">
        <v>9</v>
      </c>
      <c r="H874" s="2">
        <v>17733</v>
      </c>
      <c r="I874" s="2">
        <v>8841</v>
      </c>
      <c r="J874">
        <f>Table13[[#This Row],[Customer Size]]*Table13[[#This Row],[Capacity]]</f>
        <v>225</v>
      </c>
      <c r="K874" s="2">
        <v>398.92239999999998</v>
      </c>
      <c r="L874" s="2">
        <v>411.56470000000002</v>
      </c>
      <c r="M874" s="2">
        <v>12.642300000000031</v>
      </c>
      <c r="N874" s="2">
        <v>3.0717649011200509E-2</v>
      </c>
      <c r="O874" s="2">
        <v>21144.666336999999</v>
      </c>
      <c r="P874" s="2">
        <v>21147.974038799999</v>
      </c>
      <c r="Q874" s="2">
        <v>-3.3077018000003591</v>
      </c>
    </row>
    <row r="875" spans="1:17" x14ac:dyDescent="0.25">
      <c r="A875" s="2" t="s">
        <v>911</v>
      </c>
      <c r="B875" s="2" t="s">
        <v>71</v>
      </c>
      <c r="C875" s="3">
        <v>0</v>
      </c>
      <c r="D875" s="2">
        <v>15</v>
      </c>
      <c r="E875" s="2">
        <v>100</v>
      </c>
      <c r="F875" s="2">
        <v>10</v>
      </c>
      <c r="G875" s="2">
        <v>9</v>
      </c>
      <c r="H875" s="2">
        <v>14</v>
      </c>
      <c r="I875" s="2">
        <v>-2</v>
      </c>
      <c r="J875">
        <f>Table13[[#This Row],[Customer Size]]*Table13[[#This Row],[Capacity]]</f>
        <v>1500</v>
      </c>
      <c r="K875" s="2">
        <v>224.59829999999999</v>
      </c>
      <c r="L875" s="2">
        <v>224.19649999999999</v>
      </c>
      <c r="M875" s="2">
        <v>-0.40180000000000859</v>
      </c>
      <c r="N875" s="2">
        <v>-1.792177843989574E-3</v>
      </c>
      <c r="O875" s="2">
        <v>21148.512812500001</v>
      </c>
      <c r="P875" s="2">
        <v>21152.7664635</v>
      </c>
      <c r="Q875" s="2">
        <v>-4.2536509999954433</v>
      </c>
    </row>
    <row r="876" spans="1:17" x14ac:dyDescent="0.25">
      <c r="A876" s="2" t="s">
        <v>912</v>
      </c>
      <c r="B876" s="2" t="s">
        <v>71</v>
      </c>
      <c r="C876" s="3">
        <v>0</v>
      </c>
      <c r="D876" s="2">
        <v>15</v>
      </c>
      <c r="E876" s="2">
        <v>70</v>
      </c>
      <c r="F876" s="2">
        <v>50</v>
      </c>
      <c r="G876" s="2">
        <v>40</v>
      </c>
      <c r="H876" s="2">
        <v>27882</v>
      </c>
      <c r="I876" s="2">
        <v>16871</v>
      </c>
      <c r="J876">
        <f>Table13[[#This Row],[Customer Size]]*Table13[[#This Row],[Capacity]]</f>
        <v>1050</v>
      </c>
      <c r="K876" s="2">
        <v>460.66120000000001</v>
      </c>
      <c r="L876" s="2">
        <v>479.95800000000003</v>
      </c>
      <c r="M876" s="2">
        <v>19.296800000000019</v>
      </c>
      <c r="N876" s="2">
        <v>4.020518462032098E-2</v>
      </c>
      <c r="O876" s="2">
        <v>21153.374419899999</v>
      </c>
      <c r="P876" s="2">
        <v>21157.4477931</v>
      </c>
      <c r="Q876" s="2">
        <v>-4.0733731999971496</v>
      </c>
    </row>
    <row r="877" spans="1:17" x14ac:dyDescent="0.25">
      <c r="A877" s="2" t="s">
        <v>913</v>
      </c>
      <c r="B877" s="2" t="s">
        <v>71</v>
      </c>
      <c r="C877" s="3">
        <v>0</v>
      </c>
      <c r="D877" s="2">
        <v>15</v>
      </c>
      <c r="E877" s="2">
        <v>100</v>
      </c>
      <c r="F877" s="2">
        <v>99</v>
      </c>
      <c r="G877" s="2">
        <v>98</v>
      </c>
      <c r="H877" s="2">
        <v>35020</v>
      </c>
      <c r="I877" s="2">
        <v>18822</v>
      </c>
      <c r="J877">
        <f>Table13[[#This Row],[Customer Size]]*Table13[[#This Row],[Capacity]]</f>
        <v>1500</v>
      </c>
      <c r="K877" s="2">
        <v>517.35109999999997</v>
      </c>
      <c r="L877" s="2">
        <v>527.27350000000001</v>
      </c>
      <c r="M877" s="2">
        <v>9.9224000000000387</v>
      </c>
      <c r="N877" s="2">
        <v>1.8818317249017901E-2</v>
      </c>
      <c r="O877" s="2">
        <v>21158.066099799998</v>
      </c>
      <c r="P877" s="2">
        <v>21162.5311009</v>
      </c>
      <c r="Q877" s="2">
        <v>-4.4650011000012464</v>
      </c>
    </row>
    <row r="878" spans="1:17" x14ac:dyDescent="0.25">
      <c r="A878" s="2" t="s">
        <v>914</v>
      </c>
      <c r="B878" s="2" t="s">
        <v>71</v>
      </c>
      <c r="C878" s="3">
        <v>0</v>
      </c>
      <c r="D878" s="2">
        <v>20</v>
      </c>
      <c r="E878" s="2">
        <v>15</v>
      </c>
      <c r="F878" s="2">
        <v>10</v>
      </c>
      <c r="G878" s="2">
        <v>9</v>
      </c>
      <c r="H878" s="2">
        <v>26238</v>
      </c>
      <c r="I878" s="2">
        <v>14336</v>
      </c>
      <c r="J878">
        <f>Table13[[#This Row],[Customer Size]]*Table13[[#This Row],[Capacity]]</f>
        <v>300</v>
      </c>
      <c r="K878" s="2">
        <v>518.36130000000003</v>
      </c>
      <c r="L878" s="2">
        <v>542.85649999999998</v>
      </c>
      <c r="M878" s="2">
        <v>24.495199999999951</v>
      </c>
      <c r="N878" s="2">
        <v>4.51227902769884E-2</v>
      </c>
      <c r="O878" s="2">
        <v>21163.233196100002</v>
      </c>
      <c r="P878" s="2">
        <v>21167.561939899999</v>
      </c>
      <c r="Q878" s="2">
        <v>-4.3287438000006659</v>
      </c>
    </row>
    <row r="879" spans="1:17" x14ac:dyDescent="0.25">
      <c r="A879" s="2" t="s">
        <v>915</v>
      </c>
      <c r="B879" s="2" t="s">
        <v>71</v>
      </c>
      <c r="C879" s="3">
        <v>0</v>
      </c>
      <c r="D879" s="2">
        <v>20</v>
      </c>
      <c r="E879" s="2">
        <v>100</v>
      </c>
      <c r="F879" s="2">
        <v>10</v>
      </c>
      <c r="G879" s="2">
        <v>9</v>
      </c>
      <c r="H879" s="2">
        <v>3413</v>
      </c>
      <c r="I879" s="2">
        <v>2588</v>
      </c>
      <c r="J879">
        <f>Table13[[#This Row],[Customer Size]]*Table13[[#This Row],[Capacity]]</f>
        <v>2000</v>
      </c>
      <c r="K879" s="2">
        <v>278.87279999999998</v>
      </c>
      <c r="L879" s="2">
        <v>278.06830000000002</v>
      </c>
      <c r="M879" s="2">
        <v>-0.8044999999999618</v>
      </c>
      <c r="N879" s="2">
        <v>-2.8931740870856608E-3</v>
      </c>
      <c r="O879" s="2">
        <v>21168.2004887</v>
      </c>
      <c r="P879" s="2">
        <v>21174.278174200001</v>
      </c>
      <c r="Q879" s="2">
        <v>-6.0776854999967327</v>
      </c>
    </row>
    <row r="880" spans="1:17" x14ac:dyDescent="0.25">
      <c r="A880" s="2" t="s">
        <v>916</v>
      </c>
      <c r="B880" s="2" t="s">
        <v>71</v>
      </c>
      <c r="C880" s="3">
        <v>0</v>
      </c>
      <c r="D880" s="2">
        <v>20</v>
      </c>
      <c r="E880" s="2">
        <v>70</v>
      </c>
      <c r="F880" s="2">
        <v>50</v>
      </c>
      <c r="G880" s="2">
        <v>40</v>
      </c>
      <c r="H880" s="2">
        <v>43054</v>
      </c>
      <c r="I880" s="2">
        <v>28287</v>
      </c>
      <c r="J880">
        <f>Table13[[#This Row],[Customer Size]]*Table13[[#This Row],[Capacity]]</f>
        <v>1400</v>
      </c>
      <c r="K880" s="2">
        <v>607.00260000000003</v>
      </c>
      <c r="L880" s="2">
        <v>645.75360000000001</v>
      </c>
      <c r="M880" s="2">
        <v>38.750999999999983</v>
      </c>
      <c r="N880" s="2">
        <v>6.0008956976778723E-2</v>
      </c>
      <c r="O880" s="2">
        <v>21175.000885000001</v>
      </c>
      <c r="P880" s="2">
        <v>21180.7618325</v>
      </c>
      <c r="Q880" s="2">
        <v>-5.7609474999953818</v>
      </c>
    </row>
    <row r="881" spans="1:17" x14ac:dyDescent="0.25">
      <c r="A881" s="2" t="s">
        <v>917</v>
      </c>
      <c r="B881" s="2" t="s">
        <v>71</v>
      </c>
      <c r="C881" s="3">
        <v>0</v>
      </c>
      <c r="D881" s="2">
        <v>20</v>
      </c>
      <c r="E881" s="2">
        <v>100</v>
      </c>
      <c r="F881" s="2">
        <v>99</v>
      </c>
      <c r="G881" s="2">
        <v>98</v>
      </c>
      <c r="H881" s="2">
        <v>53964</v>
      </c>
      <c r="I881" s="2">
        <v>32038</v>
      </c>
      <c r="J881">
        <f>Table13[[#This Row],[Customer Size]]*Table13[[#This Row],[Capacity]]</f>
        <v>2000</v>
      </c>
      <c r="K881" s="2">
        <v>684.27710000000002</v>
      </c>
      <c r="L881" s="2">
        <v>713.29920000000004</v>
      </c>
      <c r="M881" s="2">
        <v>29.02210000000002</v>
      </c>
      <c r="N881" s="2">
        <v>4.0687133814253568E-2</v>
      </c>
      <c r="O881" s="2">
        <v>21181.505117199998</v>
      </c>
      <c r="P881" s="2">
        <v>21188.174421899999</v>
      </c>
      <c r="Q881" s="2">
        <v>-6.6693047000044317</v>
      </c>
    </row>
    <row r="882" spans="1:17" x14ac:dyDescent="0.25">
      <c r="A882" s="2" t="s">
        <v>918</v>
      </c>
      <c r="B882" s="2" t="s">
        <v>71</v>
      </c>
      <c r="C882" s="3">
        <v>0</v>
      </c>
      <c r="D882" s="2">
        <v>30</v>
      </c>
      <c r="E882" s="2">
        <v>15</v>
      </c>
      <c r="F882" s="2">
        <v>10</v>
      </c>
      <c r="G882" s="2">
        <v>9</v>
      </c>
      <c r="H882" s="2">
        <v>44158</v>
      </c>
      <c r="I882" s="2">
        <v>26068</v>
      </c>
      <c r="J882">
        <f>Table13[[#This Row],[Customer Size]]*Table13[[#This Row],[Capacity]]</f>
        <v>450</v>
      </c>
      <c r="K882" s="2">
        <v>724.46389999999997</v>
      </c>
      <c r="L882" s="2">
        <v>763.91669999999999</v>
      </c>
      <c r="M882" s="2">
        <v>39.452800000000018</v>
      </c>
      <c r="N882" s="2">
        <v>5.1645421549234391E-2</v>
      </c>
      <c r="O882" s="2">
        <v>21189.131905300001</v>
      </c>
      <c r="P882" s="2">
        <v>21195.756952</v>
      </c>
      <c r="Q882" s="2">
        <v>-6.6250467000027129</v>
      </c>
    </row>
    <row r="883" spans="1:17" x14ac:dyDescent="0.25">
      <c r="A883" s="2" t="s">
        <v>919</v>
      </c>
      <c r="B883" s="2" t="s">
        <v>71</v>
      </c>
      <c r="C883" s="3">
        <v>0</v>
      </c>
      <c r="D883" s="2">
        <v>30</v>
      </c>
      <c r="E883" s="2">
        <v>100</v>
      </c>
      <c r="F883" s="2">
        <v>10</v>
      </c>
      <c r="G883" s="2">
        <v>9</v>
      </c>
      <c r="H883" s="2">
        <v>5121</v>
      </c>
      <c r="I883" s="2">
        <v>3816</v>
      </c>
      <c r="J883">
        <f>Table13[[#This Row],[Customer Size]]*Table13[[#This Row],[Capacity]]</f>
        <v>3000</v>
      </c>
      <c r="K883" s="2">
        <v>366.53960000000001</v>
      </c>
      <c r="L883" s="2">
        <v>364.54419999999999</v>
      </c>
      <c r="M883" s="2">
        <v>-1.995400000000018</v>
      </c>
      <c r="N883" s="2">
        <v>-5.4736846725308421E-3</v>
      </c>
      <c r="O883" s="2">
        <v>21196.6157532</v>
      </c>
      <c r="P883" s="2">
        <v>21206.912961400001</v>
      </c>
      <c r="Q883" s="2">
        <v>-10.2972081999942</v>
      </c>
    </row>
    <row r="884" spans="1:17" x14ac:dyDescent="0.25">
      <c r="A884" s="2" t="s">
        <v>920</v>
      </c>
      <c r="B884" s="2" t="s">
        <v>71</v>
      </c>
      <c r="C884" s="3">
        <v>0</v>
      </c>
      <c r="D884" s="2">
        <v>30</v>
      </c>
      <c r="E884" s="2">
        <v>70</v>
      </c>
      <c r="F884" s="2">
        <v>50</v>
      </c>
      <c r="G884" s="2">
        <v>40</v>
      </c>
      <c r="H884" s="2">
        <v>67328</v>
      </c>
      <c r="I884" s="2">
        <v>44792</v>
      </c>
      <c r="J884">
        <f>Table13[[#This Row],[Customer Size]]*Table13[[#This Row],[Capacity]]</f>
        <v>2100</v>
      </c>
      <c r="K884" s="2">
        <v>854.27290000000005</v>
      </c>
      <c r="L884" s="2">
        <v>919.89340000000004</v>
      </c>
      <c r="M884" s="2">
        <v>65.620499999999993</v>
      </c>
      <c r="N884" s="2">
        <v>7.133489597816442E-2</v>
      </c>
      <c r="O884" s="2">
        <v>21207.895851400001</v>
      </c>
      <c r="P884" s="2">
        <v>21217.337955300001</v>
      </c>
      <c r="Q884" s="2">
        <v>-9.4421038999971643</v>
      </c>
    </row>
    <row r="885" spans="1:17" x14ac:dyDescent="0.25">
      <c r="A885" s="2" t="s">
        <v>921</v>
      </c>
      <c r="B885" s="2" t="s">
        <v>71</v>
      </c>
      <c r="C885" s="3">
        <v>0</v>
      </c>
      <c r="D885" s="2">
        <v>30</v>
      </c>
      <c r="E885" s="2">
        <v>100</v>
      </c>
      <c r="F885" s="2">
        <v>99</v>
      </c>
      <c r="G885" s="2">
        <v>98</v>
      </c>
      <c r="H885" s="2">
        <v>85032</v>
      </c>
      <c r="I885" s="2">
        <v>51624</v>
      </c>
      <c r="J885">
        <f>Table13[[#This Row],[Customer Size]]*Table13[[#This Row],[Capacity]]</f>
        <v>3000</v>
      </c>
      <c r="K885" s="2">
        <v>957.21730000000002</v>
      </c>
      <c r="L885" s="2">
        <v>1022.7611000000001</v>
      </c>
      <c r="M885" s="2">
        <v>65.543800000000033</v>
      </c>
      <c r="N885" s="2">
        <v>6.4085151459123774E-2</v>
      </c>
      <c r="O885" s="2">
        <v>21218.3401739</v>
      </c>
      <c r="P885" s="2">
        <v>21229.291310000001</v>
      </c>
      <c r="Q885" s="2">
        <v>-10.95113610000044</v>
      </c>
    </row>
    <row r="886" spans="1:17" x14ac:dyDescent="0.25">
      <c r="A886" s="2" t="s">
        <v>922</v>
      </c>
      <c r="B886" s="2" t="s">
        <v>71</v>
      </c>
      <c r="C886" s="3">
        <v>0</v>
      </c>
      <c r="D886" s="2">
        <v>40</v>
      </c>
      <c r="E886" s="2">
        <v>15</v>
      </c>
      <c r="F886" s="2">
        <v>10</v>
      </c>
      <c r="G886" s="2">
        <v>9</v>
      </c>
      <c r="H886" s="2">
        <v>61807</v>
      </c>
      <c r="I886" s="2">
        <v>37340</v>
      </c>
      <c r="J886">
        <f>Table13[[#This Row],[Customer Size]]*Table13[[#This Row],[Capacity]]</f>
        <v>600</v>
      </c>
      <c r="K886" s="2">
        <v>1011.1804</v>
      </c>
      <c r="L886" s="2">
        <v>1065.6692</v>
      </c>
      <c r="M886" s="2">
        <v>54.488800000000083</v>
      </c>
      <c r="N886" s="2">
        <v>5.113106393616338E-2</v>
      </c>
      <c r="O886" s="2">
        <v>21230.584347399999</v>
      </c>
      <c r="P886" s="2">
        <v>21239.515143500001</v>
      </c>
      <c r="Q886" s="2">
        <v>-8.9307960999976785</v>
      </c>
    </row>
    <row r="887" spans="1:17" x14ac:dyDescent="0.25">
      <c r="A887" s="2" t="s">
        <v>923</v>
      </c>
      <c r="B887" s="2" t="s">
        <v>71</v>
      </c>
      <c r="C887" s="3">
        <v>0</v>
      </c>
      <c r="D887" s="2">
        <v>40</v>
      </c>
      <c r="E887" s="2">
        <v>100</v>
      </c>
      <c r="F887" s="2">
        <v>10</v>
      </c>
      <c r="G887" s="2">
        <v>9</v>
      </c>
      <c r="H887" s="2">
        <v>6125</v>
      </c>
      <c r="I887" s="2">
        <v>3941</v>
      </c>
      <c r="J887">
        <f>Table13[[#This Row],[Customer Size]]*Table13[[#This Row],[Capacity]]</f>
        <v>4000</v>
      </c>
      <c r="K887" s="2">
        <v>478.51170000000002</v>
      </c>
      <c r="L887" s="2">
        <v>476.01130000000001</v>
      </c>
      <c r="M887" s="2">
        <v>-2.5004000000000128</v>
      </c>
      <c r="N887" s="2">
        <v>-5.2528164772559253E-3</v>
      </c>
      <c r="O887" s="2">
        <v>21240.678551199999</v>
      </c>
      <c r="P887" s="2">
        <v>21256.182865499999</v>
      </c>
      <c r="Q887" s="2">
        <v>-15.50431429999662</v>
      </c>
    </row>
    <row r="888" spans="1:17" x14ac:dyDescent="0.25">
      <c r="A888" s="2" t="s">
        <v>924</v>
      </c>
      <c r="B888" s="2" t="s">
        <v>71</v>
      </c>
      <c r="C888" s="3">
        <v>0</v>
      </c>
      <c r="D888" s="2">
        <v>40</v>
      </c>
      <c r="E888" s="2">
        <v>70</v>
      </c>
      <c r="F888" s="2">
        <v>50</v>
      </c>
      <c r="G888" s="2">
        <v>40</v>
      </c>
      <c r="H888" s="2">
        <v>94202</v>
      </c>
      <c r="I888" s="2">
        <v>63729</v>
      </c>
      <c r="J888">
        <f>Table13[[#This Row],[Customer Size]]*Table13[[#This Row],[Capacity]]</f>
        <v>2800</v>
      </c>
      <c r="K888" s="2">
        <v>1190.1989000000001</v>
      </c>
      <c r="L888" s="2">
        <v>1295.2448999999999</v>
      </c>
      <c r="M888" s="2">
        <v>105.04599999999979</v>
      </c>
      <c r="N888" s="2">
        <v>8.1101265096662281E-2</v>
      </c>
      <c r="O888" s="2">
        <v>21257.527158500001</v>
      </c>
      <c r="P888" s="2">
        <v>21271.676632800001</v>
      </c>
      <c r="Q888" s="2">
        <v>-14.149474299996649</v>
      </c>
    </row>
    <row r="889" spans="1:17" x14ac:dyDescent="0.25">
      <c r="A889" s="2" t="s">
        <v>925</v>
      </c>
      <c r="B889" s="2" t="s">
        <v>71</v>
      </c>
      <c r="C889" s="3">
        <v>0</v>
      </c>
      <c r="D889" s="2">
        <v>40</v>
      </c>
      <c r="E889" s="2">
        <v>100</v>
      </c>
      <c r="F889" s="2">
        <v>99</v>
      </c>
      <c r="G889" s="2">
        <v>98</v>
      </c>
      <c r="H889" s="2">
        <v>117664</v>
      </c>
      <c r="I889" s="2">
        <v>72379</v>
      </c>
      <c r="J889">
        <f>Table13[[#This Row],[Customer Size]]*Table13[[#This Row],[Capacity]]</f>
        <v>4000</v>
      </c>
      <c r="K889" s="2">
        <v>1340.5368000000001</v>
      </c>
      <c r="L889" s="2">
        <v>1444.2239</v>
      </c>
      <c r="M889" s="2">
        <v>103.6870999999999</v>
      </c>
      <c r="N889" s="2">
        <v>7.1794338814085465E-2</v>
      </c>
      <c r="O889" s="2">
        <v>21273.029350199999</v>
      </c>
      <c r="P889" s="2">
        <v>21289.6191722</v>
      </c>
      <c r="Q889" s="2">
        <v>-16.58982199999809</v>
      </c>
    </row>
    <row r="890" spans="1:17" x14ac:dyDescent="0.25">
      <c r="A890" s="2" t="s">
        <v>926</v>
      </c>
      <c r="B890" s="2" t="s">
        <v>71</v>
      </c>
      <c r="C890" s="3">
        <v>0</v>
      </c>
      <c r="D890" s="2">
        <v>50</v>
      </c>
      <c r="E890" s="2">
        <v>15</v>
      </c>
      <c r="F890" s="2">
        <v>10</v>
      </c>
      <c r="G890" s="2">
        <v>9</v>
      </c>
      <c r="H890" s="2">
        <v>86440</v>
      </c>
      <c r="I890" s="2">
        <v>55835</v>
      </c>
      <c r="J890">
        <f>Table13[[#This Row],[Customer Size]]*Table13[[#This Row],[Capacity]]</f>
        <v>750</v>
      </c>
      <c r="K890" s="2">
        <v>1253.5782999999999</v>
      </c>
      <c r="L890" s="2">
        <v>1332.5681</v>
      </c>
      <c r="M890" s="2">
        <v>78.989800000000059</v>
      </c>
      <c r="N890" s="2">
        <v>5.9276370190761783E-2</v>
      </c>
      <c r="O890" s="2">
        <v>21291.231809699999</v>
      </c>
      <c r="P890" s="2">
        <v>21302.985430199999</v>
      </c>
      <c r="Q890" s="2">
        <v>-11.75362050000331</v>
      </c>
    </row>
    <row r="891" spans="1:17" x14ac:dyDescent="0.25">
      <c r="A891" s="2" t="s">
        <v>927</v>
      </c>
      <c r="B891" s="2" t="s">
        <v>71</v>
      </c>
      <c r="C891" s="3">
        <v>0</v>
      </c>
      <c r="D891" s="2">
        <v>50</v>
      </c>
      <c r="E891" s="2">
        <v>100</v>
      </c>
      <c r="F891" s="2">
        <v>10</v>
      </c>
      <c r="G891" s="2">
        <v>9</v>
      </c>
      <c r="H891" s="2">
        <v>8095</v>
      </c>
      <c r="I891" s="2">
        <v>5332</v>
      </c>
      <c r="J891">
        <f>Table13[[#This Row],[Customer Size]]*Table13[[#This Row],[Capacity]]</f>
        <v>5000</v>
      </c>
      <c r="K891" s="2">
        <v>555.22609999999997</v>
      </c>
      <c r="L891" s="2">
        <v>553.15189999999996</v>
      </c>
      <c r="M891" s="2">
        <v>-2.0742000000000189</v>
      </c>
      <c r="N891" s="2">
        <v>-3.7497837393309489E-3</v>
      </c>
      <c r="O891" s="2">
        <v>21304.4328384</v>
      </c>
      <c r="P891" s="2">
        <v>21326.366433399999</v>
      </c>
      <c r="Q891" s="2">
        <v>-21.933594999998601</v>
      </c>
    </row>
    <row r="892" spans="1:17" x14ac:dyDescent="0.25">
      <c r="A892" s="2" t="s">
        <v>928</v>
      </c>
      <c r="B892" s="2" t="s">
        <v>71</v>
      </c>
      <c r="C892" s="3">
        <v>0</v>
      </c>
      <c r="D892" s="2">
        <v>50</v>
      </c>
      <c r="E892" s="2">
        <v>70</v>
      </c>
      <c r="F892" s="2">
        <v>50</v>
      </c>
      <c r="G892" s="2">
        <v>40</v>
      </c>
      <c r="H892" s="2">
        <v>124165</v>
      </c>
      <c r="I892" s="2">
        <v>85951</v>
      </c>
      <c r="J892">
        <f>Table13[[#This Row],[Customer Size]]*Table13[[#This Row],[Capacity]]</f>
        <v>3500</v>
      </c>
      <c r="K892" s="2">
        <v>1488.2437</v>
      </c>
      <c r="L892" s="2">
        <v>1643.52</v>
      </c>
      <c r="M892" s="2">
        <v>155.27629999999999</v>
      </c>
      <c r="N892" s="2">
        <v>9.4477888921339556E-2</v>
      </c>
      <c r="O892" s="2">
        <v>21328.020461799999</v>
      </c>
      <c r="P892" s="2">
        <v>21347.264367799999</v>
      </c>
      <c r="Q892" s="2">
        <v>-19.243905999999701</v>
      </c>
    </row>
    <row r="893" spans="1:17" x14ac:dyDescent="0.25">
      <c r="A893" s="2" t="s">
        <v>929</v>
      </c>
      <c r="B893" s="2" t="s">
        <v>71</v>
      </c>
      <c r="C893" s="3">
        <v>0</v>
      </c>
      <c r="D893" s="2">
        <v>50</v>
      </c>
      <c r="E893" s="2">
        <v>100</v>
      </c>
      <c r="F893" s="2">
        <v>99</v>
      </c>
      <c r="G893" s="2">
        <v>98</v>
      </c>
      <c r="H893" s="2">
        <v>156841</v>
      </c>
      <c r="I893" s="2">
        <v>100473</v>
      </c>
      <c r="J893">
        <f>Table13[[#This Row],[Customer Size]]*Table13[[#This Row],[Capacity]]</f>
        <v>5000</v>
      </c>
      <c r="K893" s="2">
        <v>1681.6231</v>
      </c>
      <c r="L893" s="2">
        <v>1841.8885</v>
      </c>
      <c r="M893" s="2">
        <v>160.2654</v>
      </c>
      <c r="N893" s="2">
        <v>8.7011455905175589E-2</v>
      </c>
      <c r="O893" s="2">
        <v>21348.951732699999</v>
      </c>
      <c r="P893" s="2">
        <v>21372.920831300002</v>
      </c>
      <c r="Q893" s="2">
        <v>-23.96909859999505</v>
      </c>
    </row>
    <row r="894" spans="1:17" x14ac:dyDescent="0.25">
      <c r="A894" s="2" t="s">
        <v>930</v>
      </c>
      <c r="B894" s="2" t="s">
        <v>71</v>
      </c>
      <c r="C894" s="3">
        <v>0</v>
      </c>
      <c r="D894" s="2">
        <v>60</v>
      </c>
      <c r="E894" s="2">
        <v>15</v>
      </c>
      <c r="F894" s="2">
        <v>10</v>
      </c>
      <c r="G894" s="2">
        <v>9</v>
      </c>
      <c r="H894" s="2">
        <v>103631</v>
      </c>
      <c r="I894" s="2">
        <v>66945</v>
      </c>
      <c r="J894">
        <f>Table13[[#This Row],[Customer Size]]*Table13[[#This Row],[Capacity]]</f>
        <v>900</v>
      </c>
      <c r="K894" s="2">
        <v>1416.8036</v>
      </c>
      <c r="L894" s="2">
        <v>1509.2141999999999</v>
      </c>
      <c r="M894" s="2">
        <v>92.410599999999931</v>
      </c>
      <c r="N894" s="2">
        <v>6.1230937265233751E-2</v>
      </c>
      <c r="O894" s="2">
        <v>21375.105628900001</v>
      </c>
      <c r="P894" s="2">
        <v>21389.880176999999</v>
      </c>
      <c r="Q894" s="2">
        <v>-14.774548099998359</v>
      </c>
    </row>
    <row r="895" spans="1:17" x14ac:dyDescent="0.25">
      <c r="A895" s="2" t="s">
        <v>931</v>
      </c>
      <c r="B895" s="2" t="s">
        <v>71</v>
      </c>
      <c r="C895" s="3">
        <v>0</v>
      </c>
      <c r="D895" s="2">
        <v>60</v>
      </c>
      <c r="E895" s="2">
        <v>100</v>
      </c>
      <c r="F895" s="2">
        <v>10</v>
      </c>
      <c r="G895" s="2">
        <v>9</v>
      </c>
      <c r="H895" s="2">
        <v>13093</v>
      </c>
      <c r="I895" s="2">
        <v>9554</v>
      </c>
      <c r="J895">
        <f>Table13[[#This Row],[Customer Size]]*Table13[[#This Row],[Capacity]]</f>
        <v>6000</v>
      </c>
      <c r="K895" s="2">
        <v>612.0471</v>
      </c>
      <c r="L895" s="2">
        <v>610.60249999999996</v>
      </c>
      <c r="M895" s="2">
        <v>-1.444600000000037</v>
      </c>
      <c r="N895" s="2">
        <v>-2.3658599498037379E-3</v>
      </c>
      <c r="O895" s="2">
        <v>21391.838476500001</v>
      </c>
      <c r="P895" s="2">
        <v>21421.163244399999</v>
      </c>
      <c r="Q895" s="2">
        <v>-29.324767899994189</v>
      </c>
    </row>
    <row r="896" spans="1:17" x14ac:dyDescent="0.25">
      <c r="A896" s="2" t="s">
        <v>932</v>
      </c>
      <c r="B896" s="2" t="s">
        <v>71</v>
      </c>
      <c r="C896" s="3">
        <v>0</v>
      </c>
      <c r="D896" s="2">
        <v>60</v>
      </c>
      <c r="E896" s="2">
        <v>70</v>
      </c>
      <c r="F896" s="2">
        <v>50</v>
      </c>
      <c r="G896" s="2">
        <v>40</v>
      </c>
      <c r="H896" s="2">
        <v>155706</v>
      </c>
      <c r="I896" s="2">
        <v>109591</v>
      </c>
      <c r="J896">
        <f>Table13[[#This Row],[Customer Size]]*Table13[[#This Row],[Capacity]]</f>
        <v>4200</v>
      </c>
      <c r="K896" s="2">
        <v>1686.9638</v>
      </c>
      <c r="L896" s="2">
        <v>1871.7618</v>
      </c>
      <c r="M896" s="2">
        <v>184.798</v>
      </c>
      <c r="N896" s="2">
        <v>9.8729443030624947E-2</v>
      </c>
      <c r="O896" s="2">
        <v>21423.3709064</v>
      </c>
      <c r="P896" s="2">
        <v>21448.6621084</v>
      </c>
      <c r="Q896" s="2">
        <v>-25.291201999996701</v>
      </c>
    </row>
    <row r="897" spans="1:17" x14ac:dyDescent="0.25">
      <c r="A897" s="2" t="s">
        <v>933</v>
      </c>
      <c r="B897" s="2" t="s">
        <v>71</v>
      </c>
      <c r="C897" s="3">
        <v>0</v>
      </c>
      <c r="D897" s="2">
        <v>60</v>
      </c>
      <c r="E897" s="2">
        <v>100</v>
      </c>
      <c r="F897" s="2">
        <v>99</v>
      </c>
      <c r="G897" s="2">
        <v>98</v>
      </c>
      <c r="H897" s="2">
        <v>195492</v>
      </c>
      <c r="I897" s="2">
        <v>127618</v>
      </c>
      <c r="J897">
        <f>Table13[[#This Row],[Customer Size]]*Table13[[#This Row],[Capacity]]</f>
        <v>6000</v>
      </c>
      <c r="K897" s="2">
        <v>1910.9970000000001</v>
      </c>
      <c r="L897" s="2">
        <v>2098.8598999999999</v>
      </c>
      <c r="M897" s="2">
        <v>187.86289999999991</v>
      </c>
      <c r="N897" s="2">
        <v>8.9507117649920254E-2</v>
      </c>
      <c r="O897" s="2">
        <v>21450.9050317</v>
      </c>
      <c r="P897" s="2">
        <v>21482.557206699999</v>
      </c>
      <c r="Q897" s="2">
        <v>-31.652174999999261</v>
      </c>
    </row>
    <row r="898" spans="1:17" x14ac:dyDescent="0.25">
      <c r="A898" s="2" t="s">
        <v>934</v>
      </c>
      <c r="B898" s="2" t="s">
        <v>71</v>
      </c>
      <c r="C898" s="3">
        <v>0</v>
      </c>
      <c r="D898" s="2">
        <v>70</v>
      </c>
      <c r="E898" s="2">
        <v>15</v>
      </c>
      <c r="F898" s="2">
        <v>10</v>
      </c>
      <c r="G898" s="2">
        <v>9</v>
      </c>
      <c r="H898" s="2">
        <v>129301</v>
      </c>
      <c r="I898" s="2">
        <v>86211</v>
      </c>
      <c r="J898">
        <f>Table13[[#This Row],[Customer Size]]*Table13[[#This Row],[Capacity]]</f>
        <v>1050</v>
      </c>
      <c r="K898" s="2">
        <v>1682.4437</v>
      </c>
      <c r="L898" s="2">
        <v>1799.4936</v>
      </c>
      <c r="M898" s="2">
        <v>117.04989999999999</v>
      </c>
      <c r="N898" s="2">
        <v>6.5046021836365514E-2</v>
      </c>
      <c r="O898" s="2">
        <v>21485.2693316</v>
      </c>
      <c r="P898" s="2">
        <v>21503.041186599999</v>
      </c>
      <c r="Q898" s="2">
        <v>-17.771854999995409</v>
      </c>
    </row>
    <row r="899" spans="1:17" x14ac:dyDescent="0.25">
      <c r="A899" s="2" t="s">
        <v>935</v>
      </c>
      <c r="B899" s="2" t="s">
        <v>71</v>
      </c>
      <c r="C899" s="3">
        <v>0</v>
      </c>
      <c r="D899" s="2">
        <v>70</v>
      </c>
      <c r="E899" s="2">
        <v>100</v>
      </c>
      <c r="F899" s="2">
        <v>10</v>
      </c>
      <c r="G899" s="2">
        <v>9</v>
      </c>
      <c r="H899" s="2">
        <v>15280</v>
      </c>
      <c r="I899" s="2">
        <v>11254</v>
      </c>
      <c r="J899">
        <f>Table13[[#This Row],[Customer Size]]*Table13[[#This Row],[Capacity]]</f>
        <v>7000</v>
      </c>
      <c r="K899" s="2">
        <v>715.30449999999996</v>
      </c>
      <c r="L899" s="2">
        <v>709.76919999999996</v>
      </c>
      <c r="M899" s="2">
        <v>-5.5353000000000074</v>
      </c>
      <c r="N899" s="2">
        <v>-7.7987323203092028E-3</v>
      </c>
      <c r="O899" s="2">
        <v>21505.5137846</v>
      </c>
      <c r="P899" s="2">
        <v>21543.699682900002</v>
      </c>
      <c r="Q899" s="2">
        <v>-38.185898299994733</v>
      </c>
    </row>
    <row r="900" spans="1:17" x14ac:dyDescent="0.25">
      <c r="A900" s="2" t="s">
        <v>936</v>
      </c>
      <c r="B900" s="2" t="s">
        <v>71</v>
      </c>
      <c r="C900" s="3">
        <v>0</v>
      </c>
      <c r="D900" s="2">
        <v>70</v>
      </c>
      <c r="E900" s="2">
        <v>70</v>
      </c>
      <c r="F900" s="2">
        <v>50</v>
      </c>
      <c r="G900" s="2">
        <v>40</v>
      </c>
      <c r="H900" s="2">
        <v>185929</v>
      </c>
      <c r="I900" s="2">
        <v>132264</v>
      </c>
      <c r="J900">
        <f>Table13[[#This Row],[Customer Size]]*Table13[[#This Row],[Capacity]]</f>
        <v>4900</v>
      </c>
      <c r="K900" s="2">
        <v>2009.501</v>
      </c>
      <c r="L900" s="2">
        <v>2244.0340999999999</v>
      </c>
      <c r="M900" s="2">
        <v>234.53309999999991</v>
      </c>
      <c r="N900" s="2">
        <v>0.1045140535074756</v>
      </c>
      <c r="O900" s="2">
        <v>21546.515930500002</v>
      </c>
      <c r="P900" s="2">
        <v>21579.570371500002</v>
      </c>
      <c r="Q900" s="2">
        <v>-33.054440999996586</v>
      </c>
    </row>
    <row r="901" spans="1:17" x14ac:dyDescent="0.25">
      <c r="A901" s="2" t="s">
        <v>937</v>
      </c>
      <c r="B901" s="2" t="s">
        <v>71</v>
      </c>
      <c r="C901" s="3">
        <v>0</v>
      </c>
      <c r="D901" s="2">
        <v>70</v>
      </c>
      <c r="E901" s="2">
        <v>100</v>
      </c>
      <c r="F901" s="2">
        <v>99</v>
      </c>
      <c r="G901" s="2">
        <v>98</v>
      </c>
      <c r="H901" s="2">
        <v>234391</v>
      </c>
      <c r="I901" s="2">
        <v>154795</v>
      </c>
      <c r="J901">
        <f>Table13[[#This Row],[Customer Size]]*Table13[[#This Row],[Capacity]]</f>
        <v>7000</v>
      </c>
      <c r="K901" s="2">
        <v>2277.6183000000001</v>
      </c>
      <c r="L901" s="2">
        <v>2525.5769</v>
      </c>
      <c r="M901" s="2">
        <v>247.9585999999999</v>
      </c>
      <c r="N901" s="2">
        <v>9.817899427255608E-2</v>
      </c>
      <c r="O901" s="2">
        <v>21582.3736795</v>
      </c>
      <c r="P901" s="2">
        <v>21623.126868300002</v>
      </c>
      <c r="Q901" s="2">
        <v>-40.753188799997588</v>
      </c>
    </row>
    <row r="902" spans="1:17" x14ac:dyDescent="0.25">
      <c r="A902" s="2" t="s">
        <v>938</v>
      </c>
      <c r="B902" s="2" t="s">
        <v>71</v>
      </c>
      <c r="C902" s="3">
        <v>0</v>
      </c>
      <c r="D902" s="2">
        <v>80</v>
      </c>
      <c r="E902" s="2">
        <v>15</v>
      </c>
      <c r="F902" s="2">
        <v>10</v>
      </c>
      <c r="G902" s="2">
        <v>9</v>
      </c>
      <c r="H902" s="2">
        <v>153361</v>
      </c>
      <c r="I902" s="2">
        <v>103941</v>
      </c>
      <c r="J902">
        <f>Table13[[#This Row],[Customer Size]]*Table13[[#This Row],[Capacity]]</f>
        <v>1200</v>
      </c>
      <c r="K902" s="2">
        <v>1870.1273000000001</v>
      </c>
      <c r="L902" s="2">
        <v>2019.0682999999999</v>
      </c>
      <c r="M902" s="2">
        <v>148.9409999999998</v>
      </c>
      <c r="N902" s="2">
        <v>7.376719252142179E-2</v>
      </c>
      <c r="O902" s="2">
        <v>21626.9006845</v>
      </c>
      <c r="P902" s="2">
        <v>21648.133873999999</v>
      </c>
      <c r="Q902" s="2">
        <v>-21.23318949999884</v>
      </c>
    </row>
    <row r="903" spans="1:17" x14ac:dyDescent="0.25">
      <c r="A903" s="2" t="s">
        <v>939</v>
      </c>
      <c r="B903" s="2" t="s">
        <v>71</v>
      </c>
      <c r="C903" s="3">
        <v>0</v>
      </c>
      <c r="D903" s="2">
        <v>80</v>
      </c>
      <c r="E903" s="2">
        <v>100</v>
      </c>
      <c r="F903" s="2">
        <v>10</v>
      </c>
      <c r="G903" s="2">
        <v>9</v>
      </c>
      <c r="H903" s="2">
        <v>18294</v>
      </c>
      <c r="I903" s="2">
        <v>13346</v>
      </c>
      <c r="J903">
        <f>Table13[[#This Row],[Customer Size]]*Table13[[#This Row],[Capacity]]</f>
        <v>8000</v>
      </c>
      <c r="K903" s="2">
        <v>797.58510000000001</v>
      </c>
      <c r="L903" s="2">
        <v>794.60929999999996</v>
      </c>
      <c r="M903" s="2">
        <v>-2.9758000000000489</v>
      </c>
      <c r="N903" s="2">
        <v>-3.7449851140680698E-3</v>
      </c>
      <c r="O903" s="2">
        <v>21651.637439300001</v>
      </c>
      <c r="P903" s="2">
        <v>21700.061350200001</v>
      </c>
      <c r="Q903" s="2">
        <v>-48.423910899993643</v>
      </c>
    </row>
    <row r="904" spans="1:17" x14ac:dyDescent="0.25">
      <c r="A904" s="2" t="s">
        <v>940</v>
      </c>
      <c r="B904" s="2" t="s">
        <v>71</v>
      </c>
      <c r="C904" s="3">
        <v>0</v>
      </c>
      <c r="D904" s="2">
        <v>80</v>
      </c>
      <c r="E904" s="2">
        <v>70</v>
      </c>
      <c r="F904" s="2">
        <v>50</v>
      </c>
      <c r="G904" s="2">
        <v>40</v>
      </c>
      <c r="H904" s="2">
        <v>218729</v>
      </c>
      <c r="I904" s="2">
        <v>157196</v>
      </c>
      <c r="J904">
        <f>Table13[[#This Row],[Customer Size]]*Table13[[#This Row],[Capacity]]</f>
        <v>5600</v>
      </c>
      <c r="K904" s="2">
        <v>2242.0551999999998</v>
      </c>
      <c r="L904" s="2">
        <v>2525.8548000000001</v>
      </c>
      <c r="M904" s="2">
        <v>283.79960000000028</v>
      </c>
      <c r="N904" s="2">
        <v>0.1123578441642807</v>
      </c>
      <c r="O904" s="2">
        <v>21703.881576</v>
      </c>
      <c r="P904" s="2">
        <v>21744.4907475</v>
      </c>
      <c r="Q904" s="2">
        <v>-40.609171499996592</v>
      </c>
    </row>
    <row r="905" spans="1:17" x14ac:dyDescent="0.25">
      <c r="A905" s="2" t="s">
        <v>941</v>
      </c>
      <c r="B905" s="2" t="s">
        <v>71</v>
      </c>
      <c r="C905" s="3">
        <v>0</v>
      </c>
      <c r="D905" s="2">
        <v>80</v>
      </c>
      <c r="E905" s="2">
        <v>100</v>
      </c>
      <c r="F905" s="2">
        <v>99</v>
      </c>
      <c r="G905" s="2">
        <v>98</v>
      </c>
      <c r="H905" s="2">
        <v>276031</v>
      </c>
      <c r="I905" s="2">
        <v>185106</v>
      </c>
      <c r="J905">
        <f>Table13[[#This Row],[Customer Size]]*Table13[[#This Row],[Capacity]]</f>
        <v>8000</v>
      </c>
      <c r="K905" s="2">
        <v>2550.1671999999999</v>
      </c>
      <c r="L905" s="2">
        <v>2842.1644999999999</v>
      </c>
      <c r="M905" s="2">
        <v>291.9973</v>
      </c>
      <c r="N905" s="2">
        <v>0.1027376494217699</v>
      </c>
      <c r="O905" s="2">
        <v>21748.368004100001</v>
      </c>
      <c r="P905" s="2">
        <v>21800.141767500001</v>
      </c>
      <c r="Q905" s="2">
        <v>-51.773763399996817</v>
      </c>
    </row>
    <row r="906" spans="1:17" x14ac:dyDescent="0.25">
      <c r="A906" s="2" t="s">
        <v>942</v>
      </c>
      <c r="B906" s="2" t="s">
        <v>71</v>
      </c>
      <c r="C906" s="3">
        <v>0</v>
      </c>
      <c r="D906" s="2">
        <v>90</v>
      </c>
      <c r="E906" s="2">
        <v>15</v>
      </c>
      <c r="F906" s="2">
        <v>10</v>
      </c>
      <c r="G906" s="2">
        <v>9</v>
      </c>
      <c r="H906" s="2">
        <v>177989</v>
      </c>
      <c r="I906" s="2">
        <v>122392</v>
      </c>
      <c r="J906">
        <f>Table13[[#This Row],[Customer Size]]*Table13[[#This Row],[Capacity]]</f>
        <v>1350</v>
      </c>
      <c r="K906" s="2">
        <v>2049.0603999999998</v>
      </c>
      <c r="L906" s="2">
        <v>2216.1842000000001</v>
      </c>
      <c r="M906" s="2">
        <v>167.1238000000003</v>
      </c>
      <c r="N906" s="2">
        <v>7.5410608919601663E-2</v>
      </c>
      <c r="O906" s="2">
        <v>21804.808832800001</v>
      </c>
      <c r="P906" s="2">
        <v>21829.759527800001</v>
      </c>
      <c r="Q906" s="2">
        <v>-24.9506949999959</v>
      </c>
    </row>
    <row r="907" spans="1:17" x14ac:dyDescent="0.25">
      <c r="A907" s="2" t="s">
        <v>943</v>
      </c>
      <c r="B907" s="2" t="s">
        <v>71</v>
      </c>
      <c r="C907" s="3">
        <v>0</v>
      </c>
      <c r="D907" s="2">
        <v>90</v>
      </c>
      <c r="E907" s="2">
        <v>100</v>
      </c>
      <c r="F907" s="2">
        <v>10</v>
      </c>
      <c r="G907" s="2">
        <v>9</v>
      </c>
      <c r="H907" s="2">
        <v>19772</v>
      </c>
      <c r="I907" s="2">
        <v>14277</v>
      </c>
      <c r="J907">
        <f>Table13[[#This Row],[Customer Size]]*Table13[[#This Row],[Capacity]]</f>
        <v>9000</v>
      </c>
      <c r="K907" s="2">
        <v>812.21119999999996</v>
      </c>
      <c r="L907" s="2">
        <v>803.27139999999997</v>
      </c>
      <c r="M907" s="2">
        <v>-8.9397999999999911</v>
      </c>
      <c r="N907" s="2">
        <v>-1.1129239756326429E-2</v>
      </c>
      <c r="O907" s="2">
        <v>21834.038611600001</v>
      </c>
      <c r="P907" s="2">
        <v>21892.943326100001</v>
      </c>
      <c r="Q907" s="2">
        <v>-58.904714499996771</v>
      </c>
    </row>
    <row r="908" spans="1:17" x14ac:dyDescent="0.25">
      <c r="A908" s="2" t="s">
        <v>944</v>
      </c>
      <c r="B908" s="2" t="s">
        <v>71</v>
      </c>
      <c r="C908" s="3">
        <v>0</v>
      </c>
      <c r="D908" s="2">
        <v>90</v>
      </c>
      <c r="E908" s="2">
        <v>70</v>
      </c>
      <c r="F908" s="2">
        <v>50</v>
      </c>
      <c r="G908" s="2">
        <v>40</v>
      </c>
      <c r="H908" s="2">
        <v>253001</v>
      </c>
      <c r="I908" s="2">
        <v>184135</v>
      </c>
      <c r="J908">
        <f>Table13[[#This Row],[Customer Size]]*Table13[[#This Row],[Capacity]]</f>
        <v>6300</v>
      </c>
      <c r="K908" s="2">
        <v>2461.884</v>
      </c>
      <c r="L908" s="2">
        <v>2788.8463999999999</v>
      </c>
      <c r="M908" s="2">
        <v>326.96239999999989</v>
      </c>
      <c r="N908" s="2">
        <v>0.1172393000919663</v>
      </c>
      <c r="O908" s="2">
        <v>21897.609991699999</v>
      </c>
      <c r="P908" s="2">
        <v>21948.7790221</v>
      </c>
      <c r="Q908" s="2">
        <v>-51.169030400003983</v>
      </c>
    </row>
    <row r="909" spans="1:17" x14ac:dyDescent="0.25">
      <c r="A909" s="2" t="s">
        <v>945</v>
      </c>
      <c r="B909" s="2" t="s">
        <v>71</v>
      </c>
      <c r="C909" s="3">
        <v>0</v>
      </c>
      <c r="D909" s="2">
        <v>90</v>
      </c>
      <c r="E909" s="2">
        <v>100</v>
      </c>
      <c r="F909" s="2">
        <v>99</v>
      </c>
      <c r="G909" s="2">
        <v>98</v>
      </c>
      <c r="H909" s="2">
        <v>314322</v>
      </c>
      <c r="I909" s="2">
        <v>211581</v>
      </c>
      <c r="J909">
        <f>Table13[[#This Row],[Customer Size]]*Table13[[#This Row],[Capacity]]</f>
        <v>9000</v>
      </c>
      <c r="K909" s="2">
        <v>2802.6030999999998</v>
      </c>
      <c r="L909" s="2">
        <v>3144.7338</v>
      </c>
      <c r="M909" s="2">
        <v>342.13070000000022</v>
      </c>
      <c r="N909" s="2">
        <v>0.10879480482576941</v>
      </c>
      <c r="O909" s="2">
        <v>21953.5057977</v>
      </c>
      <c r="P909" s="2">
        <v>22017.5467713</v>
      </c>
      <c r="Q909" s="2">
        <v>-64.040973599996505</v>
      </c>
    </row>
    <row r="910" spans="1:17" x14ac:dyDescent="0.25">
      <c r="A910" s="2" t="s">
        <v>946</v>
      </c>
      <c r="B910" s="2" t="s">
        <v>71</v>
      </c>
      <c r="C910" s="3">
        <v>0</v>
      </c>
      <c r="D910" s="2">
        <v>100</v>
      </c>
      <c r="E910" s="2">
        <v>15</v>
      </c>
      <c r="F910" s="2">
        <v>10</v>
      </c>
      <c r="G910" s="2">
        <v>9</v>
      </c>
      <c r="H910" s="2">
        <v>202603</v>
      </c>
      <c r="I910" s="2">
        <v>140657</v>
      </c>
      <c r="J910">
        <f>Table13[[#This Row],[Customer Size]]*Table13[[#This Row],[Capacity]]</f>
        <v>1500</v>
      </c>
      <c r="K910" s="2">
        <v>2188.2838000000002</v>
      </c>
      <c r="L910" s="2">
        <v>2373.3661999999999</v>
      </c>
      <c r="M910" s="2">
        <v>185.08239999999981</v>
      </c>
      <c r="N910" s="2">
        <v>7.7983077369181281E-2</v>
      </c>
      <c r="O910" s="2">
        <v>22023.2645926</v>
      </c>
      <c r="P910" s="2">
        <v>22052.050030900002</v>
      </c>
      <c r="Q910" s="2">
        <v>-28.785438299997619</v>
      </c>
    </row>
    <row r="911" spans="1:17" x14ac:dyDescent="0.25">
      <c r="A911" s="2" t="s">
        <v>947</v>
      </c>
      <c r="B911" s="2" t="s">
        <v>71</v>
      </c>
      <c r="C911" s="3">
        <v>0</v>
      </c>
      <c r="D911" s="2">
        <v>100</v>
      </c>
      <c r="E911" s="2">
        <v>100</v>
      </c>
      <c r="F911" s="2">
        <v>10</v>
      </c>
      <c r="G911" s="2">
        <v>9</v>
      </c>
      <c r="H911" s="2">
        <v>21167</v>
      </c>
      <c r="I911" s="2">
        <v>14929</v>
      </c>
      <c r="J911">
        <f>Table13[[#This Row],[Customer Size]]*Table13[[#This Row],[Capacity]]</f>
        <v>10000</v>
      </c>
      <c r="K911" s="2">
        <v>841.15989999999999</v>
      </c>
      <c r="L911" s="2">
        <v>836.50239999999997</v>
      </c>
      <c r="M911" s="2">
        <v>-4.6575000000000273</v>
      </c>
      <c r="N911" s="2">
        <v>-5.5678262250054844E-3</v>
      </c>
      <c r="O911" s="2">
        <v>22057.444580700001</v>
      </c>
      <c r="P911" s="2">
        <v>22128.873413400001</v>
      </c>
      <c r="Q911" s="2">
        <v>-71.428832699992199</v>
      </c>
    </row>
    <row r="912" spans="1:17" x14ac:dyDescent="0.25">
      <c r="A912" s="2" t="s">
        <v>948</v>
      </c>
      <c r="B912" s="2" t="s">
        <v>71</v>
      </c>
      <c r="C912" s="3">
        <v>0</v>
      </c>
      <c r="D912" s="2">
        <v>100</v>
      </c>
      <c r="E912" s="2">
        <v>70</v>
      </c>
      <c r="F912" s="2">
        <v>50</v>
      </c>
      <c r="G912" s="2">
        <v>40</v>
      </c>
      <c r="H912" s="2">
        <v>288409</v>
      </c>
      <c r="I912" s="2">
        <v>211097</v>
      </c>
      <c r="J912">
        <f>Table13[[#This Row],[Customer Size]]*Table13[[#This Row],[Capacity]]</f>
        <v>7000</v>
      </c>
      <c r="K912" s="2">
        <v>2632.2898</v>
      </c>
      <c r="L912" s="2">
        <v>2997.5970000000002</v>
      </c>
      <c r="M912" s="2">
        <v>365.30720000000019</v>
      </c>
      <c r="N912" s="2">
        <v>0.1218666818788517</v>
      </c>
      <c r="O912" s="2">
        <v>22134.818754899999</v>
      </c>
      <c r="P912" s="2">
        <v>22195.4703782</v>
      </c>
      <c r="Q912" s="2">
        <v>-60.651623299996572</v>
      </c>
    </row>
    <row r="913" spans="1:17" x14ac:dyDescent="0.25">
      <c r="A913" s="2" t="s">
        <v>949</v>
      </c>
      <c r="B913" s="2" t="s">
        <v>71</v>
      </c>
      <c r="C913" s="3">
        <v>0</v>
      </c>
      <c r="D913" s="2">
        <v>100</v>
      </c>
      <c r="E913" s="2">
        <v>100</v>
      </c>
      <c r="F913" s="2">
        <v>99</v>
      </c>
      <c r="G913" s="2">
        <v>98</v>
      </c>
      <c r="H913" s="2">
        <v>356656</v>
      </c>
      <c r="I913" s="2">
        <v>243126</v>
      </c>
      <c r="J913">
        <f>Table13[[#This Row],[Customer Size]]*Table13[[#This Row],[Capacity]]</f>
        <v>10000</v>
      </c>
      <c r="K913" s="2">
        <v>3002.2129</v>
      </c>
      <c r="L913" s="2">
        <v>3381.2294000000002</v>
      </c>
      <c r="M913" s="2">
        <v>379.01650000000018</v>
      </c>
      <c r="N913" s="2">
        <v>0.1120942873618691</v>
      </c>
      <c r="O913" s="2">
        <v>22201.314035200001</v>
      </c>
      <c r="P913" s="2">
        <v>22279.1012863</v>
      </c>
      <c r="Q913" s="2">
        <v>-77.787251099998684</v>
      </c>
    </row>
    <row r="914" spans="1:17" x14ac:dyDescent="0.25">
      <c r="A914" s="2" t="s">
        <v>950</v>
      </c>
      <c r="B914" s="2" t="s">
        <v>120</v>
      </c>
      <c r="C914" s="3">
        <v>0</v>
      </c>
      <c r="D914" s="2">
        <v>5</v>
      </c>
      <c r="E914" s="2">
        <v>15</v>
      </c>
      <c r="F914" s="2">
        <v>10</v>
      </c>
      <c r="G914" s="2">
        <v>9</v>
      </c>
      <c r="H914" s="2">
        <v>1972</v>
      </c>
      <c r="I914" s="2">
        <v>-669</v>
      </c>
      <c r="J914">
        <f>Table13[[#This Row],[Customer Size]]*Table13[[#This Row],[Capacity]]</f>
        <v>75</v>
      </c>
      <c r="K914" s="2">
        <v>150.50960000000001</v>
      </c>
      <c r="L914" s="2">
        <v>150.59129999999999</v>
      </c>
      <c r="M914" s="2">
        <v>8.1699999999983675E-2</v>
      </c>
      <c r="N914" s="2">
        <v>5.4252802120696004E-4</v>
      </c>
      <c r="O914" s="2">
        <v>22279.5037275</v>
      </c>
      <c r="P914" s="2">
        <v>22280.845619600001</v>
      </c>
      <c r="Q914" s="2">
        <v>-1.3418920999938559</v>
      </c>
    </row>
    <row r="915" spans="1:17" x14ac:dyDescent="0.25">
      <c r="A915" s="2" t="s">
        <v>951</v>
      </c>
      <c r="B915" s="2" t="s">
        <v>120</v>
      </c>
      <c r="C915" s="3">
        <v>0</v>
      </c>
      <c r="D915" s="2">
        <v>5</v>
      </c>
      <c r="E915" s="2">
        <v>100</v>
      </c>
      <c r="F915" s="2">
        <v>10</v>
      </c>
      <c r="G915" s="2">
        <v>9</v>
      </c>
      <c r="H915" s="2">
        <v>0</v>
      </c>
      <c r="I915" s="2">
        <v>0</v>
      </c>
      <c r="J915">
        <f>Table13[[#This Row],[Customer Size]]*Table13[[#This Row],[Capacity]]</f>
        <v>500</v>
      </c>
      <c r="K915" s="2">
        <v>117.0322</v>
      </c>
      <c r="L915" s="2">
        <v>117</v>
      </c>
      <c r="M915" s="2">
        <v>-3.2200000000003122E-2</v>
      </c>
      <c r="N915" s="2">
        <v>-2.7521367521370191E-4</v>
      </c>
      <c r="O915" s="2">
        <v>22281.228649699999</v>
      </c>
      <c r="P915" s="2">
        <v>22282.653383000001</v>
      </c>
      <c r="Q915" s="2">
        <v>-1.424733299998479</v>
      </c>
    </row>
    <row r="916" spans="1:17" x14ac:dyDescent="0.25">
      <c r="A916" s="2" t="s">
        <v>952</v>
      </c>
      <c r="B916" s="2" t="s">
        <v>120</v>
      </c>
      <c r="C916" s="3">
        <v>0</v>
      </c>
      <c r="D916" s="2">
        <v>5</v>
      </c>
      <c r="E916" s="2">
        <v>70</v>
      </c>
      <c r="F916" s="2">
        <v>50</v>
      </c>
      <c r="G916" s="2">
        <v>40</v>
      </c>
      <c r="H916" s="2">
        <v>4301</v>
      </c>
      <c r="I916" s="2">
        <v>1130</v>
      </c>
      <c r="J916">
        <f>Table13[[#This Row],[Customer Size]]*Table13[[#This Row],[Capacity]]</f>
        <v>350</v>
      </c>
      <c r="K916" s="2">
        <v>165.58959999999999</v>
      </c>
      <c r="L916" s="2">
        <v>165.61189999999999</v>
      </c>
      <c r="M916" s="2">
        <v>2.2300000000001319E-2</v>
      </c>
      <c r="N916" s="2">
        <v>1.3465215965761709E-4</v>
      </c>
      <c r="O916" s="2">
        <v>22283.0577906</v>
      </c>
      <c r="P916" s="2">
        <v>22284.491999000002</v>
      </c>
      <c r="Q916" s="2">
        <v>-1.4342083999981701</v>
      </c>
    </row>
    <row r="917" spans="1:17" x14ac:dyDescent="0.25">
      <c r="A917" s="2" t="s">
        <v>953</v>
      </c>
      <c r="B917" s="2" t="s">
        <v>120</v>
      </c>
      <c r="C917" s="3">
        <v>0</v>
      </c>
      <c r="D917" s="2">
        <v>5</v>
      </c>
      <c r="E917" s="2">
        <v>100</v>
      </c>
      <c r="F917" s="2">
        <v>99</v>
      </c>
      <c r="G917" s="2">
        <v>98</v>
      </c>
      <c r="H917" s="2">
        <v>4932</v>
      </c>
      <c r="I917" s="2">
        <v>217</v>
      </c>
      <c r="J917">
        <f>Table13[[#This Row],[Customer Size]]*Table13[[#This Row],[Capacity]]</f>
        <v>500</v>
      </c>
      <c r="K917" s="2">
        <v>180.94399999999999</v>
      </c>
      <c r="L917" s="2">
        <v>179.11019999999999</v>
      </c>
      <c r="M917" s="2">
        <v>-1.833799999999997</v>
      </c>
      <c r="N917" s="2">
        <v>-1.0238389550120521E-2</v>
      </c>
      <c r="O917" s="2">
        <v>22284.900872099999</v>
      </c>
      <c r="P917" s="2">
        <v>22286.3966917</v>
      </c>
      <c r="Q917" s="2">
        <v>-1.4958195999970481</v>
      </c>
    </row>
    <row r="918" spans="1:17" x14ac:dyDescent="0.25">
      <c r="A918" s="2" t="s">
        <v>954</v>
      </c>
      <c r="B918" s="2" t="s">
        <v>120</v>
      </c>
      <c r="C918" s="3">
        <v>0</v>
      </c>
      <c r="D918" s="2">
        <v>10</v>
      </c>
      <c r="E918" s="2">
        <v>15</v>
      </c>
      <c r="F918" s="2">
        <v>10</v>
      </c>
      <c r="G918" s="2">
        <v>9</v>
      </c>
      <c r="H918" s="2">
        <v>10171</v>
      </c>
      <c r="I918" s="2">
        <v>4536</v>
      </c>
      <c r="J918">
        <f>Table13[[#This Row],[Customer Size]]*Table13[[#This Row],[Capacity]]</f>
        <v>150</v>
      </c>
      <c r="K918" s="2">
        <v>272.02960000000002</v>
      </c>
      <c r="L918" s="2">
        <v>279.57299999999998</v>
      </c>
      <c r="M918" s="2">
        <v>7.5433999999999628</v>
      </c>
      <c r="N918" s="2">
        <v>2.6981861624691812E-2</v>
      </c>
      <c r="O918" s="2">
        <v>22286.895708399999</v>
      </c>
      <c r="P918" s="2">
        <v>22289.218873400001</v>
      </c>
      <c r="Q918" s="2">
        <v>-2.3231649999979709</v>
      </c>
    </row>
    <row r="919" spans="1:17" x14ac:dyDescent="0.25">
      <c r="A919" s="2" t="s">
        <v>955</v>
      </c>
      <c r="B919" s="2" t="s">
        <v>120</v>
      </c>
      <c r="C919" s="3">
        <v>0</v>
      </c>
      <c r="D919" s="2">
        <v>10</v>
      </c>
      <c r="E919" s="2">
        <v>100</v>
      </c>
      <c r="F919" s="2">
        <v>10</v>
      </c>
      <c r="G919" s="2">
        <v>9</v>
      </c>
      <c r="H919" s="2">
        <v>0</v>
      </c>
      <c r="I919" s="2">
        <v>0</v>
      </c>
      <c r="J919">
        <f>Table13[[#This Row],[Customer Size]]*Table13[[#This Row],[Capacity]]</f>
        <v>1000</v>
      </c>
      <c r="K919" s="2">
        <v>170.20939999999999</v>
      </c>
      <c r="L919" s="2">
        <v>170</v>
      </c>
      <c r="M919" s="2">
        <v>-0.20939999999998801</v>
      </c>
      <c r="N919" s="2">
        <v>-1.231764705882283E-3</v>
      </c>
      <c r="O919" s="2">
        <v>22289.6920894</v>
      </c>
      <c r="P919" s="2">
        <v>22292.319948600001</v>
      </c>
      <c r="Q919" s="2">
        <v>-2.6278591999980558</v>
      </c>
    </row>
    <row r="920" spans="1:17" x14ac:dyDescent="0.25">
      <c r="A920" s="2" t="s">
        <v>956</v>
      </c>
      <c r="B920" s="2" t="s">
        <v>120</v>
      </c>
      <c r="C920" s="3">
        <v>0</v>
      </c>
      <c r="D920" s="2">
        <v>10</v>
      </c>
      <c r="E920" s="2">
        <v>70</v>
      </c>
      <c r="F920" s="2">
        <v>50</v>
      </c>
      <c r="G920" s="2">
        <v>40</v>
      </c>
      <c r="H920" s="2">
        <v>14306</v>
      </c>
      <c r="I920" s="2">
        <v>6831</v>
      </c>
      <c r="J920">
        <f>Table13[[#This Row],[Customer Size]]*Table13[[#This Row],[Capacity]]</f>
        <v>700</v>
      </c>
      <c r="K920" s="2">
        <v>309.32560000000001</v>
      </c>
      <c r="L920" s="2">
        <v>320.70699999999999</v>
      </c>
      <c r="M920" s="2">
        <v>11.38139999999999</v>
      </c>
      <c r="N920" s="2">
        <v>3.5488467666748728E-2</v>
      </c>
      <c r="O920" s="2">
        <v>22292.829808300001</v>
      </c>
      <c r="P920" s="2">
        <v>22295.477940100001</v>
      </c>
      <c r="Q920" s="2">
        <v>-2.6481317999969178</v>
      </c>
    </row>
    <row r="921" spans="1:17" x14ac:dyDescent="0.25">
      <c r="A921" s="2" t="s">
        <v>957</v>
      </c>
      <c r="B921" s="2" t="s">
        <v>120</v>
      </c>
      <c r="C921" s="3">
        <v>0</v>
      </c>
      <c r="D921" s="2">
        <v>10</v>
      </c>
      <c r="E921" s="2">
        <v>100</v>
      </c>
      <c r="F921" s="2">
        <v>99</v>
      </c>
      <c r="G921" s="2">
        <v>98</v>
      </c>
      <c r="H921" s="2">
        <v>19899</v>
      </c>
      <c r="I921" s="2">
        <v>9450</v>
      </c>
      <c r="J921">
        <f>Table13[[#This Row],[Customer Size]]*Table13[[#This Row],[Capacity]]</f>
        <v>1000</v>
      </c>
      <c r="K921" s="2">
        <v>348.59679999999997</v>
      </c>
      <c r="L921" s="2">
        <v>349.27280000000002</v>
      </c>
      <c r="M921" s="2">
        <v>0.67600000000004457</v>
      </c>
      <c r="N921" s="2">
        <v>1.935449883300516E-3</v>
      </c>
      <c r="O921" s="2">
        <v>22295.9956427</v>
      </c>
      <c r="P921" s="2">
        <v>22298.859908300001</v>
      </c>
      <c r="Q921" s="2">
        <v>-2.8642655999974518</v>
      </c>
    </row>
    <row r="922" spans="1:17" x14ac:dyDescent="0.25">
      <c r="A922" s="2" t="s">
        <v>958</v>
      </c>
      <c r="B922" s="2" t="s">
        <v>120</v>
      </c>
      <c r="C922" s="3">
        <v>0</v>
      </c>
      <c r="D922" s="2">
        <v>15</v>
      </c>
      <c r="E922" s="2">
        <v>15</v>
      </c>
      <c r="F922" s="2">
        <v>10</v>
      </c>
      <c r="G922" s="2">
        <v>9</v>
      </c>
      <c r="H922" s="2">
        <v>17185</v>
      </c>
      <c r="I922" s="2">
        <v>8370</v>
      </c>
      <c r="J922">
        <f>Table13[[#This Row],[Customer Size]]*Table13[[#This Row],[Capacity]]</f>
        <v>225</v>
      </c>
      <c r="K922" s="2">
        <v>398.63170000000002</v>
      </c>
      <c r="L922" s="2">
        <v>411.27050000000003</v>
      </c>
      <c r="M922" s="2">
        <v>12.6388</v>
      </c>
      <c r="N922" s="2">
        <v>3.073111249165696E-2</v>
      </c>
      <c r="O922" s="2">
        <v>22299.471433499999</v>
      </c>
      <c r="P922" s="2">
        <v>22303.0841774</v>
      </c>
      <c r="Q922" s="2">
        <v>-3.6127439000010781</v>
      </c>
    </row>
    <row r="923" spans="1:17" x14ac:dyDescent="0.25">
      <c r="A923" s="2" t="s">
        <v>959</v>
      </c>
      <c r="B923" s="2" t="s">
        <v>120</v>
      </c>
      <c r="C923" s="3">
        <v>0</v>
      </c>
      <c r="D923" s="2">
        <v>15</v>
      </c>
      <c r="E923" s="2">
        <v>100</v>
      </c>
      <c r="F923" s="2">
        <v>10</v>
      </c>
      <c r="G923" s="2">
        <v>9</v>
      </c>
      <c r="H923" s="2">
        <v>13</v>
      </c>
      <c r="I923" s="2">
        <v>0</v>
      </c>
      <c r="J923">
        <f>Table13[[#This Row],[Customer Size]]*Table13[[#This Row],[Capacity]]</f>
        <v>1500</v>
      </c>
      <c r="K923" s="2">
        <v>225.08019999999999</v>
      </c>
      <c r="L923" s="2">
        <v>224.17150000000001</v>
      </c>
      <c r="M923" s="2">
        <v>-0.90869999999998186</v>
      </c>
      <c r="N923" s="2">
        <v>-4.0535928965099574E-3</v>
      </c>
      <c r="O923" s="2">
        <v>22303.635923400001</v>
      </c>
      <c r="P923" s="2">
        <v>22307.821073300001</v>
      </c>
      <c r="Q923" s="2">
        <v>-4.1851499000003969</v>
      </c>
    </row>
    <row r="924" spans="1:17" x14ac:dyDescent="0.25">
      <c r="A924" s="2" t="s">
        <v>960</v>
      </c>
      <c r="B924" s="2" t="s">
        <v>120</v>
      </c>
      <c r="C924" s="3">
        <v>0</v>
      </c>
      <c r="D924" s="2">
        <v>15</v>
      </c>
      <c r="E924" s="2">
        <v>70</v>
      </c>
      <c r="F924" s="2">
        <v>50</v>
      </c>
      <c r="G924" s="2">
        <v>40</v>
      </c>
      <c r="H924" s="2">
        <v>27708</v>
      </c>
      <c r="I924" s="2">
        <v>16470</v>
      </c>
      <c r="J924">
        <f>Table13[[#This Row],[Customer Size]]*Table13[[#This Row],[Capacity]]</f>
        <v>1050</v>
      </c>
      <c r="K924" s="2">
        <v>459.99770000000001</v>
      </c>
      <c r="L924" s="2">
        <v>480.62369999999999</v>
      </c>
      <c r="M924" s="2">
        <v>20.62599999999998</v>
      </c>
      <c r="N924" s="2">
        <v>4.2915070563519807E-2</v>
      </c>
      <c r="O924" s="2">
        <v>22308.440318299999</v>
      </c>
      <c r="P924" s="2">
        <v>22312.516757699999</v>
      </c>
      <c r="Q924" s="2">
        <v>-4.0764394000034372</v>
      </c>
    </row>
    <row r="925" spans="1:17" x14ac:dyDescent="0.25">
      <c r="A925" s="2" t="s">
        <v>961</v>
      </c>
      <c r="B925" s="2" t="s">
        <v>120</v>
      </c>
      <c r="C925" s="3">
        <v>0</v>
      </c>
      <c r="D925" s="2">
        <v>15</v>
      </c>
      <c r="E925" s="2">
        <v>100</v>
      </c>
      <c r="F925" s="2">
        <v>99</v>
      </c>
      <c r="G925" s="2">
        <v>98</v>
      </c>
      <c r="H925" s="2">
        <v>34588</v>
      </c>
      <c r="I925" s="2">
        <v>18427</v>
      </c>
      <c r="J925">
        <f>Table13[[#This Row],[Customer Size]]*Table13[[#This Row],[Capacity]]</f>
        <v>1500</v>
      </c>
      <c r="K925" s="2">
        <v>517.18989999999997</v>
      </c>
      <c r="L925" s="2">
        <v>526.67439999999999</v>
      </c>
      <c r="M925" s="2">
        <v>9.4845000000000255</v>
      </c>
      <c r="N925" s="2">
        <v>1.8008279878422091E-2</v>
      </c>
      <c r="O925" s="2">
        <v>22313.1487218</v>
      </c>
      <c r="P925" s="2">
        <v>22317.640697300001</v>
      </c>
      <c r="Q925" s="2">
        <v>-4.491975499997352</v>
      </c>
    </row>
    <row r="926" spans="1:17" x14ac:dyDescent="0.25">
      <c r="A926" s="2" t="s">
        <v>962</v>
      </c>
      <c r="B926" s="2" t="s">
        <v>120</v>
      </c>
      <c r="C926" s="3">
        <v>0</v>
      </c>
      <c r="D926" s="2">
        <v>20</v>
      </c>
      <c r="E926" s="2">
        <v>15</v>
      </c>
      <c r="F926" s="2">
        <v>10</v>
      </c>
      <c r="G926" s="2">
        <v>9</v>
      </c>
      <c r="H926" s="2">
        <v>27253</v>
      </c>
      <c r="I926" s="2">
        <v>15399</v>
      </c>
      <c r="J926">
        <f>Table13[[#This Row],[Customer Size]]*Table13[[#This Row],[Capacity]]</f>
        <v>300</v>
      </c>
      <c r="K926" s="2">
        <v>518.8877</v>
      </c>
      <c r="L926" s="2">
        <v>542.64649999999995</v>
      </c>
      <c r="M926" s="2">
        <v>23.758799999999951</v>
      </c>
      <c r="N926" s="2">
        <v>4.378319955993442E-2</v>
      </c>
      <c r="O926" s="2">
        <v>22318.358093899998</v>
      </c>
      <c r="P926" s="2">
        <v>22322.752698299999</v>
      </c>
      <c r="Q926" s="2">
        <v>-4.3946044000003894</v>
      </c>
    </row>
    <row r="927" spans="1:17" x14ac:dyDescent="0.25">
      <c r="A927" s="2" t="s">
        <v>963</v>
      </c>
      <c r="B927" s="2" t="s">
        <v>120</v>
      </c>
      <c r="C927" s="3">
        <v>0</v>
      </c>
      <c r="D927" s="2">
        <v>20</v>
      </c>
      <c r="E927" s="2">
        <v>100</v>
      </c>
      <c r="F927" s="2">
        <v>10</v>
      </c>
      <c r="G927" s="2">
        <v>9</v>
      </c>
      <c r="H927" s="2">
        <v>2314</v>
      </c>
      <c r="I927" s="2">
        <v>1476</v>
      </c>
      <c r="J927">
        <f>Table13[[#This Row],[Customer Size]]*Table13[[#This Row],[Capacity]]</f>
        <v>2000</v>
      </c>
      <c r="K927" s="2">
        <v>278.45260000000002</v>
      </c>
      <c r="L927" s="2">
        <v>277.98759999999999</v>
      </c>
      <c r="M927" s="2">
        <v>-0.46500000000003178</v>
      </c>
      <c r="N927" s="2">
        <v>-1.672736481771244E-3</v>
      </c>
      <c r="O927" s="2">
        <v>22323.407017000001</v>
      </c>
      <c r="P927" s="2">
        <v>22329.281146900001</v>
      </c>
      <c r="Q927" s="2">
        <v>-5.8741298999993887</v>
      </c>
    </row>
    <row r="928" spans="1:17" x14ac:dyDescent="0.25">
      <c r="A928" s="2" t="s">
        <v>964</v>
      </c>
      <c r="B928" s="2" t="s">
        <v>120</v>
      </c>
      <c r="C928" s="3">
        <v>0</v>
      </c>
      <c r="D928" s="2">
        <v>20</v>
      </c>
      <c r="E928" s="2">
        <v>70</v>
      </c>
      <c r="F928" s="2">
        <v>50</v>
      </c>
      <c r="G928" s="2">
        <v>40</v>
      </c>
      <c r="H928" s="2">
        <v>41851</v>
      </c>
      <c r="I928" s="2">
        <v>26864</v>
      </c>
      <c r="J928">
        <f>Table13[[#This Row],[Customer Size]]*Table13[[#This Row],[Capacity]]</f>
        <v>1400</v>
      </c>
      <c r="K928" s="2">
        <v>605.68460000000005</v>
      </c>
      <c r="L928" s="2">
        <v>646.15329999999994</v>
      </c>
      <c r="M928" s="2">
        <v>40.468699999999899</v>
      </c>
      <c r="N928" s="2">
        <v>6.263018388979813E-2</v>
      </c>
      <c r="O928" s="2">
        <v>22330.0198786</v>
      </c>
      <c r="P928" s="2">
        <v>22335.705772699999</v>
      </c>
      <c r="Q928" s="2">
        <v>-5.6858940999991319</v>
      </c>
    </row>
    <row r="929" spans="1:17" x14ac:dyDescent="0.25">
      <c r="A929" s="2" t="s">
        <v>965</v>
      </c>
      <c r="B929" s="2" t="s">
        <v>120</v>
      </c>
      <c r="C929" s="3">
        <v>0</v>
      </c>
      <c r="D929" s="2">
        <v>20</v>
      </c>
      <c r="E929" s="2">
        <v>100</v>
      </c>
      <c r="F929" s="2">
        <v>99</v>
      </c>
      <c r="G929" s="2">
        <v>98</v>
      </c>
      <c r="H929" s="2">
        <v>52721</v>
      </c>
      <c r="I929" s="2">
        <v>30953</v>
      </c>
      <c r="J929">
        <f>Table13[[#This Row],[Customer Size]]*Table13[[#This Row],[Capacity]]</f>
        <v>2000</v>
      </c>
      <c r="K929" s="2">
        <v>683.66740000000004</v>
      </c>
      <c r="L929" s="2">
        <v>713.92229999999995</v>
      </c>
      <c r="M929" s="2">
        <v>30.25489999999991</v>
      </c>
      <c r="N929" s="2">
        <v>4.237842129318542E-2</v>
      </c>
      <c r="O929" s="2">
        <v>22336.454822899999</v>
      </c>
      <c r="P929" s="2">
        <v>22342.8274117</v>
      </c>
      <c r="Q929" s="2">
        <v>-6.3725887999935367</v>
      </c>
    </row>
    <row r="930" spans="1:17" x14ac:dyDescent="0.25">
      <c r="A930" s="2" t="s">
        <v>966</v>
      </c>
      <c r="B930" s="2" t="s">
        <v>120</v>
      </c>
      <c r="C930" s="3">
        <v>0</v>
      </c>
      <c r="D930" s="2">
        <v>30</v>
      </c>
      <c r="E930" s="2">
        <v>15</v>
      </c>
      <c r="F930" s="2">
        <v>10</v>
      </c>
      <c r="G930" s="2">
        <v>9</v>
      </c>
      <c r="H930" s="2">
        <v>45153</v>
      </c>
      <c r="I930" s="2">
        <v>26789</v>
      </c>
      <c r="J930">
        <f>Table13[[#This Row],[Customer Size]]*Table13[[#This Row],[Capacity]]</f>
        <v>450</v>
      </c>
      <c r="K930" s="2">
        <v>725.37149999999997</v>
      </c>
      <c r="L930" s="2">
        <v>764.00779999999997</v>
      </c>
      <c r="M930" s="2">
        <v>38.636300000000013</v>
      </c>
      <c r="N930" s="2">
        <v>5.0570557002166741E-2</v>
      </c>
      <c r="O930" s="2">
        <v>22343.7924723</v>
      </c>
      <c r="P930" s="2">
        <v>22350.368637700001</v>
      </c>
      <c r="Q930" s="2">
        <v>-6.5761653999979899</v>
      </c>
    </row>
    <row r="931" spans="1:17" x14ac:dyDescent="0.25">
      <c r="A931" s="2" t="s">
        <v>967</v>
      </c>
      <c r="B931" s="2" t="s">
        <v>120</v>
      </c>
      <c r="C931" s="3">
        <v>0</v>
      </c>
      <c r="D931" s="2">
        <v>30</v>
      </c>
      <c r="E931" s="2">
        <v>100</v>
      </c>
      <c r="F931" s="2">
        <v>10</v>
      </c>
      <c r="G931" s="2">
        <v>9</v>
      </c>
      <c r="H931" s="2">
        <v>4788</v>
      </c>
      <c r="I931" s="2">
        <v>3449</v>
      </c>
      <c r="J931">
        <f>Table13[[#This Row],[Customer Size]]*Table13[[#This Row],[Capacity]]</f>
        <v>3000</v>
      </c>
      <c r="K931" s="2">
        <v>368.40620000000001</v>
      </c>
      <c r="L931" s="2">
        <v>364.5104</v>
      </c>
      <c r="M931" s="2">
        <v>-3.8958000000000079</v>
      </c>
      <c r="N931" s="2">
        <v>-1.068776089790582E-2</v>
      </c>
      <c r="O931" s="2">
        <v>22351.235276799998</v>
      </c>
      <c r="P931" s="2">
        <v>22361.392658699999</v>
      </c>
      <c r="Q931" s="2">
        <v>-10.15738190000047</v>
      </c>
    </row>
    <row r="932" spans="1:17" x14ac:dyDescent="0.25">
      <c r="A932" s="2" t="s">
        <v>968</v>
      </c>
      <c r="B932" s="2" t="s">
        <v>120</v>
      </c>
      <c r="C932" s="3">
        <v>0</v>
      </c>
      <c r="D932" s="2">
        <v>30</v>
      </c>
      <c r="E932" s="2">
        <v>70</v>
      </c>
      <c r="F932" s="2">
        <v>50</v>
      </c>
      <c r="G932" s="2">
        <v>40</v>
      </c>
      <c r="H932" s="2">
        <v>65592</v>
      </c>
      <c r="I932" s="2">
        <v>42793</v>
      </c>
      <c r="J932">
        <f>Table13[[#This Row],[Customer Size]]*Table13[[#This Row],[Capacity]]</f>
        <v>2100</v>
      </c>
      <c r="K932" s="2">
        <v>855.0652</v>
      </c>
      <c r="L932" s="2">
        <v>919.99720000000002</v>
      </c>
      <c r="M932" s="2">
        <v>64.932000000000016</v>
      </c>
      <c r="N932" s="2">
        <v>7.0578475673621632E-2</v>
      </c>
      <c r="O932" s="2">
        <v>22362.3840972</v>
      </c>
      <c r="P932" s="2">
        <v>22372.128425700001</v>
      </c>
      <c r="Q932" s="2">
        <v>-9.7443285000008473</v>
      </c>
    </row>
    <row r="933" spans="1:17" x14ac:dyDescent="0.25">
      <c r="A933" s="2" t="s">
        <v>969</v>
      </c>
      <c r="B933" s="2" t="s">
        <v>120</v>
      </c>
      <c r="C933" s="3">
        <v>0</v>
      </c>
      <c r="D933" s="2">
        <v>30</v>
      </c>
      <c r="E933" s="2">
        <v>100</v>
      </c>
      <c r="F933" s="2">
        <v>99</v>
      </c>
      <c r="G933" s="2">
        <v>98</v>
      </c>
      <c r="H933" s="2">
        <v>84827</v>
      </c>
      <c r="I933" s="2">
        <v>51160</v>
      </c>
      <c r="J933">
        <f>Table13[[#This Row],[Customer Size]]*Table13[[#This Row],[Capacity]]</f>
        <v>3000</v>
      </c>
      <c r="K933" s="2">
        <v>959.62049999999999</v>
      </c>
      <c r="L933" s="2">
        <v>1022.7911</v>
      </c>
      <c r="M933" s="2">
        <v>63.170600000000043</v>
      </c>
      <c r="N933" s="2">
        <v>6.1762954331534593E-2</v>
      </c>
      <c r="O933" s="2">
        <v>22373.146491</v>
      </c>
      <c r="P933" s="2">
        <v>22384.117135699998</v>
      </c>
      <c r="Q933" s="2">
        <v>-10.97064469999532</v>
      </c>
    </row>
    <row r="934" spans="1:17" x14ac:dyDescent="0.25">
      <c r="A934" s="2" t="s">
        <v>970</v>
      </c>
      <c r="B934" s="2" t="s">
        <v>120</v>
      </c>
      <c r="C934" s="3">
        <v>0</v>
      </c>
      <c r="D934" s="2">
        <v>40</v>
      </c>
      <c r="E934" s="2">
        <v>15</v>
      </c>
      <c r="F934" s="2">
        <v>10</v>
      </c>
      <c r="G934" s="2">
        <v>9</v>
      </c>
      <c r="H934" s="2">
        <v>62568</v>
      </c>
      <c r="I934" s="2">
        <v>38147</v>
      </c>
      <c r="J934">
        <f>Table13[[#This Row],[Customer Size]]*Table13[[#This Row],[Capacity]]</f>
        <v>600</v>
      </c>
      <c r="K934" s="2">
        <v>1011.5439</v>
      </c>
      <c r="L934" s="2">
        <v>1063.5078000000001</v>
      </c>
      <c r="M934" s="2">
        <v>51.963900000000081</v>
      </c>
      <c r="N934" s="2">
        <v>4.8860854617145337E-2</v>
      </c>
      <c r="O934" s="2">
        <v>22385.420821299998</v>
      </c>
      <c r="P934" s="2">
        <v>22394.270638099999</v>
      </c>
      <c r="Q934" s="2">
        <v>-8.8498168000041915</v>
      </c>
    </row>
    <row r="935" spans="1:17" x14ac:dyDescent="0.25">
      <c r="A935" s="2" t="s">
        <v>971</v>
      </c>
      <c r="B935" s="2" t="s">
        <v>120</v>
      </c>
      <c r="C935" s="3">
        <v>0</v>
      </c>
      <c r="D935" s="2">
        <v>40</v>
      </c>
      <c r="E935" s="2">
        <v>100</v>
      </c>
      <c r="F935" s="2">
        <v>10</v>
      </c>
      <c r="G935" s="2">
        <v>9</v>
      </c>
      <c r="H935" s="2">
        <v>7893</v>
      </c>
      <c r="I935" s="2">
        <v>5639</v>
      </c>
      <c r="J935">
        <f>Table13[[#This Row],[Customer Size]]*Table13[[#This Row],[Capacity]]</f>
        <v>4000</v>
      </c>
      <c r="K935" s="2">
        <v>483.94729999999998</v>
      </c>
      <c r="L935" s="2">
        <v>476.01260000000002</v>
      </c>
      <c r="M935" s="2">
        <v>-7.9346999999999639</v>
      </c>
      <c r="N935" s="2">
        <v>-1.66690965743343E-2</v>
      </c>
      <c r="O935" s="2">
        <v>22395.446439200001</v>
      </c>
      <c r="P935" s="2">
        <v>22411.137748199999</v>
      </c>
      <c r="Q935" s="2">
        <v>-15.691308999998</v>
      </c>
    </row>
    <row r="936" spans="1:17" x14ac:dyDescent="0.25">
      <c r="A936" s="2" t="s">
        <v>972</v>
      </c>
      <c r="B936" s="2" t="s">
        <v>120</v>
      </c>
      <c r="C936" s="3">
        <v>0</v>
      </c>
      <c r="D936" s="2">
        <v>40</v>
      </c>
      <c r="E936" s="2">
        <v>70</v>
      </c>
      <c r="F936" s="2">
        <v>50</v>
      </c>
      <c r="G936" s="2">
        <v>40</v>
      </c>
      <c r="H936" s="2">
        <v>93603</v>
      </c>
      <c r="I936" s="2">
        <v>63082</v>
      </c>
      <c r="J936">
        <f>Table13[[#This Row],[Customer Size]]*Table13[[#This Row],[Capacity]]</f>
        <v>2800</v>
      </c>
      <c r="K936" s="2">
        <v>1191.7017000000001</v>
      </c>
      <c r="L936" s="2">
        <v>1295.6769999999999</v>
      </c>
      <c r="M936" s="2">
        <v>103.97529999999981</v>
      </c>
      <c r="N936" s="2">
        <v>8.0247854982375882E-2</v>
      </c>
      <c r="O936" s="2">
        <v>22412.479656200001</v>
      </c>
      <c r="P936" s="2">
        <v>22426.460166500001</v>
      </c>
      <c r="Q936" s="2">
        <v>-13.98051029999988</v>
      </c>
    </row>
    <row r="937" spans="1:17" x14ac:dyDescent="0.25">
      <c r="A937" s="2" t="s">
        <v>973</v>
      </c>
      <c r="B937" s="2" t="s">
        <v>120</v>
      </c>
      <c r="C937" s="3">
        <v>0</v>
      </c>
      <c r="D937" s="2">
        <v>40</v>
      </c>
      <c r="E937" s="2">
        <v>100</v>
      </c>
      <c r="F937" s="2">
        <v>99</v>
      </c>
      <c r="G937" s="2">
        <v>98</v>
      </c>
      <c r="H937" s="2">
        <v>117002</v>
      </c>
      <c r="I937" s="2">
        <v>71906</v>
      </c>
      <c r="J937">
        <f>Table13[[#This Row],[Customer Size]]*Table13[[#This Row],[Capacity]]</f>
        <v>4000</v>
      </c>
      <c r="K937" s="2">
        <v>1342.2817</v>
      </c>
      <c r="L937" s="2">
        <v>1443.5279</v>
      </c>
      <c r="M937" s="2">
        <v>101.2462</v>
      </c>
      <c r="N937" s="2">
        <v>7.0138027813664044E-2</v>
      </c>
      <c r="O937" s="2">
        <v>22427.823890600001</v>
      </c>
      <c r="P937" s="2">
        <v>22444.4501972</v>
      </c>
      <c r="Q937" s="2">
        <v>-16.626306599999221</v>
      </c>
    </row>
    <row r="938" spans="1:17" x14ac:dyDescent="0.25">
      <c r="A938" s="2" t="s">
        <v>974</v>
      </c>
      <c r="B938" s="2" t="s">
        <v>120</v>
      </c>
      <c r="C938" s="3">
        <v>0</v>
      </c>
      <c r="D938" s="2">
        <v>50</v>
      </c>
      <c r="E938" s="2">
        <v>15</v>
      </c>
      <c r="F938" s="2">
        <v>10</v>
      </c>
      <c r="G938" s="2">
        <v>9</v>
      </c>
      <c r="H938" s="2">
        <v>83425</v>
      </c>
      <c r="I938" s="2">
        <v>52599</v>
      </c>
      <c r="J938">
        <f>Table13[[#This Row],[Customer Size]]*Table13[[#This Row],[Capacity]]</f>
        <v>750</v>
      </c>
      <c r="K938" s="2">
        <v>1251.7414000000001</v>
      </c>
      <c r="L938" s="2">
        <v>1332.3049000000001</v>
      </c>
      <c r="M938" s="2">
        <v>80.563499999999976</v>
      </c>
      <c r="N938" s="2">
        <v>6.0469266456949888E-2</v>
      </c>
      <c r="O938" s="2">
        <v>22446.0692275</v>
      </c>
      <c r="P938" s="2">
        <v>22457.897358800001</v>
      </c>
      <c r="Q938" s="2">
        <v>-11.828131300000679</v>
      </c>
    </row>
    <row r="939" spans="1:17" x14ac:dyDescent="0.25">
      <c r="A939" s="2" t="s">
        <v>975</v>
      </c>
      <c r="B939" s="2" t="s">
        <v>120</v>
      </c>
      <c r="C939" s="3">
        <v>0</v>
      </c>
      <c r="D939" s="2">
        <v>50</v>
      </c>
      <c r="E939" s="2">
        <v>100</v>
      </c>
      <c r="F939" s="2">
        <v>10</v>
      </c>
      <c r="G939" s="2">
        <v>9</v>
      </c>
      <c r="H939" s="2">
        <v>9614</v>
      </c>
      <c r="I939" s="2">
        <v>7004</v>
      </c>
      <c r="J939">
        <f>Table13[[#This Row],[Customer Size]]*Table13[[#This Row],[Capacity]]</f>
        <v>5000</v>
      </c>
      <c r="K939" s="2">
        <v>557.46450000000004</v>
      </c>
      <c r="L939" s="2">
        <v>552.9778</v>
      </c>
      <c r="M939" s="2">
        <v>-4.4867000000000417</v>
      </c>
      <c r="N939" s="2">
        <v>-8.1137072772180761E-3</v>
      </c>
      <c r="O939" s="2">
        <v>22459.372091000001</v>
      </c>
      <c r="P939" s="2">
        <v>22481.471103399999</v>
      </c>
      <c r="Q939" s="2">
        <v>-22.09901239999817</v>
      </c>
    </row>
    <row r="940" spans="1:17" x14ac:dyDescent="0.25">
      <c r="A940" s="2" t="s">
        <v>976</v>
      </c>
      <c r="B940" s="2" t="s">
        <v>120</v>
      </c>
      <c r="C940" s="3">
        <v>0</v>
      </c>
      <c r="D940" s="2">
        <v>50</v>
      </c>
      <c r="E940" s="2">
        <v>70</v>
      </c>
      <c r="F940" s="2">
        <v>50</v>
      </c>
      <c r="G940" s="2">
        <v>40</v>
      </c>
      <c r="H940" s="2">
        <v>123515</v>
      </c>
      <c r="I940" s="2">
        <v>85154</v>
      </c>
      <c r="J940">
        <f>Table13[[#This Row],[Customer Size]]*Table13[[#This Row],[Capacity]]</f>
        <v>3500</v>
      </c>
      <c r="K940" s="2">
        <v>1486.4295</v>
      </c>
      <c r="L940" s="2">
        <v>1642.184</v>
      </c>
      <c r="M940" s="2">
        <v>155.75450000000001</v>
      </c>
      <c r="N940" s="2">
        <v>9.4845949053212072E-2</v>
      </c>
      <c r="O940" s="2">
        <v>22483.1494685</v>
      </c>
      <c r="P940" s="2">
        <v>22502.1666052</v>
      </c>
      <c r="Q940" s="2">
        <v>-19.01713669999663</v>
      </c>
    </row>
    <row r="941" spans="1:17" x14ac:dyDescent="0.25">
      <c r="A941" s="2" t="s">
        <v>977</v>
      </c>
      <c r="B941" s="2" t="s">
        <v>120</v>
      </c>
      <c r="C941" s="3">
        <v>0</v>
      </c>
      <c r="D941" s="2">
        <v>50</v>
      </c>
      <c r="E941" s="2">
        <v>100</v>
      </c>
      <c r="F941" s="2">
        <v>99</v>
      </c>
      <c r="G941" s="2">
        <v>98</v>
      </c>
      <c r="H941" s="2">
        <v>156694</v>
      </c>
      <c r="I941" s="2">
        <v>99701</v>
      </c>
      <c r="J941">
        <f>Table13[[#This Row],[Customer Size]]*Table13[[#This Row],[Capacity]]</f>
        <v>5000</v>
      </c>
      <c r="K941" s="2">
        <v>1682.13</v>
      </c>
      <c r="L941" s="2">
        <v>1841.4534000000001</v>
      </c>
      <c r="M941" s="2">
        <v>159.32339999999999</v>
      </c>
      <c r="N941" s="2">
        <v>8.652046258678063E-2</v>
      </c>
      <c r="O941" s="2">
        <v>22503.867014300002</v>
      </c>
      <c r="P941" s="2">
        <v>22527.3733254</v>
      </c>
      <c r="Q941" s="2">
        <v>-23.506311099994491</v>
      </c>
    </row>
    <row r="942" spans="1:17" x14ac:dyDescent="0.25">
      <c r="A942" s="2" t="s">
        <v>978</v>
      </c>
      <c r="B942" s="2" t="s">
        <v>120</v>
      </c>
      <c r="C942" s="3">
        <v>0</v>
      </c>
      <c r="D942" s="2">
        <v>60</v>
      </c>
      <c r="E942" s="2">
        <v>15</v>
      </c>
      <c r="F942" s="2">
        <v>10</v>
      </c>
      <c r="G942" s="2">
        <v>9</v>
      </c>
      <c r="H942" s="2">
        <v>101559</v>
      </c>
      <c r="I942" s="2">
        <v>64879</v>
      </c>
      <c r="J942">
        <f>Table13[[#This Row],[Customer Size]]*Table13[[#This Row],[Capacity]]</f>
        <v>900</v>
      </c>
      <c r="K942" s="2">
        <v>1417.6238000000001</v>
      </c>
      <c r="L942" s="2">
        <v>1509.1595</v>
      </c>
      <c r="M942" s="2">
        <v>91.535699999999906</v>
      </c>
      <c r="N942" s="2">
        <v>6.0653429938982532E-2</v>
      </c>
      <c r="O942" s="2">
        <v>22529.5262535</v>
      </c>
      <c r="P942" s="2">
        <v>22544.104089</v>
      </c>
      <c r="Q942" s="2">
        <v>-14.57783549999658</v>
      </c>
    </row>
    <row r="943" spans="1:17" x14ac:dyDescent="0.25">
      <c r="A943" s="2" t="s">
        <v>979</v>
      </c>
      <c r="B943" s="2" t="s">
        <v>120</v>
      </c>
      <c r="C943" s="3">
        <v>0</v>
      </c>
      <c r="D943" s="2">
        <v>60</v>
      </c>
      <c r="E943" s="2">
        <v>100</v>
      </c>
      <c r="F943" s="2">
        <v>10</v>
      </c>
      <c r="G943" s="2">
        <v>9</v>
      </c>
      <c r="H943" s="2">
        <v>13246</v>
      </c>
      <c r="I943" s="2">
        <v>9618</v>
      </c>
      <c r="J943">
        <f>Table13[[#This Row],[Customer Size]]*Table13[[#This Row],[Capacity]]</f>
        <v>6000</v>
      </c>
      <c r="K943" s="2">
        <v>615.09339999999997</v>
      </c>
      <c r="L943" s="2">
        <v>610.88149999999996</v>
      </c>
      <c r="M943" s="2">
        <v>-4.2119000000000142</v>
      </c>
      <c r="N943" s="2">
        <v>-6.8947905608534787E-3</v>
      </c>
      <c r="O943" s="2">
        <v>22546.081226599999</v>
      </c>
      <c r="P943" s="2">
        <v>22575.5518582</v>
      </c>
      <c r="Q943" s="2">
        <v>-29.470631599997429</v>
      </c>
    </row>
    <row r="944" spans="1:17" x14ac:dyDescent="0.25">
      <c r="A944" s="2" t="s">
        <v>980</v>
      </c>
      <c r="B944" s="2" t="s">
        <v>120</v>
      </c>
      <c r="C944" s="3">
        <v>0</v>
      </c>
      <c r="D944" s="2">
        <v>60</v>
      </c>
      <c r="E944" s="2">
        <v>70</v>
      </c>
      <c r="F944" s="2">
        <v>50</v>
      </c>
      <c r="G944" s="2">
        <v>40</v>
      </c>
      <c r="H944" s="2">
        <v>154031</v>
      </c>
      <c r="I944" s="2">
        <v>108244</v>
      </c>
      <c r="J944">
        <f>Table13[[#This Row],[Customer Size]]*Table13[[#This Row],[Capacity]]</f>
        <v>4200</v>
      </c>
      <c r="K944" s="2">
        <v>1687.0736999999999</v>
      </c>
      <c r="L944" s="2">
        <v>1870.3422</v>
      </c>
      <c r="M944" s="2">
        <v>183.2685000000001</v>
      </c>
      <c r="N944" s="2">
        <v>9.7986614428097765E-2</v>
      </c>
      <c r="O944" s="2">
        <v>22577.778584299998</v>
      </c>
      <c r="P944" s="2">
        <v>22603.374080500002</v>
      </c>
      <c r="Q944" s="2">
        <v>-25.595496199999619</v>
      </c>
    </row>
    <row r="945" spans="1:17" x14ac:dyDescent="0.25">
      <c r="A945" s="2" t="s">
        <v>981</v>
      </c>
      <c r="B945" s="2" t="s">
        <v>120</v>
      </c>
      <c r="C945" s="3">
        <v>0</v>
      </c>
      <c r="D945" s="2">
        <v>60</v>
      </c>
      <c r="E945" s="2">
        <v>100</v>
      </c>
      <c r="F945" s="2">
        <v>99</v>
      </c>
      <c r="G945" s="2">
        <v>98</v>
      </c>
      <c r="H945" s="2">
        <v>194128</v>
      </c>
      <c r="I945" s="2">
        <v>125900</v>
      </c>
      <c r="J945">
        <f>Table13[[#This Row],[Customer Size]]*Table13[[#This Row],[Capacity]]</f>
        <v>6000</v>
      </c>
      <c r="K945" s="2">
        <v>1912.0346999999999</v>
      </c>
      <c r="L945" s="2">
        <v>2097.6505000000002</v>
      </c>
      <c r="M945" s="2">
        <v>185.61580000000029</v>
      </c>
      <c r="N945" s="2">
        <v>8.8487476822282946E-2</v>
      </c>
      <c r="O945" s="2">
        <v>22605.673106400001</v>
      </c>
      <c r="P945" s="2">
        <v>22637.5044141</v>
      </c>
      <c r="Q945" s="2">
        <v>-31.831307699994799</v>
      </c>
    </row>
    <row r="946" spans="1:17" x14ac:dyDescent="0.25">
      <c r="A946" s="2" t="s">
        <v>982</v>
      </c>
      <c r="B946" s="2" t="s">
        <v>120</v>
      </c>
      <c r="C946" s="3">
        <v>0</v>
      </c>
      <c r="D946" s="2">
        <v>70</v>
      </c>
      <c r="E946" s="2">
        <v>15</v>
      </c>
      <c r="F946" s="2">
        <v>10</v>
      </c>
      <c r="G946" s="2">
        <v>9</v>
      </c>
      <c r="H946" s="2">
        <v>132392</v>
      </c>
      <c r="I946" s="2">
        <v>89111</v>
      </c>
      <c r="J946">
        <f>Table13[[#This Row],[Customer Size]]*Table13[[#This Row],[Capacity]]</f>
        <v>1050</v>
      </c>
      <c r="K946" s="2">
        <v>1679.8215</v>
      </c>
      <c r="L946" s="2">
        <v>1800.7297000000001</v>
      </c>
      <c r="M946" s="2">
        <v>120.90820000000009</v>
      </c>
      <c r="N946" s="2">
        <v>6.7144002789535862E-2</v>
      </c>
      <c r="O946" s="2">
        <v>22640.195989299998</v>
      </c>
      <c r="P946" s="2">
        <v>22657.781789500001</v>
      </c>
      <c r="Q946" s="2">
        <v>-17.58580019999863</v>
      </c>
    </row>
    <row r="947" spans="1:17" x14ac:dyDescent="0.25">
      <c r="A947" s="2" t="s">
        <v>983</v>
      </c>
      <c r="B947" s="2" t="s">
        <v>120</v>
      </c>
      <c r="C947" s="3">
        <v>0</v>
      </c>
      <c r="D947" s="2">
        <v>70</v>
      </c>
      <c r="E947" s="2">
        <v>100</v>
      </c>
      <c r="F947" s="2">
        <v>10</v>
      </c>
      <c r="G947" s="2">
        <v>9</v>
      </c>
      <c r="H947" s="2">
        <v>13044</v>
      </c>
      <c r="I947" s="2">
        <v>9004</v>
      </c>
      <c r="J947">
        <f>Table13[[#This Row],[Customer Size]]*Table13[[#This Row],[Capacity]]</f>
        <v>7000</v>
      </c>
      <c r="K947" s="2">
        <v>713.90089999999998</v>
      </c>
      <c r="L947" s="2">
        <v>709.55579999999998</v>
      </c>
      <c r="M947" s="2">
        <v>-4.3451000000000022</v>
      </c>
      <c r="N947" s="2">
        <v>-6.1236903426058987E-3</v>
      </c>
      <c r="O947" s="2">
        <v>22660.262138800001</v>
      </c>
      <c r="P947" s="2">
        <v>22698.340594400001</v>
      </c>
      <c r="Q947" s="2">
        <v>-38.078455599996232</v>
      </c>
    </row>
    <row r="948" spans="1:17" x14ac:dyDescent="0.25">
      <c r="A948" s="2" t="s">
        <v>984</v>
      </c>
      <c r="B948" s="2" t="s">
        <v>120</v>
      </c>
      <c r="C948" s="3">
        <v>0</v>
      </c>
      <c r="D948" s="2">
        <v>70</v>
      </c>
      <c r="E948" s="2">
        <v>70</v>
      </c>
      <c r="F948" s="2">
        <v>50</v>
      </c>
      <c r="G948" s="2">
        <v>40</v>
      </c>
      <c r="H948" s="2">
        <v>187927</v>
      </c>
      <c r="I948" s="2">
        <v>134351</v>
      </c>
      <c r="J948">
        <f>Table13[[#This Row],[Customer Size]]*Table13[[#This Row],[Capacity]]</f>
        <v>4900</v>
      </c>
      <c r="K948" s="2">
        <v>2008.0495000000001</v>
      </c>
      <c r="L948" s="2">
        <v>2243.2112999999999</v>
      </c>
      <c r="M948" s="2">
        <v>235.16179999999989</v>
      </c>
      <c r="N948" s="2">
        <v>0.10483265664719139</v>
      </c>
      <c r="O948" s="2">
        <v>22701.128135200001</v>
      </c>
      <c r="P948" s="2">
        <v>22734.388899199999</v>
      </c>
      <c r="Q948" s="2">
        <v>-33.260763999995113</v>
      </c>
    </row>
    <row r="949" spans="1:17" x14ac:dyDescent="0.25">
      <c r="A949" s="2" t="s">
        <v>985</v>
      </c>
      <c r="B949" s="2" t="s">
        <v>120</v>
      </c>
      <c r="C949" s="3">
        <v>0</v>
      </c>
      <c r="D949" s="2">
        <v>70</v>
      </c>
      <c r="E949" s="2">
        <v>100</v>
      </c>
      <c r="F949" s="2">
        <v>99</v>
      </c>
      <c r="G949" s="2">
        <v>98</v>
      </c>
      <c r="H949" s="2">
        <v>235478</v>
      </c>
      <c r="I949" s="2">
        <v>156263</v>
      </c>
      <c r="J949">
        <f>Table13[[#This Row],[Customer Size]]*Table13[[#This Row],[Capacity]]</f>
        <v>7000</v>
      </c>
      <c r="K949" s="2">
        <v>2279.9859999999999</v>
      </c>
      <c r="L949" s="2">
        <v>2520.7287999999999</v>
      </c>
      <c r="M949" s="2">
        <v>240.74279999999999</v>
      </c>
      <c r="N949" s="2">
        <v>9.5505236422101417E-2</v>
      </c>
      <c r="O949" s="2">
        <v>22737.197138</v>
      </c>
      <c r="P949" s="2">
        <v>22778.307102700001</v>
      </c>
      <c r="Q949" s="2">
        <v>-41.109964699997363</v>
      </c>
    </row>
    <row r="950" spans="1:17" x14ac:dyDescent="0.25">
      <c r="A950" s="2" t="s">
        <v>986</v>
      </c>
      <c r="B950" s="2" t="s">
        <v>120</v>
      </c>
      <c r="C950" s="3">
        <v>0</v>
      </c>
      <c r="D950" s="2">
        <v>80</v>
      </c>
      <c r="E950" s="2">
        <v>15</v>
      </c>
      <c r="F950" s="2">
        <v>10</v>
      </c>
      <c r="G950" s="2">
        <v>9</v>
      </c>
      <c r="H950" s="2">
        <v>156941</v>
      </c>
      <c r="I950" s="2">
        <v>107601</v>
      </c>
      <c r="J950">
        <f>Table13[[#This Row],[Customer Size]]*Table13[[#This Row],[Capacity]]</f>
        <v>1200</v>
      </c>
      <c r="K950" s="2">
        <v>1871.1641999999999</v>
      </c>
      <c r="L950" s="2">
        <v>2017.8807999999999</v>
      </c>
      <c r="M950" s="2">
        <v>146.7166</v>
      </c>
      <c r="N950" s="2">
        <v>7.2708259080516535E-2</v>
      </c>
      <c r="O950" s="2">
        <v>22782.057050300002</v>
      </c>
      <c r="P950" s="2">
        <v>22803.5584375</v>
      </c>
      <c r="Q950" s="2">
        <v>-21.5013871999945</v>
      </c>
    </row>
    <row r="951" spans="1:17" x14ac:dyDescent="0.25">
      <c r="A951" s="2" t="s">
        <v>987</v>
      </c>
      <c r="B951" s="2" t="s">
        <v>120</v>
      </c>
      <c r="C951" s="3">
        <v>0</v>
      </c>
      <c r="D951" s="2">
        <v>80</v>
      </c>
      <c r="E951" s="2">
        <v>100</v>
      </c>
      <c r="F951" s="2">
        <v>10</v>
      </c>
      <c r="G951" s="2">
        <v>9</v>
      </c>
      <c r="H951" s="2">
        <v>17718</v>
      </c>
      <c r="I951" s="2">
        <v>12870</v>
      </c>
      <c r="J951">
        <f>Table13[[#This Row],[Customer Size]]*Table13[[#This Row],[Capacity]]</f>
        <v>8000</v>
      </c>
      <c r="K951" s="2">
        <v>798.85709999999995</v>
      </c>
      <c r="L951" s="2">
        <v>794.33069999999998</v>
      </c>
      <c r="M951" s="2">
        <v>-4.5263999999999669</v>
      </c>
      <c r="N951" s="2">
        <v>-5.6983822984557524E-3</v>
      </c>
      <c r="O951" s="2">
        <v>22807.138895100001</v>
      </c>
      <c r="P951" s="2">
        <v>22855.357123999998</v>
      </c>
      <c r="Q951" s="2">
        <v>-48.218228900001122</v>
      </c>
    </row>
    <row r="952" spans="1:17" x14ac:dyDescent="0.25">
      <c r="A952" s="2" t="s">
        <v>988</v>
      </c>
      <c r="B952" s="2" t="s">
        <v>120</v>
      </c>
      <c r="C952" s="3">
        <v>0</v>
      </c>
      <c r="D952" s="2">
        <v>80</v>
      </c>
      <c r="E952" s="2">
        <v>70</v>
      </c>
      <c r="F952" s="2">
        <v>50</v>
      </c>
      <c r="G952" s="2">
        <v>40</v>
      </c>
      <c r="H952" s="2">
        <v>222341</v>
      </c>
      <c r="I952" s="2">
        <v>160527</v>
      </c>
      <c r="J952">
        <f>Table13[[#This Row],[Customer Size]]*Table13[[#This Row],[Capacity]]</f>
        <v>5600</v>
      </c>
      <c r="K952" s="2">
        <v>2242.8638999999998</v>
      </c>
      <c r="L952" s="2">
        <v>2527.1089000000002</v>
      </c>
      <c r="M952" s="2">
        <v>284.24500000000029</v>
      </c>
      <c r="N952" s="2">
        <v>0.1124783344318879</v>
      </c>
      <c r="O952" s="2">
        <v>22859.194810000001</v>
      </c>
      <c r="P952" s="2">
        <v>22899.744405199999</v>
      </c>
      <c r="Q952" s="2">
        <v>-40.549595199994663</v>
      </c>
    </row>
    <row r="953" spans="1:17" x14ac:dyDescent="0.25">
      <c r="A953" s="2" t="s">
        <v>989</v>
      </c>
      <c r="B953" s="2" t="s">
        <v>120</v>
      </c>
      <c r="C953" s="3">
        <v>0</v>
      </c>
      <c r="D953" s="2">
        <v>80</v>
      </c>
      <c r="E953" s="2">
        <v>100</v>
      </c>
      <c r="F953" s="2">
        <v>99</v>
      </c>
      <c r="G953" s="2">
        <v>98</v>
      </c>
      <c r="H953" s="2">
        <v>273592</v>
      </c>
      <c r="I953" s="2">
        <v>182628</v>
      </c>
      <c r="J953">
        <f>Table13[[#This Row],[Customer Size]]*Table13[[#This Row],[Capacity]]</f>
        <v>8000</v>
      </c>
      <c r="K953" s="2">
        <v>2547.1358</v>
      </c>
      <c r="L953" s="2">
        <v>2844.6399000000001</v>
      </c>
      <c r="M953" s="2">
        <v>297.50410000000011</v>
      </c>
      <c r="N953" s="2">
        <v>0.10458409867625081</v>
      </c>
      <c r="O953" s="2">
        <v>22903.640840299999</v>
      </c>
      <c r="P953" s="2">
        <v>22955.5286566</v>
      </c>
      <c r="Q953" s="2">
        <v>-51.88781630000085</v>
      </c>
    </row>
    <row r="954" spans="1:17" x14ac:dyDescent="0.25">
      <c r="A954" s="2" t="s">
        <v>990</v>
      </c>
      <c r="B954" s="2" t="s">
        <v>120</v>
      </c>
      <c r="C954" s="3">
        <v>0</v>
      </c>
      <c r="D954" s="2">
        <v>90</v>
      </c>
      <c r="E954" s="2">
        <v>15</v>
      </c>
      <c r="F954" s="2">
        <v>10</v>
      </c>
      <c r="G954" s="2">
        <v>9</v>
      </c>
      <c r="H954" s="2">
        <v>179065</v>
      </c>
      <c r="I954" s="2">
        <v>123502</v>
      </c>
      <c r="J954">
        <f>Table13[[#This Row],[Customer Size]]*Table13[[#This Row],[Capacity]]</f>
        <v>1350</v>
      </c>
      <c r="K954" s="2">
        <v>2050.1750999999999</v>
      </c>
      <c r="L954" s="2">
        <v>2216.8270000000002</v>
      </c>
      <c r="M954" s="2">
        <v>166.6519000000003</v>
      </c>
      <c r="N954" s="2">
        <v>7.5175870737770822E-2</v>
      </c>
      <c r="O954" s="2">
        <v>22960.126726400002</v>
      </c>
      <c r="P954" s="2">
        <v>22985.250794399999</v>
      </c>
      <c r="Q954" s="2">
        <v>-25.124068000000989</v>
      </c>
    </row>
    <row r="955" spans="1:17" x14ac:dyDescent="0.25">
      <c r="A955" s="2" t="s">
        <v>991</v>
      </c>
      <c r="B955" s="2" t="s">
        <v>120</v>
      </c>
      <c r="C955" s="3">
        <v>0</v>
      </c>
      <c r="D955" s="2">
        <v>90</v>
      </c>
      <c r="E955" s="2">
        <v>100</v>
      </c>
      <c r="F955" s="2">
        <v>10</v>
      </c>
      <c r="G955" s="2">
        <v>9</v>
      </c>
      <c r="H955" s="2">
        <v>17914</v>
      </c>
      <c r="I955" s="2">
        <v>12474</v>
      </c>
      <c r="J955">
        <f>Table13[[#This Row],[Customer Size]]*Table13[[#This Row],[Capacity]]</f>
        <v>9000</v>
      </c>
      <c r="K955" s="2">
        <v>807.46889999999996</v>
      </c>
      <c r="L955" s="2">
        <v>803.21299999999997</v>
      </c>
      <c r="M955" s="2">
        <v>-4.2558999999999969</v>
      </c>
      <c r="N955" s="2">
        <v>-5.2985945197600104E-3</v>
      </c>
      <c r="O955" s="2">
        <v>22989.5645888</v>
      </c>
      <c r="P955" s="2">
        <v>23048.813098899998</v>
      </c>
      <c r="Q955" s="2">
        <v>-59.248510099994753</v>
      </c>
    </row>
    <row r="956" spans="1:17" x14ac:dyDescent="0.25">
      <c r="A956" s="2" t="s">
        <v>992</v>
      </c>
      <c r="B956" s="2" t="s">
        <v>120</v>
      </c>
      <c r="C956" s="3">
        <v>0</v>
      </c>
      <c r="D956" s="2">
        <v>90</v>
      </c>
      <c r="E956" s="2">
        <v>70</v>
      </c>
      <c r="F956" s="2">
        <v>50</v>
      </c>
      <c r="G956" s="2">
        <v>40</v>
      </c>
      <c r="H956" s="2">
        <v>251867</v>
      </c>
      <c r="I956" s="2">
        <v>182893</v>
      </c>
      <c r="J956">
        <f>Table13[[#This Row],[Customer Size]]*Table13[[#This Row],[Capacity]]</f>
        <v>6300</v>
      </c>
      <c r="K956" s="2">
        <v>2461.1522</v>
      </c>
      <c r="L956" s="2">
        <v>2787.9695000000002</v>
      </c>
      <c r="M956" s="2">
        <v>326.81730000000022</v>
      </c>
      <c r="N956" s="2">
        <v>0.1172241303213683</v>
      </c>
      <c r="O956" s="2">
        <v>23053.5101688</v>
      </c>
      <c r="P956" s="2">
        <v>23103.1647247</v>
      </c>
      <c r="Q956" s="2">
        <v>-49.654555899996922</v>
      </c>
    </row>
    <row r="957" spans="1:17" x14ac:dyDescent="0.25">
      <c r="A957" s="2" t="s">
        <v>993</v>
      </c>
      <c r="B957" s="2" t="s">
        <v>120</v>
      </c>
      <c r="C957" s="3">
        <v>0</v>
      </c>
      <c r="D957" s="2">
        <v>90</v>
      </c>
      <c r="E957" s="2">
        <v>100</v>
      </c>
      <c r="F957" s="2">
        <v>99</v>
      </c>
      <c r="G957" s="2">
        <v>98</v>
      </c>
      <c r="H957" s="2">
        <v>311949</v>
      </c>
      <c r="I957" s="2">
        <v>209181</v>
      </c>
      <c r="J957">
        <f>Table13[[#This Row],[Customer Size]]*Table13[[#This Row],[Capacity]]</f>
        <v>9000</v>
      </c>
      <c r="K957" s="2">
        <v>2803.1714000000002</v>
      </c>
      <c r="L957" s="2">
        <v>3142.4699000000001</v>
      </c>
      <c r="M957" s="2">
        <v>339.29849999999988</v>
      </c>
      <c r="N957" s="2">
        <v>0.107971917248913</v>
      </c>
      <c r="O957" s="2">
        <v>23108.017908599999</v>
      </c>
      <c r="P957" s="2">
        <v>23175.6319816</v>
      </c>
      <c r="Q957" s="2">
        <v>-67.614073000000644</v>
      </c>
    </row>
    <row r="958" spans="1:17" x14ac:dyDescent="0.25">
      <c r="A958" s="2" t="s">
        <v>994</v>
      </c>
      <c r="B958" s="2" t="s">
        <v>120</v>
      </c>
      <c r="C958" s="3">
        <v>0</v>
      </c>
      <c r="D958" s="2">
        <v>100</v>
      </c>
      <c r="E958" s="2">
        <v>15</v>
      </c>
      <c r="F958" s="2">
        <v>10</v>
      </c>
      <c r="G958" s="2">
        <v>9</v>
      </c>
      <c r="H958" s="2">
        <v>199657</v>
      </c>
      <c r="I958" s="2">
        <v>137793</v>
      </c>
      <c r="J958">
        <f>Table13[[#This Row],[Customer Size]]*Table13[[#This Row],[Capacity]]</f>
        <v>1500</v>
      </c>
      <c r="K958" s="2">
        <v>2189.0853999999999</v>
      </c>
      <c r="L958" s="2">
        <v>2374.7213000000002</v>
      </c>
      <c r="M958" s="2">
        <v>185.63590000000019</v>
      </c>
      <c r="N958" s="2">
        <v>7.8171657448813131E-2</v>
      </c>
      <c r="O958" s="2">
        <v>23181.364923900001</v>
      </c>
      <c r="P958" s="2">
        <v>23210.4195358</v>
      </c>
      <c r="Q958" s="2">
        <v>-29.054611899995511</v>
      </c>
    </row>
    <row r="959" spans="1:17" x14ac:dyDescent="0.25">
      <c r="A959" s="2" t="s">
        <v>995</v>
      </c>
      <c r="B959" s="2" t="s">
        <v>120</v>
      </c>
      <c r="C959" s="3">
        <v>0</v>
      </c>
      <c r="D959" s="2">
        <v>100</v>
      </c>
      <c r="E959" s="2">
        <v>100</v>
      </c>
      <c r="F959" s="2">
        <v>10</v>
      </c>
      <c r="G959" s="2">
        <v>9</v>
      </c>
      <c r="H959" s="2">
        <v>21805</v>
      </c>
      <c r="I959" s="2">
        <v>15474</v>
      </c>
      <c r="J959">
        <f>Table13[[#This Row],[Customer Size]]*Table13[[#This Row],[Capacity]]</f>
        <v>10000</v>
      </c>
      <c r="K959" s="2">
        <v>843.61810000000003</v>
      </c>
      <c r="L959" s="2">
        <v>837.01520000000005</v>
      </c>
      <c r="M959" s="2">
        <v>-6.6028999999999769</v>
      </c>
      <c r="N959" s="2">
        <v>-7.8886261563708478E-3</v>
      </c>
      <c r="O959" s="2">
        <v>23215.8072359</v>
      </c>
      <c r="P959" s="2">
        <v>23287.360007300002</v>
      </c>
      <c r="Q959" s="2">
        <v>-71.552771399994526</v>
      </c>
    </row>
    <row r="960" spans="1:17" x14ac:dyDescent="0.25">
      <c r="A960" s="2" t="s">
        <v>996</v>
      </c>
      <c r="B960" s="2" t="s">
        <v>120</v>
      </c>
      <c r="C960" s="3">
        <v>0</v>
      </c>
      <c r="D960" s="2">
        <v>100</v>
      </c>
      <c r="E960" s="2">
        <v>70</v>
      </c>
      <c r="F960" s="2">
        <v>50</v>
      </c>
      <c r="G960" s="2">
        <v>40</v>
      </c>
      <c r="H960" s="2">
        <v>285553</v>
      </c>
      <c r="I960" s="2">
        <v>208727</v>
      </c>
      <c r="J960">
        <f>Table13[[#This Row],[Customer Size]]*Table13[[#This Row],[Capacity]]</f>
        <v>7000</v>
      </c>
      <c r="K960" s="2">
        <v>2632.2741000000001</v>
      </c>
      <c r="L960" s="2">
        <v>2995.73</v>
      </c>
      <c r="M960" s="2">
        <v>363.45589999999987</v>
      </c>
      <c r="N960" s="2">
        <v>0.12132465208813881</v>
      </c>
      <c r="O960" s="2">
        <v>23293.149502100001</v>
      </c>
      <c r="P960" s="2">
        <v>23352.210077</v>
      </c>
      <c r="Q960" s="2">
        <v>-59.060574899998763</v>
      </c>
    </row>
    <row r="961" spans="1:17" x14ac:dyDescent="0.25">
      <c r="A961" s="2" t="s">
        <v>997</v>
      </c>
      <c r="B961" s="2" t="s">
        <v>120</v>
      </c>
      <c r="C961" s="3">
        <v>0</v>
      </c>
      <c r="D961" s="2">
        <v>100</v>
      </c>
      <c r="E961" s="2">
        <v>100</v>
      </c>
      <c r="F961" s="2">
        <v>99</v>
      </c>
      <c r="G961" s="2">
        <v>98</v>
      </c>
      <c r="H961" s="2">
        <v>356927</v>
      </c>
      <c r="I961" s="2">
        <v>242866</v>
      </c>
      <c r="J961">
        <f>Table13[[#This Row],[Customer Size]]*Table13[[#This Row],[Capacity]]</f>
        <v>10000</v>
      </c>
      <c r="K961" s="2">
        <v>3002.8869</v>
      </c>
      <c r="L961" s="2">
        <v>3380.2242000000001</v>
      </c>
      <c r="M961" s="2">
        <v>377.33730000000008</v>
      </c>
      <c r="N961" s="2">
        <v>0.1116308498116782</v>
      </c>
      <c r="O961" s="2">
        <v>23358.107628999998</v>
      </c>
      <c r="P961" s="2">
        <v>23435.059464900001</v>
      </c>
      <c r="Q961" s="2">
        <v>-76.951835899995785</v>
      </c>
    </row>
    <row r="962" spans="1:17" x14ac:dyDescent="0.25">
      <c r="A962" s="2" t="s">
        <v>998</v>
      </c>
      <c r="B962" s="2" t="s">
        <v>169</v>
      </c>
      <c r="C962" s="3">
        <v>0</v>
      </c>
      <c r="D962" s="2">
        <v>5</v>
      </c>
      <c r="E962" s="2">
        <v>15</v>
      </c>
      <c r="F962" s="2">
        <v>10</v>
      </c>
      <c r="G962" s="2">
        <v>9</v>
      </c>
      <c r="H962" s="2">
        <v>2004</v>
      </c>
      <c r="I962" s="2">
        <v>-576</v>
      </c>
      <c r="J962">
        <f>Table13[[#This Row],[Customer Size]]*Table13[[#This Row],[Capacity]]</f>
        <v>75</v>
      </c>
      <c r="K962" s="2">
        <v>150.43520000000001</v>
      </c>
      <c r="L962" s="2">
        <v>150.2955</v>
      </c>
      <c r="M962" s="2">
        <v>-0.13970000000000479</v>
      </c>
      <c r="N962" s="2">
        <v>-9.2950221397184092E-4</v>
      </c>
      <c r="O962" s="2">
        <v>23435.477998300001</v>
      </c>
      <c r="P962" s="2">
        <v>23436.8123528</v>
      </c>
      <c r="Q962" s="2">
        <v>-1.334354499998881</v>
      </c>
    </row>
    <row r="963" spans="1:17" x14ac:dyDescent="0.25">
      <c r="A963" s="2" t="s">
        <v>999</v>
      </c>
      <c r="B963" s="2" t="s">
        <v>169</v>
      </c>
      <c r="C963" s="3">
        <v>0</v>
      </c>
      <c r="D963" s="2">
        <v>5</v>
      </c>
      <c r="E963" s="2">
        <v>100</v>
      </c>
      <c r="F963" s="2">
        <v>10</v>
      </c>
      <c r="G963" s="2">
        <v>9</v>
      </c>
      <c r="H963" s="2">
        <v>0</v>
      </c>
      <c r="I963" s="2">
        <v>0</v>
      </c>
      <c r="J963">
        <f>Table13[[#This Row],[Customer Size]]*Table13[[#This Row],[Capacity]]</f>
        <v>500</v>
      </c>
      <c r="K963" s="2">
        <v>117.06</v>
      </c>
      <c r="L963" s="2">
        <v>117</v>
      </c>
      <c r="M963" s="2">
        <v>-6.0000000000002267E-2</v>
      </c>
      <c r="N963" s="2">
        <v>-5.1282051282053223E-4</v>
      </c>
      <c r="O963" s="2">
        <v>23437.209829799998</v>
      </c>
      <c r="P963" s="2">
        <v>23438.649141000002</v>
      </c>
      <c r="Q963" s="2">
        <v>-1.439311199999793</v>
      </c>
    </row>
    <row r="964" spans="1:17" x14ac:dyDescent="0.25">
      <c r="A964" s="2" t="s">
        <v>1000</v>
      </c>
      <c r="B964" s="2" t="s">
        <v>169</v>
      </c>
      <c r="C964" s="3">
        <v>0</v>
      </c>
      <c r="D964" s="2">
        <v>5</v>
      </c>
      <c r="E964" s="2">
        <v>70</v>
      </c>
      <c r="F964" s="2">
        <v>50</v>
      </c>
      <c r="G964" s="2">
        <v>40</v>
      </c>
      <c r="H964" s="2">
        <v>4041</v>
      </c>
      <c r="I964" s="2">
        <v>693</v>
      </c>
      <c r="J964">
        <f>Table13[[#This Row],[Customer Size]]*Table13[[#This Row],[Capacity]]</f>
        <v>350</v>
      </c>
      <c r="K964" s="2">
        <v>165.82919999999999</v>
      </c>
      <c r="L964" s="2">
        <v>166.09530000000001</v>
      </c>
      <c r="M964" s="2">
        <v>0.26610000000002287</v>
      </c>
      <c r="N964" s="2">
        <v>1.602092292798308E-3</v>
      </c>
      <c r="O964" s="2">
        <v>23439.068273500001</v>
      </c>
      <c r="P964" s="2">
        <v>23440.538337400001</v>
      </c>
      <c r="Q964" s="2">
        <v>-1.4700638999966029</v>
      </c>
    </row>
    <row r="965" spans="1:17" x14ac:dyDescent="0.25">
      <c r="A965" s="2" t="s">
        <v>1001</v>
      </c>
      <c r="B965" s="2" t="s">
        <v>169</v>
      </c>
      <c r="C965" s="3">
        <v>0</v>
      </c>
      <c r="D965" s="2">
        <v>5</v>
      </c>
      <c r="E965" s="2">
        <v>100</v>
      </c>
      <c r="F965" s="2">
        <v>99</v>
      </c>
      <c r="G965" s="2">
        <v>98</v>
      </c>
      <c r="H965" s="2">
        <v>4578</v>
      </c>
      <c r="I965" s="2">
        <v>-61</v>
      </c>
      <c r="J965">
        <f>Table13[[#This Row],[Customer Size]]*Table13[[#This Row],[Capacity]]</f>
        <v>500</v>
      </c>
      <c r="K965" s="2">
        <v>181.16759999999999</v>
      </c>
      <c r="L965" s="2">
        <v>178.7107</v>
      </c>
      <c r="M965" s="2">
        <v>-2.4568999999999899</v>
      </c>
      <c r="N965" s="2">
        <v>-1.374791772400864E-2</v>
      </c>
      <c r="O965" s="2">
        <v>23440.961545800001</v>
      </c>
      <c r="P965" s="2">
        <v>23442.535897900001</v>
      </c>
      <c r="Q965" s="2">
        <v>-1.574352100000397</v>
      </c>
    </row>
    <row r="966" spans="1:17" x14ac:dyDescent="0.25">
      <c r="A966" s="2" t="s">
        <v>1002</v>
      </c>
      <c r="B966" s="2" t="s">
        <v>169</v>
      </c>
      <c r="C966" s="3">
        <v>0</v>
      </c>
      <c r="D966" s="2">
        <v>10</v>
      </c>
      <c r="E966" s="2">
        <v>15</v>
      </c>
      <c r="F966" s="2">
        <v>10</v>
      </c>
      <c r="G966" s="2">
        <v>9</v>
      </c>
      <c r="H966" s="2">
        <v>8587</v>
      </c>
      <c r="I966" s="2">
        <v>2767</v>
      </c>
      <c r="J966">
        <f>Table13[[#This Row],[Customer Size]]*Table13[[#This Row],[Capacity]]</f>
        <v>150</v>
      </c>
      <c r="K966" s="2">
        <v>271.49919999999997</v>
      </c>
      <c r="L966" s="2">
        <v>279.7722</v>
      </c>
      <c r="M966" s="2">
        <v>8.2730000000000246</v>
      </c>
      <c r="N966" s="2">
        <v>2.9570486274190309E-2</v>
      </c>
      <c r="O966" s="2">
        <v>23443.049493800001</v>
      </c>
      <c r="P966" s="2">
        <v>23445.350722899999</v>
      </c>
      <c r="Q966" s="2">
        <v>-2.3012291000013652</v>
      </c>
    </row>
    <row r="967" spans="1:17" x14ac:dyDescent="0.25">
      <c r="A967" s="2" t="s">
        <v>1003</v>
      </c>
      <c r="B967" s="2" t="s">
        <v>169</v>
      </c>
      <c r="C967" s="3">
        <v>0</v>
      </c>
      <c r="D967" s="2">
        <v>10</v>
      </c>
      <c r="E967" s="2">
        <v>100</v>
      </c>
      <c r="F967" s="2">
        <v>10</v>
      </c>
      <c r="G967" s="2">
        <v>9</v>
      </c>
      <c r="H967" s="2">
        <v>0</v>
      </c>
      <c r="I967" s="2">
        <v>0</v>
      </c>
      <c r="J967">
        <f>Table13[[#This Row],[Customer Size]]*Table13[[#This Row],[Capacity]]</f>
        <v>1000</v>
      </c>
      <c r="K967" s="2">
        <v>170.1583</v>
      </c>
      <c r="L967" s="2">
        <v>170</v>
      </c>
      <c r="M967" s="2">
        <v>-0.158299999999997</v>
      </c>
      <c r="N967" s="2">
        <v>-9.3117647058821762E-4</v>
      </c>
      <c r="O967" s="2">
        <v>23445.830711400002</v>
      </c>
      <c r="P967" s="2">
        <v>23448.526575700002</v>
      </c>
      <c r="Q967" s="2">
        <v>-2.6958642999998119</v>
      </c>
    </row>
    <row r="968" spans="1:17" x14ac:dyDescent="0.25">
      <c r="A968" s="2" t="s">
        <v>1004</v>
      </c>
      <c r="B968" s="2" t="s">
        <v>169</v>
      </c>
      <c r="C968" s="3">
        <v>0</v>
      </c>
      <c r="D968" s="2">
        <v>10</v>
      </c>
      <c r="E968" s="2">
        <v>70</v>
      </c>
      <c r="F968" s="2">
        <v>50</v>
      </c>
      <c r="G968" s="2">
        <v>40</v>
      </c>
      <c r="H968" s="2">
        <v>15197</v>
      </c>
      <c r="I968" s="2">
        <v>8265</v>
      </c>
      <c r="J968">
        <f>Table13[[#This Row],[Customer Size]]*Table13[[#This Row],[Capacity]]</f>
        <v>700</v>
      </c>
      <c r="K968" s="2">
        <v>309.35890000000001</v>
      </c>
      <c r="L968" s="2">
        <v>320.24489999999997</v>
      </c>
      <c r="M968" s="2">
        <v>10.885999999999971</v>
      </c>
      <c r="N968" s="2">
        <v>3.3992734935044927E-2</v>
      </c>
      <c r="O968" s="2">
        <v>23449.054076299999</v>
      </c>
      <c r="P968" s="2">
        <v>23451.728026199999</v>
      </c>
      <c r="Q968" s="2">
        <v>-2.6739498999995699</v>
      </c>
    </row>
    <row r="969" spans="1:17" x14ac:dyDescent="0.25">
      <c r="A969" s="2" t="s">
        <v>1005</v>
      </c>
      <c r="B969" s="2" t="s">
        <v>169</v>
      </c>
      <c r="C969" s="3">
        <v>0</v>
      </c>
      <c r="D969" s="2">
        <v>10</v>
      </c>
      <c r="E969" s="2">
        <v>100</v>
      </c>
      <c r="F969" s="2">
        <v>99</v>
      </c>
      <c r="G969" s="2">
        <v>98</v>
      </c>
      <c r="H969" s="2">
        <v>18512</v>
      </c>
      <c r="I969" s="2">
        <v>8343</v>
      </c>
      <c r="J969">
        <f>Table13[[#This Row],[Customer Size]]*Table13[[#This Row],[Capacity]]</f>
        <v>1000</v>
      </c>
      <c r="K969" s="2">
        <v>348.33519999999999</v>
      </c>
      <c r="L969" s="2">
        <v>348.81720000000001</v>
      </c>
      <c r="M969" s="2">
        <v>0.48200000000002768</v>
      </c>
      <c r="N969" s="2">
        <v>1.3818125941038109E-3</v>
      </c>
      <c r="O969" s="2">
        <v>23452.257904300001</v>
      </c>
      <c r="P969" s="2">
        <v>23455.099990899998</v>
      </c>
      <c r="Q969" s="2">
        <v>-2.842086599997856</v>
      </c>
    </row>
    <row r="970" spans="1:17" x14ac:dyDescent="0.25">
      <c r="A970" s="2" t="s">
        <v>1006</v>
      </c>
      <c r="B970" s="2" t="s">
        <v>169</v>
      </c>
      <c r="C970" s="3">
        <v>0</v>
      </c>
      <c r="D970" s="2">
        <v>15</v>
      </c>
      <c r="E970" s="2">
        <v>15</v>
      </c>
      <c r="F970" s="2">
        <v>10</v>
      </c>
      <c r="G970" s="2">
        <v>9</v>
      </c>
      <c r="H970" s="2">
        <v>17170</v>
      </c>
      <c r="I970" s="2">
        <v>8369</v>
      </c>
      <c r="J970">
        <f>Table13[[#This Row],[Customer Size]]*Table13[[#This Row],[Capacity]]</f>
        <v>225</v>
      </c>
      <c r="K970" s="2">
        <v>399.48</v>
      </c>
      <c r="L970" s="2">
        <v>411.70620000000002</v>
      </c>
      <c r="M970" s="2">
        <v>12.226200000000009</v>
      </c>
      <c r="N970" s="2">
        <v>2.969641943696744E-2</v>
      </c>
      <c r="O970" s="2">
        <v>23455.720381800002</v>
      </c>
      <c r="P970" s="2">
        <v>23459.0178849</v>
      </c>
      <c r="Q970" s="2">
        <v>-3.2975030999987212</v>
      </c>
    </row>
    <row r="971" spans="1:17" x14ac:dyDescent="0.25">
      <c r="A971" s="2" t="s">
        <v>1007</v>
      </c>
      <c r="B971" s="2" t="s">
        <v>169</v>
      </c>
      <c r="C971" s="3">
        <v>0</v>
      </c>
      <c r="D971" s="2">
        <v>15</v>
      </c>
      <c r="E971" s="2">
        <v>100</v>
      </c>
      <c r="F971" s="2">
        <v>10</v>
      </c>
      <c r="G971" s="2">
        <v>9</v>
      </c>
      <c r="H971" s="2">
        <v>22</v>
      </c>
      <c r="I971" s="2">
        <v>7</v>
      </c>
      <c r="J971">
        <f>Table13[[#This Row],[Customer Size]]*Table13[[#This Row],[Capacity]]</f>
        <v>1500</v>
      </c>
      <c r="K971" s="2">
        <v>224.70660000000001</v>
      </c>
      <c r="L971" s="2">
        <v>224.19040000000001</v>
      </c>
      <c r="M971" s="2">
        <v>-0.51619999999999777</v>
      </c>
      <c r="N971" s="2">
        <v>-2.3025071546328379E-3</v>
      </c>
      <c r="O971" s="2">
        <v>23459.587321499999</v>
      </c>
      <c r="P971" s="2">
        <v>23463.947488000002</v>
      </c>
      <c r="Q971" s="2">
        <v>-4.3601664999987406</v>
      </c>
    </row>
    <row r="972" spans="1:17" x14ac:dyDescent="0.25">
      <c r="A972" s="2" t="s">
        <v>1008</v>
      </c>
      <c r="B972" s="2" t="s">
        <v>169</v>
      </c>
      <c r="C972" s="3">
        <v>0</v>
      </c>
      <c r="D972" s="2">
        <v>15</v>
      </c>
      <c r="E972" s="2">
        <v>70</v>
      </c>
      <c r="F972" s="2">
        <v>50</v>
      </c>
      <c r="G972" s="2">
        <v>40</v>
      </c>
      <c r="H972" s="2">
        <v>28411</v>
      </c>
      <c r="I972" s="2">
        <v>17319</v>
      </c>
      <c r="J972">
        <f>Table13[[#This Row],[Customer Size]]*Table13[[#This Row],[Capacity]]</f>
        <v>1050</v>
      </c>
      <c r="K972" s="2">
        <v>460.26089999999999</v>
      </c>
      <c r="L972" s="2">
        <v>480.0093</v>
      </c>
      <c r="M972" s="2">
        <v>19.7484</v>
      </c>
      <c r="N972" s="2">
        <v>4.114170287950672E-2</v>
      </c>
      <c r="O972" s="2">
        <v>23464.583522699999</v>
      </c>
      <c r="P972" s="2">
        <v>23468.703551999999</v>
      </c>
      <c r="Q972" s="2">
        <v>-4.1200292999965313</v>
      </c>
    </row>
    <row r="973" spans="1:17" x14ac:dyDescent="0.25">
      <c r="A973" s="2" t="s">
        <v>1009</v>
      </c>
      <c r="B973" s="2" t="s">
        <v>169</v>
      </c>
      <c r="C973" s="3">
        <v>0</v>
      </c>
      <c r="D973" s="2">
        <v>15</v>
      </c>
      <c r="E973" s="2">
        <v>100</v>
      </c>
      <c r="F973" s="2">
        <v>99</v>
      </c>
      <c r="G973" s="2">
        <v>98</v>
      </c>
      <c r="H973" s="2">
        <v>35292</v>
      </c>
      <c r="I973" s="2">
        <v>19235</v>
      </c>
      <c r="J973">
        <f>Table13[[#This Row],[Customer Size]]*Table13[[#This Row],[Capacity]]</f>
        <v>1500</v>
      </c>
      <c r="K973" s="2">
        <v>518.04579999999999</v>
      </c>
      <c r="L973" s="2">
        <v>527.65750000000003</v>
      </c>
      <c r="M973" s="2">
        <v>9.6117000000000417</v>
      </c>
      <c r="N973" s="2">
        <v>1.8215793388703921E-2</v>
      </c>
      <c r="O973" s="2">
        <v>23469.3482731</v>
      </c>
      <c r="P973" s="2">
        <v>23473.800408499999</v>
      </c>
      <c r="Q973" s="2">
        <v>-4.4521353999989506</v>
      </c>
    </row>
    <row r="974" spans="1:17" x14ac:dyDescent="0.25">
      <c r="A974" s="2" t="s">
        <v>1010</v>
      </c>
      <c r="B974" s="2" t="s">
        <v>169</v>
      </c>
      <c r="C974" s="3">
        <v>0</v>
      </c>
      <c r="D974" s="2">
        <v>20</v>
      </c>
      <c r="E974" s="2">
        <v>15</v>
      </c>
      <c r="F974" s="2">
        <v>10</v>
      </c>
      <c r="G974" s="2">
        <v>9</v>
      </c>
      <c r="H974" s="2">
        <v>26440</v>
      </c>
      <c r="I974" s="2">
        <v>14399</v>
      </c>
      <c r="J974">
        <f>Table13[[#This Row],[Customer Size]]*Table13[[#This Row],[Capacity]]</f>
        <v>300</v>
      </c>
      <c r="K974" s="2">
        <v>517.68920000000003</v>
      </c>
      <c r="L974" s="2">
        <v>542.62109999999996</v>
      </c>
      <c r="M974" s="2">
        <v>24.931899999999931</v>
      </c>
      <c r="N974" s="2">
        <v>4.5947162762376793E-2</v>
      </c>
      <c r="O974" s="2">
        <v>23474.531013700001</v>
      </c>
      <c r="P974" s="2">
        <v>23478.961790199999</v>
      </c>
      <c r="Q974" s="2">
        <v>-4.4307765000012296</v>
      </c>
    </row>
    <row r="975" spans="1:17" x14ac:dyDescent="0.25">
      <c r="A975" s="2" t="s">
        <v>1011</v>
      </c>
      <c r="B975" s="2" t="s">
        <v>169</v>
      </c>
      <c r="C975" s="3">
        <v>0</v>
      </c>
      <c r="D975" s="2">
        <v>20</v>
      </c>
      <c r="E975" s="2">
        <v>100</v>
      </c>
      <c r="F975" s="2">
        <v>10</v>
      </c>
      <c r="G975" s="2">
        <v>9</v>
      </c>
      <c r="H975" s="2">
        <v>2102</v>
      </c>
      <c r="I975" s="2">
        <v>1252</v>
      </c>
      <c r="J975">
        <f>Table13[[#This Row],[Customer Size]]*Table13[[#This Row],[Capacity]]</f>
        <v>2000</v>
      </c>
      <c r="K975" s="2">
        <v>279.32870000000003</v>
      </c>
      <c r="L975" s="2">
        <v>278.55070000000001</v>
      </c>
      <c r="M975" s="2">
        <v>-0.77800000000002001</v>
      </c>
      <c r="N975" s="2">
        <v>-2.7930283427757322E-3</v>
      </c>
      <c r="O975" s="2">
        <v>23479.631897700001</v>
      </c>
      <c r="P975" s="2">
        <v>23485.603603799998</v>
      </c>
      <c r="Q975" s="2">
        <v>-5.971706100001029</v>
      </c>
    </row>
    <row r="976" spans="1:17" x14ac:dyDescent="0.25">
      <c r="A976" s="2" t="s">
        <v>1012</v>
      </c>
      <c r="B976" s="2" t="s">
        <v>169</v>
      </c>
      <c r="C976" s="3">
        <v>0</v>
      </c>
      <c r="D976" s="2">
        <v>20</v>
      </c>
      <c r="E976" s="2">
        <v>70</v>
      </c>
      <c r="F976" s="2">
        <v>50</v>
      </c>
      <c r="G976" s="2">
        <v>40</v>
      </c>
      <c r="H976" s="2">
        <v>41644</v>
      </c>
      <c r="I976" s="2">
        <v>26523</v>
      </c>
      <c r="J976">
        <f>Table13[[#This Row],[Customer Size]]*Table13[[#This Row],[Capacity]]</f>
        <v>1400</v>
      </c>
      <c r="K976" s="2">
        <v>605.0992</v>
      </c>
      <c r="L976" s="2">
        <v>646.37570000000005</v>
      </c>
      <c r="M976" s="2">
        <v>41.276500000000063</v>
      </c>
      <c r="N976" s="2">
        <v>6.3858372151057122E-2</v>
      </c>
      <c r="O976" s="2">
        <v>23486.356811599999</v>
      </c>
      <c r="P976" s="2">
        <v>23492.003297800002</v>
      </c>
      <c r="Q976" s="2">
        <v>-5.6464862000029834</v>
      </c>
    </row>
    <row r="977" spans="1:17" x14ac:dyDescent="0.25">
      <c r="A977" s="2" t="s">
        <v>1013</v>
      </c>
      <c r="B977" s="2" t="s">
        <v>169</v>
      </c>
      <c r="C977" s="3">
        <v>0</v>
      </c>
      <c r="D977" s="2">
        <v>20</v>
      </c>
      <c r="E977" s="2">
        <v>100</v>
      </c>
      <c r="F977" s="2">
        <v>99</v>
      </c>
      <c r="G977" s="2">
        <v>98</v>
      </c>
      <c r="H977" s="2">
        <v>53500</v>
      </c>
      <c r="I977" s="2">
        <v>31485</v>
      </c>
      <c r="J977">
        <f>Table13[[#This Row],[Customer Size]]*Table13[[#This Row],[Capacity]]</f>
        <v>2000</v>
      </c>
      <c r="K977" s="2">
        <v>682.36739999999998</v>
      </c>
      <c r="L977" s="2">
        <v>715.31470000000002</v>
      </c>
      <c r="M977" s="2">
        <v>32.947300000000041</v>
      </c>
      <c r="N977" s="2">
        <v>4.6059867076686717E-2</v>
      </c>
      <c r="O977" s="2">
        <v>23492.767075700009</v>
      </c>
      <c r="P977" s="2">
        <v>23499.1407191</v>
      </c>
      <c r="Q977" s="2">
        <v>-6.3736433999911242</v>
      </c>
    </row>
    <row r="978" spans="1:17" x14ac:dyDescent="0.25">
      <c r="A978" s="2" t="s">
        <v>1014</v>
      </c>
      <c r="B978" s="2" t="s">
        <v>169</v>
      </c>
      <c r="C978" s="3">
        <v>0</v>
      </c>
      <c r="D978" s="2">
        <v>30</v>
      </c>
      <c r="E978" s="2">
        <v>15</v>
      </c>
      <c r="F978" s="2">
        <v>10</v>
      </c>
      <c r="G978" s="2">
        <v>9</v>
      </c>
      <c r="H978" s="2">
        <v>46059</v>
      </c>
      <c r="I978" s="2">
        <v>27918</v>
      </c>
      <c r="J978">
        <f>Table13[[#This Row],[Customer Size]]*Table13[[#This Row],[Capacity]]</f>
        <v>450</v>
      </c>
      <c r="K978" s="2">
        <v>724.21190000000001</v>
      </c>
      <c r="L978" s="2">
        <v>762.92269999999996</v>
      </c>
      <c r="M978" s="2">
        <v>38.710799999999949</v>
      </c>
      <c r="N978" s="2">
        <v>5.0740133961146981E-2</v>
      </c>
      <c r="O978" s="2">
        <v>23500.122629000001</v>
      </c>
      <c r="P978" s="2">
        <v>23506.707479000001</v>
      </c>
      <c r="Q978" s="2">
        <v>-6.5848499999956402</v>
      </c>
    </row>
    <row r="979" spans="1:17" x14ac:dyDescent="0.25">
      <c r="A979" s="2" t="s">
        <v>1015</v>
      </c>
      <c r="B979" s="2" t="s">
        <v>169</v>
      </c>
      <c r="C979" s="3">
        <v>0</v>
      </c>
      <c r="D979" s="2">
        <v>30</v>
      </c>
      <c r="E979" s="2">
        <v>100</v>
      </c>
      <c r="F979" s="2">
        <v>10</v>
      </c>
      <c r="G979" s="2">
        <v>9</v>
      </c>
      <c r="H979" s="2">
        <v>4228</v>
      </c>
      <c r="I979" s="2">
        <v>2885</v>
      </c>
      <c r="J979">
        <f>Table13[[#This Row],[Customer Size]]*Table13[[#This Row],[Capacity]]</f>
        <v>3000</v>
      </c>
      <c r="K979" s="2">
        <v>366.05020000000002</v>
      </c>
      <c r="L979" s="2">
        <v>364.5625</v>
      </c>
      <c r="M979" s="2">
        <v>-1.487700000000018</v>
      </c>
      <c r="N979" s="2">
        <v>-4.0807817589577043E-3</v>
      </c>
      <c r="O979" s="2">
        <v>23507.590521499998</v>
      </c>
      <c r="P979" s="2">
        <v>23517.840505600001</v>
      </c>
      <c r="Q979" s="2">
        <v>-10.249984099998979</v>
      </c>
    </row>
    <row r="980" spans="1:17" x14ac:dyDescent="0.25">
      <c r="A980" s="2" t="s">
        <v>1016</v>
      </c>
      <c r="B980" s="2" t="s">
        <v>169</v>
      </c>
      <c r="C980" s="3">
        <v>0</v>
      </c>
      <c r="D980" s="2">
        <v>30</v>
      </c>
      <c r="E980" s="2">
        <v>70</v>
      </c>
      <c r="F980" s="2">
        <v>50</v>
      </c>
      <c r="G980" s="2">
        <v>40</v>
      </c>
      <c r="H980" s="2">
        <v>68440</v>
      </c>
      <c r="I980" s="2">
        <v>45836</v>
      </c>
      <c r="J980">
        <f>Table13[[#This Row],[Customer Size]]*Table13[[#This Row],[Capacity]]</f>
        <v>2100</v>
      </c>
      <c r="K980" s="2">
        <v>854.96879999999999</v>
      </c>
      <c r="L980" s="2">
        <v>919.66229999999996</v>
      </c>
      <c r="M980" s="2">
        <v>64.693499999999972</v>
      </c>
      <c r="N980" s="2">
        <v>7.0344842884176043E-2</v>
      </c>
      <c r="O980" s="2">
        <v>23518.854635200001</v>
      </c>
      <c r="P980" s="2">
        <v>23528.341234899999</v>
      </c>
      <c r="Q980" s="2">
        <v>-9.4865996999978961</v>
      </c>
    </row>
    <row r="981" spans="1:17" x14ac:dyDescent="0.25">
      <c r="A981" s="2" t="s">
        <v>1017</v>
      </c>
      <c r="B981" s="2" t="s">
        <v>169</v>
      </c>
      <c r="C981" s="3">
        <v>0</v>
      </c>
      <c r="D981" s="2">
        <v>30</v>
      </c>
      <c r="E981" s="2">
        <v>100</v>
      </c>
      <c r="F981" s="2">
        <v>99</v>
      </c>
      <c r="G981" s="2">
        <v>98</v>
      </c>
      <c r="H981" s="2">
        <v>84256</v>
      </c>
      <c r="I981" s="2">
        <v>51020</v>
      </c>
      <c r="J981">
        <f>Table13[[#This Row],[Customer Size]]*Table13[[#This Row],[Capacity]]</f>
        <v>3000</v>
      </c>
      <c r="K981" s="2">
        <v>959.53880000000004</v>
      </c>
      <c r="L981" s="2">
        <v>1023.5474</v>
      </c>
      <c r="M981" s="2">
        <v>64.008600000000001</v>
      </c>
      <c r="N981" s="2">
        <v>6.2536038878121328E-2</v>
      </c>
      <c r="O981" s="2">
        <v>23529.3754223</v>
      </c>
      <c r="P981" s="2">
        <v>23540.311243700002</v>
      </c>
      <c r="Q981" s="2">
        <v>-10.935821399998529</v>
      </c>
    </row>
    <row r="982" spans="1:17" x14ac:dyDescent="0.25">
      <c r="A982" s="2" t="s">
        <v>1018</v>
      </c>
      <c r="B982" s="2" t="s">
        <v>169</v>
      </c>
      <c r="C982" s="3">
        <v>0</v>
      </c>
      <c r="D982" s="2">
        <v>40</v>
      </c>
      <c r="E982" s="2">
        <v>15</v>
      </c>
      <c r="F982" s="2">
        <v>10</v>
      </c>
      <c r="G982" s="2">
        <v>9</v>
      </c>
      <c r="H982" s="2">
        <v>61206</v>
      </c>
      <c r="I982" s="2">
        <v>36676</v>
      </c>
      <c r="J982">
        <f>Table13[[#This Row],[Customer Size]]*Table13[[#This Row],[Capacity]]</f>
        <v>600</v>
      </c>
      <c r="K982" s="2">
        <v>1011.5765</v>
      </c>
      <c r="L982" s="2">
        <v>1065.154</v>
      </c>
      <c r="M982" s="2">
        <v>53.577499999999993</v>
      </c>
      <c r="N982" s="2">
        <v>5.0300238275404287E-2</v>
      </c>
      <c r="O982" s="2">
        <v>23541.632571999999</v>
      </c>
      <c r="P982" s="2">
        <v>23550.693386899999</v>
      </c>
      <c r="Q982" s="2">
        <v>-9.0608148999999685</v>
      </c>
    </row>
    <row r="983" spans="1:17" x14ac:dyDescent="0.25">
      <c r="A983" s="2" t="s">
        <v>1019</v>
      </c>
      <c r="B983" s="2" t="s">
        <v>169</v>
      </c>
      <c r="C983" s="3">
        <v>0</v>
      </c>
      <c r="D983" s="2">
        <v>40</v>
      </c>
      <c r="E983" s="2">
        <v>100</v>
      </c>
      <c r="F983" s="2">
        <v>10</v>
      </c>
      <c r="G983" s="2">
        <v>9</v>
      </c>
      <c r="H983" s="2">
        <v>7558</v>
      </c>
      <c r="I983" s="2">
        <v>5314</v>
      </c>
      <c r="J983">
        <f>Table13[[#This Row],[Customer Size]]*Table13[[#This Row],[Capacity]]</f>
        <v>4000</v>
      </c>
      <c r="K983" s="2">
        <v>477.6164</v>
      </c>
      <c r="L983" s="2">
        <v>475.78899999999999</v>
      </c>
      <c r="M983" s="2">
        <v>-1.827400000000011</v>
      </c>
      <c r="N983" s="2">
        <v>-3.8407781600667771E-3</v>
      </c>
      <c r="O983" s="2">
        <v>23551.887759000001</v>
      </c>
      <c r="P983" s="2">
        <v>23567.3434944</v>
      </c>
      <c r="Q983" s="2">
        <v>-15.455735399995319</v>
      </c>
    </row>
    <row r="984" spans="1:17" x14ac:dyDescent="0.25">
      <c r="A984" s="2" t="s">
        <v>1020</v>
      </c>
      <c r="B984" s="2" t="s">
        <v>169</v>
      </c>
      <c r="C984" s="3">
        <v>0</v>
      </c>
      <c r="D984" s="2">
        <v>40</v>
      </c>
      <c r="E984" s="2">
        <v>70</v>
      </c>
      <c r="F984" s="2">
        <v>50</v>
      </c>
      <c r="G984" s="2">
        <v>40</v>
      </c>
      <c r="H984" s="2">
        <v>93308</v>
      </c>
      <c r="I984" s="2">
        <v>62701</v>
      </c>
      <c r="J984">
        <f>Table13[[#This Row],[Customer Size]]*Table13[[#This Row],[Capacity]]</f>
        <v>2800</v>
      </c>
      <c r="K984" s="2">
        <v>1192.3462</v>
      </c>
      <c r="L984" s="2">
        <v>1294.6758</v>
      </c>
      <c r="M984" s="2">
        <v>102.3296</v>
      </c>
      <c r="N984" s="2">
        <v>7.9038783300035442E-2</v>
      </c>
      <c r="O984" s="2">
        <v>23568.718162500001</v>
      </c>
      <c r="P984" s="2">
        <v>23582.704072100001</v>
      </c>
      <c r="Q984" s="2">
        <v>-13.985909599996379</v>
      </c>
    </row>
    <row r="985" spans="1:17" x14ac:dyDescent="0.25">
      <c r="A985" s="2" t="s">
        <v>1021</v>
      </c>
      <c r="B985" s="2" t="s">
        <v>169</v>
      </c>
      <c r="C985" s="3">
        <v>0</v>
      </c>
      <c r="D985" s="2">
        <v>40</v>
      </c>
      <c r="E985" s="2">
        <v>100</v>
      </c>
      <c r="F985" s="2">
        <v>99</v>
      </c>
      <c r="G985" s="2">
        <v>98</v>
      </c>
      <c r="H985" s="2">
        <v>118399</v>
      </c>
      <c r="I985" s="2">
        <v>73110</v>
      </c>
      <c r="J985">
        <f>Table13[[#This Row],[Customer Size]]*Table13[[#This Row],[Capacity]]</f>
        <v>4000</v>
      </c>
      <c r="K985" s="2">
        <v>1340.9763</v>
      </c>
      <c r="L985" s="2">
        <v>1442.3348000000001</v>
      </c>
      <c r="M985" s="2">
        <v>101.35850000000001</v>
      </c>
      <c r="N985" s="2">
        <v>7.0273905892030086E-2</v>
      </c>
      <c r="O985" s="2">
        <v>23584.087350099999</v>
      </c>
      <c r="P985" s="2">
        <v>23600.591761</v>
      </c>
      <c r="Q985" s="2">
        <v>-16.50441090000459</v>
      </c>
    </row>
    <row r="986" spans="1:17" x14ac:dyDescent="0.25">
      <c r="A986" s="2" t="s">
        <v>1022</v>
      </c>
      <c r="B986" s="2" t="s">
        <v>169</v>
      </c>
      <c r="C986" s="3">
        <v>0</v>
      </c>
      <c r="D986" s="2">
        <v>50</v>
      </c>
      <c r="E986" s="2">
        <v>15</v>
      </c>
      <c r="F986" s="2">
        <v>10</v>
      </c>
      <c r="G986" s="2">
        <v>9</v>
      </c>
      <c r="H986" s="2">
        <v>80862</v>
      </c>
      <c r="I986" s="2">
        <v>49993</v>
      </c>
      <c r="J986">
        <f>Table13[[#This Row],[Customer Size]]*Table13[[#This Row],[Capacity]]</f>
        <v>750</v>
      </c>
      <c r="K986" s="2">
        <v>1254.8795</v>
      </c>
      <c r="L986" s="2">
        <v>1332.3604</v>
      </c>
      <c r="M986" s="2">
        <v>77.48090000000002</v>
      </c>
      <c r="N986" s="2">
        <v>5.8153109323873638E-2</v>
      </c>
      <c r="O986" s="2">
        <v>23602.232003699999</v>
      </c>
      <c r="P986" s="2">
        <v>23613.919846199999</v>
      </c>
      <c r="Q986" s="2">
        <v>-11.68784249999953</v>
      </c>
    </row>
    <row r="987" spans="1:17" x14ac:dyDescent="0.25">
      <c r="A987" s="2" t="s">
        <v>1023</v>
      </c>
      <c r="B987" s="2" t="s">
        <v>169</v>
      </c>
      <c r="C987" s="3">
        <v>0</v>
      </c>
      <c r="D987" s="2">
        <v>50</v>
      </c>
      <c r="E987" s="2">
        <v>100</v>
      </c>
      <c r="F987" s="2">
        <v>10</v>
      </c>
      <c r="G987" s="2">
        <v>9</v>
      </c>
      <c r="H987" s="2">
        <v>11260</v>
      </c>
      <c r="I987" s="2">
        <v>8554</v>
      </c>
      <c r="J987">
        <f>Table13[[#This Row],[Customer Size]]*Table13[[#This Row],[Capacity]]</f>
        <v>5000</v>
      </c>
      <c r="K987" s="2">
        <v>556.53859999999997</v>
      </c>
      <c r="L987" s="2">
        <v>552.90549999999996</v>
      </c>
      <c r="M987" s="2">
        <v>-3.6331000000000131</v>
      </c>
      <c r="N987" s="2">
        <v>-6.5709239644026213E-3</v>
      </c>
      <c r="O987" s="2">
        <v>23615.3996472</v>
      </c>
      <c r="P987" s="2">
        <v>23637.336206399999</v>
      </c>
      <c r="Q987" s="2">
        <v>-21.936559199999461</v>
      </c>
    </row>
    <row r="988" spans="1:17" x14ac:dyDescent="0.25">
      <c r="A988" s="2" t="s">
        <v>1024</v>
      </c>
      <c r="B988" s="2" t="s">
        <v>169</v>
      </c>
      <c r="C988" s="3">
        <v>0</v>
      </c>
      <c r="D988" s="2">
        <v>50</v>
      </c>
      <c r="E988" s="2">
        <v>70</v>
      </c>
      <c r="F988" s="2">
        <v>50</v>
      </c>
      <c r="G988" s="2">
        <v>40</v>
      </c>
      <c r="H988" s="2">
        <v>122462</v>
      </c>
      <c r="I988" s="2">
        <v>83913</v>
      </c>
      <c r="J988">
        <f>Table13[[#This Row],[Customer Size]]*Table13[[#This Row],[Capacity]]</f>
        <v>3500</v>
      </c>
      <c r="K988" s="2">
        <v>1486.1056000000001</v>
      </c>
      <c r="L988" s="2">
        <v>1643.9666</v>
      </c>
      <c r="M988" s="2">
        <v>157.8609999999999</v>
      </c>
      <c r="N988" s="2">
        <v>9.6024456944563158E-2</v>
      </c>
      <c r="O988" s="2">
        <v>23639.014786200001</v>
      </c>
      <c r="P988" s="2">
        <v>23658.202860000001</v>
      </c>
      <c r="Q988" s="2">
        <v>-19.188073799992711</v>
      </c>
    </row>
    <row r="989" spans="1:17" x14ac:dyDescent="0.25">
      <c r="A989" s="2" t="s">
        <v>1025</v>
      </c>
      <c r="B989" s="2" t="s">
        <v>169</v>
      </c>
      <c r="C989" s="3">
        <v>0</v>
      </c>
      <c r="D989" s="2">
        <v>50</v>
      </c>
      <c r="E989" s="2">
        <v>100</v>
      </c>
      <c r="F989" s="2">
        <v>99</v>
      </c>
      <c r="G989" s="2">
        <v>98</v>
      </c>
      <c r="H989" s="2">
        <v>157225</v>
      </c>
      <c r="I989" s="2">
        <v>100835</v>
      </c>
      <c r="J989">
        <f>Table13[[#This Row],[Customer Size]]*Table13[[#This Row],[Capacity]]</f>
        <v>5000</v>
      </c>
      <c r="K989" s="2">
        <v>1681.2351000000001</v>
      </c>
      <c r="L989" s="2">
        <v>1842.2743</v>
      </c>
      <c r="M989" s="2">
        <v>161.03919999999991</v>
      </c>
      <c r="N989" s="2">
        <v>8.74132587096286E-2</v>
      </c>
      <c r="O989" s="2">
        <v>23659.915018899999</v>
      </c>
      <c r="P989" s="2">
        <v>23683.755978100002</v>
      </c>
      <c r="Q989" s="2">
        <v>-23.84095919999891</v>
      </c>
    </row>
    <row r="990" spans="1:17" x14ac:dyDescent="0.25">
      <c r="A990" s="2" t="s">
        <v>1026</v>
      </c>
      <c r="B990" s="2" t="s">
        <v>169</v>
      </c>
      <c r="C990" s="3">
        <v>0</v>
      </c>
      <c r="D990" s="2">
        <v>60</v>
      </c>
      <c r="E990" s="2">
        <v>15</v>
      </c>
      <c r="F990" s="2">
        <v>10</v>
      </c>
      <c r="G990" s="2">
        <v>9</v>
      </c>
      <c r="H990" s="2">
        <v>106399</v>
      </c>
      <c r="I990" s="2">
        <v>69555</v>
      </c>
      <c r="J990">
        <f>Table13[[#This Row],[Customer Size]]*Table13[[#This Row],[Capacity]]</f>
        <v>900</v>
      </c>
      <c r="K990" s="2">
        <v>1417.9504999999999</v>
      </c>
      <c r="L990" s="2">
        <v>1509.9401</v>
      </c>
      <c r="M990" s="2">
        <v>91.98960000000011</v>
      </c>
      <c r="N990" s="2">
        <v>6.0922681634854328E-2</v>
      </c>
      <c r="O990" s="2">
        <v>23685.964738999999</v>
      </c>
      <c r="P990" s="2">
        <v>23700.6849305</v>
      </c>
      <c r="Q990" s="2">
        <v>-14.72019150000051</v>
      </c>
    </row>
    <row r="991" spans="1:17" x14ac:dyDescent="0.25">
      <c r="A991" s="2" t="s">
        <v>1027</v>
      </c>
      <c r="B991" s="2" t="s">
        <v>169</v>
      </c>
      <c r="C991" s="3">
        <v>0</v>
      </c>
      <c r="D991" s="2">
        <v>60</v>
      </c>
      <c r="E991" s="2">
        <v>100</v>
      </c>
      <c r="F991" s="2">
        <v>10</v>
      </c>
      <c r="G991" s="2">
        <v>9</v>
      </c>
      <c r="H991" s="2">
        <v>12986</v>
      </c>
      <c r="I991" s="2">
        <v>9441</v>
      </c>
      <c r="J991">
        <f>Table13[[#This Row],[Customer Size]]*Table13[[#This Row],[Capacity]]</f>
        <v>6000</v>
      </c>
      <c r="K991" s="2">
        <v>613.16859999999997</v>
      </c>
      <c r="L991" s="2">
        <v>611.01840000000004</v>
      </c>
      <c r="M991" s="2">
        <v>-2.1501999999999271</v>
      </c>
      <c r="N991" s="2">
        <v>-3.5190429617175641E-3</v>
      </c>
      <c r="O991" s="2">
        <v>23702.683122499999</v>
      </c>
      <c r="P991" s="2">
        <v>23732.165383399999</v>
      </c>
      <c r="Q991" s="2">
        <v>-29.482260900000259</v>
      </c>
    </row>
    <row r="992" spans="1:17" x14ac:dyDescent="0.25">
      <c r="A992" s="2" t="s">
        <v>1028</v>
      </c>
      <c r="B992" s="2" t="s">
        <v>169</v>
      </c>
      <c r="C992" s="3">
        <v>0</v>
      </c>
      <c r="D992" s="2">
        <v>60</v>
      </c>
      <c r="E992" s="2">
        <v>70</v>
      </c>
      <c r="F992" s="2">
        <v>50</v>
      </c>
      <c r="G992" s="2">
        <v>40</v>
      </c>
      <c r="H992" s="2">
        <v>155642</v>
      </c>
      <c r="I992" s="2">
        <v>109834</v>
      </c>
      <c r="J992">
        <f>Table13[[#This Row],[Customer Size]]*Table13[[#This Row],[Capacity]]</f>
        <v>4200</v>
      </c>
      <c r="K992" s="2">
        <v>1687.5173</v>
      </c>
      <c r="L992" s="2">
        <v>1870.8243</v>
      </c>
      <c r="M992" s="2">
        <v>183.30699999999999</v>
      </c>
      <c r="N992" s="2">
        <v>9.7981943039760613E-2</v>
      </c>
      <c r="O992" s="2">
        <v>23734.395702500002</v>
      </c>
      <c r="P992" s="2">
        <v>23759.750939900001</v>
      </c>
      <c r="Q992" s="2">
        <v>-25.355237399995531</v>
      </c>
    </row>
    <row r="993" spans="1:17" x14ac:dyDescent="0.25">
      <c r="A993" s="2" t="s">
        <v>1029</v>
      </c>
      <c r="B993" s="2" t="s">
        <v>169</v>
      </c>
      <c r="C993" s="3">
        <v>0</v>
      </c>
      <c r="D993" s="2">
        <v>60</v>
      </c>
      <c r="E993" s="2">
        <v>100</v>
      </c>
      <c r="F993" s="2">
        <v>99</v>
      </c>
      <c r="G993" s="2">
        <v>98</v>
      </c>
      <c r="H993" s="2">
        <v>194987</v>
      </c>
      <c r="I993" s="2">
        <v>127121</v>
      </c>
      <c r="J993">
        <f>Table13[[#This Row],[Customer Size]]*Table13[[#This Row],[Capacity]]</f>
        <v>6000</v>
      </c>
      <c r="K993" s="2">
        <v>1909.7366999999999</v>
      </c>
      <c r="L993" s="2">
        <v>2098.8966999999998</v>
      </c>
      <c r="M993" s="2">
        <v>189.15999999999991</v>
      </c>
      <c r="N993" s="2">
        <v>9.0123539667292765E-2</v>
      </c>
      <c r="O993" s="2">
        <v>23762.0233381</v>
      </c>
      <c r="P993" s="2">
        <v>23793.710333300001</v>
      </c>
      <c r="Q993" s="2">
        <v>-31.686995199994271</v>
      </c>
    </row>
    <row r="994" spans="1:17" x14ac:dyDescent="0.25">
      <c r="A994" s="2" t="s">
        <v>1030</v>
      </c>
      <c r="B994" s="2" t="s">
        <v>169</v>
      </c>
      <c r="C994" s="3">
        <v>0</v>
      </c>
      <c r="D994" s="2">
        <v>70</v>
      </c>
      <c r="E994" s="2">
        <v>15</v>
      </c>
      <c r="F994" s="2">
        <v>10</v>
      </c>
      <c r="G994" s="2">
        <v>9</v>
      </c>
      <c r="H994" s="2">
        <v>130084</v>
      </c>
      <c r="I994" s="2">
        <v>87078</v>
      </c>
      <c r="J994">
        <f>Table13[[#This Row],[Customer Size]]*Table13[[#This Row],[Capacity]]</f>
        <v>1050</v>
      </c>
      <c r="K994" s="2">
        <v>1681.4324999999999</v>
      </c>
      <c r="L994" s="2">
        <v>1799.6143</v>
      </c>
      <c r="M994" s="2">
        <v>118.18180000000009</v>
      </c>
      <c r="N994" s="2">
        <v>6.5670627311641208E-2</v>
      </c>
      <c r="O994" s="2">
        <v>23796.428519900001</v>
      </c>
      <c r="P994" s="2">
        <v>23814.068817799998</v>
      </c>
      <c r="Q994" s="2">
        <v>-17.640297899994039</v>
      </c>
    </row>
    <row r="995" spans="1:17" x14ac:dyDescent="0.25">
      <c r="A995" s="2" t="s">
        <v>1031</v>
      </c>
      <c r="B995" s="2" t="s">
        <v>169</v>
      </c>
      <c r="C995" s="3">
        <v>0</v>
      </c>
      <c r="D995" s="2">
        <v>70</v>
      </c>
      <c r="E995" s="2">
        <v>100</v>
      </c>
      <c r="F995" s="2">
        <v>10</v>
      </c>
      <c r="G995" s="2">
        <v>9</v>
      </c>
      <c r="H995" s="2">
        <v>13410</v>
      </c>
      <c r="I995" s="2">
        <v>9373</v>
      </c>
      <c r="J995">
        <f>Table13[[#This Row],[Customer Size]]*Table13[[#This Row],[Capacity]]</f>
        <v>7000</v>
      </c>
      <c r="K995" s="2">
        <v>714.53489999999999</v>
      </c>
      <c r="L995" s="2">
        <v>709.8451</v>
      </c>
      <c r="M995" s="2">
        <v>-4.6897999999999911</v>
      </c>
      <c r="N995" s="2">
        <v>-6.6067935103024467E-3</v>
      </c>
      <c r="O995" s="2">
        <v>23816.5586124</v>
      </c>
      <c r="P995" s="2">
        <v>23854.739512200002</v>
      </c>
      <c r="Q995" s="2">
        <v>-38.180899800001498</v>
      </c>
    </row>
    <row r="996" spans="1:17" x14ac:dyDescent="0.25">
      <c r="A996" s="2" t="s">
        <v>1032</v>
      </c>
      <c r="B996" s="2" t="s">
        <v>169</v>
      </c>
      <c r="C996" s="3">
        <v>0</v>
      </c>
      <c r="D996" s="2">
        <v>70</v>
      </c>
      <c r="E996" s="2">
        <v>70</v>
      </c>
      <c r="F996" s="2">
        <v>50</v>
      </c>
      <c r="G996" s="2">
        <v>40</v>
      </c>
      <c r="H996" s="2">
        <v>187404</v>
      </c>
      <c r="I996" s="2">
        <v>133405</v>
      </c>
      <c r="J996">
        <f>Table13[[#This Row],[Customer Size]]*Table13[[#This Row],[Capacity]]</f>
        <v>4900</v>
      </c>
      <c r="K996" s="2">
        <v>2010.0618999999999</v>
      </c>
      <c r="L996" s="2">
        <v>2243.873</v>
      </c>
      <c r="M996" s="2">
        <v>233.8111000000001</v>
      </c>
      <c r="N996" s="2">
        <v>0.1041997920559676</v>
      </c>
      <c r="O996" s="2">
        <v>23857.5569168</v>
      </c>
      <c r="P996" s="2">
        <v>23890.610799800001</v>
      </c>
      <c r="Q996" s="2">
        <v>-33.053882999996858</v>
      </c>
    </row>
    <row r="997" spans="1:17" x14ac:dyDescent="0.25">
      <c r="A997" s="2" t="s">
        <v>1033</v>
      </c>
      <c r="B997" s="2" t="s">
        <v>169</v>
      </c>
      <c r="C997" s="3">
        <v>0</v>
      </c>
      <c r="D997" s="2">
        <v>70</v>
      </c>
      <c r="E997" s="2">
        <v>100</v>
      </c>
      <c r="F997" s="2">
        <v>99</v>
      </c>
      <c r="G997" s="2">
        <v>98</v>
      </c>
      <c r="H997" s="2">
        <v>234201</v>
      </c>
      <c r="I997" s="2">
        <v>154515</v>
      </c>
      <c r="J997">
        <f>Table13[[#This Row],[Customer Size]]*Table13[[#This Row],[Capacity]]</f>
        <v>7000</v>
      </c>
      <c r="K997" s="2">
        <v>2278.5956999999999</v>
      </c>
      <c r="L997" s="2">
        <v>2521.91</v>
      </c>
      <c r="M997" s="2">
        <v>243.3143</v>
      </c>
      <c r="N997" s="2">
        <v>9.6480167809319131E-2</v>
      </c>
      <c r="O997" s="2">
        <v>23893.430827</v>
      </c>
      <c r="P997" s="2">
        <v>23934.000114999999</v>
      </c>
      <c r="Q997" s="2">
        <v>-40.569288000002423</v>
      </c>
    </row>
    <row r="998" spans="1:17" x14ac:dyDescent="0.25">
      <c r="A998" s="2" t="s">
        <v>1034</v>
      </c>
      <c r="B998" s="2" t="s">
        <v>169</v>
      </c>
      <c r="C998" s="3">
        <v>0</v>
      </c>
      <c r="D998" s="2">
        <v>80</v>
      </c>
      <c r="E998" s="2">
        <v>15</v>
      </c>
      <c r="F998" s="2">
        <v>10</v>
      </c>
      <c r="G998" s="2">
        <v>9</v>
      </c>
      <c r="H998" s="2">
        <v>153890</v>
      </c>
      <c r="I998" s="2">
        <v>104377</v>
      </c>
      <c r="J998">
        <f>Table13[[#This Row],[Customer Size]]*Table13[[#This Row],[Capacity]]</f>
        <v>1200</v>
      </c>
      <c r="K998" s="2">
        <v>1871.8932</v>
      </c>
      <c r="L998" s="2">
        <v>2018.4725000000001</v>
      </c>
      <c r="M998" s="2">
        <v>146.5793000000001</v>
      </c>
      <c r="N998" s="2">
        <v>7.2618923468117644E-2</v>
      </c>
      <c r="O998" s="2">
        <v>23937.7756133</v>
      </c>
      <c r="P998" s="2">
        <v>23959.5603926</v>
      </c>
      <c r="Q998" s="2">
        <v>-21.78477929999281</v>
      </c>
    </row>
    <row r="999" spans="1:17" x14ac:dyDescent="0.25">
      <c r="A999" s="2" t="s">
        <v>1035</v>
      </c>
      <c r="B999" s="2" t="s">
        <v>169</v>
      </c>
      <c r="C999" s="3">
        <v>0</v>
      </c>
      <c r="D999" s="2">
        <v>80</v>
      </c>
      <c r="E999" s="2">
        <v>100</v>
      </c>
      <c r="F999" s="2">
        <v>10</v>
      </c>
      <c r="G999" s="2">
        <v>9</v>
      </c>
      <c r="H999" s="2">
        <v>17452</v>
      </c>
      <c r="I999" s="2">
        <v>12560</v>
      </c>
      <c r="J999">
        <f>Table13[[#This Row],[Customer Size]]*Table13[[#This Row],[Capacity]]</f>
        <v>8000</v>
      </c>
      <c r="K999" s="2">
        <v>796.49720000000002</v>
      </c>
      <c r="L999" s="2">
        <v>794.86789999999996</v>
      </c>
      <c r="M999" s="2">
        <v>-1.629300000000057</v>
      </c>
      <c r="N999" s="2">
        <v>-2.049774560024449E-3</v>
      </c>
      <c r="O999" s="2">
        <v>23963.088095300009</v>
      </c>
      <c r="P999" s="2">
        <v>24011.4959753</v>
      </c>
      <c r="Q999" s="2">
        <v>-48.407879999995203</v>
      </c>
    </row>
    <row r="1000" spans="1:17" x14ac:dyDescent="0.25">
      <c r="A1000" s="2" t="s">
        <v>1036</v>
      </c>
      <c r="B1000" s="2" t="s">
        <v>169</v>
      </c>
      <c r="C1000" s="3">
        <v>0</v>
      </c>
      <c r="D1000" s="2">
        <v>80</v>
      </c>
      <c r="E1000" s="2">
        <v>70</v>
      </c>
      <c r="F1000" s="2">
        <v>50</v>
      </c>
      <c r="G1000" s="2">
        <v>40</v>
      </c>
      <c r="H1000" s="2">
        <v>220908</v>
      </c>
      <c r="I1000" s="2">
        <v>159231</v>
      </c>
      <c r="J1000">
        <f>Table13[[#This Row],[Customer Size]]*Table13[[#This Row],[Capacity]]</f>
        <v>5600</v>
      </c>
      <c r="K1000" s="2">
        <v>2243.0634</v>
      </c>
      <c r="L1000" s="2">
        <v>2527.087</v>
      </c>
      <c r="M1000" s="2">
        <v>284.02359999999999</v>
      </c>
      <c r="N1000" s="2">
        <v>0.1123916984258951</v>
      </c>
      <c r="O1000" s="2">
        <v>24015.352449599999</v>
      </c>
      <c r="P1000" s="2">
        <v>24056.140979100001</v>
      </c>
      <c r="Q1000" s="2">
        <v>-40.788529499997821</v>
      </c>
    </row>
    <row r="1001" spans="1:17" x14ac:dyDescent="0.25">
      <c r="A1001" s="2" t="s">
        <v>1037</v>
      </c>
      <c r="B1001" s="2" t="s">
        <v>169</v>
      </c>
      <c r="C1001" s="3">
        <v>0</v>
      </c>
      <c r="D1001" s="2">
        <v>80</v>
      </c>
      <c r="E1001" s="2">
        <v>100</v>
      </c>
      <c r="F1001" s="2">
        <v>99</v>
      </c>
      <c r="G1001" s="2">
        <v>98</v>
      </c>
      <c r="H1001" s="2">
        <v>273014</v>
      </c>
      <c r="I1001" s="2">
        <v>181523</v>
      </c>
      <c r="J1001">
        <f>Table13[[#This Row],[Customer Size]]*Table13[[#This Row],[Capacity]]</f>
        <v>8000</v>
      </c>
      <c r="K1001" s="2">
        <v>2548.9412000000002</v>
      </c>
      <c r="L1001" s="2">
        <v>2842.7181999999998</v>
      </c>
      <c r="M1001" s="2">
        <v>293.77699999999959</v>
      </c>
      <c r="N1001" s="2">
        <v>0.1033436940742138</v>
      </c>
      <c r="O1001" s="2">
        <v>24060.037843300001</v>
      </c>
      <c r="P1001" s="2">
        <v>24111.7524767</v>
      </c>
      <c r="Q1001" s="2">
        <v>-51.714633399995357</v>
      </c>
    </row>
    <row r="1002" spans="1:17" x14ac:dyDescent="0.25">
      <c r="A1002" s="2" t="s">
        <v>1038</v>
      </c>
      <c r="B1002" s="2" t="s">
        <v>169</v>
      </c>
      <c r="C1002" s="3">
        <v>0</v>
      </c>
      <c r="D1002" s="2">
        <v>90</v>
      </c>
      <c r="E1002" s="2">
        <v>15</v>
      </c>
      <c r="F1002" s="2">
        <v>10</v>
      </c>
      <c r="G1002" s="2">
        <v>9</v>
      </c>
      <c r="H1002" s="2">
        <v>176141</v>
      </c>
      <c r="I1002" s="2">
        <v>120753</v>
      </c>
      <c r="J1002">
        <f>Table13[[#This Row],[Customer Size]]*Table13[[#This Row],[Capacity]]</f>
        <v>1350</v>
      </c>
      <c r="K1002" s="2">
        <v>2048.9299000000001</v>
      </c>
      <c r="L1002" s="2">
        <v>2216.1904</v>
      </c>
      <c r="M1002" s="2">
        <v>167.26049999999989</v>
      </c>
      <c r="N1002" s="2">
        <v>7.5472080377209413E-2</v>
      </c>
      <c r="O1002" s="2">
        <v>24116.483543400002</v>
      </c>
      <c r="P1002" s="2">
        <v>24141.483486599998</v>
      </c>
      <c r="Q1002" s="2">
        <v>-24.99994320000042</v>
      </c>
    </row>
    <row r="1003" spans="1:17" x14ac:dyDescent="0.25">
      <c r="A1003" s="2" t="s">
        <v>1039</v>
      </c>
      <c r="B1003" s="2" t="s">
        <v>169</v>
      </c>
      <c r="C1003" s="3">
        <v>0</v>
      </c>
      <c r="D1003" s="2">
        <v>90</v>
      </c>
      <c r="E1003" s="2">
        <v>100</v>
      </c>
      <c r="F1003" s="2">
        <v>10</v>
      </c>
      <c r="G1003" s="2">
        <v>9</v>
      </c>
      <c r="H1003" s="2">
        <v>16509</v>
      </c>
      <c r="I1003" s="2">
        <v>11092</v>
      </c>
      <c r="J1003">
        <f>Table13[[#This Row],[Customer Size]]*Table13[[#This Row],[Capacity]]</f>
        <v>9000</v>
      </c>
      <c r="K1003" s="2">
        <v>805.88810000000001</v>
      </c>
      <c r="L1003" s="2">
        <v>803.01919999999996</v>
      </c>
      <c r="M1003" s="2">
        <v>-2.8689000000000529</v>
      </c>
      <c r="N1003" s="2">
        <v>-3.5726418496594518E-3</v>
      </c>
      <c r="O1003" s="2">
        <v>24145.849764400009</v>
      </c>
      <c r="P1003" s="2">
        <v>24204.940718099999</v>
      </c>
      <c r="Q1003" s="2">
        <v>-59.090953699993413</v>
      </c>
    </row>
    <row r="1004" spans="1:17" x14ac:dyDescent="0.25">
      <c r="A1004" s="2" t="s">
        <v>1040</v>
      </c>
      <c r="B1004" s="2" t="s">
        <v>169</v>
      </c>
      <c r="C1004" s="3">
        <v>0</v>
      </c>
      <c r="D1004" s="2">
        <v>90</v>
      </c>
      <c r="E1004" s="2">
        <v>70</v>
      </c>
      <c r="F1004" s="2">
        <v>50</v>
      </c>
      <c r="G1004" s="2">
        <v>40</v>
      </c>
      <c r="H1004" s="2">
        <v>250853</v>
      </c>
      <c r="I1004" s="2">
        <v>181018</v>
      </c>
      <c r="J1004">
        <f>Table13[[#This Row],[Customer Size]]*Table13[[#This Row],[Capacity]]</f>
        <v>6300</v>
      </c>
      <c r="K1004" s="2">
        <v>2461.2707</v>
      </c>
      <c r="L1004" s="2">
        <v>2787.8935000000001</v>
      </c>
      <c r="M1004" s="2">
        <v>326.6228000000001</v>
      </c>
      <c r="N1004" s="2">
        <v>0.1171575600000502</v>
      </c>
      <c r="O1004" s="2">
        <v>24209.635457600001</v>
      </c>
      <c r="P1004" s="2">
        <v>24259.240406000001</v>
      </c>
      <c r="Q1004" s="2">
        <v>-49.604948399992281</v>
      </c>
    </row>
    <row r="1005" spans="1:17" x14ac:dyDescent="0.25">
      <c r="A1005" s="2" t="s">
        <v>1041</v>
      </c>
      <c r="B1005" s="2" t="s">
        <v>169</v>
      </c>
      <c r="C1005" s="3">
        <v>0</v>
      </c>
      <c r="D1005" s="2">
        <v>90</v>
      </c>
      <c r="E1005" s="2">
        <v>100</v>
      </c>
      <c r="F1005" s="2">
        <v>99</v>
      </c>
      <c r="G1005" s="2">
        <v>98</v>
      </c>
      <c r="H1005" s="2">
        <v>308860</v>
      </c>
      <c r="I1005" s="2">
        <v>206275</v>
      </c>
      <c r="J1005">
        <f>Table13[[#This Row],[Customer Size]]*Table13[[#This Row],[Capacity]]</f>
        <v>9000</v>
      </c>
      <c r="K1005" s="2">
        <v>2799.7952</v>
      </c>
      <c r="L1005" s="2">
        <v>3143.5057999999999</v>
      </c>
      <c r="M1005" s="2">
        <v>343.71059999999989</v>
      </c>
      <c r="N1005" s="2">
        <v>0.1093398968756475</v>
      </c>
      <c r="O1005" s="2">
        <v>24264.0041619</v>
      </c>
      <c r="P1005" s="2">
        <v>24327.713357699999</v>
      </c>
      <c r="Q1005" s="2">
        <v>-63.70919579999827</v>
      </c>
    </row>
    <row r="1006" spans="1:17" x14ac:dyDescent="0.25">
      <c r="A1006" s="2" t="s">
        <v>1042</v>
      </c>
      <c r="B1006" s="2" t="s">
        <v>169</v>
      </c>
      <c r="C1006" s="3">
        <v>0</v>
      </c>
      <c r="D1006" s="2">
        <v>100</v>
      </c>
      <c r="E1006" s="2">
        <v>15</v>
      </c>
      <c r="F1006" s="2">
        <v>10</v>
      </c>
      <c r="G1006" s="2">
        <v>9</v>
      </c>
      <c r="H1006" s="2">
        <v>197786</v>
      </c>
      <c r="I1006" s="2">
        <v>135964</v>
      </c>
      <c r="J1006">
        <f>Table13[[#This Row],[Customer Size]]*Table13[[#This Row],[Capacity]]</f>
        <v>1500</v>
      </c>
      <c r="K1006" s="2">
        <v>2188.0574000000001</v>
      </c>
      <c r="L1006" s="2">
        <v>2372.8640999999998</v>
      </c>
      <c r="M1006" s="2">
        <v>184.80669999999961</v>
      </c>
      <c r="N1006" s="2">
        <v>7.7883389950566345E-2</v>
      </c>
      <c r="O1006" s="2">
        <v>24333.423942000001</v>
      </c>
      <c r="P1006" s="2">
        <v>24362.300135000001</v>
      </c>
      <c r="Q1006" s="2">
        <v>-28.876192999992782</v>
      </c>
    </row>
    <row r="1007" spans="1:17" x14ac:dyDescent="0.25">
      <c r="A1007" s="2" t="s">
        <v>1043</v>
      </c>
      <c r="B1007" s="2" t="s">
        <v>169</v>
      </c>
      <c r="C1007" s="3">
        <v>0</v>
      </c>
      <c r="D1007" s="2">
        <v>100</v>
      </c>
      <c r="E1007" s="2">
        <v>100</v>
      </c>
      <c r="F1007" s="2">
        <v>10</v>
      </c>
      <c r="G1007" s="2">
        <v>9</v>
      </c>
      <c r="H1007" s="2">
        <v>19470</v>
      </c>
      <c r="I1007" s="2">
        <v>13096</v>
      </c>
      <c r="J1007">
        <f>Table13[[#This Row],[Customer Size]]*Table13[[#This Row],[Capacity]]</f>
        <v>10000</v>
      </c>
      <c r="K1007" s="2">
        <v>839.25750000000005</v>
      </c>
      <c r="L1007" s="2">
        <v>837.32799999999997</v>
      </c>
      <c r="M1007" s="2">
        <v>-1.929500000000075</v>
      </c>
      <c r="N1007" s="2">
        <v>-2.304353849387666E-3</v>
      </c>
      <c r="O1007" s="2">
        <v>24367.704507499999</v>
      </c>
      <c r="P1007" s="2">
        <v>24439.538503</v>
      </c>
      <c r="Q1007" s="2">
        <v>-71.833995500001038</v>
      </c>
    </row>
    <row r="1008" spans="1:17" x14ac:dyDescent="0.25">
      <c r="A1008" s="2" t="s">
        <v>1044</v>
      </c>
      <c r="B1008" s="2" t="s">
        <v>169</v>
      </c>
      <c r="C1008" s="3">
        <v>0</v>
      </c>
      <c r="D1008" s="2">
        <v>100</v>
      </c>
      <c r="E1008" s="2">
        <v>70</v>
      </c>
      <c r="F1008" s="2">
        <v>50</v>
      </c>
      <c r="G1008" s="2">
        <v>40</v>
      </c>
      <c r="H1008" s="2">
        <v>291227</v>
      </c>
      <c r="I1008" s="2">
        <v>213693</v>
      </c>
      <c r="J1008">
        <f>Table13[[#This Row],[Customer Size]]*Table13[[#This Row],[Capacity]]</f>
        <v>7000</v>
      </c>
      <c r="K1008" s="2">
        <v>2633.3751999999999</v>
      </c>
      <c r="L1008" s="2">
        <v>2994.8744999999999</v>
      </c>
      <c r="M1008" s="2">
        <v>361.49929999999989</v>
      </c>
      <c r="N1008" s="2">
        <v>0.1207059928554602</v>
      </c>
      <c r="O1008" s="2">
        <v>24445.5163474</v>
      </c>
      <c r="P1008" s="2">
        <v>24505.629515100001</v>
      </c>
      <c r="Q1008" s="2">
        <v>-60.113167699997582</v>
      </c>
    </row>
    <row r="1009" spans="1:17" x14ac:dyDescent="0.25">
      <c r="A1009" s="2" t="s">
        <v>1045</v>
      </c>
      <c r="B1009" s="2" t="s">
        <v>169</v>
      </c>
      <c r="C1009" s="3">
        <v>0</v>
      </c>
      <c r="D1009" s="2">
        <v>100</v>
      </c>
      <c r="E1009" s="2">
        <v>100</v>
      </c>
      <c r="F1009" s="2">
        <v>99</v>
      </c>
      <c r="G1009" s="2">
        <v>98</v>
      </c>
      <c r="H1009" s="2">
        <v>356166</v>
      </c>
      <c r="I1009" s="2">
        <v>242452</v>
      </c>
      <c r="J1009">
        <f>Table13[[#This Row],[Customer Size]]*Table13[[#This Row],[Capacity]]</f>
        <v>10000</v>
      </c>
      <c r="K1009" s="2">
        <v>3002.7975999999999</v>
      </c>
      <c r="L1009" s="2">
        <v>3377.5846000000001</v>
      </c>
      <c r="M1009" s="2">
        <v>374.78700000000032</v>
      </c>
      <c r="N1009" s="2">
        <v>0.1109630236945065</v>
      </c>
      <c r="O1009" s="2">
        <v>24511.458892899998</v>
      </c>
      <c r="P1009" s="2">
        <v>24587.8401213</v>
      </c>
      <c r="Q1009" s="2">
        <v>-76.381228400005057</v>
      </c>
    </row>
    <row r="1010" spans="1:17" x14ac:dyDescent="0.25">
      <c r="A1010" s="2" t="s">
        <v>1046</v>
      </c>
      <c r="B1010" s="2" t="s">
        <v>218</v>
      </c>
      <c r="C1010" s="3">
        <v>0</v>
      </c>
      <c r="D1010" s="2">
        <v>5</v>
      </c>
      <c r="E1010" s="2">
        <v>15</v>
      </c>
      <c r="F1010" s="2">
        <v>10</v>
      </c>
      <c r="G1010" s="2">
        <v>9</v>
      </c>
      <c r="H1010" s="2">
        <v>2353</v>
      </c>
      <c r="I1010" s="2">
        <v>-254</v>
      </c>
      <c r="J1010">
        <f>Table13[[#This Row],[Customer Size]]*Table13[[#This Row],[Capacity]]</f>
        <v>75</v>
      </c>
      <c r="K1010" s="2">
        <v>150.23079999999999</v>
      </c>
      <c r="L1010" s="2">
        <v>150.4734</v>
      </c>
      <c r="M1010" s="2">
        <v>0.24260000000001011</v>
      </c>
      <c r="N1010" s="2">
        <v>1.6122450878361899E-3</v>
      </c>
      <c r="O1010" s="2">
        <v>24588.270845499999</v>
      </c>
      <c r="P1010" s="2">
        <v>24589.594983399998</v>
      </c>
      <c r="Q1010" s="2">
        <v>-1.3241378999991871</v>
      </c>
    </row>
    <row r="1011" spans="1:17" x14ac:dyDescent="0.25">
      <c r="A1011" s="2" t="s">
        <v>1047</v>
      </c>
      <c r="B1011" s="2" t="s">
        <v>218</v>
      </c>
      <c r="C1011" s="3">
        <v>0</v>
      </c>
      <c r="D1011" s="2">
        <v>5</v>
      </c>
      <c r="E1011" s="2">
        <v>100</v>
      </c>
      <c r="F1011" s="2">
        <v>10</v>
      </c>
      <c r="G1011" s="2">
        <v>9</v>
      </c>
      <c r="H1011" s="2">
        <v>0</v>
      </c>
      <c r="I1011" s="2">
        <v>0</v>
      </c>
      <c r="J1011">
        <f>Table13[[#This Row],[Customer Size]]*Table13[[#This Row],[Capacity]]</f>
        <v>500</v>
      </c>
      <c r="K1011" s="2">
        <v>117.003</v>
      </c>
      <c r="L1011" s="2">
        <v>117</v>
      </c>
      <c r="M1011" s="2">
        <v>-3.0000000000001141E-3</v>
      </c>
      <c r="N1011" s="2">
        <v>-2.5641025641026609E-5</v>
      </c>
      <c r="O1011" s="2">
        <v>24590.006013300001</v>
      </c>
      <c r="P1011" s="2">
        <v>24591.430390000001</v>
      </c>
      <c r="Q1011" s="2">
        <v>-1.4243766999970831</v>
      </c>
    </row>
    <row r="1012" spans="1:17" x14ac:dyDescent="0.25">
      <c r="A1012" s="2" t="s">
        <v>1048</v>
      </c>
      <c r="B1012" s="2" t="s">
        <v>218</v>
      </c>
      <c r="C1012" s="3">
        <v>0</v>
      </c>
      <c r="D1012" s="2">
        <v>5</v>
      </c>
      <c r="E1012" s="2">
        <v>70</v>
      </c>
      <c r="F1012" s="2">
        <v>50</v>
      </c>
      <c r="G1012" s="2">
        <v>40</v>
      </c>
      <c r="H1012" s="2">
        <v>3952</v>
      </c>
      <c r="I1012" s="2">
        <v>677</v>
      </c>
      <c r="J1012">
        <f>Table13[[#This Row],[Customer Size]]*Table13[[#This Row],[Capacity]]</f>
        <v>350</v>
      </c>
      <c r="K1012" s="2">
        <v>165.04849999999999</v>
      </c>
      <c r="L1012" s="2">
        <v>165.9066</v>
      </c>
      <c r="M1012" s="2">
        <v>0.85810000000000741</v>
      </c>
      <c r="N1012" s="2">
        <v>5.1721872427016608E-3</v>
      </c>
      <c r="O1012" s="2">
        <v>24591.865037200001</v>
      </c>
      <c r="P1012" s="2">
        <v>24593.3165262</v>
      </c>
      <c r="Q1012" s="2">
        <v>-1.4514889999954901</v>
      </c>
    </row>
    <row r="1013" spans="1:17" x14ac:dyDescent="0.25">
      <c r="A1013" s="2" t="s">
        <v>1049</v>
      </c>
      <c r="B1013" s="2" t="s">
        <v>218</v>
      </c>
      <c r="C1013" s="3">
        <v>0</v>
      </c>
      <c r="D1013" s="2">
        <v>5</v>
      </c>
      <c r="E1013" s="2">
        <v>100</v>
      </c>
      <c r="F1013" s="2">
        <v>99</v>
      </c>
      <c r="G1013" s="2">
        <v>98</v>
      </c>
      <c r="H1013" s="2">
        <v>5322</v>
      </c>
      <c r="I1013" s="2">
        <v>657</v>
      </c>
      <c r="J1013">
        <f>Table13[[#This Row],[Customer Size]]*Table13[[#This Row],[Capacity]]</f>
        <v>500</v>
      </c>
      <c r="K1013" s="2">
        <v>182.99520000000001</v>
      </c>
      <c r="L1013" s="2">
        <v>178.9555</v>
      </c>
      <c r="M1013" s="2">
        <v>-4.0397000000000114</v>
      </c>
      <c r="N1013" s="2">
        <v>-2.2573768339056419E-2</v>
      </c>
      <c r="O1013" s="2">
        <v>24593.755289299999</v>
      </c>
      <c r="P1013" s="2">
        <v>24595.2687205</v>
      </c>
      <c r="Q1013" s="2">
        <v>-1.5134311999972849</v>
      </c>
    </row>
    <row r="1014" spans="1:17" x14ac:dyDescent="0.25">
      <c r="A1014" s="2" t="s">
        <v>1050</v>
      </c>
      <c r="B1014" s="2" t="s">
        <v>218</v>
      </c>
      <c r="C1014" s="3">
        <v>0</v>
      </c>
      <c r="D1014" s="2">
        <v>10</v>
      </c>
      <c r="E1014" s="2">
        <v>15</v>
      </c>
      <c r="F1014" s="2">
        <v>10</v>
      </c>
      <c r="G1014" s="2">
        <v>9</v>
      </c>
      <c r="H1014" s="2">
        <v>8403</v>
      </c>
      <c r="I1014" s="2">
        <v>2637</v>
      </c>
      <c r="J1014">
        <f>Table13[[#This Row],[Customer Size]]*Table13[[#This Row],[Capacity]]</f>
        <v>150</v>
      </c>
      <c r="K1014" s="2">
        <v>272.43610000000001</v>
      </c>
      <c r="L1014" s="2">
        <v>279.43729999999999</v>
      </c>
      <c r="M1014" s="2">
        <v>7.001199999999983</v>
      </c>
      <c r="N1014" s="2">
        <v>2.5054636585738491E-2</v>
      </c>
      <c r="O1014" s="2">
        <v>24595.795324999999</v>
      </c>
      <c r="P1014" s="2">
        <v>24598.1123792</v>
      </c>
      <c r="Q1014" s="2">
        <v>-2.3170541999970742</v>
      </c>
    </row>
    <row r="1015" spans="1:17" x14ac:dyDescent="0.25">
      <c r="A1015" s="2" t="s">
        <v>1051</v>
      </c>
      <c r="B1015" s="2" t="s">
        <v>218</v>
      </c>
      <c r="C1015" s="3">
        <v>0</v>
      </c>
      <c r="D1015" s="2">
        <v>10</v>
      </c>
      <c r="E1015" s="2">
        <v>100</v>
      </c>
      <c r="F1015" s="2">
        <v>10</v>
      </c>
      <c r="G1015" s="2">
        <v>9</v>
      </c>
      <c r="H1015" s="2">
        <v>0</v>
      </c>
      <c r="I1015" s="2">
        <v>0</v>
      </c>
      <c r="J1015">
        <f>Table13[[#This Row],[Customer Size]]*Table13[[#This Row],[Capacity]]</f>
        <v>1000</v>
      </c>
      <c r="K1015" s="2">
        <v>170.15190000000001</v>
      </c>
      <c r="L1015" s="2">
        <v>170</v>
      </c>
      <c r="M1015" s="2">
        <v>-0.15190000000001189</v>
      </c>
      <c r="N1015" s="2">
        <v>-8.9352941176477592E-4</v>
      </c>
      <c r="O1015" s="2">
        <v>24598.606000299998</v>
      </c>
      <c r="P1015" s="2">
        <v>24601.406078299999</v>
      </c>
      <c r="Q1015" s="2">
        <v>-2.8000780000038499</v>
      </c>
    </row>
    <row r="1016" spans="1:17" x14ac:dyDescent="0.25">
      <c r="A1016" s="2" t="s">
        <v>1052</v>
      </c>
      <c r="B1016" s="2" t="s">
        <v>218</v>
      </c>
      <c r="C1016" s="3">
        <v>0</v>
      </c>
      <c r="D1016" s="2">
        <v>10</v>
      </c>
      <c r="E1016" s="2">
        <v>70</v>
      </c>
      <c r="F1016" s="2">
        <v>50</v>
      </c>
      <c r="G1016" s="2">
        <v>40</v>
      </c>
      <c r="H1016" s="2">
        <v>14767</v>
      </c>
      <c r="I1016" s="2">
        <v>7703</v>
      </c>
      <c r="J1016">
        <f>Table13[[#This Row],[Customer Size]]*Table13[[#This Row],[Capacity]]</f>
        <v>700</v>
      </c>
      <c r="K1016" s="2">
        <v>309.60309999999998</v>
      </c>
      <c r="L1016" s="2">
        <v>320.3485</v>
      </c>
      <c r="M1016" s="2">
        <v>10.74540000000002</v>
      </c>
      <c r="N1016" s="2">
        <v>3.354284474564425E-2</v>
      </c>
      <c r="O1016" s="2">
        <v>24601.9431878</v>
      </c>
      <c r="P1016" s="2">
        <v>24604.609379000001</v>
      </c>
      <c r="Q1016" s="2">
        <v>-2.666191200001776</v>
      </c>
    </row>
    <row r="1017" spans="1:17" x14ac:dyDescent="0.25">
      <c r="A1017" s="2" t="s">
        <v>1053</v>
      </c>
      <c r="B1017" s="2" t="s">
        <v>218</v>
      </c>
      <c r="C1017" s="3">
        <v>0</v>
      </c>
      <c r="D1017" s="2">
        <v>10</v>
      </c>
      <c r="E1017" s="2">
        <v>100</v>
      </c>
      <c r="F1017" s="2">
        <v>99</v>
      </c>
      <c r="G1017" s="2">
        <v>98</v>
      </c>
      <c r="H1017" s="2">
        <v>19318</v>
      </c>
      <c r="I1017" s="2">
        <v>8918</v>
      </c>
      <c r="J1017">
        <f>Table13[[#This Row],[Customer Size]]*Table13[[#This Row],[Capacity]]</f>
        <v>1000</v>
      </c>
      <c r="K1017" s="2">
        <v>348.82</v>
      </c>
      <c r="L1017" s="2">
        <v>349.73970000000003</v>
      </c>
      <c r="M1017" s="2">
        <v>0.91970000000003438</v>
      </c>
      <c r="N1017" s="2">
        <v>2.6296700088666919E-3</v>
      </c>
      <c r="O1017" s="2">
        <v>24605.151719699999</v>
      </c>
      <c r="P1017" s="2">
        <v>24607.9748655</v>
      </c>
      <c r="Q1017" s="2">
        <v>-2.8231457999972922</v>
      </c>
    </row>
    <row r="1018" spans="1:17" x14ac:dyDescent="0.25">
      <c r="A1018" s="2" t="s">
        <v>1054</v>
      </c>
      <c r="B1018" s="2" t="s">
        <v>218</v>
      </c>
      <c r="C1018" s="3">
        <v>0</v>
      </c>
      <c r="D1018" s="2">
        <v>15</v>
      </c>
      <c r="E1018" s="2">
        <v>15</v>
      </c>
      <c r="F1018" s="2">
        <v>10</v>
      </c>
      <c r="G1018" s="2">
        <v>9</v>
      </c>
      <c r="H1018" s="2">
        <v>17996</v>
      </c>
      <c r="I1018" s="2">
        <v>9176</v>
      </c>
      <c r="J1018">
        <f>Table13[[#This Row],[Customer Size]]*Table13[[#This Row],[Capacity]]</f>
        <v>225</v>
      </c>
      <c r="K1018" s="2">
        <v>399.37920000000003</v>
      </c>
      <c r="L1018" s="2">
        <v>411.71210000000002</v>
      </c>
      <c r="M1018" s="2">
        <v>12.3329</v>
      </c>
      <c r="N1018" s="2">
        <v>2.9955155556516299E-2</v>
      </c>
      <c r="O1018" s="2">
        <v>24608.6060932</v>
      </c>
      <c r="P1018" s="2">
        <v>24612.039091400002</v>
      </c>
      <c r="Q1018" s="2">
        <v>-3.432998200001748</v>
      </c>
    </row>
    <row r="1019" spans="1:17" x14ac:dyDescent="0.25">
      <c r="A1019" s="2" t="s">
        <v>1055</v>
      </c>
      <c r="B1019" s="2" t="s">
        <v>218</v>
      </c>
      <c r="C1019" s="3">
        <v>0</v>
      </c>
      <c r="D1019" s="2">
        <v>15</v>
      </c>
      <c r="E1019" s="2">
        <v>100</v>
      </c>
      <c r="F1019" s="2">
        <v>10</v>
      </c>
      <c r="G1019" s="2">
        <v>9</v>
      </c>
      <c r="H1019" s="2">
        <v>15</v>
      </c>
      <c r="I1019" s="2">
        <v>-3</v>
      </c>
      <c r="J1019">
        <f>Table13[[#This Row],[Customer Size]]*Table13[[#This Row],[Capacity]]</f>
        <v>1500</v>
      </c>
      <c r="K1019" s="2">
        <v>226.36449999999999</v>
      </c>
      <c r="L1019" s="2">
        <v>224.18799999999999</v>
      </c>
      <c r="M1019" s="2">
        <v>-2.1765000000000039</v>
      </c>
      <c r="N1019" s="2">
        <v>-9.7083697610933876E-3</v>
      </c>
      <c r="O1019" s="2">
        <v>24612.6185472</v>
      </c>
      <c r="P1019" s="2">
        <v>24616.830203099998</v>
      </c>
      <c r="Q1019" s="2">
        <v>-4.2116558999950939</v>
      </c>
    </row>
    <row r="1020" spans="1:17" x14ac:dyDescent="0.25">
      <c r="A1020" s="2" t="s">
        <v>1056</v>
      </c>
      <c r="B1020" s="2" t="s">
        <v>218</v>
      </c>
      <c r="C1020" s="3">
        <v>0</v>
      </c>
      <c r="D1020" s="2">
        <v>15</v>
      </c>
      <c r="E1020" s="2">
        <v>70</v>
      </c>
      <c r="F1020" s="2">
        <v>50</v>
      </c>
      <c r="G1020" s="2">
        <v>40</v>
      </c>
      <c r="H1020" s="2">
        <v>26967</v>
      </c>
      <c r="I1020" s="2">
        <v>15797</v>
      </c>
      <c r="J1020">
        <f>Table13[[#This Row],[Customer Size]]*Table13[[#This Row],[Capacity]]</f>
        <v>1050</v>
      </c>
      <c r="K1020" s="2">
        <v>460.76530000000002</v>
      </c>
      <c r="L1020" s="2">
        <v>479.99169999999998</v>
      </c>
      <c r="M1020" s="2">
        <v>19.226399999999959</v>
      </c>
      <c r="N1020" s="2">
        <v>4.0055692629684961E-2</v>
      </c>
      <c r="O1020" s="2">
        <v>24617.479915299999</v>
      </c>
      <c r="P1020" s="2">
        <v>24621.5906875</v>
      </c>
      <c r="Q1020" s="2">
        <v>-4.1107721999978821</v>
      </c>
    </row>
    <row r="1021" spans="1:17" x14ac:dyDescent="0.25">
      <c r="A1021" s="2" t="s">
        <v>1057</v>
      </c>
      <c r="B1021" s="2" t="s">
        <v>218</v>
      </c>
      <c r="C1021" s="3">
        <v>0</v>
      </c>
      <c r="D1021" s="2">
        <v>15</v>
      </c>
      <c r="E1021" s="2">
        <v>100</v>
      </c>
      <c r="F1021" s="2">
        <v>99</v>
      </c>
      <c r="G1021" s="2">
        <v>98</v>
      </c>
      <c r="H1021" s="2">
        <v>35675</v>
      </c>
      <c r="I1021" s="2">
        <v>19719</v>
      </c>
      <c r="J1021">
        <f>Table13[[#This Row],[Customer Size]]*Table13[[#This Row],[Capacity]]</f>
        <v>1500</v>
      </c>
      <c r="K1021" s="2">
        <v>519.45450000000005</v>
      </c>
      <c r="L1021" s="2">
        <v>527.40350000000001</v>
      </c>
      <c r="M1021" s="2">
        <v>7.9489999999999554</v>
      </c>
      <c r="N1021" s="2">
        <v>1.507195155132637E-2</v>
      </c>
      <c r="O1021" s="2">
        <v>24622.2500277</v>
      </c>
      <c r="P1021" s="2">
        <v>24626.685071799999</v>
      </c>
      <c r="Q1021" s="2">
        <v>-4.4350440999951388</v>
      </c>
    </row>
    <row r="1022" spans="1:17" x14ac:dyDescent="0.25">
      <c r="A1022" s="2" t="s">
        <v>1058</v>
      </c>
      <c r="B1022" s="2" t="s">
        <v>218</v>
      </c>
      <c r="C1022" s="3">
        <v>0</v>
      </c>
      <c r="D1022" s="2">
        <v>20</v>
      </c>
      <c r="E1022" s="2">
        <v>15</v>
      </c>
      <c r="F1022" s="2">
        <v>10</v>
      </c>
      <c r="G1022" s="2">
        <v>9</v>
      </c>
      <c r="H1022" s="2">
        <v>25346</v>
      </c>
      <c r="I1022" s="2">
        <v>13328</v>
      </c>
      <c r="J1022">
        <f>Table13[[#This Row],[Customer Size]]*Table13[[#This Row],[Capacity]]</f>
        <v>300</v>
      </c>
      <c r="K1022" s="2">
        <v>517.91250000000002</v>
      </c>
      <c r="L1022" s="2">
        <v>542.44650000000001</v>
      </c>
      <c r="M1022" s="2">
        <v>24.533999999999988</v>
      </c>
      <c r="N1022" s="2">
        <v>4.5228423448211007E-2</v>
      </c>
      <c r="O1022" s="2">
        <v>24627.431132500009</v>
      </c>
      <c r="P1022" s="2">
        <v>24631.817969</v>
      </c>
      <c r="Q1022" s="2">
        <v>-4.3868364999980258</v>
      </c>
    </row>
    <row r="1023" spans="1:17" x14ac:dyDescent="0.25">
      <c r="A1023" s="2" t="s">
        <v>1059</v>
      </c>
      <c r="B1023" s="2" t="s">
        <v>218</v>
      </c>
      <c r="C1023" s="3">
        <v>0</v>
      </c>
      <c r="D1023" s="2">
        <v>20</v>
      </c>
      <c r="E1023" s="2">
        <v>100</v>
      </c>
      <c r="F1023" s="2">
        <v>10</v>
      </c>
      <c r="G1023" s="2">
        <v>9</v>
      </c>
      <c r="H1023" s="2">
        <v>2558</v>
      </c>
      <c r="I1023" s="2">
        <v>1728</v>
      </c>
      <c r="J1023">
        <f>Table13[[#This Row],[Customer Size]]*Table13[[#This Row],[Capacity]]</f>
        <v>2000</v>
      </c>
      <c r="K1023" s="2">
        <v>276.83760000000001</v>
      </c>
      <c r="L1023" s="2">
        <v>277.88529999999997</v>
      </c>
      <c r="M1023" s="2">
        <v>1.047699999999963</v>
      </c>
      <c r="N1023" s="2">
        <v>3.770260607523908E-3</v>
      </c>
      <c r="O1023" s="2">
        <v>24632.497613299998</v>
      </c>
      <c r="P1023" s="2">
        <v>24638.467034599998</v>
      </c>
      <c r="Q1023" s="2">
        <v>-5.9694213000002492</v>
      </c>
    </row>
    <row r="1024" spans="1:17" x14ac:dyDescent="0.25">
      <c r="A1024" s="2" t="s">
        <v>1060</v>
      </c>
      <c r="B1024" s="2" t="s">
        <v>218</v>
      </c>
      <c r="C1024" s="3">
        <v>0</v>
      </c>
      <c r="D1024" s="2">
        <v>20</v>
      </c>
      <c r="E1024" s="2">
        <v>70</v>
      </c>
      <c r="F1024" s="2">
        <v>50</v>
      </c>
      <c r="G1024" s="2">
        <v>40</v>
      </c>
      <c r="H1024" s="2">
        <v>43459</v>
      </c>
      <c r="I1024" s="2">
        <v>28614</v>
      </c>
      <c r="J1024">
        <f>Table13[[#This Row],[Customer Size]]*Table13[[#This Row],[Capacity]]</f>
        <v>1400</v>
      </c>
      <c r="K1024" s="2">
        <v>604.99540000000002</v>
      </c>
      <c r="L1024" s="2">
        <v>645.51570000000004</v>
      </c>
      <c r="M1024" s="2">
        <v>40.52030000000002</v>
      </c>
      <c r="N1024" s="2">
        <v>6.2771982153183914E-2</v>
      </c>
      <c r="O1024" s="2">
        <v>24639.2344127</v>
      </c>
      <c r="P1024" s="2">
        <v>24645.024752000001</v>
      </c>
      <c r="Q1024" s="2">
        <v>-5.7903392999978678</v>
      </c>
    </row>
    <row r="1025" spans="1:17" x14ac:dyDescent="0.25">
      <c r="A1025" s="2" t="s">
        <v>1061</v>
      </c>
      <c r="B1025" s="2" t="s">
        <v>218</v>
      </c>
      <c r="C1025" s="3">
        <v>0</v>
      </c>
      <c r="D1025" s="2">
        <v>20</v>
      </c>
      <c r="E1025" s="2">
        <v>100</v>
      </c>
      <c r="F1025" s="2">
        <v>99</v>
      </c>
      <c r="G1025" s="2">
        <v>98</v>
      </c>
      <c r="H1025" s="2">
        <v>54971</v>
      </c>
      <c r="I1025" s="2">
        <v>32949</v>
      </c>
      <c r="J1025">
        <f>Table13[[#This Row],[Customer Size]]*Table13[[#This Row],[Capacity]]</f>
        <v>2000</v>
      </c>
      <c r="K1025" s="2">
        <v>685.06110000000001</v>
      </c>
      <c r="L1025" s="2">
        <v>714.06510000000003</v>
      </c>
      <c r="M1025" s="2">
        <v>29.004000000000019</v>
      </c>
      <c r="N1025" s="2">
        <v>4.0618145320363667E-2</v>
      </c>
      <c r="O1025" s="2">
        <v>24645.800598599999</v>
      </c>
      <c r="P1025" s="2">
        <v>24652.1565027</v>
      </c>
      <c r="Q1025" s="2">
        <v>-6.355904100000771</v>
      </c>
    </row>
    <row r="1026" spans="1:17" x14ac:dyDescent="0.25">
      <c r="A1026" s="2" t="s">
        <v>1062</v>
      </c>
      <c r="B1026" s="2" t="s">
        <v>218</v>
      </c>
      <c r="C1026" s="3">
        <v>0</v>
      </c>
      <c r="D1026" s="2">
        <v>30</v>
      </c>
      <c r="E1026" s="2">
        <v>15</v>
      </c>
      <c r="F1026" s="2">
        <v>10</v>
      </c>
      <c r="G1026" s="2">
        <v>9</v>
      </c>
      <c r="H1026" s="2">
        <v>45195</v>
      </c>
      <c r="I1026" s="2">
        <v>26902</v>
      </c>
      <c r="J1026">
        <f>Table13[[#This Row],[Customer Size]]*Table13[[#This Row],[Capacity]]</f>
        <v>450</v>
      </c>
      <c r="K1026" s="2">
        <v>724.46460000000002</v>
      </c>
      <c r="L1026" s="2">
        <v>763.43219999999997</v>
      </c>
      <c r="M1026" s="2">
        <v>38.967599999999948</v>
      </c>
      <c r="N1026" s="2">
        <v>5.1042646616163097E-2</v>
      </c>
      <c r="O1026" s="2">
        <v>24653.1522759</v>
      </c>
      <c r="P1026" s="2">
        <v>24659.740285299999</v>
      </c>
      <c r="Q1026" s="2">
        <v>-6.5880093999985547</v>
      </c>
    </row>
    <row r="1027" spans="1:17" x14ac:dyDescent="0.25">
      <c r="A1027" s="2" t="s">
        <v>1063</v>
      </c>
      <c r="B1027" s="2" t="s">
        <v>218</v>
      </c>
      <c r="C1027" s="3">
        <v>0</v>
      </c>
      <c r="D1027" s="2">
        <v>30</v>
      </c>
      <c r="E1027" s="2">
        <v>100</v>
      </c>
      <c r="F1027" s="2">
        <v>10</v>
      </c>
      <c r="G1027" s="2">
        <v>9</v>
      </c>
      <c r="H1027" s="2">
        <v>4093</v>
      </c>
      <c r="I1027" s="2">
        <v>2740</v>
      </c>
      <c r="J1027">
        <f>Table13[[#This Row],[Customer Size]]*Table13[[#This Row],[Capacity]]</f>
        <v>3000</v>
      </c>
      <c r="K1027" s="2">
        <v>366.16469999999998</v>
      </c>
      <c r="L1027" s="2">
        <v>364.62110000000001</v>
      </c>
      <c r="M1027" s="2">
        <v>-1.543599999999969</v>
      </c>
      <c r="N1027" s="2">
        <v>-4.2334357501526091E-3</v>
      </c>
      <c r="O1027" s="2">
        <v>24660.639617500001</v>
      </c>
      <c r="P1027" s="2">
        <v>24670.804310700001</v>
      </c>
      <c r="Q1027" s="2">
        <v>-10.164693199996689</v>
      </c>
    </row>
    <row r="1028" spans="1:17" x14ac:dyDescent="0.25">
      <c r="A1028" s="2" t="s">
        <v>1064</v>
      </c>
      <c r="B1028" s="2" t="s">
        <v>218</v>
      </c>
      <c r="C1028" s="3">
        <v>0</v>
      </c>
      <c r="D1028" s="2">
        <v>30</v>
      </c>
      <c r="E1028" s="2">
        <v>70</v>
      </c>
      <c r="F1028" s="2">
        <v>50</v>
      </c>
      <c r="G1028" s="2">
        <v>40</v>
      </c>
      <c r="H1028" s="2">
        <v>67154</v>
      </c>
      <c r="I1028" s="2">
        <v>44284</v>
      </c>
      <c r="J1028">
        <f>Table13[[#This Row],[Customer Size]]*Table13[[#This Row],[Capacity]]</f>
        <v>2100</v>
      </c>
      <c r="K1028" s="2">
        <v>854.70630000000006</v>
      </c>
      <c r="L1028" s="2">
        <v>920.15800000000002</v>
      </c>
      <c r="M1028" s="2">
        <v>65.45169999999996</v>
      </c>
      <c r="N1028" s="2">
        <v>7.1130936208781484E-2</v>
      </c>
      <c r="O1028" s="2">
        <v>24671.826372899999</v>
      </c>
      <c r="P1028" s="2">
        <v>24681.500376</v>
      </c>
      <c r="Q1028" s="2">
        <v>-9.6740030999972078</v>
      </c>
    </row>
    <row r="1029" spans="1:17" x14ac:dyDescent="0.25">
      <c r="A1029" s="2" t="s">
        <v>1065</v>
      </c>
      <c r="B1029" s="2" t="s">
        <v>218</v>
      </c>
      <c r="C1029" s="3">
        <v>0</v>
      </c>
      <c r="D1029" s="2">
        <v>30</v>
      </c>
      <c r="E1029" s="2">
        <v>100</v>
      </c>
      <c r="F1029" s="2">
        <v>99</v>
      </c>
      <c r="G1029" s="2">
        <v>98</v>
      </c>
      <c r="H1029" s="2">
        <v>83729</v>
      </c>
      <c r="I1029" s="2">
        <v>50159</v>
      </c>
      <c r="J1029">
        <f>Table13[[#This Row],[Customer Size]]*Table13[[#This Row],[Capacity]]</f>
        <v>3000</v>
      </c>
      <c r="K1029" s="2">
        <v>957.64350000000002</v>
      </c>
      <c r="L1029" s="2">
        <v>1021.7288</v>
      </c>
      <c r="M1029" s="2">
        <v>64.085299999999961</v>
      </c>
      <c r="N1029" s="2">
        <v>6.2722417142396264E-2</v>
      </c>
      <c r="O1029" s="2">
        <v>24682.546148699999</v>
      </c>
      <c r="P1029" s="2">
        <v>24693.717492299998</v>
      </c>
      <c r="Q1029" s="2">
        <v>-11.171343599995449</v>
      </c>
    </row>
    <row r="1030" spans="1:17" x14ac:dyDescent="0.25">
      <c r="A1030" s="2" t="s">
        <v>1066</v>
      </c>
      <c r="B1030" s="2" t="s">
        <v>218</v>
      </c>
      <c r="C1030" s="3">
        <v>0</v>
      </c>
      <c r="D1030" s="2">
        <v>40</v>
      </c>
      <c r="E1030" s="2">
        <v>15</v>
      </c>
      <c r="F1030" s="2">
        <v>10</v>
      </c>
      <c r="G1030" s="2">
        <v>9</v>
      </c>
      <c r="H1030" s="2">
        <v>61883</v>
      </c>
      <c r="I1030" s="2">
        <v>37407</v>
      </c>
      <c r="J1030">
        <f>Table13[[#This Row],[Customer Size]]*Table13[[#This Row],[Capacity]]</f>
        <v>600</v>
      </c>
      <c r="K1030" s="2">
        <v>1012.3369</v>
      </c>
      <c r="L1030" s="2">
        <v>1065.4733000000001</v>
      </c>
      <c r="M1030" s="2">
        <v>53.136400000000087</v>
      </c>
      <c r="N1030" s="2">
        <v>4.9871169929833141E-2</v>
      </c>
      <c r="O1030" s="2">
        <v>24695.054063899999</v>
      </c>
      <c r="P1030" s="2">
        <v>24704.016665399999</v>
      </c>
      <c r="Q1030" s="2">
        <v>-8.9626014999994368</v>
      </c>
    </row>
    <row r="1031" spans="1:17" x14ac:dyDescent="0.25">
      <c r="A1031" s="2" t="s">
        <v>1067</v>
      </c>
      <c r="B1031" s="2" t="s">
        <v>218</v>
      </c>
      <c r="C1031" s="3">
        <v>0</v>
      </c>
      <c r="D1031" s="2">
        <v>40</v>
      </c>
      <c r="E1031" s="2">
        <v>100</v>
      </c>
      <c r="F1031" s="2">
        <v>10</v>
      </c>
      <c r="G1031" s="2">
        <v>9</v>
      </c>
      <c r="H1031" s="2">
        <v>6234</v>
      </c>
      <c r="I1031" s="2">
        <v>4034</v>
      </c>
      <c r="J1031">
        <f>Table13[[#This Row],[Customer Size]]*Table13[[#This Row],[Capacity]]</f>
        <v>4000</v>
      </c>
      <c r="K1031" s="2">
        <v>476.84190000000001</v>
      </c>
      <c r="L1031" s="2">
        <v>475.95030000000003</v>
      </c>
      <c r="M1031" s="2">
        <v>-0.89159999999998263</v>
      </c>
      <c r="N1031" s="2">
        <v>-1.8733048387614901E-3</v>
      </c>
      <c r="O1031" s="2">
        <v>24705.222397500009</v>
      </c>
      <c r="P1031" s="2">
        <v>24720.801286800001</v>
      </c>
      <c r="Q1031" s="2">
        <v>-15.57888929999535</v>
      </c>
    </row>
    <row r="1032" spans="1:17" x14ac:dyDescent="0.25">
      <c r="A1032" s="2" t="s">
        <v>1068</v>
      </c>
      <c r="B1032" s="2" t="s">
        <v>218</v>
      </c>
      <c r="C1032" s="3">
        <v>0</v>
      </c>
      <c r="D1032" s="2">
        <v>40</v>
      </c>
      <c r="E1032" s="2">
        <v>70</v>
      </c>
      <c r="F1032" s="2">
        <v>50</v>
      </c>
      <c r="G1032" s="2">
        <v>40</v>
      </c>
      <c r="H1032" s="2">
        <v>92493</v>
      </c>
      <c r="I1032" s="2">
        <v>62000</v>
      </c>
      <c r="J1032">
        <f>Table13[[#This Row],[Customer Size]]*Table13[[#This Row],[Capacity]]</f>
        <v>2800</v>
      </c>
      <c r="K1032" s="2">
        <v>1191.5117</v>
      </c>
      <c r="L1032" s="2">
        <v>1295.8187</v>
      </c>
      <c r="M1032" s="2">
        <v>104.307</v>
      </c>
      <c r="N1032" s="2">
        <v>8.0495056908809856E-2</v>
      </c>
      <c r="O1032" s="2">
        <v>24722.179982500002</v>
      </c>
      <c r="P1032" s="2">
        <v>24736.2803054</v>
      </c>
      <c r="Q1032" s="2">
        <v>-14.100322900001631</v>
      </c>
    </row>
    <row r="1033" spans="1:17" x14ac:dyDescent="0.25">
      <c r="A1033" s="2" t="s">
        <v>1069</v>
      </c>
      <c r="B1033" s="2" t="s">
        <v>218</v>
      </c>
      <c r="C1033" s="3">
        <v>0</v>
      </c>
      <c r="D1033" s="2">
        <v>40</v>
      </c>
      <c r="E1033" s="2">
        <v>100</v>
      </c>
      <c r="F1033" s="2">
        <v>99</v>
      </c>
      <c r="G1033" s="2">
        <v>98</v>
      </c>
      <c r="H1033" s="2">
        <v>115410</v>
      </c>
      <c r="I1033" s="2">
        <v>70710</v>
      </c>
      <c r="J1033">
        <f>Table13[[#This Row],[Customer Size]]*Table13[[#This Row],[Capacity]]</f>
        <v>4000</v>
      </c>
      <c r="K1033" s="2">
        <v>1340.7162000000001</v>
      </c>
      <c r="L1033" s="2">
        <v>1443.6168</v>
      </c>
      <c r="M1033" s="2">
        <v>102.9005999999999</v>
      </c>
      <c r="N1033" s="2">
        <v>7.1279719105513284E-2</v>
      </c>
      <c r="O1033" s="2">
        <v>24737.673330000001</v>
      </c>
      <c r="P1033" s="2">
        <v>24754.285506200002</v>
      </c>
      <c r="Q1033" s="2">
        <v>-16.612176200000249</v>
      </c>
    </row>
    <row r="1034" spans="1:17" x14ac:dyDescent="0.25">
      <c r="A1034" s="2" t="s">
        <v>1070</v>
      </c>
      <c r="B1034" s="2" t="s">
        <v>218</v>
      </c>
      <c r="C1034" s="3">
        <v>0</v>
      </c>
      <c r="D1034" s="2">
        <v>50</v>
      </c>
      <c r="E1034" s="2">
        <v>15</v>
      </c>
      <c r="F1034" s="2">
        <v>10</v>
      </c>
      <c r="G1034" s="2">
        <v>9</v>
      </c>
      <c r="H1034" s="2">
        <v>83137</v>
      </c>
      <c r="I1034" s="2">
        <v>52398</v>
      </c>
      <c r="J1034">
        <f>Table13[[#This Row],[Customer Size]]*Table13[[#This Row],[Capacity]]</f>
        <v>750</v>
      </c>
      <c r="K1034" s="2">
        <v>1253.5966000000001</v>
      </c>
      <c r="L1034" s="2">
        <v>1333.3809000000001</v>
      </c>
      <c r="M1034" s="2">
        <v>79.78430000000003</v>
      </c>
      <c r="N1034" s="2">
        <v>5.9836090347476868E-2</v>
      </c>
      <c r="O1034" s="2">
        <v>24755.934032699999</v>
      </c>
      <c r="P1034" s="2">
        <v>24767.590029200001</v>
      </c>
      <c r="Q1034" s="2">
        <v>-11.655996500001489</v>
      </c>
    </row>
    <row r="1035" spans="1:17" x14ac:dyDescent="0.25">
      <c r="A1035" s="2" t="s">
        <v>1071</v>
      </c>
      <c r="B1035" s="2" t="s">
        <v>218</v>
      </c>
      <c r="C1035" s="3">
        <v>0</v>
      </c>
      <c r="D1035" s="2">
        <v>50</v>
      </c>
      <c r="E1035" s="2">
        <v>100</v>
      </c>
      <c r="F1035" s="2">
        <v>10</v>
      </c>
      <c r="G1035" s="2">
        <v>9</v>
      </c>
      <c r="H1035" s="2">
        <v>8314</v>
      </c>
      <c r="I1035" s="2">
        <v>5624</v>
      </c>
      <c r="J1035">
        <f>Table13[[#This Row],[Customer Size]]*Table13[[#This Row],[Capacity]]</f>
        <v>5000</v>
      </c>
      <c r="K1035" s="2">
        <v>555.74950000000001</v>
      </c>
      <c r="L1035" s="2">
        <v>552.68989999999997</v>
      </c>
      <c r="M1035" s="2">
        <v>-3.0596000000000458</v>
      </c>
      <c r="N1035" s="2">
        <v>-5.5358348325164723E-3</v>
      </c>
      <c r="O1035" s="2">
        <v>24769.0824608</v>
      </c>
      <c r="P1035" s="2">
        <v>24791.0720129</v>
      </c>
      <c r="Q1035" s="2">
        <v>-21.989552099996221</v>
      </c>
    </row>
    <row r="1036" spans="1:17" x14ac:dyDescent="0.25">
      <c r="A1036" s="2" t="s">
        <v>1072</v>
      </c>
      <c r="B1036" s="2" t="s">
        <v>218</v>
      </c>
      <c r="C1036" s="3">
        <v>0</v>
      </c>
      <c r="D1036" s="2">
        <v>50</v>
      </c>
      <c r="E1036" s="2">
        <v>70</v>
      </c>
      <c r="F1036" s="2">
        <v>50</v>
      </c>
      <c r="G1036" s="2">
        <v>40</v>
      </c>
      <c r="H1036" s="2">
        <v>122605</v>
      </c>
      <c r="I1036" s="2">
        <v>84125</v>
      </c>
      <c r="J1036">
        <f>Table13[[#This Row],[Customer Size]]*Table13[[#This Row],[Capacity]]</f>
        <v>3500</v>
      </c>
      <c r="K1036" s="2">
        <v>1486.4571000000001</v>
      </c>
      <c r="L1036" s="2">
        <v>1643.3267000000001</v>
      </c>
      <c r="M1036" s="2">
        <v>156.86959999999999</v>
      </c>
      <c r="N1036" s="2">
        <v>9.5458559761732092E-2</v>
      </c>
      <c r="O1036" s="2">
        <v>24792.769212800002</v>
      </c>
      <c r="P1036" s="2">
        <v>24811.900678800001</v>
      </c>
      <c r="Q1036" s="2">
        <v>-19.131465999995271</v>
      </c>
    </row>
    <row r="1037" spans="1:17" x14ac:dyDescent="0.25">
      <c r="A1037" s="2" t="s">
        <v>1073</v>
      </c>
      <c r="B1037" s="2" t="s">
        <v>218</v>
      </c>
      <c r="C1037" s="3">
        <v>0</v>
      </c>
      <c r="D1037" s="2">
        <v>50</v>
      </c>
      <c r="E1037" s="2">
        <v>100</v>
      </c>
      <c r="F1037" s="2">
        <v>99</v>
      </c>
      <c r="G1037" s="2">
        <v>98</v>
      </c>
      <c r="H1037" s="2">
        <v>157775</v>
      </c>
      <c r="I1037" s="2">
        <v>101231</v>
      </c>
      <c r="J1037">
        <f>Table13[[#This Row],[Customer Size]]*Table13[[#This Row],[Capacity]]</f>
        <v>5000</v>
      </c>
      <c r="K1037" s="2">
        <v>1682.0469000000001</v>
      </c>
      <c r="L1037" s="2">
        <v>1839.5614</v>
      </c>
      <c r="M1037" s="2">
        <v>157.5145</v>
      </c>
      <c r="N1037" s="2">
        <v>8.5626117182063075E-2</v>
      </c>
      <c r="O1037" s="2">
        <v>24813.6376781</v>
      </c>
      <c r="P1037" s="2">
        <v>24836.951139000001</v>
      </c>
      <c r="Q1037" s="2">
        <v>-23.313460899993519</v>
      </c>
    </row>
    <row r="1038" spans="1:17" x14ac:dyDescent="0.25">
      <c r="A1038" s="2" t="s">
        <v>1074</v>
      </c>
      <c r="B1038" s="2" t="s">
        <v>218</v>
      </c>
      <c r="C1038" s="3">
        <v>0</v>
      </c>
      <c r="D1038" s="2">
        <v>60</v>
      </c>
      <c r="E1038" s="2">
        <v>15</v>
      </c>
      <c r="F1038" s="2">
        <v>10</v>
      </c>
      <c r="G1038" s="2">
        <v>9</v>
      </c>
      <c r="H1038" s="2">
        <v>104225</v>
      </c>
      <c r="I1038" s="2">
        <v>67260</v>
      </c>
      <c r="J1038">
        <f>Table13[[#This Row],[Customer Size]]*Table13[[#This Row],[Capacity]]</f>
        <v>900</v>
      </c>
      <c r="K1038" s="2">
        <v>1417.8480999999999</v>
      </c>
      <c r="L1038" s="2">
        <v>1509.8692000000001</v>
      </c>
      <c r="M1038" s="2">
        <v>92.02110000000016</v>
      </c>
      <c r="N1038" s="2">
        <v>6.094640515880459E-2</v>
      </c>
      <c r="O1038" s="2">
        <v>24839.1442967</v>
      </c>
      <c r="P1038" s="2">
        <v>24853.905292300002</v>
      </c>
      <c r="Q1038" s="2">
        <v>-14.760995599997839</v>
      </c>
    </row>
    <row r="1039" spans="1:17" x14ac:dyDescent="0.25">
      <c r="A1039" s="2" t="s">
        <v>1075</v>
      </c>
      <c r="B1039" s="2" t="s">
        <v>218</v>
      </c>
      <c r="C1039" s="3">
        <v>0</v>
      </c>
      <c r="D1039" s="2">
        <v>60</v>
      </c>
      <c r="E1039" s="2">
        <v>100</v>
      </c>
      <c r="F1039" s="2">
        <v>10</v>
      </c>
      <c r="G1039" s="2">
        <v>9</v>
      </c>
      <c r="H1039" s="2">
        <v>12981</v>
      </c>
      <c r="I1039" s="2">
        <v>9395</v>
      </c>
      <c r="J1039">
        <f>Table13[[#This Row],[Customer Size]]*Table13[[#This Row],[Capacity]]</f>
        <v>6000</v>
      </c>
      <c r="K1039" s="2">
        <v>611.98450000000003</v>
      </c>
      <c r="L1039" s="2">
        <v>611.44640000000004</v>
      </c>
      <c r="M1039" s="2">
        <v>-0.53809999999998581</v>
      </c>
      <c r="N1039" s="2">
        <v>-8.8004443234923906E-4</v>
      </c>
      <c r="O1039" s="2">
        <v>24855.914938400001</v>
      </c>
      <c r="P1039" s="2">
        <v>24885.4272575</v>
      </c>
      <c r="Q1039" s="2">
        <v>-29.512319099998422</v>
      </c>
    </row>
    <row r="1040" spans="1:17" x14ac:dyDescent="0.25">
      <c r="A1040" s="2" t="s">
        <v>1076</v>
      </c>
      <c r="B1040" s="2" t="s">
        <v>218</v>
      </c>
      <c r="C1040" s="3">
        <v>0</v>
      </c>
      <c r="D1040" s="2">
        <v>60</v>
      </c>
      <c r="E1040" s="2">
        <v>70</v>
      </c>
      <c r="F1040" s="2">
        <v>50</v>
      </c>
      <c r="G1040" s="2">
        <v>40</v>
      </c>
      <c r="H1040" s="2">
        <v>153949</v>
      </c>
      <c r="I1040" s="2">
        <v>107636</v>
      </c>
      <c r="J1040">
        <f>Table13[[#This Row],[Customer Size]]*Table13[[#This Row],[Capacity]]</f>
        <v>4200</v>
      </c>
      <c r="K1040" s="2">
        <v>1686.5637999999999</v>
      </c>
      <c r="L1040" s="2">
        <v>1870.7674999999999</v>
      </c>
      <c r="M1040" s="2">
        <v>184.2037</v>
      </c>
      <c r="N1040" s="2">
        <v>9.8464239944300952E-2</v>
      </c>
      <c r="O1040" s="2">
        <v>24887.674904700001</v>
      </c>
      <c r="P1040" s="2">
        <v>24913.651594399998</v>
      </c>
      <c r="Q1040" s="2">
        <v>-25.97668969999722</v>
      </c>
    </row>
    <row r="1041" spans="1:17" x14ac:dyDescent="0.25">
      <c r="A1041" s="2" t="s">
        <v>1077</v>
      </c>
      <c r="B1041" s="2" t="s">
        <v>218</v>
      </c>
      <c r="C1041" s="3">
        <v>0</v>
      </c>
      <c r="D1041" s="2">
        <v>60</v>
      </c>
      <c r="E1041" s="2">
        <v>100</v>
      </c>
      <c r="F1041" s="2">
        <v>99</v>
      </c>
      <c r="G1041" s="2">
        <v>98</v>
      </c>
      <c r="H1041" s="2">
        <v>196094</v>
      </c>
      <c r="I1041" s="2">
        <v>128171</v>
      </c>
      <c r="J1041">
        <f>Table13[[#This Row],[Customer Size]]*Table13[[#This Row],[Capacity]]</f>
        <v>6000</v>
      </c>
      <c r="K1041" s="2">
        <v>1911.5805</v>
      </c>
      <c r="L1041" s="2">
        <v>2096.3935999999999</v>
      </c>
      <c r="M1041" s="2">
        <v>184.81309999999979</v>
      </c>
      <c r="N1041" s="2">
        <v>8.8157634138932628E-2</v>
      </c>
      <c r="O1041" s="2">
        <v>24915.942992299999</v>
      </c>
      <c r="P1041" s="2">
        <v>24947.744138900001</v>
      </c>
      <c r="Q1041" s="2">
        <v>-31.801146599998901</v>
      </c>
    </row>
    <row r="1042" spans="1:17" x14ac:dyDescent="0.25">
      <c r="A1042" s="2" t="s">
        <v>1078</v>
      </c>
      <c r="B1042" s="2" t="s">
        <v>218</v>
      </c>
      <c r="C1042" s="3">
        <v>0</v>
      </c>
      <c r="D1042" s="2">
        <v>70</v>
      </c>
      <c r="E1042" s="2">
        <v>15</v>
      </c>
      <c r="F1042" s="2">
        <v>10</v>
      </c>
      <c r="G1042" s="2">
        <v>9</v>
      </c>
      <c r="H1042" s="2">
        <v>128018</v>
      </c>
      <c r="I1042" s="2">
        <v>84822</v>
      </c>
      <c r="J1042">
        <f>Table13[[#This Row],[Customer Size]]*Table13[[#This Row],[Capacity]]</f>
        <v>1050</v>
      </c>
      <c r="K1042" s="2">
        <v>1682.9213999999999</v>
      </c>
      <c r="L1042" s="2">
        <v>1800.8664000000001</v>
      </c>
      <c r="M1042" s="2">
        <v>117.94500000000021</v>
      </c>
      <c r="N1042" s="2">
        <v>6.5493475806978327E-2</v>
      </c>
      <c r="O1042" s="2">
        <v>24950.477822000001</v>
      </c>
      <c r="P1042" s="2">
        <v>24968.413299</v>
      </c>
      <c r="Q1042" s="2">
        <v>-17.935476999995441</v>
      </c>
    </row>
    <row r="1043" spans="1:17" x14ac:dyDescent="0.25">
      <c r="A1043" s="2" t="s">
        <v>1079</v>
      </c>
      <c r="B1043" s="2" t="s">
        <v>218</v>
      </c>
      <c r="C1043" s="3">
        <v>0</v>
      </c>
      <c r="D1043" s="2">
        <v>70</v>
      </c>
      <c r="E1043" s="2">
        <v>100</v>
      </c>
      <c r="F1043" s="2">
        <v>10</v>
      </c>
      <c r="G1043" s="2">
        <v>9</v>
      </c>
      <c r="H1043" s="2">
        <v>14140</v>
      </c>
      <c r="I1043" s="2">
        <v>10015</v>
      </c>
      <c r="J1043">
        <f>Table13[[#This Row],[Customer Size]]*Table13[[#This Row],[Capacity]]</f>
        <v>7000</v>
      </c>
      <c r="K1043" s="2">
        <v>714.96019999999999</v>
      </c>
      <c r="L1043" s="2">
        <v>709.92340000000002</v>
      </c>
      <c r="M1043" s="2">
        <v>-5.0367999999999711</v>
      </c>
      <c r="N1043" s="2">
        <v>-7.0948499514172526E-3</v>
      </c>
      <c r="O1043" s="2">
        <v>24970.924075700001</v>
      </c>
      <c r="P1043" s="2">
        <v>25009.400455300001</v>
      </c>
      <c r="Q1043" s="2">
        <v>-38.476379599993379</v>
      </c>
    </row>
    <row r="1044" spans="1:17" x14ac:dyDescent="0.25">
      <c r="A1044" s="2" t="s">
        <v>1080</v>
      </c>
      <c r="B1044" s="2" t="s">
        <v>218</v>
      </c>
      <c r="C1044" s="3">
        <v>0</v>
      </c>
      <c r="D1044" s="2">
        <v>70</v>
      </c>
      <c r="E1044" s="2">
        <v>70</v>
      </c>
      <c r="F1044" s="2">
        <v>50</v>
      </c>
      <c r="G1044" s="2">
        <v>40</v>
      </c>
      <c r="H1044" s="2">
        <v>184854</v>
      </c>
      <c r="I1044" s="2">
        <v>131239</v>
      </c>
      <c r="J1044">
        <f>Table13[[#This Row],[Customer Size]]*Table13[[#This Row],[Capacity]]</f>
        <v>4900</v>
      </c>
      <c r="K1044" s="2">
        <v>2011.3369</v>
      </c>
      <c r="L1044" s="2">
        <v>2243.6950000000002</v>
      </c>
      <c r="M1044" s="2">
        <v>232.35810000000009</v>
      </c>
      <c r="N1044" s="2">
        <v>0.103560466106133</v>
      </c>
      <c r="O1044" s="2">
        <v>25012.197319899999</v>
      </c>
      <c r="P1044" s="2">
        <v>25046.054693499998</v>
      </c>
      <c r="Q1044" s="2">
        <v>-33.857373599999853</v>
      </c>
    </row>
    <row r="1045" spans="1:17" x14ac:dyDescent="0.25">
      <c r="A1045" s="2" t="s">
        <v>1081</v>
      </c>
      <c r="B1045" s="2" t="s">
        <v>218</v>
      </c>
      <c r="C1045" s="3">
        <v>0</v>
      </c>
      <c r="D1045" s="2">
        <v>70</v>
      </c>
      <c r="E1045" s="2">
        <v>100</v>
      </c>
      <c r="F1045" s="2">
        <v>99</v>
      </c>
      <c r="G1045" s="2">
        <v>98</v>
      </c>
      <c r="H1045" s="2">
        <v>232563</v>
      </c>
      <c r="I1045" s="2">
        <v>153178</v>
      </c>
      <c r="J1045">
        <f>Table13[[#This Row],[Customer Size]]*Table13[[#This Row],[Capacity]]</f>
        <v>7000</v>
      </c>
      <c r="K1045" s="2">
        <v>2279.4771999999998</v>
      </c>
      <c r="L1045" s="2">
        <v>2520.9870000000001</v>
      </c>
      <c r="M1045" s="2">
        <v>241.5098000000003</v>
      </c>
      <c r="N1045" s="2">
        <v>9.5799700672792143E-2</v>
      </c>
      <c r="O1045" s="2">
        <v>25048.9353152</v>
      </c>
      <c r="P1045" s="2">
        <v>25089.969667699999</v>
      </c>
      <c r="Q1045" s="2">
        <v>-41.034352500002569</v>
      </c>
    </row>
    <row r="1046" spans="1:17" x14ac:dyDescent="0.25">
      <c r="A1046" s="2" t="s">
        <v>1082</v>
      </c>
      <c r="B1046" s="2" t="s">
        <v>218</v>
      </c>
      <c r="C1046" s="3">
        <v>0</v>
      </c>
      <c r="D1046" s="2">
        <v>80</v>
      </c>
      <c r="E1046" s="2">
        <v>15</v>
      </c>
      <c r="F1046" s="2">
        <v>10</v>
      </c>
      <c r="G1046" s="2">
        <v>9</v>
      </c>
      <c r="H1046" s="2">
        <v>154237</v>
      </c>
      <c r="I1046" s="2">
        <v>104849</v>
      </c>
      <c r="J1046">
        <f>Table13[[#This Row],[Customer Size]]*Table13[[#This Row],[Capacity]]</f>
        <v>1200</v>
      </c>
      <c r="K1046" s="2">
        <v>1869.5074999999999</v>
      </c>
      <c r="L1046" s="2">
        <v>2019.0072</v>
      </c>
      <c r="M1046" s="2">
        <v>149.4997000000001</v>
      </c>
      <c r="N1046" s="2">
        <v>7.4046145055847293E-2</v>
      </c>
      <c r="O1046" s="2">
        <v>25093.721742900001</v>
      </c>
      <c r="P1046" s="2">
        <v>25115.4614984</v>
      </c>
      <c r="Q1046" s="2">
        <v>-21.73975549999523</v>
      </c>
    </row>
    <row r="1047" spans="1:17" x14ac:dyDescent="0.25">
      <c r="A1047" s="2" t="s">
        <v>1083</v>
      </c>
      <c r="B1047" s="2" t="s">
        <v>218</v>
      </c>
      <c r="C1047" s="3">
        <v>0</v>
      </c>
      <c r="D1047" s="2">
        <v>80</v>
      </c>
      <c r="E1047" s="2">
        <v>100</v>
      </c>
      <c r="F1047" s="2">
        <v>10</v>
      </c>
      <c r="G1047" s="2">
        <v>9</v>
      </c>
      <c r="H1047" s="2">
        <v>17933</v>
      </c>
      <c r="I1047" s="2">
        <v>12981</v>
      </c>
      <c r="J1047">
        <f>Table13[[#This Row],[Customer Size]]*Table13[[#This Row],[Capacity]]</f>
        <v>8000</v>
      </c>
      <c r="K1047" s="2">
        <v>799.05370000000005</v>
      </c>
      <c r="L1047" s="2">
        <v>794.52260000000001</v>
      </c>
      <c r="M1047" s="2">
        <v>-4.5311000000000377</v>
      </c>
      <c r="N1047" s="2">
        <v>-5.7029214776269897E-3</v>
      </c>
      <c r="O1047" s="2">
        <v>25119.001645</v>
      </c>
      <c r="P1047" s="2">
        <v>25167.309214299999</v>
      </c>
      <c r="Q1047" s="2">
        <v>-48.307569300002797</v>
      </c>
    </row>
    <row r="1048" spans="1:17" x14ac:dyDescent="0.25">
      <c r="A1048" s="2" t="s">
        <v>1084</v>
      </c>
      <c r="B1048" s="2" t="s">
        <v>218</v>
      </c>
      <c r="C1048" s="3">
        <v>0</v>
      </c>
      <c r="D1048" s="2">
        <v>80</v>
      </c>
      <c r="E1048" s="2">
        <v>70</v>
      </c>
      <c r="F1048" s="2">
        <v>50</v>
      </c>
      <c r="G1048" s="2">
        <v>40</v>
      </c>
      <c r="H1048" s="2">
        <v>220153</v>
      </c>
      <c r="I1048" s="2">
        <v>158669</v>
      </c>
      <c r="J1048">
        <f>Table13[[#This Row],[Customer Size]]*Table13[[#This Row],[Capacity]]</f>
        <v>5600</v>
      </c>
      <c r="K1048" s="2">
        <v>2243.7930000000001</v>
      </c>
      <c r="L1048" s="2">
        <v>2526.5601000000001</v>
      </c>
      <c r="M1048" s="2">
        <v>282.76710000000003</v>
      </c>
      <c r="N1048" s="2">
        <v>0.11191782059726189</v>
      </c>
      <c r="O1048" s="2">
        <v>25171.179373399998</v>
      </c>
      <c r="P1048" s="2">
        <v>25212.311667499998</v>
      </c>
      <c r="Q1048" s="2">
        <v>-41.132294099999847</v>
      </c>
    </row>
    <row r="1049" spans="1:17" x14ac:dyDescent="0.25">
      <c r="A1049" s="2" t="s">
        <v>1085</v>
      </c>
      <c r="B1049" s="2" t="s">
        <v>218</v>
      </c>
      <c r="C1049" s="3">
        <v>0</v>
      </c>
      <c r="D1049" s="2">
        <v>80</v>
      </c>
      <c r="E1049" s="2">
        <v>100</v>
      </c>
      <c r="F1049" s="2">
        <v>99</v>
      </c>
      <c r="G1049" s="2">
        <v>98</v>
      </c>
      <c r="H1049" s="2">
        <v>272973</v>
      </c>
      <c r="I1049" s="2">
        <v>182043</v>
      </c>
      <c r="J1049">
        <f>Table13[[#This Row],[Customer Size]]*Table13[[#This Row],[Capacity]]</f>
        <v>8000</v>
      </c>
      <c r="K1049" s="2">
        <v>2547.1851999999999</v>
      </c>
      <c r="L1049" s="2">
        <v>2846.6379999999999</v>
      </c>
      <c r="M1049" s="2">
        <v>299.45280000000002</v>
      </c>
      <c r="N1049" s="2">
        <v>0.1051952513807516</v>
      </c>
      <c r="O1049" s="2">
        <v>25216.223263799999</v>
      </c>
      <c r="P1049" s="2">
        <v>25268.2323655</v>
      </c>
      <c r="Q1049" s="2">
        <v>-52.0091016999977</v>
      </c>
    </row>
    <row r="1050" spans="1:17" x14ac:dyDescent="0.25">
      <c r="A1050" s="2" t="s">
        <v>1086</v>
      </c>
      <c r="B1050" s="2" t="s">
        <v>218</v>
      </c>
      <c r="C1050" s="3">
        <v>0</v>
      </c>
      <c r="D1050" s="2">
        <v>90</v>
      </c>
      <c r="E1050" s="2">
        <v>15</v>
      </c>
      <c r="F1050" s="2">
        <v>10</v>
      </c>
      <c r="G1050" s="2">
        <v>9</v>
      </c>
      <c r="H1050" s="2">
        <v>174760</v>
      </c>
      <c r="I1050" s="2">
        <v>119230</v>
      </c>
      <c r="J1050">
        <f>Table13[[#This Row],[Customer Size]]*Table13[[#This Row],[Capacity]]</f>
        <v>1350</v>
      </c>
      <c r="K1050" s="2">
        <v>2050.6226000000001</v>
      </c>
      <c r="L1050" s="2">
        <v>2215.9101000000001</v>
      </c>
      <c r="M1050" s="2">
        <v>165.28749999999991</v>
      </c>
      <c r="N1050" s="2">
        <v>7.4591248083575187E-2</v>
      </c>
      <c r="O1050" s="2">
        <v>25272.861288399999</v>
      </c>
      <c r="P1050" s="2">
        <v>25297.822994999999</v>
      </c>
      <c r="Q1050" s="2">
        <v>-24.961706600002799</v>
      </c>
    </row>
    <row r="1051" spans="1:17" x14ac:dyDescent="0.25">
      <c r="A1051" s="2" t="s">
        <v>1087</v>
      </c>
      <c r="B1051" s="2" t="s">
        <v>218</v>
      </c>
      <c r="C1051" s="3">
        <v>0</v>
      </c>
      <c r="D1051" s="2">
        <v>90</v>
      </c>
      <c r="E1051" s="2">
        <v>100</v>
      </c>
      <c r="F1051" s="2">
        <v>10</v>
      </c>
      <c r="G1051" s="2">
        <v>9</v>
      </c>
      <c r="H1051" s="2">
        <v>18781</v>
      </c>
      <c r="I1051" s="2">
        <v>13438</v>
      </c>
      <c r="J1051">
        <f>Table13[[#This Row],[Customer Size]]*Table13[[#This Row],[Capacity]]</f>
        <v>9000</v>
      </c>
      <c r="K1051" s="2">
        <v>809.9221</v>
      </c>
      <c r="L1051" s="2">
        <v>803.22469999999998</v>
      </c>
      <c r="M1051" s="2">
        <v>-6.697400000000016</v>
      </c>
      <c r="N1051" s="2">
        <v>-8.3381399999278103E-3</v>
      </c>
      <c r="O1051" s="2">
        <v>25302.175809699998</v>
      </c>
      <c r="P1051" s="2">
        <v>25361.118956800001</v>
      </c>
      <c r="Q1051" s="2">
        <v>-58.943147099995258</v>
      </c>
    </row>
    <row r="1052" spans="1:17" x14ac:dyDescent="0.25">
      <c r="A1052" s="2" t="s">
        <v>1088</v>
      </c>
      <c r="B1052" s="2" t="s">
        <v>218</v>
      </c>
      <c r="C1052" s="3">
        <v>0</v>
      </c>
      <c r="D1052" s="2">
        <v>90</v>
      </c>
      <c r="E1052" s="2">
        <v>70</v>
      </c>
      <c r="F1052" s="2">
        <v>50</v>
      </c>
      <c r="G1052" s="2">
        <v>40</v>
      </c>
      <c r="H1052" s="2">
        <v>252984</v>
      </c>
      <c r="I1052" s="2">
        <v>183256</v>
      </c>
      <c r="J1052">
        <f>Table13[[#This Row],[Customer Size]]*Table13[[#This Row],[Capacity]]</f>
        <v>6300</v>
      </c>
      <c r="K1052" s="2">
        <v>2461.4639000000002</v>
      </c>
      <c r="L1052" s="2">
        <v>2789.1749</v>
      </c>
      <c r="M1052" s="2">
        <v>327.71099999999979</v>
      </c>
      <c r="N1052" s="2">
        <v>0.1174938868121894</v>
      </c>
      <c r="O1052" s="2">
        <v>25365.818705900001</v>
      </c>
      <c r="P1052" s="2">
        <v>25416.032823699999</v>
      </c>
      <c r="Q1052" s="2">
        <v>-50.214117799998348</v>
      </c>
    </row>
    <row r="1053" spans="1:17" x14ac:dyDescent="0.25">
      <c r="A1053" s="2" t="s">
        <v>1089</v>
      </c>
      <c r="B1053" s="2" t="s">
        <v>218</v>
      </c>
      <c r="C1053" s="3">
        <v>0</v>
      </c>
      <c r="D1053" s="2">
        <v>90</v>
      </c>
      <c r="E1053" s="2">
        <v>100</v>
      </c>
      <c r="F1053" s="2">
        <v>99</v>
      </c>
      <c r="G1053" s="2">
        <v>98</v>
      </c>
      <c r="H1053" s="2">
        <v>313261</v>
      </c>
      <c r="I1053" s="2">
        <v>210919</v>
      </c>
      <c r="J1053">
        <f>Table13[[#This Row],[Customer Size]]*Table13[[#This Row],[Capacity]]</f>
        <v>9000</v>
      </c>
      <c r="K1053" s="2">
        <v>2804.1275000000001</v>
      </c>
      <c r="L1053" s="2">
        <v>3141.5718999999999</v>
      </c>
      <c r="M1053" s="2">
        <v>337.44439999999992</v>
      </c>
      <c r="N1053" s="2">
        <v>0.10741259813280089</v>
      </c>
      <c r="O1053" s="2">
        <v>25420.912892799999</v>
      </c>
      <c r="P1053" s="2">
        <v>25484.701738</v>
      </c>
      <c r="Q1053" s="2">
        <v>-63.788845200000651</v>
      </c>
    </row>
    <row r="1054" spans="1:17" x14ac:dyDescent="0.25">
      <c r="A1054" s="2" t="s">
        <v>1090</v>
      </c>
      <c r="B1054" s="2" t="s">
        <v>218</v>
      </c>
      <c r="C1054" s="3">
        <v>0</v>
      </c>
      <c r="D1054" s="2">
        <v>100</v>
      </c>
      <c r="E1054" s="2">
        <v>15</v>
      </c>
      <c r="F1054" s="2">
        <v>10</v>
      </c>
      <c r="G1054" s="2">
        <v>9</v>
      </c>
      <c r="H1054" s="2">
        <v>199965</v>
      </c>
      <c r="I1054" s="2">
        <v>137993</v>
      </c>
      <c r="J1054">
        <f>Table13[[#This Row],[Customer Size]]*Table13[[#This Row],[Capacity]]</f>
        <v>1500</v>
      </c>
      <c r="K1054" s="2">
        <v>2186.4582</v>
      </c>
      <c r="L1054" s="2">
        <v>2374.6669999999999</v>
      </c>
      <c r="M1054" s="2">
        <v>188.20879999999991</v>
      </c>
      <c r="N1054" s="2">
        <v>7.925692318122915E-2</v>
      </c>
      <c r="O1054" s="2">
        <v>25490.4268816</v>
      </c>
      <c r="P1054" s="2">
        <v>25519.726883800002</v>
      </c>
      <c r="Q1054" s="2">
        <v>-29.300002200001469</v>
      </c>
    </row>
    <row r="1055" spans="1:17" x14ac:dyDescent="0.25">
      <c r="A1055" s="2" t="s">
        <v>1091</v>
      </c>
      <c r="B1055" s="2" t="s">
        <v>218</v>
      </c>
      <c r="C1055" s="3">
        <v>0</v>
      </c>
      <c r="D1055" s="2">
        <v>100</v>
      </c>
      <c r="E1055" s="2">
        <v>100</v>
      </c>
      <c r="F1055" s="2">
        <v>10</v>
      </c>
      <c r="G1055" s="2">
        <v>9</v>
      </c>
      <c r="H1055" s="2">
        <v>22473</v>
      </c>
      <c r="I1055" s="2">
        <v>16133</v>
      </c>
      <c r="J1055">
        <f>Table13[[#This Row],[Customer Size]]*Table13[[#This Row],[Capacity]]</f>
        <v>10000</v>
      </c>
      <c r="K1055" s="2">
        <v>843.07979999999998</v>
      </c>
      <c r="L1055" s="2">
        <v>837.16719999999998</v>
      </c>
      <c r="M1055" s="2">
        <v>-5.9125999999999976</v>
      </c>
      <c r="N1055" s="2">
        <v>-7.0626273939064952E-3</v>
      </c>
      <c r="O1055" s="2">
        <v>25525.178305500001</v>
      </c>
      <c r="P1055" s="2">
        <v>25596.3400244</v>
      </c>
      <c r="Q1055" s="2">
        <v>-71.161718899998959</v>
      </c>
    </row>
    <row r="1056" spans="1:17" x14ac:dyDescent="0.25">
      <c r="A1056" s="2" t="s">
        <v>1092</v>
      </c>
      <c r="B1056" s="2" t="s">
        <v>218</v>
      </c>
      <c r="C1056" s="3">
        <v>0</v>
      </c>
      <c r="D1056" s="2">
        <v>100</v>
      </c>
      <c r="E1056" s="2">
        <v>70</v>
      </c>
      <c r="F1056" s="2">
        <v>50</v>
      </c>
      <c r="G1056" s="2">
        <v>40</v>
      </c>
      <c r="H1056" s="2">
        <v>286996</v>
      </c>
      <c r="I1056" s="2">
        <v>209633</v>
      </c>
      <c r="J1056">
        <f>Table13[[#This Row],[Customer Size]]*Table13[[#This Row],[Capacity]]</f>
        <v>7000</v>
      </c>
      <c r="K1056" s="2">
        <v>2632.1392999999998</v>
      </c>
      <c r="L1056" s="2">
        <v>2997.6325999999999</v>
      </c>
      <c r="M1056" s="2">
        <v>365.49330000000009</v>
      </c>
      <c r="N1056" s="2">
        <v>0.1219273169100176</v>
      </c>
      <c r="O1056" s="2">
        <v>25602.177689799999</v>
      </c>
      <c r="P1056" s="2">
        <v>25661.520082700001</v>
      </c>
      <c r="Q1056" s="2">
        <v>-59.342392900001869</v>
      </c>
    </row>
    <row r="1057" spans="1:17" x14ac:dyDescent="0.25">
      <c r="A1057" s="2" t="s">
        <v>1093</v>
      </c>
      <c r="B1057" s="2" t="s">
        <v>218</v>
      </c>
      <c r="C1057" s="3">
        <v>0</v>
      </c>
      <c r="D1057" s="2">
        <v>100</v>
      </c>
      <c r="E1057" s="2">
        <v>100</v>
      </c>
      <c r="F1057" s="2">
        <v>99</v>
      </c>
      <c r="G1057" s="2">
        <v>98</v>
      </c>
      <c r="H1057" s="2">
        <v>356361</v>
      </c>
      <c r="I1057" s="2">
        <v>242288</v>
      </c>
      <c r="J1057">
        <f>Table13[[#This Row],[Customer Size]]*Table13[[#This Row],[Capacity]]</f>
        <v>10000</v>
      </c>
      <c r="K1057" s="2">
        <v>3001.6257000000001</v>
      </c>
      <c r="L1057" s="2">
        <v>3380.5255000000002</v>
      </c>
      <c r="M1057" s="2">
        <v>378.89980000000008</v>
      </c>
      <c r="N1057" s="2">
        <v>0.112083106605763</v>
      </c>
      <c r="O1057" s="2">
        <v>25667.431647400001</v>
      </c>
      <c r="P1057" s="2">
        <v>25744.0798311</v>
      </c>
      <c r="Q1057" s="2">
        <v>-76.648183699991932</v>
      </c>
    </row>
    <row r="1058" spans="1:17" x14ac:dyDescent="0.25">
      <c r="A1058" s="2" t="s">
        <v>1094</v>
      </c>
      <c r="B1058" s="2" t="s">
        <v>267</v>
      </c>
      <c r="C1058" s="3">
        <v>0</v>
      </c>
      <c r="D1058" s="2">
        <v>5</v>
      </c>
      <c r="E1058" s="2">
        <v>15</v>
      </c>
      <c r="F1058" s="2">
        <v>10</v>
      </c>
      <c r="G1058" s="2">
        <v>9</v>
      </c>
      <c r="H1058" s="2">
        <v>1927</v>
      </c>
      <c r="I1058" s="2">
        <v>-631</v>
      </c>
      <c r="J1058">
        <f>Table13[[#This Row],[Customer Size]]*Table13[[#This Row],[Capacity]]</f>
        <v>75</v>
      </c>
      <c r="K1058" s="2">
        <v>150.32480000000001</v>
      </c>
      <c r="L1058" s="2">
        <v>150.31569999999999</v>
      </c>
      <c r="M1058" s="2">
        <v>-9.1000000000178716E-3</v>
      </c>
      <c r="N1058" s="2">
        <v>-6.053925172166229E-5</v>
      </c>
      <c r="O1058" s="2">
        <v>25744.5244361</v>
      </c>
      <c r="P1058" s="2">
        <v>25745.888834099998</v>
      </c>
      <c r="Q1058" s="2">
        <v>-1.364397999994253</v>
      </c>
    </row>
    <row r="1059" spans="1:17" x14ac:dyDescent="0.25">
      <c r="A1059" s="2" t="s">
        <v>1095</v>
      </c>
      <c r="B1059" s="2" t="s">
        <v>267</v>
      </c>
      <c r="C1059" s="3">
        <v>0</v>
      </c>
      <c r="D1059" s="2">
        <v>5</v>
      </c>
      <c r="E1059" s="2">
        <v>100</v>
      </c>
      <c r="F1059" s="2">
        <v>10</v>
      </c>
      <c r="G1059" s="2">
        <v>9</v>
      </c>
      <c r="H1059" s="2">
        <v>0</v>
      </c>
      <c r="I1059" s="2">
        <v>0</v>
      </c>
      <c r="J1059">
        <f>Table13[[#This Row],[Customer Size]]*Table13[[#This Row],[Capacity]]</f>
        <v>500</v>
      </c>
      <c r="K1059" s="2">
        <v>117.1581</v>
      </c>
      <c r="L1059" s="2">
        <v>117</v>
      </c>
      <c r="M1059" s="2">
        <v>-0.1581000000000046</v>
      </c>
      <c r="N1059" s="2">
        <v>-1.35128205128209E-3</v>
      </c>
      <c r="O1059" s="2">
        <v>25746.313501299999</v>
      </c>
      <c r="P1059" s="2">
        <v>25747.759913599999</v>
      </c>
      <c r="Q1059" s="2">
        <v>-1.4464122999961551</v>
      </c>
    </row>
    <row r="1060" spans="1:17" x14ac:dyDescent="0.25">
      <c r="A1060" s="2" t="s">
        <v>1096</v>
      </c>
      <c r="B1060" s="2" t="s">
        <v>267</v>
      </c>
      <c r="C1060" s="3">
        <v>0</v>
      </c>
      <c r="D1060" s="2">
        <v>5</v>
      </c>
      <c r="E1060" s="2">
        <v>70</v>
      </c>
      <c r="F1060" s="2">
        <v>50</v>
      </c>
      <c r="G1060" s="2">
        <v>40</v>
      </c>
      <c r="H1060" s="2">
        <v>4054</v>
      </c>
      <c r="I1060" s="2">
        <v>762</v>
      </c>
      <c r="J1060">
        <f>Table13[[#This Row],[Customer Size]]*Table13[[#This Row],[Capacity]]</f>
        <v>350</v>
      </c>
      <c r="K1060" s="2">
        <v>165.4059</v>
      </c>
      <c r="L1060" s="2">
        <v>166.13939999999999</v>
      </c>
      <c r="M1060" s="2">
        <v>0.73349999999999227</v>
      </c>
      <c r="N1060" s="2">
        <v>4.4149671902028792E-3</v>
      </c>
      <c r="O1060" s="2">
        <v>25748.206183099999</v>
      </c>
      <c r="P1060" s="2">
        <v>25749.651624099999</v>
      </c>
      <c r="Q1060" s="2">
        <v>-1.4454409999998461</v>
      </c>
    </row>
    <row r="1061" spans="1:17" x14ac:dyDescent="0.25">
      <c r="A1061" s="2" t="s">
        <v>1097</v>
      </c>
      <c r="B1061" s="2" t="s">
        <v>267</v>
      </c>
      <c r="C1061" s="3">
        <v>0</v>
      </c>
      <c r="D1061" s="2">
        <v>5</v>
      </c>
      <c r="E1061" s="2">
        <v>100</v>
      </c>
      <c r="F1061" s="2">
        <v>99</v>
      </c>
      <c r="G1061" s="2">
        <v>98</v>
      </c>
      <c r="H1061" s="2">
        <v>5211</v>
      </c>
      <c r="I1061" s="2">
        <v>677</v>
      </c>
      <c r="J1061">
        <f>Table13[[#This Row],[Customer Size]]*Table13[[#This Row],[Capacity]]</f>
        <v>500</v>
      </c>
      <c r="K1061" s="2">
        <v>181.03139999999999</v>
      </c>
      <c r="L1061" s="2">
        <v>178.72550000000001</v>
      </c>
      <c r="M1061" s="2">
        <v>-2.3058999999999799</v>
      </c>
      <c r="N1061" s="2">
        <v>-1.2901908233575961E-2</v>
      </c>
      <c r="O1061" s="2">
        <v>25750.1020121</v>
      </c>
      <c r="P1061" s="2">
        <v>25751.6233307</v>
      </c>
      <c r="Q1061" s="2">
        <v>-1.521318600000086</v>
      </c>
    </row>
    <row r="1062" spans="1:17" x14ac:dyDescent="0.25">
      <c r="A1062" s="2" t="s">
        <v>1098</v>
      </c>
      <c r="B1062" s="2" t="s">
        <v>267</v>
      </c>
      <c r="C1062" s="3">
        <v>0</v>
      </c>
      <c r="D1062" s="2">
        <v>10</v>
      </c>
      <c r="E1062" s="2">
        <v>15</v>
      </c>
      <c r="F1062" s="2">
        <v>10</v>
      </c>
      <c r="G1062" s="2">
        <v>9</v>
      </c>
      <c r="H1062" s="2">
        <v>8243</v>
      </c>
      <c r="I1062" s="2">
        <v>2551</v>
      </c>
      <c r="J1062">
        <f>Table13[[#This Row],[Customer Size]]*Table13[[#This Row],[Capacity]]</f>
        <v>150</v>
      </c>
      <c r="K1062" s="2">
        <v>272.2792</v>
      </c>
      <c r="L1062" s="2">
        <v>279.11320000000001</v>
      </c>
      <c r="M1062" s="2">
        <v>6.8340000000000032</v>
      </c>
      <c r="N1062" s="2">
        <v>2.4484689366178321E-2</v>
      </c>
      <c r="O1062" s="2">
        <v>25752.162004400001</v>
      </c>
      <c r="P1062" s="2">
        <v>25754.501989299999</v>
      </c>
      <c r="Q1062" s="2">
        <v>-2.339984899994306</v>
      </c>
    </row>
    <row r="1063" spans="1:17" x14ac:dyDescent="0.25">
      <c r="A1063" s="2" t="s">
        <v>1099</v>
      </c>
      <c r="B1063" s="2" t="s">
        <v>267</v>
      </c>
      <c r="C1063" s="3">
        <v>0</v>
      </c>
      <c r="D1063" s="2">
        <v>10</v>
      </c>
      <c r="E1063" s="2">
        <v>100</v>
      </c>
      <c r="F1063" s="2">
        <v>10</v>
      </c>
      <c r="G1063" s="2">
        <v>9</v>
      </c>
      <c r="H1063" s="2">
        <v>0</v>
      </c>
      <c r="I1063" s="2">
        <v>0</v>
      </c>
      <c r="J1063">
        <f>Table13[[#This Row],[Customer Size]]*Table13[[#This Row],[Capacity]]</f>
        <v>1000</v>
      </c>
      <c r="K1063" s="2">
        <v>170.2439</v>
      </c>
      <c r="L1063" s="2">
        <v>170</v>
      </c>
      <c r="M1063" s="2">
        <v>-0.24389999999999651</v>
      </c>
      <c r="N1063" s="2">
        <v>-1.43470588235292E-3</v>
      </c>
      <c r="O1063" s="2">
        <v>25755.013493499999</v>
      </c>
      <c r="P1063" s="2">
        <v>25757.7208092</v>
      </c>
      <c r="Q1063" s="2">
        <v>-2.7073157000013448</v>
      </c>
    </row>
    <row r="1064" spans="1:17" x14ac:dyDescent="0.25">
      <c r="A1064" s="2" t="s">
        <v>1100</v>
      </c>
      <c r="B1064" s="2" t="s">
        <v>267</v>
      </c>
      <c r="C1064" s="3">
        <v>0</v>
      </c>
      <c r="D1064" s="2">
        <v>10</v>
      </c>
      <c r="E1064" s="2">
        <v>70</v>
      </c>
      <c r="F1064" s="2">
        <v>50</v>
      </c>
      <c r="G1064" s="2">
        <v>40</v>
      </c>
      <c r="H1064" s="2">
        <v>14113</v>
      </c>
      <c r="I1064" s="2">
        <v>6847</v>
      </c>
      <c r="J1064">
        <f>Table13[[#This Row],[Customer Size]]*Table13[[#This Row],[Capacity]]</f>
        <v>700</v>
      </c>
      <c r="K1064" s="2">
        <v>309.87799999999999</v>
      </c>
      <c r="L1064" s="2">
        <v>320.95119999999997</v>
      </c>
      <c r="M1064" s="2">
        <v>11.073199999999989</v>
      </c>
      <c r="N1064" s="2">
        <v>3.4501195197276048E-2</v>
      </c>
      <c r="O1064" s="2">
        <v>25758.2708599</v>
      </c>
      <c r="P1064" s="2">
        <v>25760.960913300001</v>
      </c>
      <c r="Q1064" s="2">
        <v>-2.6900533999978511</v>
      </c>
    </row>
    <row r="1065" spans="1:17" x14ac:dyDescent="0.25">
      <c r="A1065" s="2" t="s">
        <v>1101</v>
      </c>
      <c r="B1065" s="2" t="s">
        <v>267</v>
      </c>
      <c r="C1065" s="3">
        <v>0</v>
      </c>
      <c r="D1065" s="2">
        <v>10</v>
      </c>
      <c r="E1065" s="2">
        <v>100</v>
      </c>
      <c r="F1065" s="2">
        <v>99</v>
      </c>
      <c r="G1065" s="2">
        <v>98</v>
      </c>
      <c r="H1065" s="2">
        <v>19390</v>
      </c>
      <c r="I1065" s="2">
        <v>8993</v>
      </c>
      <c r="J1065">
        <f>Table13[[#This Row],[Customer Size]]*Table13[[#This Row],[Capacity]]</f>
        <v>1000</v>
      </c>
      <c r="K1065" s="2">
        <v>348.1377</v>
      </c>
      <c r="L1065" s="2">
        <v>349.43</v>
      </c>
      <c r="M1065" s="2">
        <v>1.292300000000012</v>
      </c>
      <c r="N1065" s="2">
        <v>3.6983086741264669E-3</v>
      </c>
      <c r="O1065" s="2">
        <v>25761.518489599999</v>
      </c>
      <c r="P1065" s="2">
        <v>25764.345587</v>
      </c>
      <c r="Q1065" s="2">
        <v>-2.827097400000639</v>
      </c>
    </row>
    <row r="1066" spans="1:17" x14ac:dyDescent="0.25">
      <c r="A1066" s="2" t="s">
        <v>1102</v>
      </c>
      <c r="B1066" s="2" t="s">
        <v>267</v>
      </c>
      <c r="C1066" s="3">
        <v>0</v>
      </c>
      <c r="D1066" s="2">
        <v>15</v>
      </c>
      <c r="E1066" s="2">
        <v>15</v>
      </c>
      <c r="F1066" s="2">
        <v>10</v>
      </c>
      <c r="G1066" s="2">
        <v>9</v>
      </c>
      <c r="H1066" s="2">
        <v>18057</v>
      </c>
      <c r="I1066" s="2">
        <v>9173</v>
      </c>
      <c r="J1066">
        <f>Table13[[#This Row],[Customer Size]]*Table13[[#This Row],[Capacity]]</f>
        <v>225</v>
      </c>
      <c r="K1066" s="2">
        <v>399.51729999999998</v>
      </c>
      <c r="L1066" s="2">
        <v>411.42739999999998</v>
      </c>
      <c r="M1066" s="2">
        <v>11.9101</v>
      </c>
      <c r="N1066" s="2">
        <v>2.894824214430055E-2</v>
      </c>
      <c r="O1066" s="2">
        <v>25764.996648200002</v>
      </c>
      <c r="P1066" s="2">
        <v>25768.294122300002</v>
      </c>
      <c r="Q1066" s="2">
        <v>-3.297474100003456</v>
      </c>
    </row>
    <row r="1067" spans="1:17" x14ac:dyDescent="0.25">
      <c r="A1067" s="2" t="s">
        <v>1103</v>
      </c>
      <c r="B1067" s="2" t="s">
        <v>267</v>
      </c>
      <c r="C1067" s="3">
        <v>0</v>
      </c>
      <c r="D1067" s="2">
        <v>15</v>
      </c>
      <c r="E1067" s="2">
        <v>100</v>
      </c>
      <c r="F1067" s="2">
        <v>10</v>
      </c>
      <c r="G1067" s="2">
        <v>9</v>
      </c>
      <c r="H1067" s="2">
        <v>11</v>
      </c>
      <c r="I1067" s="2">
        <v>-13</v>
      </c>
      <c r="J1067">
        <f>Table13[[#This Row],[Customer Size]]*Table13[[#This Row],[Capacity]]</f>
        <v>1500</v>
      </c>
      <c r="K1067" s="2">
        <v>225.30670000000001</v>
      </c>
      <c r="L1067" s="2">
        <v>224.2681</v>
      </c>
      <c r="M1067" s="2">
        <v>-1.038600000000002</v>
      </c>
      <c r="N1067" s="2">
        <v>-4.6310643377279357E-3</v>
      </c>
      <c r="O1067" s="2">
        <v>25768.8873843</v>
      </c>
      <c r="P1067" s="2">
        <v>25773.176281399999</v>
      </c>
      <c r="Q1067" s="2">
        <v>-4.2888971000029414</v>
      </c>
    </row>
    <row r="1068" spans="1:17" x14ac:dyDescent="0.25">
      <c r="A1068" s="2" t="s">
        <v>1104</v>
      </c>
      <c r="B1068" s="2" t="s">
        <v>267</v>
      </c>
      <c r="C1068" s="3">
        <v>0</v>
      </c>
      <c r="D1068" s="2">
        <v>15</v>
      </c>
      <c r="E1068" s="2">
        <v>70</v>
      </c>
      <c r="F1068" s="2">
        <v>50</v>
      </c>
      <c r="G1068" s="2">
        <v>40</v>
      </c>
      <c r="H1068" s="2">
        <v>27894</v>
      </c>
      <c r="I1068" s="2">
        <v>16793</v>
      </c>
      <c r="J1068">
        <f>Table13[[#This Row],[Customer Size]]*Table13[[#This Row],[Capacity]]</f>
        <v>1050</v>
      </c>
      <c r="K1068" s="2">
        <v>461.05340000000001</v>
      </c>
      <c r="L1068" s="2">
        <v>480.7654</v>
      </c>
      <c r="M1068" s="2">
        <v>19.711999999999989</v>
      </c>
      <c r="N1068" s="2">
        <v>4.1001286698252391E-2</v>
      </c>
      <c r="O1068" s="2">
        <v>25773.838438899998</v>
      </c>
      <c r="P1068" s="2">
        <v>25777.938607299999</v>
      </c>
      <c r="Q1068" s="2">
        <v>-4.100168399996619</v>
      </c>
    </row>
    <row r="1069" spans="1:17" x14ac:dyDescent="0.25">
      <c r="A1069" s="2" t="s">
        <v>1105</v>
      </c>
      <c r="B1069" s="2" t="s">
        <v>267</v>
      </c>
      <c r="C1069" s="3">
        <v>0</v>
      </c>
      <c r="D1069" s="2">
        <v>15</v>
      </c>
      <c r="E1069" s="2">
        <v>100</v>
      </c>
      <c r="F1069" s="2">
        <v>99</v>
      </c>
      <c r="G1069" s="2">
        <v>98</v>
      </c>
      <c r="H1069" s="2">
        <v>34824</v>
      </c>
      <c r="I1069" s="2">
        <v>18700</v>
      </c>
      <c r="J1069">
        <f>Table13[[#This Row],[Customer Size]]*Table13[[#This Row],[Capacity]]</f>
        <v>1500</v>
      </c>
      <c r="K1069" s="2">
        <v>518.85990000000004</v>
      </c>
      <c r="L1069" s="2">
        <v>527.30709999999999</v>
      </c>
      <c r="M1069" s="2">
        <v>8.4471999999999525</v>
      </c>
      <c r="N1069" s="2">
        <v>1.6019507417973231E-2</v>
      </c>
      <c r="O1069" s="2">
        <v>25778.608355199998</v>
      </c>
      <c r="P1069" s="2">
        <v>25783.1653974</v>
      </c>
      <c r="Q1069" s="2">
        <v>-4.55704219999825</v>
      </c>
    </row>
    <row r="1070" spans="1:17" x14ac:dyDescent="0.25">
      <c r="A1070" s="2" t="s">
        <v>1106</v>
      </c>
      <c r="B1070" s="2" t="s">
        <v>267</v>
      </c>
      <c r="C1070" s="3">
        <v>0</v>
      </c>
      <c r="D1070" s="2">
        <v>20</v>
      </c>
      <c r="E1070" s="2">
        <v>15</v>
      </c>
      <c r="F1070" s="2">
        <v>10</v>
      </c>
      <c r="G1070" s="2">
        <v>9</v>
      </c>
      <c r="H1070" s="2">
        <v>27259</v>
      </c>
      <c r="I1070" s="2">
        <v>15378</v>
      </c>
      <c r="J1070">
        <f>Table13[[#This Row],[Customer Size]]*Table13[[#This Row],[Capacity]]</f>
        <v>300</v>
      </c>
      <c r="K1070" s="2">
        <v>517.49170000000004</v>
      </c>
      <c r="L1070" s="2">
        <v>542.61720000000003</v>
      </c>
      <c r="M1070" s="2">
        <v>25.125499999999992</v>
      </c>
      <c r="N1070" s="2">
        <v>4.6304282282242412E-2</v>
      </c>
      <c r="O1070" s="2">
        <v>25783.920817400009</v>
      </c>
      <c r="P1070" s="2">
        <v>25788.301195700002</v>
      </c>
      <c r="Q1070" s="2">
        <v>-4.3803782999930263</v>
      </c>
    </row>
    <row r="1071" spans="1:17" x14ac:dyDescent="0.25">
      <c r="A1071" s="2" t="s">
        <v>1107</v>
      </c>
      <c r="B1071" s="2" t="s">
        <v>267</v>
      </c>
      <c r="C1071" s="3">
        <v>0</v>
      </c>
      <c r="D1071" s="2">
        <v>20</v>
      </c>
      <c r="E1071" s="2">
        <v>100</v>
      </c>
      <c r="F1071" s="2">
        <v>10</v>
      </c>
      <c r="G1071" s="2">
        <v>9</v>
      </c>
      <c r="H1071" s="2">
        <v>2914</v>
      </c>
      <c r="I1071" s="2">
        <v>2113</v>
      </c>
      <c r="J1071">
        <f>Table13[[#This Row],[Customer Size]]*Table13[[#This Row],[Capacity]]</f>
        <v>2000</v>
      </c>
      <c r="K1071" s="2">
        <v>278.21629999999999</v>
      </c>
      <c r="L1071" s="2">
        <v>277.86200000000002</v>
      </c>
      <c r="M1071" s="2">
        <v>-0.35429999999996648</v>
      </c>
      <c r="N1071" s="2">
        <v>-1.2750933916835211E-3</v>
      </c>
      <c r="O1071" s="2">
        <v>25788.997029400001</v>
      </c>
      <c r="P1071" s="2">
        <v>25795.081843399999</v>
      </c>
      <c r="Q1071" s="2">
        <v>-6.0848139999980049</v>
      </c>
    </row>
    <row r="1072" spans="1:17" x14ac:dyDescent="0.25">
      <c r="A1072" s="2" t="s">
        <v>1108</v>
      </c>
      <c r="B1072" s="2" t="s">
        <v>267</v>
      </c>
      <c r="C1072" s="3">
        <v>0</v>
      </c>
      <c r="D1072" s="2">
        <v>20</v>
      </c>
      <c r="E1072" s="2">
        <v>70</v>
      </c>
      <c r="F1072" s="2">
        <v>50</v>
      </c>
      <c r="G1072" s="2">
        <v>40</v>
      </c>
      <c r="H1072" s="2">
        <v>42313</v>
      </c>
      <c r="I1072" s="2">
        <v>27182</v>
      </c>
      <c r="J1072">
        <f>Table13[[#This Row],[Customer Size]]*Table13[[#This Row],[Capacity]]</f>
        <v>1400</v>
      </c>
      <c r="K1072" s="2">
        <v>605.56870000000004</v>
      </c>
      <c r="L1072" s="2">
        <v>646.17830000000004</v>
      </c>
      <c r="M1072" s="2">
        <v>40.6096</v>
      </c>
      <c r="N1072" s="2">
        <v>6.2845812061469719E-2</v>
      </c>
      <c r="O1072" s="2">
        <v>25795.860598800002</v>
      </c>
      <c r="P1072" s="2">
        <v>25801.554211999999</v>
      </c>
      <c r="Q1072" s="2">
        <v>-5.693613200000982</v>
      </c>
    </row>
    <row r="1073" spans="1:17" x14ac:dyDescent="0.25">
      <c r="A1073" s="2" t="s">
        <v>1109</v>
      </c>
      <c r="B1073" s="2" t="s">
        <v>267</v>
      </c>
      <c r="C1073" s="3">
        <v>0</v>
      </c>
      <c r="D1073" s="2">
        <v>20</v>
      </c>
      <c r="E1073" s="2">
        <v>100</v>
      </c>
      <c r="F1073" s="2">
        <v>99</v>
      </c>
      <c r="G1073" s="2">
        <v>98</v>
      </c>
      <c r="H1073" s="2">
        <v>54881</v>
      </c>
      <c r="I1073" s="2">
        <v>32997</v>
      </c>
      <c r="J1073">
        <f>Table13[[#This Row],[Customer Size]]*Table13[[#This Row],[Capacity]]</f>
        <v>2000</v>
      </c>
      <c r="K1073" s="2">
        <v>683.00170000000003</v>
      </c>
      <c r="L1073" s="2">
        <v>714.40139999999997</v>
      </c>
      <c r="M1073" s="2">
        <v>31.399699999999939</v>
      </c>
      <c r="N1073" s="2">
        <v>4.3952461459341959E-2</v>
      </c>
      <c r="O1073" s="2">
        <v>25802.349209600001</v>
      </c>
      <c r="P1073" s="2">
        <v>25809.081638399999</v>
      </c>
      <c r="Q1073" s="2">
        <v>-6.7324287999981607</v>
      </c>
    </row>
    <row r="1074" spans="1:17" x14ac:dyDescent="0.25">
      <c r="A1074" s="2" t="s">
        <v>1110</v>
      </c>
      <c r="B1074" s="2" t="s">
        <v>267</v>
      </c>
      <c r="C1074" s="3">
        <v>0</v>
      </c>
      <c r="D1074" s="2">
        <v>30</v>
      </c>
      <c r="E1074" s="2">
        <v>15</v>
      </c>
      <c r="F1074" s="2">
        <v>10</v>
      </c>
      <c r="G1074" s="2">
        <v>9</v>
      </c>
      <c r="H1074" s="2">
        <v>44363</v>
      </c>
      <c r="I1074" s="2">
        <v>26144</v>
      </c>
      <c r="J1074">
        <f>Table13[[#This Row],[Customer Size]]*Table13[[#This Row],[Capacity]]</f>
        <v>450</v>
      </c>
      <c r="K1074" s="2">
        <v>723.84360000000004</v>
      </c>
      <c r="L1074" s="2">
        <v>763.85599999999999</v>
      </c>
      <c r="M1074" s="2">
        <v>40.012399999999957</v>
      </c>
      <c r="N1074" s="2">
        <v>5.2382124379464143E-2</v>
      </c>
      <c r="O1074" s="2">
        <v>25810.0918809</v>
      </c>
      <c r="P1074" s="2">
        <v>25816.6650329</v>
      </c>
      <c r="Q1074" s="2">
        <v>-6.5731519999935699</v>
      </c>
    </row>
    <row r="1075" spans="1:17" x14ac:dyDescent="0.25">
      <c r="A1075" s="2" t="s">
        <v>1111</v>
      </c>
      <c r="B1075" s="2" t="s">
        <v>267</v>
      </c>
      <c r="C1075" s="3">
        <v>0</v>
      </c>
      <c r="D1075" s="2">
        <v>30</v>
      </c>
      <c r="E1075" s="2">
        <v>100</v>
      </c>
      <c r="F1075" s="2">
        <v>10</v>
      </c>
      <c r="G1075" s="2">
        <v>9</v>
      </c>
      <c r="H1075" s="2">
        <v>4249</v>
      </c>
      <c r="I1075" s="2">
        <v>2861</v>
      </c>
      <c r="J1075">
        <f>Table13[[#This Row],[Customer Size]]*Table13[[#This Row],[Capacity]]</f>
        <v>3000</v>
      </c>
      <c r="K1075" s="2">
        <v>364.90289999999999</v>
      </c>
      <c r="L1075" s="2">
        <v>364.51100000000002</v>
      </c>
      <c r="M1075" s="2">
        <v>-0.39189999999996422</v>
      </c>
      <c r="N1075" s="2">
        <v>-1.075139021867555E-3</v>
      </c>
      <c r="O1075" s="2">
        <v>25817.5759875</v>
      </c>
      <c r="P1075" s="2">
        <v>25827.887577900001</v>
      </c>
      <c r="Q1075" s="2">
        <v>-10.311590399996931</v>
      </c>
    </row>
    <row r="1076" spans="1:17" x14ac:dyDescent="0.25">
      <c r="A1076" s="2" t="s">
        <v>1112</v>
      </c>
      <c r="B1076" s="2" t="s">
        <v>267</v>
      </c>
      <c r="C1076" s="3">
        <v>0</v>
      </c>
      <c r="D1076" s="2">
        <v>30</v>
      </c>
      <c r="E1076" s="2">
        <v>70</v>
      </c>
      <c r="F1076" s="2">
        <v>50</v>
      </c>
      <c r="G1076" s="2">
        <v>40</v>
      </c>
      <c r="H1076" s="2">
        <v>65167</v>
      </c>
      <c r="I1076" s="2">
        <v>42351</v>
      </c>
      <c r="J1076">
        <f>Table13[[#This Row],[Customer Size]]*Table13[[#This Row],[Capacity]]</f>
        <v>2100</v>
      </c>
      <c r="K1076" s="2">
        <v>853.82809999999995</v>
      </c>
      <c r="L1076" s="2">
        <v>921.7473</v>
      </c>
      <c r="M1076" s="2">
        <v>67.919200000000046</v>
      </c>
      <c r="N1076" s="2">
        <v>7.3685271440447994E-2</v>
      </c>
      <c r="O1076" s="2">
        <v>25828.924045799999</v>
      </c>
      <c r="P1076" s="2">
        <v>25838.343976799999</v>
      </c>
      <c r="Q1076" s="2">
        <v>-9.4199310000003607</v>
      </c>
    </row>
    <row r="1077" spans="1:17" x14ac:dyDescent="0.25">
      <c r="A1077" s="2" t="s">
        <v>1113</v>
      </c>
      <c r="B1077" s="2" t="s">
        <v>267</v>
      </c>
      <c r="C1077" s="3">
        <v>0</v>
      </c>
      <c r="D1077" s="2">
        <v>30</v>
      </c>
      <c r="E1077" s="2">
        <v>100</v>
      </c>
      <c r="F1077" s="2">
        <v>99</v>
      </c>
      <c r="G1077" s="2">
        <v>98</v>
      </c>
      <c r="H1077" s="2">
        <v>82475</v>
      </c>
      <c r="I1077" s="2">
        <v>49166</v>
      </c>
      <c r="J1077">
        <f>Table13[[#This Row],[Customer Size]]*Table13[[#This Row],[Capacity]]</f>
        <v>3000</v>
      </c>
      <c r="K1077" s="2">
        <v>957.79769999999996</v>
      </c>
      <c r="L1077" s="2">
        <v>1021.0533</v>
      </c>
      <c r="M1077" s="2">
        <v>63.255600000000072</v>
      </c>
      <c r="N1077" s="2">
        <v>6.1951320268981133E-2</v>
      </c>
      <c r="O1077" s="2">
        <v>25839.400436899999</v>
      </c>
      <c r="P1077" s="2">
        <v>25850.358802700001</v>
      </c>
      <c r="Q1077" s="2">
        <v>-10.958365800001051</v>
      </c>
    </row>
    <row r="1078" spans="1:17" x14ac:dyDescent="0.25">
      <c r="A1078" s="2" t="s">
        <v>1114</v>
      </c>
      <c r="B1078" s="2" t="s">
        <v>267</v>
      </c>
      <c r="C1078" s="3">
        <v>0</v>
      </c>
      <c r="D1078" s="2">
        <v>40</v>
      </c>
      <c r="E1078" s="2">
        <v>15</v>
      </c>
      <c r="F1078" s="2">
        <v>10</v>
      </c>
      <c r="G1078" s="2">
        <v>9</v>
      </c>
      <c r="H1078" s="2">
        <v>62169</v>
      </c>
      <c r="I1078" s="2">
        <v>37635</v>
      </c>
      <c r="J1078">
        <f>Table13[[#This Row],[Customer Size]]*Table13[[#This Row],[Capacity]]</f>
        <v>600</v>
      </c>
      <c r="K1078" s="2">
        <v>1010.8758</v>
      </c>
      <c r="L1078" s="2">
        <v>1064.7247</v>
      </c>
      <c r="M1078" s="2">
        <v>53.848899999999958</v>
      </c>
      <c r="N1078" s="2">
        <v>5.0575421045458938E-2</v>
      </c>
      <c r="O1078" s="2">
        <v>25851.7121343</v>
      </c>
      <c r="P1078" s="2">
        <v>25860.6703409</v>
      </c>
      <c r="Q1078" s="2">
        <v>-8.9582065999966289</v>
      </c>
    </row>
    <row r="1079" spans="1:17" x14ac:dyDescent="0.25">
      <c r="A1079" s="2" t="s">
        <v>1115</v>
      </c>
      <c r="B1079" s="2" t="s">
        <v>267</v>
      </c>
      <c r="C1079" s="3">
        <v>0</v>
      </c>
      <c r="D1079" s="2">
        <v>40</v>
      </c>
      <c r="E1079" s="2">
        <v>100</v>
      </c>
      <c r="F1079" s="2">
        <v>10</v>
      </c>
      <c r="G1079" s="2">
        <v>9</v>
      </c>
      <c r="H1079" s="2">
        <v>6254</v>
      </c>
      <c r="I1079" s="2">
        <v>4057</v>
      </c>
      <c r="J1079">
        <f>Table13[[#This Row],[Customer Size]]*Table13[[#This Row],[Capacity]]</f>
        <v>4000</v>
      </c>
      <c r="K1079" s="2">
        <v>478.70049999999998</v>
      </c>
      <c r="L1079" s="2">
        <v>476.21620000000001</v>
      </c>
      <c r="M1079" s="2">
        <v>-2.484299999999962</v>
      </c>
      <c r="N1079" s="2">
        <v>-5.2167481912626283E-3</v>
      </c>
      <c r="O1079" s="2">
        <v>25861.890292799999</v>
      </c>
      <c r="P1079" s="2">
        <v>25877.4678709</v>
      </c>
      <c r="Q1079" s="2">
        <v>-15.577578100001119</v>
      </c>
    </row>
    <row r="1080" spans="1:17" x14ac:dyDescent="0.25">
      <c r="A1080" s="2" t="s">
        <v>1116</v>
      </c>
      <c r="B1080" s="2" t="s">
        <v>267</v>
      </c>
      <c r="C1080" s="3">
        <v>0</v>
      </c>
      <c r="D1080" s="2">
        <v>40</v>
      </c>
      <c r="E1080" s="2">
        <v>70</v>
      </c>
      <c r="F1080" s="2">
        <v>50</v>
      </c>
      <c r="G1080" s="2">
        <v>40</v>
      </c>
      <c r="H1080" s="2">
        <v>92803</v>
      </c>
      <c r="I1080" s="2">
        <v>62413</v>
      </c>
      <c r="J1080">
        <f>Table13[[#This Row],[Customer Size]]*Table13[[#This Row],[Capacity]]</f>
        <v>2800</v>
      </c>
      <c r="K1080" s="2">
        <v>1191.6034999999999</v>
      </c>
      <c r="L1080" s="2">
        <v>1294.8373999999999</v>
      </c>
      <c r="M1080" s="2">
        <v>103.23389999999991</v>
      </c>
      <c r="N1080" s="2">
        <v>7.9727307845757281E-2</v>
      </c>
      <c r="O1080" s="2">
        <v>25878.860045599999</v>
      </c>
      <c r="P1080" s="2">
        <v>25893.000586300001</v>
      </c>
      <c r="Q1080" s="2">
        <v>-14.140540699994739</v>
      </c>
    </row>
    <row r="1081" spans="1:17" x14ac:dyDescent="0.25">
      <c r="A1081" s="2" t="s">
        <v>1117</v>
      </c>
      <c r="B1081" s="2" t="s">
        <v>267</v>
      </c>
      <c r="C1081" s="3">
        <v>0</v>
      </c>
      <c r="D1081" s="2">
        <v>40</v>
      </c>
      <c r="E1081" s="2">
        <v>100</v>
      </c>
      <c r="F1081" s="2">
        <v>99</v>
      </c>
      <c r="G1081" s="2">
        <v>98</v>
      </c>
      <c r="H1081" s="2">
        <v>116274</v>
      </c>
      <c r="I1081" s="2">
        <v>71487</v>
      </c>
      <c r="J1081">
        <f>Table13[[#This Row],[Customer Size]]*Table13[[#This Row],[Capacity]]</f>
        <v>4000</v>
      </c>
      <c r="K1081" s="2">
        <v>1343.4085</v>
      </c>
      <c r="L1081" s="2">
        <v>1443.5407</v>
      </c>
      <c r="M1081" s="2">
        <v>100.1322</v>
      </c>
      <c r="N1081" s="2">
        <v>6.9365692287027311E-2</v>
      </c>
      <c r="O1081" s="2">
        <v>25894.410348099998</v>
      </c>
      <c r="P1081" s="2">
        <v>25911.3099506</v>
      </c>
      <c r="Q1081" s="2">
        <v>-16.899602499997851</v>
      </c>
    </row>
    <row r="1082" spans="1:17" x14ac:dyDescent="0.25">
      <c r="A1082" s="2" t="s">
        <v>1118</v>
      </c>
      <c r="B1082" s="2" t="s">
        <v>267</v>
      </c>
      <c r="C1082" s="3">
        <v>0</v>
      </c>
      <c r="D1082" s="2">
        <v>50</v>
      </c>
      <c r="E1082" s="2">
        <v>15</v>
      </c>
      <c r="F1082" s="2">
        <v>10</v>
      </c>
      <c r="G1082" s="2">
        <v>9</v>
      </c>
      <c r="H1082" s="2">
        <v>88158</v>
      </c>
      <c r="I1082" s="2">
        <v>57630</v>
      </c>
      <c r="J1082">
        <f>Table13[[#This Row],[Customer Size]]*Table13[[#This Row],[Capacity]]</f>
        <v>750</v>
      </c>
      <c r="K1082" s="2">
        <v>1253.9054000000001</v>
      </c>
      <c r="L1082" s="2">
        <v>1331.4278999999999</v>
      </c>
      <c r="M1082" s="2">
        <v>77.522499999999809</v>
      </c>
      <c r="N1082" s="2">
        <v>5.8225083010503102E-2</v>
      </c>
      <c r="O1082" s="2">
        <v>25912.9739821</v>
      </c>
      <c r="P1082" s="2">
        <v>25924.335848800001</v>
      </c>
      <c r="Q1082" s="2">
        <v>-11.36186670000097</v>
      </c>
    </row>
    <row r="1083" spans="1:17" x14ac:dyDescent="0.25">
      <c r="A1083" s="2" t="s">
        <v>1119</v>
      </c>
      <c r="B1083" s="2" t="s">
        <v>267</v>
      </c>
      <c r="C1083" s="3">
        <v>0</v>
      </c>
      <c r="D1083" s="2">
        <v>50</v>
      </c>
      <c r="E1083" s="2">
        <v>100</v>
      </c>
      <c r="F1083" s="2">
        <v>10</v>
      </c>
      <c r="G1083" s="2">
        <v>9</v>
      </c>
      <c r="H1083" s="2">
        <v>10197</v>
      </c>
      <c r="I1083" s="2">
        <v>7525</v>
      </c>
      <c r="J1083">
        <f>Table13[[#This Row],[Customer Size]]*Table13[[#This Row],[Capacity]]</f>
        <v>5000</v>
      </c>
      <c r="K1083" s="2">
        <v>556.88369999999998</v>
      </c>
      <c r="L1083" s="2">
        <v>552.77</v>
      </c>
      <c r="M1083" s="2">
        <v>-4.1136999999999944</v>
      </c>
      <c r="N1083" s="2">
        <v>-7.4419740579264333E-3</v>
      </c>
      <c r="O1083" s="2">
        <v>25925.841320799998</v>
      </c>
      <c r="P1083" s="2">
        <v>25947.834510100001</v>
      </c>
      <c r="Q1083" s="2">
        <v>-21.993189299999361</v>
      </c>
    </row>
    <row r="1084" spans="1:17" x14ac:dyDescent="0.25">
      <c r="A1084" s="2" t="s">
        <v>1120</v>
      </c>
      <c r="B1084" s="2" t="s">
        <v>267</v>
      </c>
      <c r="C1084" s="3">
        <v>0</v>
      </c>
      <c r="D1084" s="2">
        <v>50</v>
      </c>
      <c r="E1084" s="2">
        <v>70</v>
      </c>
      <c r="F1084" s="2">
        <v>50</v>
      </c>
      <c r="G1084" s="2">
        <v>40</v>
      </c>
      <c r="H1084" s="2">
        <v>125228</v>
      </c>
      <c r="I1084" s="2">
        <v>87092</v>
      </c>
      <c r="J1084">
        <f>Table13[[#This Row],[Customer Size]]*Table13[[#This Row],[Capacity]]</f>
        <v>3500</v>
      </c>
      <c r="K1084" s="2">
        <v>1487.6601000000001</v>
      </c>
      <c r="L1084" s="2">
        <v>1644.5059000000001</v>
      </c>
      <c r="M1084" s="2">
        <v>156.84580000000011</v>
      </c>
      <c r="N1084" s="2">
        <v>9.5375638360434001E-2</v>
      </c>
      <c r="O1084" s="2">
        <v>25949.551028599999</v>
      </c>
      <c r="P1084" s="2">
        <v>25968.784982199999</v>
      </c>
      <c r="Q1084" s="2">
        <v>-19.233953599996308</v>
      </c>
    </row>
    <row r="1085" spans="1:17" x14ac:dyDescent="0.25">
      <c r="A1085" s="2" t="s">
        <v>1121</v>
      </c>
      <c r="B1085" s="2" t="s">
        <v>267</v>
      </c>
      <c r="C1085" s="3">
        <v>0</v>
      </c>
      <c r="D1085" s="2">
        <v>50</v>
      </c>
      <c r="E1085" s="2">
        <v>100</v>
      </c>
      <c r="F1085" s="2">
        <v>99</v>
      </c>
      <c r="G1085" s="2">
        <v>98</v>
      </c>
      <c r="H1085" s="2">
        <v>157017</v>
      </c>
      <c r="I1085" s="2">
        <v>100873</v>
      </c>
      <c r="J1085">
        <f>Table13[[#This Row],[Customer Size]]*Table13[[#This Row],[Capacity]]</f>
        <v>5000</v>
      </c>
      <c r="K1085" s="2">
        <v>1680.8161</v>
      </c>
      <c r="L1085" s="2">
        <v>1842.4644000000001</v>
      </c>
      <c r="M1085" s="2">
        <v>161.64830000000009</v>
      </c>
      <c r="N1085" s="2">
        <v>8.7734829503354345E-2</v>
      </c>
      <c r="O1085" s="2">
        <v>25970.533138300001</v>
      </c>
      <c r="P1085" s="2">
        <v>25994.177389100001</v>
      </c>
      <c r="Q1085" s="2">
        <v>-23.644250799992729</v>
      </c>
    </row>
    <row r="1086" spans="1:17" x14ac:dyDescent="0.25">
      <c r="A1086" s="2" t="s">
        <v>1122</v>
      </c>
      <c r="B1086" s="2" t="s">
        <v>267</v>
      </c>
      <c r="C1086" s="3">
        <v>0</v>
      </c>
      <c r="D1086" s="2">
        <v>60</v>
      </c>
      <c r="E1086" s="2">
        <v>15</v>
      </c>
      <c r="F1086" s="2">
        <v>10</v>
      </c>
      <c r="G1086" s="2">
        <v>9</v>
      </c>
      <c r="H1086" s="2">
        <v>109110</v>
      </c>
      <c r="I1086" s="2">
        <v>72397</v>
      </c>
      <c r="J1086">
        <f>Table13[[#This Row],[Customer Size]]*Table13[[#This Row],[Capacity]]</f>
        <v>900</v>
      </c>
      <c r="K1086" s="2">
        <v>1417.5789</v>
      </c>
      <c r="L1086" s="2">
        <v>1508.0597</v>
      </c>
      <c r="M1086" s="2">
        <v>90.480800000000045</v>
      </c>
      <c r="N1086" s="2">
        <v>5.999815524544555E-2</v>
      </c>
      <c r="O1086" s="2">
        <v>25996.3766794</v>
      </c>
      <c r="P1086" s="2">
        <v>26011.281728099999</v>
      </c>
      <c r="Q1086" s="2">
        <v>-14.905048700002229</v>
      </c>
    </row>
    <row r="1087" spans="1:17" x14ac:dyDescent="0.25">
      <c r="A1087" s="2" t="s">
        <v>1123</v>
      </c>
      <c r="B1087" s="2" t="s">
        <v>267</v>
      </c>
      <c r="C1087" s="3">
        <v>0</v>
      </c>
      <c r="D1087" s="2">
        <v>60</v>
      </c>
      <c r="E1087" s="2">
        <v>100</v>
      </c>
      <c r="F1087" s="2">
        <v>10</v>
      </c>
      <c r="G1087" s="2">
        <v>9</v>
      </c>
      <c r="H1087" s="2">
        <v>12396</v>
      </c>
      <c r="I1087" s="2">
        <v>8732</v>
      </c>
      <c r="J1087">
        <f>Table13[[#This Row],[Customer Size]]*Table13[[#This Row],[Capacity]]</f>
        <v>6000</v>
      </c>
      <c r="K1087" s="2">
        <v>610.12459999999999</v>
      </c>
      <c r="L1087" s="2">
        <v>610.87519999999995</v>
      </c>
      <c r="M1087" s="2">
        <v>0.75059999999996307</v>
      </c>
      <c r="N1087" s="2">
        <v>1.228728879483016E-3</v>
      </c>
      <c r="O1087" s="2">
        <v>26013.309309600001</v>
      </c>
      <c r="P1087" s="2">
        <v>26042.884354400001</v>
      </c>
      <c r="Q1087" s="2">
        <v>-29.575044799992611</v>
      </c>
    </row>
    <row r="1088" spans="1:17" x14ac:dyDescent="0.25">
      <c r="A1088" s="2" t="s">
        <v>1124</v>
      </c>
      <c r="B1088" s="2" t="s">
        <v>267</v>
      </c>
      <c r="C1088" s="3">
        <v>0</v>
      </c>
      <c r="D1088" s="2">
        <v>60</v>
      </c>
      <c r="E1088" s="2">
        <v>70</v>
      </c>
      <c r="F1088" s="2">
        <v>50</v>
      </c>
      <c r="G1088" s="2">
        <v>40</v>
      </c>
      <c r="H1088" s="2">
        <v>155134</v>
      </c>
      <c r="I1088" s="2">
        <v>109005</v>
      </c>
      <c r="J1088">
        <f>Table13[[#This Row],[Customer Size]]*Table13[[#This Row],[Capacity]]</f>
        <v>4200</v>
      </c>
      <c r="K1088" s="2">
        <v>1688.3054999999999</v>
      </c>
      <c r="L1088" s="2">
        <v>1869.5977</v>
      </c>
      <c r="M1088" s="2">
        <v>181.29220000000009</v>
      </c>
      <c r="N1088" s="2">
        <v>9.6968561739244813E-2</v>
      </c>
      <c r="O1088" s="2">
        <v>26045.1500179</v>
      </c>
      <c r="P1088" s="2">
        <v>26071.206152499999</v>
      </c>
      <c r="Q1088" s="2">
        <v>-26.056134599999499</v>
      </c>
    </row>
    <row r="1089" spans="1:17" x14ac:dyDescent="0.25">
      <c r="A1089" s="2" t="s">
        <v>1125</v>
      </c>
      <c r="B1089" s="2" t="s">
        <v>267</v>
      </c>
      <c r="C1089" s="3">
        <v>0</v>
      </c>
      <c r="D1089" s="2">
        <v>60</v>
      </c>
      <c r="E1089" s="2">
        <v>100</v>
      </c>
      <c r="F1089" s="2">
        <v>99</v>
      </c>
      <c r="G1089" s="2">
        <v>98</v>
      </c>
      <c r="H1089" s="2">
        <v>193553</v>
      </c>
      <c r="I1089" s="2">
        <v>125580</v>
      </c>
      <c r="J1089">
        <f>Table13[[#This Row],[Customer Size]]*Table13[[#This Row],[Capacity]]</f>
        <v>6000</v>
      </c>
      <c r="K1089" s="2">
        <v>1911.8897999999999</v>
      </c>
      <c r="L1089" s="2">
        <v>2096.8161</v>
      </c>
      <c r="M1089" s="2">
        <v>184.92630000000011</v>
      </c>
      <c r="N1089" s="2">
        <v>8.8193857343998872E-2</v>
      </c>
      <c r="O1089" s="2">
        <v>26073.5042937</v>
      </c>
      <c r="P1089" s="2">
        <v>26105.776885399999</v>
      </c>
      <c r="Q1089" s="2">
        <v>-32.272591700002522</v>
      </c>
    </row>
    <row r="1090" spans="1:17" x14ac:dyDescent="0.25">
      <c r="A1090" s="2" t="s">
        <v>1126</v>
      </c>
      <c r="B1090" s="2" t="s">
        <v>267</v>
      </c>
      <c r="C1090" s="3">
        <v>0</v>
      </c>
      <c r="D1090" s="2">
        <v>70</v>
      </c>
      <c r="E1090" s="2">
        <v>15</v>
      </c>
      <c r="F1090" s="2">
        <v>10</v>
      </c>
      <c r="G1090" s="2">
        <v>9</v>
      </c>
      <c r="H1090" s="2">
        <v>128246</v>
      </c>
      <c r="I1090" s="2">
        <v>85281</v>
      </c>
      <c r="J1090">
        <f>Table13[[#This Row],[Customer Size]]*Table13[[#This Row],[Capacity]]</f>
        <v>1050</v>
      </c>
      <c r="K1090" s="2">
        <v>1682.4306999999999</v>
      </c>
      <c r="L1090" s="2">
        <v>1799.4163000000001</v>
      </c>
      <c r="M1090" s="2">
        <v>116.9856000000002</v>
      </c>
      <c r="N1090" s="2">
        <v>6.5013082297854144E-2</v>
      </c>
      <c r="O1090" s="2">
        <v>26108.556977600001</v>
      </c>
      <c r="P1090" s="2">
        <v>26126.2890721</v>
      </c>
      <c r="Q1090" s="2">
        <v>-17.732094499999221</v>
      </c>
    </row>
    <row r="1091" spans="1:17" x14ac:dyDescent="0.25">
      <c r="A1091" s="2" t="s">
        <v>1127</v>
      </c>
      <c r="B1091" s="2" t="s">
        <v>267</v>
      </c>
      <c r="C1091" s="3">
        <v>0</v>
      </c>
      <c r="D1091" s="2">
        <v>70</v>
      </c>
      <c r="E1091" s="2">
        <v>100</v>
      </c>
      <c r="F1091" s="2">
        <v>10</v>
      </c>
      <c r="G1091" s="2">
        <v>9</v>
      </c>
      <c r="H1091" s="2">
        <v>14031</v>
      </c>
      <c r="I1091" s="2">
        <v>10064</v>
      </c>
      <c r="J1091">
        <f>Table13[[#This Row],[Customer Size]]*Table13[[#This Row],[Capacity]]</f>
        <v>7000</v>
      </c>
      <c r="K1091" s="2">
        <v>712.83500000000004</v>
      </c>
      <c r="L1091" s="2">
        <v>709.38260000000002</v>
      </c>
      <c r="M1091" s="2">
        <v>-3.452400000000011</v>
      </c>
      <c r="N1091" s="2">
        <v>-4.8667672423879744E-3</v>
      </c>
      <c r="O1091" s="2">
        <v>26128.823183600001</v>
      </c>
      <c r="P1091" s="2">
        <v>26167.0483833</v>
      </c>
      <c r="Q1091" s="2">
        <v>-38.225199699994853</v>
      </c>
    </row>
    <row r="1092" spans="1:17" x14ac:dyDescent="0.25">
      <c r="A1092" s="2" t="s">
        <v>1128</v>
      </c>
      <c r="B1092" s="2" t="s">
        <v>267</v>
      </c>
      <c r="C1092" s="3">
        <v>0</v>
      </c>
      <c r="D1092" s="2">
        <v>70</v>
      </c>
      <c r="E1092" s="2">
        <v>70</v>
      </c>
      <c r="F1092" s="2">
        <v>50</v>
      </c>
      <c r="G1092" s="2">
        <v>40</v>
      </c>
      <c r="H1092" s="2">
        <v>186378</v>
      </c>
      <c r="I1092" s="2">
        <v>132488</v>
      </c>
      <c r="J1092">
        <f>Table13[[#This Row],[Customer Size]]*Table13[[#This Row],[Capacity]]</f>
        <v>4900</v>
      </c>
      <c r="K1092" s="2">
        <v>2009.6134999999999</v>
      </c>
      <c r="L1092" s="2">
        <v>2244.2415000000001</v>
      </c>
      <c r="M1092" s="2">
        <v>234.62800000000021</v>
      </c>
      <c r="N1092" s="2">
        <v>0.1045466809164701</v>
      </c>
      <c r="O1092" s="2">
        <v>26169.864377000002</v>
      </c>
      <c r="P1092" s="2">
        <v>26202.529685900001</v>
      </c>
      <c r="Q1092" s="2">
        <v>-32.665308899999218</v>
      </c>
    </row>
    <row r="1093" spans="1:17" x14ac:dyDescent="0.25">
      <c r="A1093" s="2" t="s">
        <v>1129</v>
      </c>
      <c r="B1093" s="2" t="s">
        <v>267</v>
      </c>
      <c r="C1093" s="3">
        <v>0</v>
      </c>
      <c r="D1093" s="2">
        <v>70</v>
      </c>
      <c r="E1093" s="2">
        <v>100</v>
      </c>
      <c r="F1093" s="2">
        <v>99</v>
      </c>
      <c r="G1093" s="2">
        <v>98</v>
      </c>
      <c r="H1093" s="2">
        <v>235915</v>
      </c>
      <c r="I1093" s="2">
        <v>156518</v>
      </c>
      <c r="J1093">
        <f>Table13[[#This Row],[Customer Size]]*Table13[[#This Row],[Capacity]]</f>
        <v>7000</v>
      </c>
      <c r="K1093" s="2">
        <v>2276.5531999999998</v>
      </c>
      <c r="L1093" s="2">
        <v>2521.4960999999998</v>
      </c>
      <c r="M1093" s="2">
        <v>244.94290000000001</v>
      </c>
      <c r="N1093" s="2">
        <v>9.7141891276373585E-2</v>
      </c>
      <c r="O1093" s="2">
        <v>26205.3907301</v>
      </c>
      <c r="P1093" s="2">
        <v>26246.247133699999</v>
      </c>
      <c r="Q1093" s="2">
        <v>-40.856403599998877</v>
      </c>
    </row>
    <row r="1094" spans="1:17" x14ac:dyDescent="0.25">
      <c r="A1094" s="2" t="s">
        <v>1130</v>
      </c>
      <c r="B1094" s="2" t="s">
        <v>267</v>
      </c>
      <c r="C1094" s="3">
        <v>0</v>
      </c>
      <c r="D1094" s="2">
        <v>80</v>
      </c>
      <c r="E1094" s="2">
        <v>15</v>
      </c>
      <c r="F1094" s="2">
        <v>10</v>
      </c>
      <c r="G1094" s="2">
        <v>9</v>
      </c>
      <c r="H1094" s="2">
        <v>154274</v>
      </c>
      <c r="I1094" s="2">
        <v>104868</v>
      </c>
      <c r="J1094">
        <f>Table13[[#This Row],[Customer Size]]*Table13[[#This Row],[Capacity]]</f>
        <v>1200</v>
      </c>
      <c r="K1094" s="2">
        <v>1872.2085999999999</v>
      </c>
      <c r="L1094" s="2">
        <v>2018.7646</v>
      </c>
      <c r="M1094" s="2">
        <v>146.55600000000001</v>
      </c>
      <c r="N1094" s="2">
        <v>7.259687434582518E-2</v>
      </c>
      <c r="O1094" s="2">
        <v>26250.048618500001</v>
      </c>
      <c r="P1094" s="2">
        <v>26271.788806500001</v>
      </c>
      <c r="Q1094" s="2">
        <v>-21.740187999999758</v>
      </c>
    </row>
    <row r="1095" spans="1:17" x14ac:dyDescent="0.25">
      <c r="A1095" s="2" t="s">
        <v>1131</v>
      </c>
      <c r="B1095" s="2" t="s">
        <v>267</v>
      </c>
      <c r="C1095" s="3">
        <v>0</v>
      </c>
      <c r="D1095" s="2">
        <v>80</v>
      </c>
      <c r="E1095" s="2">
        <v>100</v>
      </c>
      <c r="F1095" s="2">
        <v>10</v>
      </c>
      <c r="G1095" s="2">
        <v>9</v>
      </c>
      <c r="H1095" s="2">
        <v>18036</v>
      </c>
      <c r="I1095" s="2">
        <v>13190</v>
      </c>
      <c r="J1095">
        <f>Table13[[#This Row],[Customer Size]]*Table13[[#This Row],[Capacity]]</f>
        <v>8000</v>
      </c>
      <c r="K1095" s="2">
        <v>799.47559999999999</v>
      </c>
      <c r="L1095" s="2">
        <v>794.89980000000003</v>
      </c>
      <c r="M1095" s="2">
        <v>-4.5757999999999583</v>
      </c>
      <c r="N1095" s="2">
        <v>-5.7564488002135091E-3</v>
      </c>
      <c r="O1095" s="2">
        <v>26275.352353800001</v>
      </c>
      <c r="P1095" s="2">
        <v>26323.7910386</v>
      </c>
      <c r="Q1095" s="2">
        <v>-48.438684799995833</v>
      </c>
    </row>
    <row r="1096" spans="1:17" x14ac:dyDescent="0.25">
      <c r="A1096" s="2" t="s">
        <v>1132</v>
      </c>
      <c r="B1096" s="2" t="s">
        <v>267</v>
      </c>
      <c r="C1096" s="3">
        <v>0</v>
      </c>
      <c r="D1096" s="2">
        <v>80</v>
      </c>
      <c r="E1096" s="2">
        <v>70</v>
      </c>
      <c r="F1096" s="2">
        <v>50</v>
      </c>
      <c r="G1096" s="2">
        <v>40</v>
      </c>
      <c r="H1096" s="2">
        <v>221308</v>
      </c>
      <c r="I1096" s="2">
        <v>159509</v>
      </c>
      <c r="J1096">
        <f>Table13[[#This Row],[Customer Size]]*Table13[[#This Row],[Capacity]]</f>
        <v>5600</v>
      </c>
      <c r="K1096" s="2">
        <v>2242.0430000000001</v>
      </c>
      <c r="L1096" s="2">
        <v>2525.6057000000001</v>
      </c>
      <c r="M1096" s="2">
        <v>283.56269999999989</v>
      </c>
      <c r="N1096" s="2">
        <v>0.112275126715148</v>
      </c>
      <c r="O1096" s="2">
        <v>26327.666394200009</v>
      </c>
      <c r="P1096" s="2">
        <v>26368.432894099999</v>
      </c>
      <c r="Q1096" s="2">
        <v>-40.766499899993512</v>
      </c>
    </row>
    <row r="1097" spans="1:17" x14ac:dyDescent="0.25">
      <c r="A1097" s="2" t="s">
        <v>1133</v>
      </c>
      <c r="B1097" s="2" t="s">
        <v>267</v>
      </c>
      <c r="C1097" s="3">
        <v>0</v>
      </c>
      <c r="D1097" s="2">
        <v>80</v>
      </c>
      <c r="E1097" s="2">
        <v>100</v>
      </c>
      <c r="F1097" s="2">
        <v>99</v>
      </c>
      <c r="G1097" s="2">
        <v>98</v>
      </c>
      <c r="H1097" s="2">
        <v>275775</v>
      </c>
      <c r="I1097" s="2">
        <v>184945</v>
      </c>
      <c r="J1097">
        <f>Table13[[#This Row],[Customer Size]]*Table13[[#This Row],[Capacity]]</f>
        <v>8000</v>
      </c>
      <c r="K1097" s="2">
        <v>2545.1617999999999</v>
      </c>
      <c r="L1097" s="2">
        <v>2845.4468999999999</v>
      </c>
      <c r="M1097" s="2">
        <v>300.28510000000011</v>
      </c>
      <c r="N1097" s="2">
        <v>0.1055317883457955</v>
      </c>
      <c r="O1097" s="2">
        <v>26372.3607185</v>
      </c>
      <c r="P1097" s="2">
        <v>26424.628071399999</v>
      </c>
      <c r="Q1097" s="2">
        <v>-52.267352899998507</v>
      </c>
    </row>
    <row r="1098" spans="1:17" x14ac:dyDescent="0.25">
      <c r="A1098" s="2" t="s">
        <v>1134</v>
      </c>
      <c r="B1098" s="2" t="s">
        <v>267</v>
      </c>
      <c r="C1098" s="3">
        <v>0</v>
      </c>
      <c r="D1098" s="2">
        <v>90</v>
      </c>
      <c r="E1098" s="2">
        <v>15</v>
      </c>
      <c r="F1098" s="2">
        <v>10</v>
      </c>
      <c r="G1098" s="2">
        <v>9</v>
      </c>
      <c r="H1098" s="2">
        <v>181440</v>
      </c>
      <c r="I1098" s="2">
        <v>125604</v>
      </c>
      <c r="J1098">
        <f>Table13[[#This Row],[Customer Size]]*Table13[[#This Row],[Capacity]]</f>
        <v>1350</v>
      </c>
      <c r="K1098" s="2">
        <v>2048.8593999999998</v>
      </c>
      <c r="L1098" s="2">
        <v>2218.6001000000001</v>
      </c>
      <c r="M1098" s="2">
        <v>169.74070000000029</v>
      </c>
      <c r="N1098" s="2">
        <v>7.6508019629134727E-2</v>
      </c>
      <c r="O1098" s="2">
        <v>26429.261263</v>
      </c>
      <c r="P1098" s="2">
        <v>26454.143600399999</v>
      </c>
      <c r="Q1098" s="2">
        <v>-24.882337399994871</v>
      </c>
    </row>
    <row r="1099" spans="1:17" x14ac:dyDescent="0.25">
      <c r="A1099" s="2" t="s">
        <v>1135</v>
      </c>
      <c r="B1099" s="2" t="s">
        <v>267</v>
      </c>
      <c r="C1099" s="3">
        <v>0</v>
      </c>
      <c r="D1099" s="2">
        <v>90</v>
      </c>
      <c r="E1099" s="2">
        <v>100</v>
      </c>
      <c r="F1099" s="2">
        <v>10</v>
      </c>
      <c r="G1099" s="2">
        <v>9</v>
      </c>
      <c r="H1099" s="2">
        <v>19570</v>
      </c>
      <c r="I1099" s="2">
        <v>14187</v>
      </c>
      <c r="J1099">
        <f>Table13[[#This Row],[Customer Size]]*Table13[[#This Row],[Capacity]]</f>
        <v>9000</v>
      </c>
      <c r="K1099" s="2">
        <v>810.1309</v>
      </c>
      <c r="L1099" s="2">
        <v>803.41470000000004</v>
      </c>
      <c r="M1099" s="2">
        <v>-6.716199999999958</v>
      </c>
      <c r="N1099" s="2">
        <v>-8.3595682279649069E-3</v>
      </c>
      <c r="O1099" s="2">
        <v>26458.541988199999</v>
      </c>
      <c r="P1099" s="2">
        <v>26518.085614399999</v>
      </c>
      <c r="Q1099" s="2">
        <v>-59.543626199996652</v>
      </c>
    </row>
    <row r="1100" spans="1:17" x14ac:dyDescent="0.25">
      <c r="A1100" s="2" t="s">
        <v>1136</v>
      </c>
      <c r="B1100" s="2" t="s">
        <v>267</v>
      </c>
      <c r="C1100" s="3">
        <v>0</v>
      </c>
      <c r="D1100" s="2">
        <v>90</v>
      </c>
      <c r="E1100" s="2">
        <v>70</v>
      </c>
      <c r="F1100" s="2">
        <v>50</v>
      </c>
      <c r="G1100" s="2">
        <v>40</v>
      </c>
      <c r="H1100" s="2">
        <v>251145</v>
      </c>
      <c r="I1100" s="2">
        <v>181436</v>
      </c>
      <c r="J1100">
        <f>Table13[[#This Row],[Customer Size]]*Table13[[#This Row],[Capacity]]</f>
        <v>6300</v>
      </c>
      <c r="K1100" s="2">
        <v>2460.4726000000001</v>
      </c>
      <c r="L1100" s="2">
        <v>2790.1725000000001</v>
      </c>
      <c r="M1100" s="2">
        <v>329.69990000000013</v>
      </c>
      <c r="N1100" s="2">
        <v>0.11816470128639001</v>
      </c>
      <c r="O1100" s="2">
        <v>26522.817454200002</v>
      </c>
      <c r="P1100" s="2">
        <v>26572.549505399998</v>
      </c>
      <c r="Q1100" s="2">
        <v>-49.732051199996931</v>
      </c>
    </row>
    <row r="1101" spans="1:17" x14ac:dyDescent="0.25">
      <c r="A1101" s="2" t="s">
        <v>1137</v>
      </c>
      <c r="B1101" s="2" t="s">
        <v>267</v>
      </c>
      <c r="C1101" s="3">
        <v>0</v>
      </c>
      <c r="D1101" s="2">
        <v>90</v>
      </c>
      <c r="E1101" s="2">
        <v>100</v>
      </c>
      <c r="F1101" s="2">
        <v>99</v>
      </c>
      <c r="G1101" s="2">
        <v>98</v>
      </c>
      <c r="H1101" s="2">
        <v>314021</v>
      </c>
      <c r="I1101" s="2">
        <v>211953</v>
      </c>
      <c r="J1101">
        <f>Table13[[#This Row],[Customer Size]]*Table13[[#This Row],[Capacity]]</f>
        <v>9000</v>
      </c>
      <c r="K1101" s="2">
        <v>2802.1496000000002</v>
      </c>
      <c r="L1101" s="2">
        <v>3143.6765999999998</v>
      </c>
      <c r="M1101" s="2">
        <v>341.52699999999959</v>
      </c>
      <c r="N1101" s="2">
        <v>0.108639355587658</v>
      </c>
      <c r="O1101" s="2">
        <v>26577.3490557</v>
      </c>
      <c r="P1101" s="2">
        <v>26641.312078700001</v>
      </c>
      <c r="Q1101" s="2">
        <v>-63.963023000000248</v>
      </c>
    </row>
    <row r="1102" spans="1:17" x14ac:dyDescent="0.25">
      <c r="A1102" s="2" t="s">
        <v>1138</v>
      </c>
      <c r="B1102" s="2" t="s">
        <v>267</v>
      </c>
      <c r="C1102" s="3">
        <v>0</v>
      </c>
      <c r="D1102" s="2">
        <v>100</v>
      </c>
      <c r="E1102" s="2">
        <v>15</v>
      </c>
      <c r="F1102" s="2">
        <v>10</v>
      </c>
      <c r="G1102" s="2">
        <v>9</v>
      </c>
      <c r="H1102" s="2">
        <v>199660</v>
      </c>
      <c r="I1102" s="2">
        <v>137939</v>
      </c>
      <c r="J1102">
        <f>Table13[[#This Row],[Customer Size]]*Table13[[#This Row],[Capacity]]</f>
        <v>1500</v>
      </c>
      <c r="K1102" s="2">
        <v>2188.0086000000001</v>
      </c>
      <c r="L1102" s="2">
        <v>2373.5176999999999</v>
      </c>
      <c r="M1102" s="2">
        <v>185.50909999999979</v>
      </c>
      <c r="N1102" s="2">
        <v>7.8157875123492773E-2</v>
      </c>
      <c r="O1102" s="2">
        <v>26647.061938499999</v>
      </c>
      <c r="P1102" s="2">
        <v>26675.9223986</v>
      </c>
      <c r="Q1102" s="2">
        <v>-28.86046010000064</v>
      </c>
    </row>
    <row r="1103" spans="1:17" x14ac:dyDescent="0.25">
      <c r="A1103" s="2" t="s">
        <v>1139</v>
      </c>
      <c r="B1103" s="2" t="s">
        <v>267</v>
      </c>
      <c r="C1103" s="3">
        <v>0</v>
      </c>
      <c r="D1103" s="2">
        <v>100</v>
      </c>
      <c r="E1103" s="2">
        <v>100</v>
      </c>
      <c r="F1103" s="2">
        <v>10</v>
      </c>
      <c r="G1103" s="2">
        <v>9</v>
      </c>
      <c r="H1103" s="2">
        <v>21992</v>
      </c>
      <c r="I1103" s="2">
        <v>15657</v>
      </c>
      <c r="J1103">
        <f>Table13[[#This Row],[Customer Size]]*Table13[[#This Row],[Capacity]]</f>
        <v>10000</v>
      </c>
      <c r="K1103" s="2">
        <v>839.69309999999996</v>
      </c>
      <c r="L1103" s="2">
        <v>837.08199999999999</v>
      </c>
      <c r="M1103" s="2">
        <v>-2.6110999999999649</v>
      </c>
      <c r="N1103" s="2">
        <v>-3.119288193988122E-3</v>
      </c>
      <c r="O1103" s="2">
        <v>26681.3824461</v>
      </c>
      <c r="P1103" s="2">
        <v>26752.931936199999</v>
      </c>
      <c r="Q1103" s="2">
        <v>-71.549490100002004</v>
      </c>
    </row>
    <row r="1104" spans="1:17" x14ac:dyDescent="0.25">
      <c r="A1104" s="2" t="s">
        <v>1140</v>
      </c>
      <c r="B1104" s="2" t="s">
        <v>267</v>
      </c>
      <c r="C1104" s="3">
        <v>0</v>
      </c>
      <c r="D1104" s="2">
        <v>100</v>
      </c>
      <c r="E1104" s="2">
        <v>70</v>
      </c>
      <c r="F1104" s="2">
        <v>50</v>
      </c>
      <c r="G1104" s="2">
        <v>40</v>
      </c>
      <c r="H1104" s="2">
        <v>288705</v>
      </c>
      <c r="I1104" s="2">
        <v>211984</v>
      </c>
      <c r="J1104">
        <f>Table13[[#This Row],[Customer Size]]*Table13[[#This Row],[Capacity]]</f>
        <v>7000</v>
      </c>
      <c r="K1104" s="2">
        <v>2632.9555999999998</v>
      </c>
      <c r="L1104" s="2">
        <v>2996.5075000000002</v>
      </c>
      <c r="M1104" s="2">
        <v>363.55190000000039</v>
      </c>
      <c r="N1104" s="2">
        <v>0.1213252094313131</v>
      </c>
      <c r="O1104" s="2">
        <v>26758.755289299999</v>
      </c>
      <c r="P1104" s="2">
        <v>26818.196264400001</v>
      </c>
      <c r="Q1104" s="2">
        <v>-59.440975100002113</v>
      </c>
    </row>
    <row r="1105" spans="1:17" x14ac:dyDescent="0.25">
      <c r="A1105" s="2" t="s">
        <v>1141</v>
      </c>
      <c r="B1105" s="2" t="s">
        <v>267</v>
      </c>
      <c r="C1105" s="3">
        <v>0</v>
      </c>
      <c r="D1105" s="2">
        <v>100</v>
      </c>
      <c r="E1105" s="2">
        <v>100</v>
      </c>
      <c r="F1105" s="2">
        <v>99</v>
      </c>
      <c r="G1105" s="2">
        <v>98</v>
      </c>
      <c r="H1105" s="2">
        <v>356952</v>
      </c>
      <c r="I1105" s="2">
        <v>243617</v>
      </c>
      <c r="J1105">
        <f>Table13[[#This Row],[Customer Size]]*Table13[[#This Row],[Capacity]]</f>
        <v>10000</v>
      </c>
      <c r="K1105" s="2">
        <v>3005.6967</v>
      </c>
      <c r="L1105" s="2">
        <v>3382.5245</v>
      </c>
      <c r="M1105" s="2">
        <v>376.82780000000002</v>
      </c>
      <c r="N1105" s="2">
        <v>0.1114043076406394</v>
      </c>
      <c r="O1105" s="2">
        <v>26824.155336799999</v>
      </c>
      <c r="P1105" s="2">
        <v>26901.764019900002</v>
      </c>
      <c r="Q1105" s="2">
        <v>-77.608683100002963</v>
      </c>
    </row>
    <row r="1106" spans="1:17" x14ac:dyDescent="0.25">
      <c r="A1106" s="2" t="s">
        <v>1142</v>
      </c>
      <c r="B1106" s="2" t="s">
        <v>316</v>
      </c>
      <c r="C1106" s="3">
        <v>0</v>
      </c>
      <c r="D1106" s="2">
        <v>5</v>
      </c>
      <c r="E1106" s="2">
        <v>15</v>
      </c>
      <c r="F1106" s="2">
        <v>10</v>
      </c>
      <c r="G1106" s="2">
        <v>9</v>
      </c>
      <c r="H1106" s="2">
        <v>2248</v>
      </c>
      <c r="I1106" s="2">
        <v>-337</v>
      </c>
      <c r="J1106">
        <f>Table13[[#This Row],[Customer Size]]*Table13[[#This Row],[Capacity]]</f>
        <v>75</v>
      </c>
      <c r="K1106" s="2">
        <v>150.96940000000001</v>
      </c>
      <c r="L1106" s="2">
        <v>150.4282</v>
      </c>
      <c r="M1106" s="2">
        <v>-0.54120000000000346</v>
      </c>
      <c r="N1106" s="2">
        <v>-3.5977296810039841E-3</v>
      </c>
      <c r="O1106" s="2">
        <v>26902.221772299999</v>
      </c>
      <c r="P1106" s="2">
        <v>26903.5666724</v>
      </c>
      <c r="Q1106" s="2">
        <v>-1.3449000999935381</v>
      </c>
    </row>
    <row r="1107" spans="1:17" x14ac:dyDescent="0.25">
      <c r="A1107" s="2" t="s">
        <v>1143</v>
      </c>
      <c r="B1107" s="2" t="s">
        <v>316</v>
      </c>
      <c r="C1107" s="3">
        <v>0</v>
      </c>
      <c r="D1107" s="2">
        <v>5</v>
      </c>
      <c r="E1107" s="2">
        <v>100</v>
      </c>
      <c r="F1107" s="2">
        <v>10</v>
      </c>
      <c r="G1107" s="2">
        <v>9</v>
      </c>
      <c r="H1107" s="2">
        <v>0</v>
      </c>
      <c r="I1107" s="2">
        <v>0</v>
      </c>
      <c r="J1107">
        <f>Table13[[#This Row],[Customer Size]]*Table13[[#This Row],[Capacity]]</f>
        <v>500</v>
      </c>
      <c r="K1107" s="2">
        <v>117.0411</v>
      </c>
      <c r="L1107" s="2">
        <v>117</v>
      </c>
      <c r="M1107" s="2">
        <v>-4.1100000000000143E-2</v>
      </c>
      <c r="N1107" s="2">
        <v>-3.5128205128205251E-4</v>
      </c>
      <c r="O1107" s="2">
        <v>26904.006303300001</v>
      </c>
      <c r="P1107" s="2">
        <v>26905.4428247</v>
      </c>
      <c r="Q1107" s="2">
        <v>-1.4365214000026749</v>
      </c>
    </row>
    <row r="1108" spans="1:17" x14ac:dyDescent="0.25">
      <c r="A1108" s="2" t="s">
        <v>1144</v>
      </c>
      <c r="B1108" s="2" t="s">
        <v>316</v>
      </c>
      <c r="C1108" s="3">
        <v>0</v>
      </c>
      <c r="D1108" s="2">
        <v>5</v>
      </c>
      <c r="E1108" s="2">
        <v>70</v>
      </c>
      <c r="F1108" s="2">
        <v>50</v>
      </c>
      <c r="G1108" s="2">
        <v>40</v>
      </c>
      <c r="H1108" s="2">
        <v>3811</v>
      </c>
      <c r="I1108" s="2">
        <v>578</v>
      </c>
      <c r="J1108">
        <f>Table13[[#This Row],[Customer Size]]*Table13[[#This Row],[Capacity]]</f>
        <v>350</v>
      </c>
      <c r="K1108" s="2">
        <v>165.37100000000001</v>
      </c>
      <c r="L1108" s="2">
        <v>165.72120000000001</v>
      </c>
      <c r="M1108" s="2">
        <v>0.35020000000000101</v>
      </c>
      <c r="N1108" s="2">
        <v>2.1131876911342721E-3</v>
      </c>
      <c r="O1108" s="2">
        <v>26905.903252100001</v>
      </c>
      <c r="P1108" s="2">
        <v>26907.333381699998</v>
      </c>
      <c r="Q1108" s="2">
        <v>-1.4301296000012369</v>
      </c>
    </row>
    <row r="1109" spans="1:17" x14ac:dyDescent="0.25">
      <c r="A1109" s="2" t="s">
        <v>1145</v>
      </c>
      <c r="B1109" s="2" t="s">
        <v>316</v>
      </c>
      <c r="C1109" s="3">
        <v>0</v>
      </c>
      <c r="D1109" s="2">
        <v>5</v>
      </c>
      <c r="E1109" s="2">
        <v>100</v>
      </c>
      <c r="F1109" s="2">
        <v>99</v>
      </c>
      <c r="G1109" s="2">
        <v>98</v>
      </c>
      <c r="H1109" s="2">
        <v>4951</v>
      </c>
      <c r="I1109" s="2">
        <v>430</v>
      </c>
      <c r="J1109">
        <f>Table13[[#This Row],[Customer Size]]*Table13[[#This Row],[Capacity]]</f>
        <v>500</v>
      </c>
      <c r="K1109" s="2">
        <v>181.7268</v>
      </c>
      <c r="L1109" s="2">
        <v>178.37729999999999</v>
      </c>
      <c r="M1109" s="2">
        <v>-3.3495000000000061</v>
      </c>
      <c r="N1109" s="2">
        <v>-1.8777613519209039E-2</v>
      </c>
      <c r="O1109" s="2">
        <v>26907.797927200001</v>
      </c>
      <c r="P1109" s="2">
        <v>26909.3065914</v>
      </c>
      <c r="Q1109" s="2">
        <v>-1.5086641999914721</v>
      </c>
    </row>
    <row r="1110" spans="1:17" x14ac:dyDescent="0.25">
      <c r="A1110" s="2" t="s">
        <v>1146</v>
      </c>
      <c r="B1110" s="2" t="s">
        <v>316</v>
      </c>
      <c r="C1110" s="3">
        <v>0</v>
      </c>
      <c r="D1110" s="2">
        <v>10</v>
      </c>
      <c r="E1110" s="2">
        <v>15</v>
      </c>
      <c r="F1110" s="2">
        <v>10</v>
      </c>
      <c r="G1110" s="2">
        <v>9</v>
      </c>
      <c r="H1110" s="2">
        <v>10169</v>
      </c>
      <c r="I1110" s="2">
        <v>4465</v>
      </c>
      <c r="J1110">
        <f>Table13[[#This Row],[Customer Size]]*Table13[[#This Row],[Capacity]]</f>
        <v>150</v>
      </c>
      <c r="K1110" s="2">
        <v>271.2826</v>
      </c>
      <c r="L1110" s="2">
        <v>279.39400000000001</v>
      </c>
      <c r="M1110" s="2">
        <v>8.1114000000000033</v>
      </c>
      <c r="N1110" s="2">
        <v>2.9032119515809231E-2</v>
      </c>
      <c r="O1110" s="2">
        <v>26909.860499499999</v>
      </c>
      <c r="P1110" s="2">
        <v>26912.195765100001</v>
      </c>
      <c r="Q1110" s="2">
        <v>-2.3352655999951821</v>
      </c>
    </row>
    <row r="1111" spans="1:17" x14ac:dyDescent="0.25">
      <c r="A1111" s="2" t="s">
        <v>1147</v>
      </c>
      <c r="B1111" s="2" t="s">
        <v>316</v>
      </c>
      <c r="C1111" s="3">
        <v>0</v>
      </c>
      <c r="D1111" s="2">
        <v>10</v>
      </c>
      <c r="E1111" s="2">
        <v>100</v>
      </c>
      <c r="F1111" s="2">
        <v>10</v>
      </c>
      <c r="G1111" s="2">
        <v>9</v>
      </c>
      <c r="H1111" s="2">
        <v>0</v>
      </c>
      <c r="I1111" s="2">
        <v>0</v>
      </c>
      <c r="J1111">
        <f>Table13[[#This Row],[Customer Size]]*Table13[[#This Row],[Capacity]]</f>
        <v>1000</v>
      </c>
      <c r="K1111" s="2">
        <v>170.3074</v>
      </c>
      <c r="L1111" s="2">
        <v>170</v>
      </c>
      <c r="M1111" s="2">
        <v>-0.30740000000000117</v>
      </c>
      <c r="N1111" s="2">
        <v>-1.8082352941176539E-3</v>
      </c>
      <c r="O1111" s="2">
        <v>26912.717681400001</v>
      </c>
      <c r="P1111" s="2">
        <v>26915.396242800001</v>
      </c>
      <c r="Q1111" s="2">
        <v>-2.6785614000000351</v>
      </c>
    </row>
    <row r="1112" spans="1:17" x14ac:dyDescent="0.25">
      <c r="A1112" s="2" t="s">
        <v>1148</v>
      </c>
      <c r="B1112" s="2" t="s">
        <v>316</v>
      </c>
      <c r="C1112" s="3">
        <v>0</v>
      </c>
      <c r="D1112" s="2">
        <v>10</v>
      </c>
      <c r="E1112" s="2">
        <v>70</v>
      </c>
      <c r="F1112" s="2">
        <v>50</v>
      </c>
      <c r="G1112" s="2">
        <v>40</v>
      </c>
      <c r="H1112" s="2">
        <v>14338</v>
      </c>
      <c r="I1112" s="2">
        <v>7128</v>
      </c>
      <c r="J1112">
        <f>Table13[[#This Row],[Customer Size]]*Table13[[#This Row],[Capacity]]</f>
        <v>700</v>
      </c>
      <c r="K1112" s="2">
        <v>309.83909999999997</v>
      </c>
      <c r="L1112" s="2">
        <v>320.45</v>
      </c>
      <c r="M1112" s="2">
        <v>10.61090000000002</v>
      </c>
      <c r="N1112" s="2">
        <v>3.3112498049617772E-2</v>
      </c>
      <c r="O1112" s="2">
        <v>26915.9622237</v>
      </c>
      <c r="P1112" s="2">
        <v>26918.669075400001</v>
      </c>
      <c r="Q1112" s="2">
        <v>-2.7068516999970602</v>
      </c>
    </row>
    <row r="1113" spans="1:17" x14ac:dyDescent="0.25">
      <c r="A1113" s="2" t="s">
        <v>1149</v>
      </c>
      <c r="B1113" s="2" t="s">
        <v>316</v>
      </c>
      <c r="C1113" s="3">
        <v>0</v>
      </c>
      <c r="D1113" s="2">
        <v>10</v>
      </c>
      <c r="E1113" s="2">
        <v>100</v>
      </c>
      <c r="F1113" s="2">
        <v>99</v>
      </c>
      <c r="G1113" s="2">
        <v>98</v>
      </c>
      <c r="H1113" s="2">
        <v>19325</v>
      </c>
      <c r="I1113" s="2">
        <v>8897</v>
      </c>
      <c r="J1113">
        <f>Table13[[#This Row],[Customer Size]]*Table13[[#This Row],[Capacity]]</f>
        <v>1000</v>
      </c>
      <c r="K1113" s="2">
        <v>348.44319999999999</v>
      </c>
      <c r="L1113" s="2">
        <v>349.57859999999999</v>
      </c>
      <c r="M1113" s="2">
        <v>1.135400000000004</v>
      </c>
      <c r="N1113" s="2">
        <v>3.247910484223016E-3</v>
      </c>
      <c r="O1113" s="2">
        <v>26919.2400055</v>
      </c>
      <c r="P1113" s="2">
        <v>26922.122047000001</v>
      </c>
      <c r="Q1113" s="2">
        <v>-2.882041499997285</v>
      </c>
    </row>
    <row r="1114" spans="1:17" x14ac:dyDescent="0.25">
      <c r="A1114" s="2" t="s">
        <v>1150</v>
      </c>
      <c r="B1114" s="2" t="s">
        <v>316</v>
      </c>
      <c r="C1114" s="3">
        <v>0</v>
      </c>
      <c r="D1114" s="2">
        <v>15</v>
      </c>
      <c r="E1114" s="2">
        <v>15</v>
      </c>
      <c r="F1114" s="2">
        <v>10</v>
      </c>
      <c r="G1114" s="2">
        <v>9</v>
      </c>
      <c r="H1114" s="2">
        <v>17729</v>
      </c>
      <c r="I1114" s="2">
        <v>8928</v>
      </c>
      <c r="J1114">
        <f>Table13[[#This Row],[Customer Size]]*Table13[[#This Row],[Capacity]]</f>
        <v>225</v>
      </c>
      <c r="K1114" s="2">
        <v>399.12049999999999</v>
      </c>
      <c r="L1114" s="2">
        <v>411.85579999999999</v>
      </c>
      <c r="M1114" s="2">
        <v>12.735300000000001</v>
      </c>
      <c r="N1114" s="2">
        <v>3.0921744940826369E-2</v>
      </c>
      <c r="O1114" s="2">
        <v>26922.784215899999</v>
      </c>
      <c r="P1114" s="2">
        <v>26926.0375465</v>
      </c>
      <c r="Q1114" s="2">
        <v>-3.2533306000004809</v>
      </c>
    </row>
    <row r="1115" spans="1:17" x14ac:dyDescent="0.25">
      <c r="A1115" s="2" t="s">
        <v>1151</v>
      </c>
      <c r="B1115" s="2" t="s">
        <v>316</v>
      </c>
      <c r="C1115" s="3">
        <v>0</v>
      </c>
      <c r="D1115" s="2">
        <v>15</v>
      </c>
      <c r="E1115" s="2">
        <v>100</v>
      </c>
      <c r="F1115" s="2">
        <v>10</v>
      </c>
      <c r="G1115" s="2">
        <v>9</v>
      </c>
      <c r="H1115" s="2">
        <v>5</v>
      </c>
      <c r="I1115" s="2">
        <v>-14</v>
      </c>
      <c r="J1115">
        <f>Table13[[#This Row],[Customer Size]]*Table13[[#This Row],[Capacity]]</f>
        <v>1500</v>
      </c>
      <c r="K1115" s="2">
        <v>224.501</v>
      </c>
      <c r="L1115" s="2">
        <v>224.2261</v>
      </c>
      <c r="M1115" s="2">
        <v>-0.27490000000000242</v>
      </c>
      <c r="N1115" s="2">
        <v>-1.2259946545027649E-3</v>
      </c>
      <c r="O1115" s="2">
        <v>26926.6580842</v>
      </c>
      <c r="P1115" s="2">
        <v>26930.886569499999</v>
      </c>
      <c r="Q1115" s="2">
        <v>-4.2284852999982832</v>
      </c>
    </row>
    <row r="1116" spans="1:17" x14ac:dyDescent="0.25">
      <c r="A1116" s="2" t="s">
        <v>1152</v>
      </c>
      <c r="B1116" s="2" t="s">
        <v>316</v>
      </c>
      <c r="C1116" s="3">
        <v>0</v>
      </c>
      <c r="D1116" s="2">
        <v>15</v>
      </c>
      <c r="E1116" s="2">
        <v>70</v>
      </c>
      <c r="F1116" s="2">
        <v>50</v>
      </c>
      <c r="G1116" s="2">
        <v>40</v>
      </c>
      <c r="H1116" s="2">
        <v>26318</v>
      </c>
      <c r="I1116" s="2">
        <v>15019</v>
      </c>
      <c r="J1116">
        <f>Table13[[#This Row],[Customer Size]]*Table13[[#This Row],[Capacity]]</f>
        <v>1050</v>
      </c>
      <c r="K1116" s="2">
        <v>460.37139999999999</v>
      </c>
      <c r="L1116" s="2">
        <v>480.47430000000003</v>
      </c>
      <c r="M1116" s="2">
        <v>20.10290000000003</v>
      </c>
      <c r="N1116" s="2">
        <v>4.1839698814275877E-2</v>
      </c>
      <c r="O1116" s="2">
        <v>26931.566096499999</v>
      </c>
      <c r="P1116" s="2">
        <v>26935.853605</v>
      </c>
      <c r="Q1116" s="2">
        <v>-4.2875084999941464</v>
      </c>
    </row>
    <row r="1117" spans="1:17" x14ac:dyDescent="0.25">
      <c r="A1117" s="2" t="s">
        <v>1153</v>
      </c>
      <c r="B1117" s="2" t="s">
        <v>316</v>
      </c>
      <c r="C1117" s="3">
        <v>0</v>
      </c>
      <c r="D1117" s="2">
        <v>15</v>
      </c>
      <c r="E1117" s="2">
        <v>100</v>
      </c>
      <c r="F1117" s="2">
        <v>99</v>
      </c>
      <c r="G1117" s="2">
        <v>98</v>
      </c>
      <c r="H1117" s="2">
        <v>34980</v>
      </c>
      <c r="I1117" s="2">
        <v>18807</v>
      </c>
      <c r="J1117">
        <f>Table13[[#This Row],[Customer Size]]*Table13[[#This Row],[Capacity]]</f>
        <v>1500</v>
      </c>
      <c r="K1117" s="2">
        <v>516.81569999999999</v>
      </c>
      <c r="L1117" s="2">
        <v>527.09569999999997</v>
      </c>
      <c r="M1117" s="2">
        <v>10.279999999999969</v>
      </c>
      <c r="N1117" s="2">
        <v>1.9503099721739289E-2</v>
      </c>
      <c r="O1117" s="2">
        <v>26936.542241399999</v>
      </c>
      <c r="P1117" s="2">
        <v>26941.013327000001</v>
      </c>
      <c r="Q1117" s="2">
        <v>-4.4710855999983323</v>
      </c>
    </row>
    <row r="1118" spans="1:17" x14ac:dyDescent="0.25">
      <c r="A1118" s="2" t="s">
        <v>1154</v>
      </c>
      <c r="B1118" s="2" t="s">
        <v>316</v>
      </c>
      <c r="C1118" s="3">
        <v>0</v>
      </c>
      <c r="D1118" s="2">
        <v>20</v>
      </c>
      <c r="E1118" s="2">
        <v>15</v>
      </c>
      <c r="F1118" s="2">
        <v>10</v>
      </c>
      <c r="G1118" s="2">
        <v>9</v>
      </c>
      <c r="H1118" s="2">
        <v>27416</v>
      </c>
      <c r="I1118" s="2">
        <v>15448</v>
      </c>
      <c r="J1118">
        <f>Table13[[#This Row],[Customer Size]]*Table13[[#This Row],[Capacity]]</f>
        <v>300</v>
      </c>
      <c r="K1118" s="2">
        <v>517.73659999999995</v>
      </c>
      <c r="L1118" s="2">
        <v>542.27480000000003</v>
      </c>
      <c r="M1118" s="2">
        <v>24.538200000000071</v>
      </c>
      <c r="N1118" s="2">
        <v>4.5250489235347233E-2</v>
      </c>
      <c r="O1118" s="2">
        <v>26941.786209400001</v>
      </c>
      <c r="P1118" s="2">
        <v>26946.142423900001</v>
      </c>
      <c r="Q1118" s="2">
        <v>-4.3562144999923484</v>
      </c>
    </row>
    <row r="1119" spans="1:17" x14ac:dyDescent="0.25">
      <c r="A1119" s="2" t="s">
        <v>1155</v>
      </c>
      <c r="B1119" s="2" t="s">
        <v>316</v>
      </c>
      <c r="C1119" s="3">
        <v>0</v>
      </c>
      <c r="D1119" s="2">
        <v>20</v>
      </c>
      <c r="E1119" s="2">
        <v>100</v>
      </c>
      <c r="F1119" s="2">
        <v>10</v>
      </c>
      <c r="G1119" s="2">
        <v>9</v>
      </c>
      <c r="H1119" s="2">
        <v>2245</v>
      </c>
      <c r="I1119" s="2">
        <v>1417</v>
      </c>
      <c r="J1119">
        <f>Table13[[#This Row],[Customer Size]]*Table13[[#This Row],[Capacity]]</f>
        <v>2000</v>
      </c>
      <c r="K1119" s="2">
        <v>278.55430000000001</v>
      </c>
      <c r="L1119" s="2">
        <v>278.47109999999998</v>
      </c>
      <c r="M1119" s="2">
        <v>-8.3200000000033469E-2</v>
      </c>
      <c r="N1119" s="2">
        <v>-2.9877427136975248E-4</v>
      </c>
      <c r="O1119" s="2">
        <v>26946.853062400001</v>
      </c>
      <c r="P1119" s="2">
        <v>26952.794292300001</v>
      </c>
      <c r="Q1119" s="2">
        <v>-5.9412298999995983</v>
      </c>
    </row>
    <row r="1120" spans="1:17" x14ac:dyDescent="0.25">
      <c r="A1120" s="2" t="s">
        <v>1156</v>
      </c>
      <c r="B1120" s="2" t="s">
        <v>316</v>
      </c>
      <c r="C1120" s="3">
        <v>0</v>
      </c>
      <c r="D1120" s="2">
        <v>20</v>
      </c>
      <c r="E1120" s="2">
        <v>70</v>
      </c>
      <c r="F1120" s="2">
        <v>50</v>
      </c>
      <c r="G1120" s="2">
        <v>40</v>
      </c>
      <c r="H1120" s="2">
        <v>43103</v>
      </c>
      <c r="I1120" s="2">
        <v>28136</v>
      </c>
      <c r="J1120">
        <f>Table13[[#This Row],[Customer Size]]*Table13[[#This Row],[Capacity]]</f>
        <v>1400</v>
      </c>
      <c r="K1120" s="2">
        <v>604.59320000000002</v>
      </c>
      <c r="L1120" s="2">
        <v>645.02850000000001</v>
      </c>
      <c r="M1120" s="2">
        <v>40.435299999999977</v>
      </c>
      <c r="N1120" s="2">
        <v>6.2687617678908736E-2</v>
      </c>
      <c r="O1120" s="2">
        <v>26953.5891128</v>
      </c>
      <c r="P1120" s="2">
        <v>26959.440994600001</v>
      </c>
      <c r="Q1120" s="2">
        <v>-5.8518817999974999</v>
      </c>
    </row>
    <row r="1121" spans="1:17" x14ac:dyDescent="0.25">
      <c r="A1121" s="2" t="s">
        <v>1157</v>
      </c>
      <c r="B1121" s="2" t="s">
        <v>316</v>
      </c>
      <c r="C1121" s="3">
        <v>0</v>
      </c>
      <c r="D1121" s="2">
        <v>20</v>
      </c>
      <c r="E1121" s="2">
        <v>100</v>
      </c>
      <c r="F1121" s="2">
        <v>99</v>
      </c>
      <c r="G1121" s="2">
        <v>98</v>
      </c>
      <c r="H1121" s="2">
        <v>55669</v>
      </c>
      <c r="I1121" s="2">
        <v>34068</v>
      </c>
      <c r="J1121">
        <f>Table13[[#This Row],[Customer Size]]*Table13[[#This Row],[Capacity]]</f>
        <v>2000</v>
      </c>
      <c r="K1121" s="2">
        <v>681.48620000000005</v>
      </c>
      <c r="L1121" s="2">
        <v>714.77419999999995</v>
      </c>
      <c r="M1121" s="2">
        <v>33.287999999999897</v>
      </c>
      <c r="N1121" s="2">
        <v>4.6571350784625272E-2</v>
      </c>
      <c r="O1121" s="2">
        <v>26960.246015799999</v>
      </c>
      <c r="P1121" s="2">
        <v>26966.623046799999</v>
      </c>
      <c r="Q1121" s="2">
        <v>-6.3770309999999881</v>
      </c>
    </row>
    <row r="1122" spans="1:17" x14ac:dyDescent="0.25">
      <c r="A1122" s="2" t="s">
        <v>1158</v>
      </c>
      <c r="B1122" s="2" t="s">
        <v>316</v>
      </c>
      <c r="C1122" s="3">
        <v>0</v>
      </c>
      <c r="D1122" s="2">
        <v>30</v>
      </c>
      <c r="E1122" s="2">
        <v>15</v>
      </c>
      <c r="F1122" s="2">
        <v>10</v>
      </c>
      <c r="G1122" s="2">
        <v>9</v>
      </c>
      <c r="H1122" s="2">
        <v>43107</v>
      </c>
      <c r="I1122" s="2">
        <v>25000</v>
      </c>
      <c r="J1122">
        <f>Table13[[#This Row],[Customer Size]]*Table13[[#This Row],[Capacity]]</f>
        <v>450</v>
      </c>
      <c r="K1122" s="2">
        <v>724.84659999999997</v>
      </c>
      <c r="L1122" s="2">
        <v>763.45</v>
      </c>
      <c r="M1122" s="2">
        <v>38.603400000000079</v>
      </c>
      <c r="N1122" s="2">
        <v>5.0564411552819537E-2</v>
      </c>
      <c r="O1122" s="2">
        <v>26967.653969800002</v>
      </c>
      <c r="P1122" s="2">
        <v>26974.219697600001</v>
      </c>
      <c r="Q1122" s="2">
        <v>-6.5657277999962389</v>
      </c>
    </row>
    <row r="1123" spans="1:17" x14ac:dyDescent="0.25">
      <c r="A1123" s="2" t="s">
        <v>1159</v>
      </c>
      <c r="B1123" s="2" t="s">
        <v>316</v>
      </c>
      <c r="C1123" s="3">
        <v>0</v>
      </c>
      <c r="D1123" s="2">
        <v>30</v>
      </c>
      <c r="E1123" s="2">
        <v>100</v>
      </c>
      <c r="F1123" s="2">
        <v>10</v>
      </c>
      <c r="G1123" s="2">
        <v>9</v>
      </c>
      <c r="H1123" s="2">
        <v>5088</v>
      </c>
      <c r="I1123" s="2">
        <v>3734</v>
      </c>
      <c r="J1123">
        <f>Table13[[#This Row],[Customer Size]]*Table13[[#This Row],[Capacity]]</f>
        <v>3000</v>
      </c>
      <c r="K1123" s="2">
        <v>369.02929999999998</v>
      </c>
      <c r="L1123" s="2">
        <v>364.32249999999999</v>
      </c>
      <c r="M1123" s="2">
        <v>-4.706799999999987</v>
      </c>
      <c r="N1123" s="2">
        <v>-1.291932285269229E-2</v>
      </c>
      <c r="O1123" s="2">
        <v>26975.149595899999</v>
      </c>
      <c r="P1123" s="2">
        <v>26985.3108913</v>
      </c>
      <c r="Q1123" s="2">
        <v>-10.16129540000475</v>
      </c>
    </row>
    <row r="1124" spans="1:17" x14ac:dyDescent="0.25">
      <c r="A1124" s="2" t="s">
        <v>1160</v>
      </c>
      <c r="B1124" s="2" t="s">
        <v>316</v>
      </c>
      <c r="C1124" s="3">
        <v>0</v>
      </c>
      <c r="D1124" s="2">
        <v>30</v>
      </c>
      <c r="E1124" s="2">
        <v>70</v>
      </c>
      <c r="F1124" s="2">
        <v>50</v>
      </c>
      <c r="G1124" s="2">
        <v>40</v>
      </c>
      <c r="H1124" s="2">
        <v>65988</v>
      </c>
      <c r="I1124" s="2">
        <v>43292</v>
      </c>
      <c r="J1124">
        <f>Table13[[#This Row],[Customer Size]]*Table13[[#This Row],[Capacity]]</f>
        <v>2100</v>
      </c>
      <c r="K1124" s="2">
        <v>853.9325</v>
      </c>
      <c r="L1124" s="2">
        <v>919.53740000000005</v>
      </c>
      <c r="M1124" s="2">
        <v>65.604900000000043</v>
      </c>
      <c r="N1124" s="2">
        <v>7.1345548315924989E-2</v>
      </c>
      <c r="O1124" s="2">
        <v>26986.3644881</v>
      </c>
      <c r="P1124" s="2">
        <v>26995.650813600001</v>
      </c>
      <c r="Q1124" s="2">
        <v>-9.2863254999938363</v>
      </c>
    </row>
    <row r="1125" spans="1:17" x14ac:dyDescent="0.25">
      <c r="A1125" s="2" t="s">
        <v>1161</v>
      </c>
      <c r="B1125" s="2" t="s">
        <v>316</v>
      </c>
      <c r="C1125" s="3">
        <v>0</v>
      </c>
      <c r="D1125" s="2">
        <v>30</v>
      </c>
      <c r="E1125" s="2">
        <v>100</v>
      </c>
      <c r="F1125" s="2">
        <v>99</v>
      </c>
      <c r="G1125" s="2">
        <v>98</v>
      </c>
      <c r="H1125" s="2">
        <v>83572</v>
      </c>
      <c r="I1125" s="2">
        <v>50230</v>
      </c>
      <c r="J1125">
        <f>Table13[[#This Row],[Customer Size]]*Table13[[#This Row],[Capacity]]</f>
        <v>3000</v>
      </c>
      <c r="K1125" s="2">
        <v>958.85530000000006</v>
      </c>
      <c r="L1125" s="2">
        <v>1021.3119</v>
      </c>
      <c r="M1125" s="2">
        <v>62.45659999999998</v>
      </c>
      <c r="N1125" s="2">
        <v>6.115330683995749E-2</v>
      </c>
      <c r="O1125" s="2">
        <v>26996.722954000001</v>
      </c>
      <c r="P1125" s="2">
        <v>27007.686429199999</v>
      </c>
      <c r="Q1125" s="2">
        <v>-10.963475200001991</v>
      </c>
    </row>
    <row r="1126" spans="1:17" x14ac:dyDescent="0.25">
      <c r="A1126" s="2" t="s">
        <v>1162</v>
      </c>
      <c r="B1126" s="2" t="s">
        <v>316</v>
      </c>
      <c r="C1126" s="3">
        <v>0</v>
      </c>
      <c r="D1126" s="2">
        <v>40</v>
      </c>
      <c r="E1126" s="2">
        <v>15</v>
      </c>
      <c r="F1126" s="2">
        <v>10</v>
      </c>
      <c r="G1126" s="2">
        <v>9</v>
      </c>
      <c r="H1126" s="2">
        <v>62547</v>
      </c>
      <c r="I1126" s="2">
        <v>38179</v>
      </c>
      <c r="J1126">
        <f>Table13[[#This Row],[Customer Size]]*Table13[[#This Row],[Capacity]]</f>
        <v>600</v>
      </c>
      <c r="K1126" s="2">
        <v>1010.3456</v>
      </c>
      <c r="L1126" s="2">
        <v>1064.2696000000001</v>
      </c>
      <c r="M1126" s="2">
        <v>53.924000000000092</v>
      </c>
      <c r="N1126" s="2">
        <v>5.0667612792848822E-2</v>
      </c>
      <c r="O1126" s="2">
        <v>27009.0473494</v>
      </c>
      <c r="P1126" s="2">
        <v>27017.912829699999</v>
      </c>
      <c r="Q1126" s="2">
        <v>-8.8654802999990352</v>
      </c>
    </row>
    <row r="1127" spans="1:17" x14ac:dyDescent="0.25">
      <c r="A1127" s="2" t="s">
        <v>1163</v>
      </c>
      <c r="B1127" s="2" t="s">
        <v>316</v>
      </c>
      <c r="C1127" s="3">
        <v>0</v>
      </c>
      <c r="D1127" s="2">
        <v>40</v>
      </c>
      <c r="E1127" s="2">
        <v>100</v>
      </c>
      <c r="F1127" s="2">
        <v>10</v>
      </c>
      <c r="G1127" s="2">
        <v>9</v>
      </c>
      <c r="H1127" s="2">
        <v>6670</v>
      </c>
      <c r="I1127" s="2">
        <v>4513</v>
      </c>
      <c r="J1127">
        <f>Table13[[#This Row],[Customer Size]]*Table13[[#This Row],[Capacity]]</f>
        <v>4000</v>
      </c>
      <c r="K1127" s="2">
        <v>477.755</v>
      </c>
      <c r="L1127" s="2">
        <v>475.89690000000002</v>
      </c>
      <c r="M1127" s="2">
        <v>-1.858099999999979</v>
      </c>
      <c r="N1127" s="2">
        <v>-3.9044171121937941E-3</v>
      </c>
      <c r="O1127" s="2">
        <v>27019.148116199998</v>
      </c>
      <c r="P1127" s="2">
        <v>27035.215294500002</v>
      </c>
      <c r="Q1127" s="2">
        <v>-16.067178299996161</v>
      </c>
    </row>
    <row r="1128" spans="1:17" x14ac:dyDescent="0.25">
      <c r="A1128" s="2" t="s">
        <v>1164</v>
      </c>
      <c r="B1128" s="2" t="s">
        <v>316</v>
      </c>
      <c r="C1128" s="3">
        <v>0</v>
      </c>
      <c r="D1128" s="2">
        <v>40</v>
      </c>
      <c r="E1128" s="2">
        <v>70</v>
      </c>
      <c r="F1128" s="2">
        <v>50</v>
      </c>
      <c r="G1128" s="2">
        <v>40</v>
      </c>
      <c r="H1128" s="2">
        <v>93777</v>
      </c>
      <c r="I1128" s="2">
        <v>63345</v>
      </c>
      <c r="J1128">
        <f>Table13[[#This Row],[Customer Size]]*Table13[[#This Row],[Capacity]]</f>
        <v>2800</v>
      </c>
      <c r="K1128" s="2">
        <v>1191.5559000000001</v>
      </c>
      <c r="L1128" s="2">
        <v>1294.6407999999999</v>
      </c>
      <c r="M1128" s="2">
        <v>103.08489999999981</v>
      </c>
      <c r="N1128" s="2">
        <v>7.9624325140996516E-2</v>
      </c>
      <c r="O1128" s="2">
        <v>27036.611999799999</v>
      </c>
      <c r="P1128" s="2">
        <v>27050.8708243</v>
      </c>
      <c r="Q1128" s="2">
        <v>-14.25882449999699</v>
      </c>
    </row>
    <row r="1129" spans="1:17" x14ac:dyDescent="0.25">
      <c r="A1129" s="2" t="s">
        <v>1165</v>
      </c>
      <c r="B1129" s="2" t="s">
        <v>316</v>
      </c>
      <c r="C1129" s="3">
        <v>0</v>
      </c>
      <c r="D1129" s="2">
        <v>40</v>
      </c>
      <c r="E1129" s="2">
        <v>100</v>
      </c>
      <c r="F1129" s="2">
        <v>99</v>
      </c>
      <c r="G1129" s="2">
        <v>98</v>
      </c>
      <c r="H1129" s="2">
        <v>116841</v>
      </c>
      <c r="I1129" s="2">
        <v>71815</v>
      </c>
      <c r="J1129">
        <f>Table13[[#This Row],[Customer Size]]*Table13[[#This Row],[Capacity]]</f>
        <v>4000</v>
      </c>
      <c r="K1129" s="2">
        <v>1343.6514999999999</v>
      </c>
      <c r="L1129" s="2">
        <v>1443.6966</v>
      </c>
      <c r="M1129" s="2">
        <v>100.04510000000001</v>
      </c>
      <c r="N1129" s="2">
        <v>6.9297870480542825E-2</v>
      </c>
      <c r="O1129" s="2">
        <v>27052.301523900009</v>
      </c>
      <c r="P1129" s="2">
        <v>27069.389774200001</v>
      </c>
      <c r="Q1129" s="2">
        <v>-17.088250299992069</v>
      </c>
    </row>
    <row r="1130" spans="1:17" x14ac:dyDescent="0.25">
      <c r="A1130" s="2" t="s">
        <v>1166</v>
      </c>
      <c r="B1130" s="2" t="s">
        <v>316</v>
      </c>
      <c r="C1130" s="3">
        <v>0</v>
      </c>
      <c r="D1130" s="2">
        <v>50</v>
      </c>
      <c r="E1130" s="2">
        <v>15</v>
      </c>
      <c r="F1130" s="2">
        <v>10</v>
      </c>
      <c r="G1130" s="2">
        <v>9</v>
      </c>
      <c r="H1130" s="2">
        <v>85257</v>
      </c>
      <c r="I1130" s="2">
        <v>54655</v>
      </c>
      <c r="J1130">
        <f>Table13[[#This Row],[Customer Size]]*Table13[[#This Row],[Capacity]]</f>
        <v>750</v>
      </c>
      <c r="K1130" s="2">
        <v>1253.2494999999999</v>
      </c>
      <c r="L1130" s="2">
        <v>1330.9617000000001</v>
      </c>
      <c r="M1130" s="2">
        <v>77.712200000000166</v>
      </c>
      <c r="N1130" s="2">
        <v>5.8388006206339493E-2</v>
      </c>
      <c r="O1130" s="2">
        <v>27071.064774400009</v>
      </c>
      <c r="P1130" s="2">
        <v>27082.446437099999</v>
      </c>
      <c r="Q1130" s="2">
        <v>-11.381662699994189</v>
      </c>
    </row>
    <row r="1131" spans="1:17" x14ac:dyDescent="0.25">
      <c r="A1131" s="2" t="s">
        <v>1167</v>
      </c>
      <c r="B1131" s="2" t="s">
        <v>316</v>
      </c>
      <c r="C1131" s="3">
        <v>0</v>
      </c>
      <c r="D1131" s="2">
        <v>50</v>
      </c>
      <c r="E1131" s="2">
        <v>100</v>
      </c>
      <c r="F1131" s="2">
        <v>10</v>
      </c>
      <c r="G1131" s="2">
        <v>9</v>
      </c>
      <c r="H1131" s="2">
        <v>9812</v>
      </c>
      <c r="I1131" s="2">
        <v>7142</v>
      </c>
      <c r="J1131">
        <f>Table13[[#This Row],[Customer Size]]*Table13[[#This Row],[Capacity]]</f>
        <v>5000</v>
      </c>
      <c r="K1131" s="2">
        <v>556.82659999999998</v>
      </c>
      <c r="L1131" s="2">
        <v>552.63210000000004</v>
      </c>
      <c r="M1131" s="2">
        <v>-4.1944999999999482</v>
      </c>
      <c r="N1131" s="2">
        <v>-7.5900404627236599E-3</v>
      </c>
      <c r="O1131" s="2">
        <v>27083.968329800002</v>
      </c>
      <c r="P1131" s="2">
        <v>27105.793604099999</v>
      </c>
      <c r="Q1131" s="2">
        <v>-21.82527430000118</v>
      </c>
    </row>
    <row r="1132" spans="1:17" x14ac:dyDescent="0.25">
      <c r="A1132" s="2" t="s">
        <v>1168</v>
      </c>
      <c r="B1132" s="2" t="s">
        <v>316</v>
      </c>
      <c r="C1132" s="3">
        <v>0</v>
      </c>
      <c r="D1132" s="2">
        <v>50</v>
      </c>
      <c r="E1132" s="2">
        <v>70</v>
      </c>
      <c r="F1132" s="2">
        <v>50</v>
      </c>
      <c r="G1132" s="2">
        <v>40</v>
      </c>
      <c r="H1132" s="2">
        <v>124786</v>
      </c>
      <c r="I1132" s="2">
        <v>86124</v>
      </c>
      <c r="J1132">
        <f>Table13[[#This Row],[Customer Size]]*Table13[[#This Row],[Capacity]]</f>
        <v>3500</v>
      </c>
      <c r="K1132" s="2">
        <v>1487.559</v>
      </c>
      <c r="L1132" s="2">
        <v>1644.1267</v>
      </c>
      <c r="M1132" s="2">
        <v>156.56770000000009</v>
      </c>
      <c r="N1132" s="2">
        <v>9.5228488169433689E-2</v>
      </c>
      <c r="O1132" s="2">
        <v>27107.516395999999</v>
      </c>
      <c r="P1132" s="2">
        <v>27126.660596599999</v>
      </c>
      <c r="Q1132" s="2">
        <v>-19.144200599996111</v>
      </c>
    </row>
    <row r="1133" spans="1:17" x14ac:dyDescent="0.25">
      <c r="A1133" s="2" t="s">
        <v>1169</v>
      </c>
      <c r="B1133" s="2" t="s">
        <v>316</v>
      </c>
      <c r="C1133" s="3">
        <v>0</v>
      </c>
      <c r="D1133" s="2">
        <v>50</v>
      </c>
      <c r="E1133" s="2">
        <v>100</v>
      </c>
      <c r="F1133" s="2">
        <v>99</v>
      </c>
      <c r="G1133" s="2">
        <v>98</v>
      </c>
      <c r="H1133" s="2">
        <v>157528</v>
      </c>
      <c r="I1133" s="2">
        <v>101412</v>
      </c>
      <c r="J1133">
        <f>Table13[[#This Row],[Customer Size]]*Table13[[#This Row],[Capacity]]</f>
        <v>5000</v>
      </c>
      <c r="K1133" s="2">
        <v>1681.7174</v>
      </c>
      <c r="L1133" s="2">
        <v>1842.1953000000001</v>
      </c>
      <c r="M1133" s="2">
        <v>160.47790000000009</v>
      </c>
      <c r="N1133" s="2">
        <v>8.7112316484576902E-2</v>
      </c>
      <c r="O1133" s="2">
        <v>27128.418005299998</v>
      </c>
      <c r="P1133" s="2">
        <v>27152.022448</v>
      </c>
      <c r="Q1133" s="2">
        <v>-23.604442700005169</v>
      </c>
    </row>
    <row r="1134" spans="1:17" x14ac:dyDescent="0.25">
      <c r="A1134" s="2" t="s">
        <v>1170</v>
      </c>
      <c r="B1134" s="2" t="s">
        <v>316</v>
      </c>
      <c r="C1134" s="3">
        <v>0</v>
      </c>
      <c r="D1134" s="2">
        <v>60</v>
      </c>
      <c r="E1134" s="2">
        <v>15</v>
      </c>
      <c r="F1134" s="2">
        <v>10</v>
      </c>
      <c r="G1134" s="2">
        <v>9</v>
      </c>
      <c r="H1134" s="2">
        <v>105258</v>
      </c>
      <c r="I1134" s="2">
        <v>68151</v>
      </c>
      <c r="J1134">
        <f>Table13[[#This Row],[Customer Size]]*Table13[[#This Row],[Capacity]]</f>
        <v>900</v>
      </c>
      <c r="K1134" s="2">
        <v>1418.6304</v>
      </c>
      <c r="L1134" s="2">
        <v>1509.0561</v>
      </c>
      <c r="M1134" s="2">
        <v>90.425700000000006</v>
      </c>
      <c r="N1134" s="2">
        <v>5.9922026755665353E-2</v>
      </c>
      <c r="O1134" s="2">
        <v>27154.241265699999</v>
      </c>
      <c r="P1134" s="2">
        <v>27168.981441399999</v>
      </c>
      <c r="Q1134" s="2">
        <v>-14.740175700000689</v>
      </c>
    </row>
    <row r="1135" spans="1:17" x14ac:dyDescent="0.25">
      <c r="A1135" s="2" t="s">
        <v>1171</v>
      </c>
      <c r="B1135" s="2" t="s">
        <v>316</v>
      </c>
      <c r="C1135" s="3">
        <v>0</v>
      </c>
      <c r="D1135" s="2">
        <v>60</v>
      </c>
      <c r="E1135" s="2">
        <v>100</v>
      </c>
      <c r="F1135" s="2">
        <v>10</v>
      </c>
      <c r="G1135" s="2">
        <v>9</v>
      </c>
      <c r="H1135" s="2">
        <v>13834</v>
      </c>
      <c r="I1135" s="2">
        <v>10196</v>
      </c>
      <c r="J1135">
        <f>Table13[[#This Row],[Customer Size]]*Table13[[#This Row],[Capacity]]</f>
        <v>6000</v>
      </c>
      <c r="K1135" s="2">
        <v>611.56650000000002</v>
      </c>
      <c r="L1135" s="2">
        <v>610.82000000000005</v>
      </c>
      <c r="M1135" s="2">
        <v>-0.74649999999996908</v>
      </c>
      <c r="N1135" s="2">
        <v>-1.2221276317081449E-3</v>
      </c>
      <c r="O1135" s="2">
        <v>27171.0184558</v>
      </c>
      <c r="P1135" s="2">
        <v>27200.857142299999</v>
      </c>
      <c r="Q1135" s="2">
        <v>-29.83868650000295</v>
      </c>
    </row>
    <row r="1136" spans="1:17" x14ac:dyDescent="0.25">
      <c r="A1136" s="2" t="s">
        <v>1172</v>
      </c>
      <c r="B1136" s="2" t="s">
        <v>316</v>
      </c>
      <c r="C1136" s="3">
        <v>0</v>
      </c>
      <c r="D1136" s="2">
        <v>60</v>
      </c>
      <c r="E1136" s="2">
        <v>70</v>
      </c>
      <c r="F1136" s="2">
        <v>50</v>
      </c>
      <c r="G1136" s="2">
        <v>40</v>
      </c>
      <c r="H1136" s="2">
        <v>153160</v>
      </c>
      <c r="I1136" s="2">
        <v>107140</v>
      </c>
      <c r="J1136">
        <f>Table13[[#This Row],[Customer Size]]*Table13[[#This Row],[Capacity]]</f>
        <v>4200</v>
      </c>
      <c r="K1136" s="2">
        <v>1688.5406</v>
      </c>
      <c r="L1136" s="2">
        <v>1869.4483</v>
      </c>
      <c r="M1136" s="2">
        <v>180.90770000000001</v>
      </c>
      <c r="N1136" s="2">
        <v>9.6770635486415957E-2</v>
      </c>
      <c r="O1136" s="2">
        <v>27203.152680700001</v>
      </c>
      <c r="P1136" s="2">
        <v>27228.957164799998</v>
      </c>
      <c r="Q1136" s="2">
        <v>-25.804484099997349</v>
      </c>
    </row>
    <row r="1137" spans="1:17" x14ac:dyDescent="0.25">
      <c r="A1137" s="2" t="s">
        <v>1173</v>
      </c>
      <c r="B1137" s="2" t="s">
        <v>316</v>
      </c>
      <c r="C1137" s="3">
        <v>0</v>
      </c>
      <c r="D1137" s="2">
        <v>60</v>
      </c>
      <c r="E1137" s="2">
        <v>100</v>
      </c>
      <c r="F1137" s="2">
        <v>99</v>
      </c>
      <c r="G1137" s="2">
        <v>98</v>
      </c>
      <c r="H1137" s="2">
        <v>193597</v>
      </c>
      <c r="I1137" s="2">
        <v>125856</v>
      </c>
      <c r="J1137">
        <f>Table13[[#This Row],[Customer Size]]*Table13[[#This Row],[Capacity]]</f>
        <v>6000</v>
      </c>
      <c r="K1137" s="2">
        <v>1908.9248</v>
      </c>
      <c r="L1137" s="2">
        <v>2096.5922</v>
      </c>
      <c r="M1137" s="2">
        <v>187.66739999999999</v>
      </c>
      <c r="N1137" s="2">
        <v>8.9510683098029287E-2</v>
      </c>
      <c r="O1137" s="2">
        <v>27231.278217800002</v>
      </c>
      <c r="P1137" s="2">
        <v>27263.150715799999</v>
      </c>
      <c r="Q1137" s="2">
        <v>-31.872498000000629</v>
      </c>
    </row>
    <row r="1138" spans="1:17" x14ac:dyDescent="0.25">
      <c r="A1138" s="2" t="s">
        <v>1174</v>
      </c>
      <c r="B1138" s="2" t="s">
        <v>316</v>
      </c>
      <c r="C1138" s="3">
        <v>0</v>
      </c>
      <c r="D1138" s="2">
        <v>70</v>
      </c>
      <c r="E1138" s="2">
        <v>15</v>
      </c>
      <c r="F1138" s="2">
        <v>10</v>
      </c>
      <c r="G1138" s="2">
        <v>9</v>
      </c>
      <c r="H1138" s="2">
        <v>128936</v>
      </c>
      <c r="I1138" s="2">
        <v>86009</v>
      </c>
      <c r="J1138">
        <f>Table13[[#This Row],[Customer Size]]*Table13[[#This Row],[Capacity]]</f>
        <v>1050</v>
      </c>
      <c r="K1138" s="2">
        <v>1682.3988999999999</v>
      </c>
      <c r="L1138" s="2">
        <v>1799.8088</v>
      </c>
      <c r="M1138" s="2">
        <v>117.40990000000011</v>
      </c>
      <c r="N1138" s="2">
        <v>6.5234651591880258E-2</v>
      </c>
      <c r="O1138" s="2">
        <v>27265.9052739</v>
      </c>
      <c r="P1138" s="2">
        <v>27283.548449400001</v>
      </c>
      <c r="Q1138" s="2">
        <v>-17.6431754999976</v>
      </c>
    </row>
    <row r="1139" spans="1:17" x14ac:dyDescent="0.25">
      <c r="A1139" s="2" t="s">
        <v>1175</v>
      </c>
      <c r="B1139" s="2" t="s">
        <v>316</v>
      </c>
      <c r="C1139" s="3">
        <v>0</v>
      </c>
      <c r="D1139" s="2">
        <v>70</v>
      </c>
      <c r="E1139" s="2">
        <v>100</v>
      </c>
      <c r="F1139" s="2">
        <v>10</v>
      </c>
      <c r="G1139" s="2">
        <v>9</v>
      </c>
      <c r="H1139" s="2">
        <v>14986</v>
      </c>
      <c r="I1139" s="2">
        <v>10951</v>
      </c>
      <c r="J1139">
        <f>Table13[[#This Row],[Customer Size]]*Table13[[#This Row],[Capacity]]</f>
        <v>7000</v>
      </c>
      <c r="K1139" s="2">
        <v>713.39940000000001</v>
      </c>
      <c r="L1139" s="2">
        <v>710.24069999999995</v>
      </c>
      <c r="M1139" s="2">
        <v>-3.1587000000000671</v>
      </c>
      <c r="N1139" s="2">
        <v>-4.4473655198865219E-3</v>
      </c>
      <c r="O1139" s="2">
        <v>27286.094722599999</v>
      </c>
      <c r="P1139" s="2">
        <v>27324.394082999999</v>
      </c>
      <c r="Q1139" s="2">
        <v>-38.299360399996658</v>
      </c>
    </row>
    <row r="1140" spans="1:17" x14ac:dyDescent="0.25">
      <c r="A1140" s="2" t="s">
        <v>1176</v>
      </c>
      <c r="B1140" s="2" t="s">
        <v>316</v>
      </c>
      <c r="C1140" s="3">
        <v>0</v>
      </c>
      <c r="D1140" s="2">
        <v>70</v>
      </c>
      <c r="E1140" s="2">
        <v>70</v>
      </c>
      <c r="F1140" s="2">
        <v>50</v>
      </c>
      <c r="G1140" s="2">
        <v>40</v>
      </c>
      <c r="H1140" s="2">
        <v>188512</v>
      </c>
      <c r="I1140" s="2">
        <v>134700</v>
      </c>
      <c r="J1140">
        <f>Table13[[#This Row],[Customer Size]]*Table13[[#This Row],[Capacity]]</f>
        <v>4900</v>
      </c>
      <c r="K1140" s="2">
        <v>2011.2182</v>
      </c>
      <c r="L1140" s="2">
        <v>2244.2022999999999</v>
      </c>
      <c r="M1140" s="2">
        <v>232.9840999999999</v>
      </c>
      <c r="N1140" s="2">
        <v>0.1038159973367819</v>
      </c>
      <c r="O1140" s="2">
        <v>27327.240951100001</v>
      </c>
      <c r="P1140" s="2">
        <v>27360.0640217</v>
      </c>
      <c r="Q1140" s="2">
        <v>-32.823070599992207</v>
      </c>
    </row>
    <row r="1141" spans="1:17" x14ac:dyDescent="0.25">
      <c r="A1141" s="2" t="s">
        <v>1177</v>
      </c>
      <c r="B1141" s="2" t="s">
        <v>316</v>
      </c>
      <c r="C1141" s="3">
        <v>0</v>
      </c>
      <c r="D1141" s="2">
        <v>70</v>
      </c>
      <c r="E1141" s="2">
        <v>100</v>
      </c>
      <c r="F1141" s="2">
        <v>99</v>
      </c>
      <c r="G1141" s="2">
        <v>98</v>
      </c>
      <c r="H1141" s="2">
        <v>237362</v>
      </c>
      <c r="I1141" s="2">
        <v>157640</v>
      </c>
      <c r="J1141">
        <f>Table13[[#This Row],[Customer Size]]*Table13[[#This Row],[Capacity]]</f>
        <v>7000</v>
      </c>
      <c r="K1141" s="2">
        <v>2278.0861</v>
      </c>
      <c r="L1141" s="2">
        <v>2520.2557999999999</v>
      </c>
      <c r="M1141" s="2">
        <v>242.16969999999989</v>
      </c>
      <c r="N1141" s="2">
        <v>9.608933347162614E-2</v>
      </c>
      <c r="O1141" s="2">
        <v>27362.935571800001</v>
      </c>
      <c r="P1141" s="2">
        <v>27404.105023600001</v>
      </c>
      <c r="Q1141" s="2">
        <v>-41.16945179999675</v>
      </c>
    </row>
    <row r="1142" spans="1:17" x14ac:dyDescent="0.25">
      <c r="A1142" s="2" t="s">
        <v>1178</v>
      </c>
      <c r="B1142" s="2" t="s">
        <v>316</v>
      </c>
      <c r="C1142" s="3">
        <v>0</v>
      </c>
      <c r="D1142" s="2">
        <v>80</v>
      </c>
      <c r="E1142" s="2">
        <v>15</v>
      </c>
      <c r="F1142" s="2">
        <v>10</v>
      </c>
      <c r="G1142" s="2">
        <v>9</v>
      </c>
      <c r="H1142" s="2">
        <v>154660</v>
      </c>
      <c r="I1142" s="2">
        <v>105312</v>
      </c>
      <c r="J1142">
        <f>Table13[[#This Row],[Customer Size]]*Table13[[#This Row],[Capacity]]</f>
        <v>1200</v>
      </c>
      <c r="K1142" s="2">
        <v>1871.17</v>
      </c>
      <c r="L1142" s="2">
        <v>2017.8987</v>
      </c>
      <c r="M1142" s="2">
        <v>146.72869999999989</v>
      </c>
      <c r="N1142" s="2">
        <v>7.2713610450316407E-2</v>
      </c>
      <c r="O1142" s="2">
        <v>27408.048166299999</v>
      </c>
      <c r="P1142" s="2">
        <v>27429.555719399999</v>
      </c>
      <c r="Q1142" s="2">
        <v>-21.507553100000219</v>
      </c>
    </row>
    <row r="1143" spans="1:17" x14ac:dyDescent="0.25">
      <c r="A1143" s="2" t="s">
        <v>1179</v>
      </c>
      <c r="B1143" s="2" t="s">
        <v>316</v>
      </c>
      <c r="C1143" s="3">
        <v>0</v>
      </c>
      <c r="D1143" s="2">
        <v>80</v>
      </c>
      <c r="E1143" s="2">
        <v>100</v>
      </c>
      <c r="F1143" s="2">
        <v>10</v>
      </c>
      <c r="G1143" s="2">
        <v>9</v>
      </c>
      <c r="H1143" s="2">
        <v>17657</v>
      </c>
      <c r="I1143" s="2">
        <v>12758</v>
      </c>
      <c r="J1143">
        <f>Table13[[#This Row],[Customer Size]]*Table13[[#This Row],[Capacity]]</f>
        <v>8000</v>
      </c>
      <c r="K1143" s="2">
        <v>798.18830000000003</v>
      </c>
      <c r="L1143" s="2">
        <v>794.39949999999999</v>
      </c>
      <c r="M1143" s="2">
        <v>-3.788800000000037</v>
      </c>
      <c r="N1143" s="2">
        <v>-4.7693887017804483E-3</v>
      </c>
      <c r="O1143" s="2">
        <v>27433.141764</v>
      </c>
      <c r="P1143" s="2">
        <v>27482.109780399998</v>
      </c>
      <c r="Q1143" s="2">
        <v>-48.968016399998312</v>
      </c>
    </row>
    <row r="1144" spans="1:17" x14ac:dyDescent="0.25">
      <c r="A1144" s="2" t="s">
        <v>1180</v>
      </c>
      <c r="B1144" s="2" t="s">
        <v>316</v>
      </c>
      <c r="C1144" s="3">
        <v>0</v>
      </c>
      <c r="D1144" s="2">
        <v>80</v>
      </c>
      <c r="E1144" s="2">
        <v>70</v>
      </c>
      <c r="F1144" s="2">
        <v>50</v>
      </c>
      <c r="G1144" s="2">
        <v>40</v>
      </c>
      <c r="H1144" s="2">
        <v>221627</v>
      </c>
      <c r="I1144" s="2">
        <v>160327</v>
      </c>
      <c r="J1144">
        <f>Table13[[#This Row],[Customer Size]]*Table13[[#This Row],[Capacity]]</f>
        <v>5600</v>
      </c>
      <c r="K1144" s="2">
        <v>2243.2944000000002</v>
      </c>
      <c r="L1144" s="2">
        <v>2528.33</v>
      </c>
      <c r="M1144" s="2">
        <v>285.0355999999997</v>
      </c>
      <c r="N1144" s="2">
        <v>0.11273670762914639</v>
      </c>
      <c r="O1144" s="2">
        <v>27485.982375600001</v>
      </c>
      <c r="P1144" s="2">
        <v>27527.061747299998</v>
      </c>
      <c r="Q1144" s="2">
        <v>-41.079371700001502</v>
      </c>
    </row>
    <row r="1145" spans="1:17" x14ac:dyDescent="0.25">
      <c r="A1145" s="2" t="s">
        <v>1181</v>
      </c>
      <c r="B1145" s="2" t="s">
        <v>316</v>
      </c>
      <c r="C1145" s="3">
        <v>0</v>
      </c>
      <c r="D1145" s="2">
        <v>80</v>
      </c>
      <c r="E1145" s="2">
        <v>100</v>
      </c>
      <c r="F1145" s="2">
        <v>99</v>
      </c>
      <c r="G1145" s="2">
        <v>98</v>
      </c>
      <c r="H1145" s="2">
        <v>276271</v>
      </c>
      <c r="I1145" s="2">
        <v>185356</v>
      </c>
      <c r="J1145">
        <f>Table13[[#This Row],[Customer Size]]*Table13[[#This Row],[Capacity]]</f>
        <v>8000</v>
      </c>
      <c r="K1145" s="2">
        <v>2547.6278000000002</v>
      </c>
      <c r="L1145" s="2">
        <v>2844.3827000000001</v>
      </c>
      <c r="M1145" s="2">
        <v>296.75489999999991</v>
      </c>
      <c r="N1145" s="2">
        <v>0.1043301592292767</v>
      </c>
      <c r="O1145" s="2">
        <v>27530.998436400001</v>
      </c>
      <c r="P1145" s="2">
        <v>27583.079619100001</v>
      </c>
      <c r="Q1145" s="2">
        <v>-52.081182699996127</v>
      </c>
    </row>
    <row r="1146" spans="1:17" x14ac:dyDescent="0.25">
      <c r="A1146" s="2" t="s">
        <v>1182</v>
      </c>
      <c r="B1146" s="2" t="s">
        <v>316</v>
      </c>
      <c r="C1146" s="3">
        <v>0</v>
      </c>
      <c r="D1146" s="2">
        <v>90</v>
      </c>
      <c r="E1146" s="2">
        <v>15</v>
      </c>
      <c r="F1146" s="2">
        <v>10</v>
      </c>
      <c r="G1146" s="2">
        <v>9</v>
      </c>
      <c r="H1146" s="2">
        <v>177365</v>
      </c>
      <c r="I1146" s="2">
        <v>121696</v>
      </c>
      <c r="J1146">
        <f>Table13[[#This Row],[Customer Size]]*Table13[[#This Row],[Capacity]]</f>
        <v>1350</v>
      </c>
      <c r="K1146" s="2">
        <v>2050.6529</v>
      </c>
      <c r="L1146" s="2">
        <v>2215.4168</v>
      </c>
      <c r="M1146" s="2">
        <v>164.76389999999989</v>
      </c>
      <c r="N1146" s="2">
        <v>7.4371513297181793E-2</v>
      </c>
      <c r="O1146" s="2">
        <v>27587.725192999998</v>
      </c>
      <c r="P1146" s="2">
        <v>27612.5426854</v>
      </c>
      <c r="Q1146" s="2">
        <v>-24.81749240000136</v>
      </c>
    </row>
    <row r="1147" spans="1:17" x14ac:dyDescent="0.25">
      <c r="A1147" s="2" t="s">
        <v>1183</v>
      </c>
      <c r="B1147" s="2" t="s">
        <v>316</v>
      </c>
      <c r="C1147" s="3">
        <v>0</v>
      </c>
      <c r="D1147" s="2">
        <v>90</v>
      </c>
      <c r="E1147" s="2">
        <v>100</v>
      </c>
      <c r="F1147" s="2">
        <v>10</v>
      </c>
      <c r="G1147" s="2">
        <v>9</v>
      </c>
      <c r="H1147" s="2">
        <v>16477</v>
      </c>
      <c r="I1147" s="2">
        <v>11068</v>
      </c>
      <c r="J1147">
        <f>Table13[[#This Row],[Customer Size]]*Table13[[#This Row],[Capacity]]</f>
        <v>9000</v>
      </c>
      <c r="K1147" s="2">
        <v>805.02340000000004</v>
      </c>
      <c r="L1147" s="2">
        <v>802.89829999999995</v>
      </c>
      <c r="M1147" s="2">
        <v>-2.125100000000089</v>
      </c>
      <c r="N1147" s="2">
        <v>-2.6467860250795009E-3</v>
      </c>
      <c r="O1147" s="2">
        <v>27616.9010132</v>
      </c>
      <c r="P1147" s="2">
        <v>27676.405137500002</v>
      </c>
      <c r="Q1147" s="2">
        <v>-59.504124299997777</v>
      </c>
    </row>
    <row r="1148" spans="1:17" x14ac:dyDescent="0.25">
      <c r="A1148" s="2" t="s">
        <v>1184</v>
      </c>
      <c r="B1148" s="2" t="s">
        <v>316</v>
      </c>
      <c r="C1148" s="3">
        <v>0</v>
      </c>
      <c r="D1148" s="2">
        <v>90</v>
      </c>
      <c r="E1148" s="2">
        <v>70</v>
      </c>
      <c r="F1148" s="2">
        <v>50</v>
      </c>
      <c r="G1148" s="2">
        <v>40</v>
      </c>
      <c r="H1148" s="2">
        <v>254303</v>
      </c>
      <c r="I1148" s="2">
        <v>185073</v>
      </c>
      <c r="J1148">
        <f>Table13[[#This Row],[Customer Size]]*Table13[[#This Row],[Capacity]]</f>
        <v>6300</v>
      </c>
      <c r="K1148" s="2">
        <v>2461.1082999999999</v>
      </c>
      <c r="L1148" s="2">
        <v>2789.9584</v>
      </c>
      <c r="M1148" s="2">
        <v>328.85010000000011</v>
      </c>
      <c r="N1148" s="2">
        <v>0.117869176830737</v>
      </c>
      <c r="O1148" s="2">
        <v>27681.161910899998</v>
      </c>
      <c r="P1148" s="2">
        <v>27730.7863306</v>
      </c>
      <c r="Q1148" s="2">
        <v>-49.624419700001447</v>
      </c>
    </row>
    <row r="1149" spans="1:17" x14ac:dyDescent="0.25">
      <c r="A1149" s="2" t="s">
        <v>1185</v>
      </c>
      <c r="B1149" s="2" t="s">
        <v>316</v>
      </c>
      <c r="C1149" s="3">
        <v>0</v>
      </c>
      <c r="D1149" s="2">
        <v>90</v>
      </c>
      <c r="E1149" s="2">
        <v>100</v>
      </c>
      <c r="F1149" s="2">
        <v>99</v>
      </c>
      <c r="G1149" s="2">
        <v>98</v>
      </c>
      <c r="H1149" s="2">
        <v>311583</v>
      </c>
      <c r="I1149" s="2">
        <v>209522</v>
      </c>
      <c r="J1149">
        <f>Table13[[#This Row],[Customer Size]]*Table13[[#This Row],[Capacity]]</f>
        <v>9000</v>
      </c>
      <c r="K1149" s="2">
        <v>2804.1792999999998</v>
      </c>
      <c r="L1149" s="2">
        <v>3141.9625000000001</v>
      </c>
      <c r="M1149" s="2">
        <v>337.78320000000031</v>
      </c>
      <c r="N1149" s="2">
        <v>0.1075070755936776</v>
      </c>
      <c r="O1149" s="2">
        <v>27735.577263499999</v>
      </c>
      <c r="P1149" s="2">
        <v>27800.6576475</v>
      </c>
      <c r="Q1149" s="2">
        <v>-65.080383999997139</v>
      </c>
    </row>
    <row r="1150" spans="1:17" x14ac:dyDescent="0.25">
      <c r="A1150" s="2" t="s">
        <v>1186</v>
      </c>
      <c r="B1150" s="2" t="s">
        <v>316</v>
      </c>
      <c r="C1150" s="3">
        <v>0</v>
      </c>
      <c r="D1150" s="2">
        <v>100</v>
      </c>
      <c r="E1150" s="2">
        <v>15</v>
      </c>
      <c r="F1150" s="2">
        <v>10</v>
      </c>
      <c r="G1150" s="2">
        <v>9</v>
      </c>
      <c r="H1150" s="2">
        <v>201635</v>
      </c>
      <c r="I1150" s="2">
        <v>139435</v>
      </c>
      <c r="J1150">
        <f>Table13[[#This Row],[Customer Size]]*Table13[[#This Row],[Capacity]]</f>
        <v>1500</v>
      </c>
      <c r="K1150" s="2">
        <v>2188.2894000000001</v>
      </c>
      <c r="L1150" s="2">
        <v>2373.6574999999998</v>
      </c>
      <c r="M1150" s="2">
        <v>185.36809999999971</v>
      </c>
      <c r="N1150" s="2">
        <v>7.8093869903303109E-2</v>
      </c>
      <c r="O1150" s="2">
        <v>27806.4291017</v>
      </c>
      <c r="P1150" s="2">
        <v>27835.4103583</v>
      </c>
      <c r="Q1150" s="2">
        <v>-28.981256600000052</v>
      </c>
    </row>
    <row r="1151" spans="1:17" x14ac:dyDescent="0.25">
      <c r="A1151" s="2" t="s">
        <v>1187</v>
      </c>
      <c r="B1151" s="2" t="s">
        <v>316</v>
      </c>
      <c r="C1151" s="3">
        <v>0</v>
      </c>
      <c r="D1151" s="2">
        <v>100</v>
      </c>
      <c r="E1151" s="2">
        <v>100</v>
      </c>
      <c r="F1151" s="2">
        <v>10</v>
      </c>
      <c r="G1151" s="2">
        <v>9</v>
      </c>
      <c r="H1151" s="2">
        <v>21371</v>
      </c>
      <c r="I1151" s="2">
        <v>15073</v>
      </c>
      <c r="J1151">
        <f>Table13[[#This Row],[Customer Size]]*Table13[[#This Row],[Capacity]]</f>
        <v>10000</v>
      </c>
      <c r="K1151" s="2">
        <v>840.73569999999995</v>
      </c>
      <c r="L1151" s="2">
        <v>836.64909999999998</v>
      </c>
      <c r="M1151" s="2">
        <v>-4.0865999999999758</v>
      </c>
      <c r="N1151" s="2">
        <v>-4.8844850248449152E-3</v>
      </c>
      <c r="O1151" s="2">
        <v>27840.88896</v>
      </c>
      <c r="P1151" s="2">
        <v>27912.8202738</v>
      </c>
      <c r="Q1151" s="2">
        <v>-71.931313799996133</v>
      </c>
    </row>
    <row r="1152" spans="1:17" x14ac:dyDescent="0.25">
      <c r="A1152" s="2" t="s">
        <v>1188</v>
      </c>
      <c r="B1152" s="2" t="s">
        <v>316</v>
      </c>
      <c r="C1152" s="3">
        <v>0</v>
      </c>
      <c r="D1152" s="2">
        <v>100</v>
      </c>
      <c r="E1152" s="2">
        <v>70</v>
      </c>
      <c r="F1152" s="2">
        <v>50</v>
      </c>
      <c r="G1152" s="2">
        <v>40</v>
      </c>
      <c r="H1152" s="2">
        <v>287387</v>
      </c>
      <c r="I1152" s="2">
        <v>210065</v>
      </c>
      <c r="J1152">
        <f>Table13[[#This Row],[Customer Size]]*Table13[[#This Row],[Capacity]]</f>
        <v>7000</v>
      </c>
      <c r="K1152" s="2">
        <v>2632.1903000000002</v>
      </c>
      <c r="L1152" s="2">
        <v>2994.9285</v>
      </c>
      <c r="M1152" s="2">
        <v>362.73819999999978</v>
      </c>
      <c r="N1152" s="2">
        <v>0.1211174824373937</v>
      </c>
      <c r="O1152" s="2">
        <v>27918.6817013</v>
      </c>
      <c r="P1152" s="2">
        <v>27978.2883391</v>
      </c>
      <c r="Q1152" s="2">
        <v>-59.606637799999589</v>
      </c>
    </row>
    <row r="1153" spans="1:17" x14ac:dyDescent="0.25">
      <c r="A1153" s="2" t="s">
        <v>1189</v>
      </c>
      <c r="B1153" s="2" t="s">
        <v>316</v>
      </c>
      <c r="C1153" s="3">
        <v>0</v>
      </c>
      <c r="D1153" s="2">
        <v>100</v>
      </c>
      <c r="E1153" s="2">
        <v>100</v>
      </c>
      <c r="F1153" s="2">
        <v>99</v>
      </c>
      <c r="G1153" s="2">
        <v>98</v>
      </c>
      <c r="H1153" s="2">
        <v>355936</v>
      </c>
      <c r="I1153" s="2">
        <v>242168</v>
      </c>
      <c r="J1153">
        <f>Table13[[#This Row],[Customer Size]]*Table13[[#This Row],[Capacity]]</f>
        <v>10000</v>
      </c>
      <c r="K1153" s="2">
        <v>3001.0599000000002</v>
      </c>
      <c r="L1153" s="2">
        <v>3379.6415000000002</v>
      </c>
      <c r="M1153" s="2">
        <v>378.58159999999998</v>
      </c>
      <c r="N1153" s="2">
        <v>0.1120182717604811</v>
      </c>
      <c r="O1153" s="2">
        <v>27984.231271699999</v>
      </c>
      <c r="P1153" s="2">
        <v>28061.0722623</v>
      </c>
      <c r="Q1153" s="2">
        <v>-76.840990599997895</v>
      </c>
    </row>
    <row r="1154" spans="1:17" x14ac:dyDescent="0.25">
      <c r="A1154" s="2" t="s">
        <v>1190</v>
      </c>
      <c r="B1154" s="2" t="s">
        <v>365</v>
      </c>
      <c r="C1154" s="3">
        <v>0</v>
      </c>
      <c r="D1154" s="2">
        <v>5</v>
      </c>
      <c r="E1154" s="2">
        <v>15</v>
      </c>
      <c r="F1154" s="2">
        <v>10</v>
      </c>
      <c r="G1154" s="2">
        <v>9</v>
      </c>
      <c r="H1154" s="2">
        <v>2405</v>
      </c>
      <c r="I1154" s="2">
        <v>-202</v>
      </c>
      <c r="J1154">
        <f>Table13[[#This Row],[Customer Size]]*Table13[[#This Row],[Capacity]]</f>
        <v>75</v>
      </c>
      <c r="K1154" s="2">
        <v>150.2835</v>
      </c>
      <c r="L1154" s="2">
        <v>150.43899999999999</v>
      </c>
      <c r="M1154" s="2">
        <v>0.15549999999998931</v>
      </c>
      <c r="N1154" s="2">
        <v>1.033641542419116E-3</v>
      </c>
      <c r="O1154" s="2">
        <v>28061.5415842</v>
      </c>
      <c r="P1154" s="2">
        <v>28062.8682161</v>
      </c>
      <c r="Q1154" s="2">
        <v>-1.3266318999994839</v>
      </c>
    </row>
    <row r="1155" spans="1:17" x14ac:dyDescent="0.25">
      <c r="A1155" s="2" t="s">
        <v>1191</v>
      </c>
      <c r="B1155" s="2" t="s">
        <v>365</v>
      </c>
      <c r="C1155" s="3">
        <v>0</v>
      </c>
      <c r="D1155" s="2">
        <v>5</v>
      </c>
      <c r="E1155" s="2">
        <v>100</v>
      </c>
      <c r="F1155" s="2">
        <v>10</v>
      </c>
      <c r="G1155" s="2">
        <v>9</v>
      </c>
      <c r="H1155" s="2">
        <v>0</v>
      </c>
      <c r="I1155" s="2">
        <v>0</v>
      </c>
      <c r="J1155">
        <f>Table13[[#This Row],[Customer Size]]*Table13[[#This Row],[Capacity]]</f>
        <v>500</v>
      </c>
      <c r="K1155" s="2">
        <v>117</v>
      </c>
      <c r="L1155" s="2">
        <v>117</v>
      </c>
      <c r="M1155" s="2">
        <v>0</v>
      </c>
      <c r="N1155" s="2">
        <v>0</v>
      </c>
      <c r="O1155" s="2">
        <v>28063.3230539</v>
      </c>
      <c r="P1155" s="2">
        <v>28064.742729599999</v>
      </c>
      <c r="Q1155" s="2">
        <v>-1.419675699999061</v>
      </c>
    </row>
    <row r="1156" spans="1:17" x14ac:dyDescent="0.25">
      <c r="A1156" s="2" t="s">
        <v>1192</v>
      </c>
      <c r="B1156" s="2" t="s">
        <v>365</v>
      </c>
      <c r="C1156" s="3">
        <v>0</v>
      </c>
      <c r="D1156" s="2">
        <v>5</v>
      </c>
      <c r="E1156" s="2">
        <v>70</v>
      </c>
      <c r="F1156" s="2">
        <v>50</v>
      </c>
      <c r="G1156" s="2">
        <v>40</v>
      </c>
      <c r="H1156" s="2">
        <v>4147</v>
      </c>
      <c r="I1156" s="2">
        <v>736</v>
      </c>
      <c r="J1156">
        <f>Table13[[#This Row],[Customer Size]]*Table13[[#This Row],[Capacity]]</f>
        <v>350</v>
      </c>
      <c r="K1156" s="2">
        <v>165.59180000000001</v>
      </c>
      <c r="L1156" s="2">
        <v>166.1567</v>
      </c>
      <c r="M1156" s="2">
        <v>0.56489999999999441</v>
      </c>
      <c r="N1156" s="2">
        <v>3.399802716351459E-3</v>
      </c>
      <c r="O1156" s="2">
        <v>28065.218165400009</v>
      </c>
      <c r="P1156" s="2">
        <v>28066.6752916</v>
      </c>
      <c r="Q1156" s="2">
        <v>-1.457126199991762</v>
      </c>
    </row>
    <row r="1157" spans="1:17" x14ac:dyDescent="0.25">
      <c r="A1157" s="2" t="s">
        <v>1193</v>
      </c>
      <c r="B1157" s="2" t="s">
        <v>365</v>
      </c>
      <c r="C1157" s="3">
        <v>0</v>
      </c>
      <c r="D1157" s="2">
        <v>5</v>
      </c>
      <c r="E1157" s="2">
        <v>100</v>
      </c>
      <c r="F1157" s="2">
        <v>99</v>
      </c>
      <c r="G1157" s="2">
        <v>98</v>
      </c>
      <c r="H1157" s="2">
        <v>5000</v>
      </c>
      <c r="I1157" s="2">
        <v>330</v>
      </c>
      <c r="J1157">
        <f>Table13[[#This Row],[Customer Size]]*Table13[[#This Row],[Capacity]]</f>
        <v>500</v>
      </c>
      <c r="K1157" s="2">
        <v>180.49799999999999</v>
      </c>
      <c r="L1157" s="2">
        <v>178.98920000000001</v>
      </c>
      <c r="M1157" s="2">
        <v>-1.508799999999979</v>
      </c>
      <c r="N1157" s="2">
        <v>-8.4295588784126605E-3</v>
      </c>
      <c r="O1157" s="2">
        <v>28067.155997400001</v>
      </c>
      <c r="P1157" s="2">
        <v>28068.671479799999</v>
      </c>
      <c r="Q1157" s="2">
        <v>-1.5154824000019289</v>
      </c>
    </row>
    <row r="1158" spans="1:17" x14ac:dyDescent="0.25">
      <c r="A1158" s="2" t="s">
        <v>1194</v>
      </c>
      <c r="B1158" s="2" t="s">
        <v>365</v>
      </c>
      <c r="C1158" s="3">
        <v>0</v>
      </c>
      <c r="D1158" s="2">
        <v>10</v>
      </c>
      <c r="E1158" s="2">
        <v>15</v>
      </c>
      <c r="F1158" s="2">
        <v>10</v>
      </c>
      <c r="G1158" s="2">
        <v>9</v>
      </c>
      <c r="H1158" s="2">
        <v>9390</v>
      </c>
      <c r="I1158" s="2">
        <v>3782</v>
      </c>
      <c r="J1158">
        <f>Table13[[#This Row],[Customer Size]]*Table13[[#This Row],[Capacity]]</f>
        <v>150</v>
      </c>
      <c r="K1158" s="2">
        <v>271.82049999999998</v>
      </c>
      <c r="L1158" s="2">
        <v>279.23129999999998</v>
      </c>
      <c r="M1158" s="2">
        <v>7.4107999999999947</v>
      </c>
      <c r="N1158" s="2">
        <v>2.6540004648476001E-2</v>
      </c>
      <c r="O1158" s="2">
        <v>28069.242182599999</v>
      </c>
      <c r="P1158" s="2">
        <v>28071.604022799998</v>
      </c>
      <c r="Q1158" s="2">
        <v>-2.36184019999564</v>
      </c>
    </row>
    <row r="1159" spans="1:17" x14ac:dyDescent="0.25">
      <c r="A1159" s="2" t="s">
        <v>1195</v>
      </c>
      <c r="B1159" s="2" t="s">
        <v>365</v>
      </c>
      <c r="C1159" s="3">
        <v>0</v>
      </c>
      <c r="D1159" s="2">
        <v>10</v>
      </c>
      <c r="E1159" s="2">
        <v>100</v>
      </c>
      <c r="F1159" s="2">
        <v>10</v>
      </c>
      <c r="G1159" s="2">
        <v>9</v>
      </c>
      <c r="H1159" s="2">
        <v>0</v>
      </c>
      <c r="I1159" s="2">
        <v>0</v>
      </c>
      <c r="J1159">
        <f>Table13[[#This Row],[Customer Size]]*Table13[[#This Row],[Capacity]]</f>
        <v>1000</v>
      </c>
      <c r="K1159" s="2">
        <v>170.21610000000001</v>
      </c>
      <c r="L1159" s="2">
        <v>170</v>
      </c>
      <c r="M1159" s="2">
        <v>-0.21610000000001151</v>
      </c>
      <c r="N1159" s="2">
        <v>-1.2711764705883031E-3</v>
      </c>
      <c r="O1159" s="2">
        <v>28072.143257700009</v>
      </c>
      <c r="P1159" s="2">
        <v>28074.859442600002</v>
      </c>
      <c r="Q1159" s="2">
        <v>-2.7161848999930949</v>
      </c>
    </row>
    <row r="1160" spans="1:17" x14ac:dyDescent="0.25">
      <c r="A1160" s="2" t="s">
        <v>1196</v>
      </c>
      <c r="B1160" s="2" t="s">
        <v>365</v>
      </c>
      <c r="C1160" s="3">
        <v>0</v>
      </c>
      <c r="D1160" s="2">
        <v>10</v>
      </c>
      <c r="E1160" s="2">
        <v>70</v>
      </c>
      <c r="F1160" s="2">
        <v>50</v>
      </c>
      <c r="G1160" s="2">
        <v>40</v>
      </c>
      <c r="H1160" s="2">
        <v>14959</v>
      </c>
      <c r="I1160" s="2">
        <v>7829</v>
      </c>
      <c r="J1160">
        <f>Table13[[#This Row],[Customer Size]]*Table13[[#This Row],[Capacity]]</f>
        <v>700</v>
      </c>
      <c r="K1160" s="2">
        <v>310.17090000000002</v>
      </c>
      <c r="L1160" s="2">
        <v>320.18740000000003</v>
      </c>
      <c r="M1160" s="2">
        <v>10.01650000000001</v>
      </c>
      <c r="N1160" s="2">
        <v>3.1283242251256629E-2</v>
      </c>
      <c r="O1160" s="2">
        <v>28075.440293200001</v>
      </c>
      <c r="P1160" s="2">
        <v>28078.13247</v>
      </c>
      <c r="Q1160" s="2">
        <v>-2.6921767999920121</v>
      </c>
    </row>
    <row r="1161" spans="1:17" x14ac:dyDescent="0.25">
      <c r="A1161" s="2" t="s">
        <v>1197</v>
      </c>
      <c r="B1161" s="2" t="s">
        <v>365</v>
      </c>
      <c r="C1161" s="3">
        <v>0</v>
      </c>
      <c r="D1161" s="2">
        <v>10</v>
      </c>
      <c r="E1161" s="2">
        <v>100</v>
      </c>
      <c r="F1161" s="2">
        <v>99</v>
      </c>
      <c r="G1161" s="2">
        <v>98</v>
      </c>
      <c r="H1161" s="2">
        <v>19243</v>
      </c>
      <c r="I1161" s="2">
        <v>8761</v>
      </c>
      <c r="J1161">
        <f>Table13[[#This Row],[Customer Size]]*Table13[[#This Row],[Capacity]]</f>
        <v>1000</v>
      </c>
      <c r="K1161" s="2">
        <v>348.92860000000002</v>
      </c>
      <c r="L1161" s="2">
        <v>349.78410000000002</v>
      </c>
      <c r="M1161" s="2">
        <v>0.85550000000000637</v>
      </c>
      <c r="N1161" s="2">
        <v>2.4457944200436958E-3</v>
      </c>
      <c r="O1161" s="2">
        <v>28078.719029600001</v>
      </c>
      <c r="P1161" s="2">
        <v>28081.585970700002</v>
      </c>
      <c r="Q1161" s="2">
        <v>-2.8669410999973479</v>
      </c>
    </row>
    <row r="1162" spans="1:17" x14ac:dyDescent="0.25">
      <c r="A1162" s="2" t="s">
        <v>1198</v>
      </c>
      <c r="B1162" s="2" t="s">
        <v>365</v>
      </c>
      <c r="C1162" s="3">
        <v>0</v>
      </c>
      <c r="D1162" s="2">
        <v>15</v>
      </c>
      <c r="E1162" s="2">
        <v>15</v>
      </c>
      <c r="F1162" s="2">
        <v>10</v>
      </c>
      <c r="G1162" s="2">
        <v>9</v>
      </c>
      <c r="H1162" s="2">
        <v>16523</v>
      </c>
      <c r="I1162" s="2">
        <v>7679</v>
      </c>
      <c r="J1162">
        <f>Table13[[#This Row],[Customer Size]]*Table13[[#This Row],[Capacity]]</f>
        <v>225</v>
      </c>
      <c r="K1162" s="2">
        <v>399.34309999999999</v>
      </c>
      <c r="L1162" s="2">
        <v>411.75080000000003</v>
      </c>
      <c r="M1162" s="2">
        <v>12.40770000000003</v>
      </c>
      <c r="N1162" s="2">
        <v>3.0134003382628598E-2</v>
      </c>
      <c r="O1162" s="2">
        <v>28082.2595468</v>
      </c>
      <c r="P1162" s="2">
        <v>28085.5297904</v>
      </c>
      <c r="Q1162" s="2">
        <v>-3.270243599992682</v>
      </c>
    </row>
    <row r="1163" spans="1:17" x14ac:dyDescent="0.25">
      <c r="A1163" s="2" t="s">
        <v>1199</v>
      </c>
      <c r="B1163" s="2" t="s">
        <v>365</v>
      </c>
      <c r="C1163" s="3">
        <v>0</v>
      </c>
      <c r="D1163" s="2">
        <v>15</v>
      </c>
      <c r="E1163" s="2">
        <v>100</v>
      </c>
      <c r="F1163" s="2">
        <v>10</v>
      </c>
      <c r="G1163" s="2">
        <v>9</v>
      </c>
      <c r="H1163" s="2">
        <v>16</v>
      </c>
      <c r="I1163" s="2">
        <v>-4</v>
      </c>
      <c r="J1163">
        <f>Table13[[#This Row],[Customer Size]]*Table13[[#This Row],[Capacity]]</f>
        <v>1500</v>
      </c>
      <c r="K1163" s="2">
        <v>224.9708</v>
      </c>
      <c r="L1163" s="2">
        <v>224.20699999999999</v>
      </c>
      <c r="M1163" s="2">
        <v>-0.76380000000000337</v>
      </c>
      <c r="N1163" s="2">
        <v>-3.4066732974438949E-3</v>
      </c>
      <c r="O1163" s="2">
        <v>28086.150922600002</v>
      </c>
      <c r="P1163" s="2">
        <v>28090.466738200001</v>
      </c>
      <c r="Q1163" s="2">
        <v>-4.3158155999954033</v>
      </c>
    </row>
    <row r="1164" spans="1:17" x14ac:dyDescent="0.25">
      <c r="A1164" s="2" t="s">
        <v>1200</v>
      </c>
      <c r="B1164" s="2" t="s">
        <v>365</v>
      </c>
      <c r="C1164" s="3">
        <v>0</v>
      </c>
      <c r="D1164" s="2">
        <v>15</v>
      </c>
      <c r="E1164" s="2">
        <v>70</v>
      </c>
      <c r="F1164" s="2">
        <v>50</v>
      </c>
      <c r="G1164" s="2">
        <v>40</v>
      </c>
      <c r="H1164" s="2">
        <v>27600</v>
      </c>
      <c r="I1164" s="2">
        <v>16430</v>
      </c>
      <c r="J1164">
        <f>Table13[[#This Row],[Customer Size]]*Table13[[#This Row],[Capacity]]</f>
        <v>1050</v>
      </c>
      <c r="K1164" s="2">
        <v>460.44639999999998</v>
      </c>
      <c r="L1164" s="2">
        <v>480.77210000000002</v>
      </c>
      <c r="M1164" s="2">
        <v>20.32570000000004</v>
      </c>
      <c r="N1164" s="2">
        <v>4.2277203689648463E-2</v>
      </c>
      <c r="O1164" s="2">
        <v>28091.158063399998</v>
      </c>
      <c r="P1164" s="2">
        <v>28095.195408600001</v>
      </c>
      <c r="Q1164" s="2">
        <v>-4.0373451999948884</v>
      </c>
    </row>
    <row r="1165" spans="1:17" x14ac:dyDescent="0.25">
      <c r="A1165" s="2" t="s">
        <v>1201</v>
      </c>
      <c r="B1165" s="2" t="s">
        <v>365</v>
      </c>
      <c r="C1165" s="3">
        <v>0</v>
      </c>
      <c r="D1165" s="2">
        <v>15</v>
      </c>
      <c r="E1165" s="2">
        <v>100</v>
      </c>
      <c r="F1165" s="2">
        <v>99</v>
      </c>
      <c r="G1165" s="2">
        <v>98</v>
      </c>
      <c r="H1165" s="2">
        <v>34315</v>
      </c>
      <c r="I1165" s="2">
        <v>18025</v>
      </c>
      <c r="J1165">
        <f>Table13[[#This Row],[Customer Size]]*Table13[[#This Row],[Capacity]]</f>
        <v>1500</v>
      </c>
      <c r="K1165" s="2">
        <v>517.67920000000004</v>
      </c>
      <c r="L1165" s="2">
        <v>526.83640000000003</v>
      </c>
      <c r="M1165" s="2">
        <v>9.1571999999999889</v>
      </c>
      <c r="N1165" s="2">
        <v>1.7381486928389891E-2</v>
      </c>
      <c r="O1165" s="2">
        <v>28095.896994800001</v>
      </c>
      <c r="P1165" s="2">
        <v>28100.446611399999</v>
      </c>
      <c r="Q1165" s="2">
        <v>-4.5496165999975346</v>
      </c>
    </row>
    <row r="1166" spans="1:17" x14ac:dyDescent="0.25">
      <c r="A1166" s="2" t="s">
        <v>1202</v>
      </c>
      <c r="B1166" s="2" t="s">
        <v>365</v>
      </c>
      <c r="C1166" s="3">
        <v>0</v>
      </c>
      <c r="D1166" s="2">
        <v>20</v>
      </c>
      <c r="E1166" s="2">
        <v>15</v>
      </c>
      <c r="F1166" s="2">
        <v>10</v>
      </c>
      <c r="G1166" s="2">
        <v>9</v>
      </c>
      <c r="H1166" s="2">
        <v>26817</v>
      </c>
      <c r="I1166" s="2">
        <v>14743</v>
      </c>
      <c r="J1166">
        <f>Table13[[#This Row],[Customer Size]]*Table13[[#This Row],[Capacity]]</f>
        <v>300</v>
      </c>
      <c r="K1166" s="2">
        <v>517.29690000000005</v>
      </c>
      <c r="L1166" s="2">
        <v>542.3229</v>
      </c>
      <c r="M1166" s="2">
        <v>25.02599999999995</v>
      </c>
      <c r="N1166" s="2">
        <v>4.6145939992576303E-2</v>
      </c>
      <c r="O1166" s="2">
        <v>28101.2360314</v>
      </c>
      <c r="P1166" s="2">
        <v>28105.598965599998</v>
      </c>
      <c r="Q1166" s="2">
        <v>-4.3629342000022007</v>
      </c>
    </row>
    <row r="1167" spans="1:17" x14ac:dyDescent="0.25">
      <c r="A1167" s="2" t="s">
        <v>1203</v>
      </c>
      <c r="B1167" s="2" t="s">
        <v>365</v>
      </c>
      <c r="C1167" s="3">
        <v>0</v>
      </c>
      <c r="D1167" s="2">
        <v>20</v>
      </c>
      <c r="E1167" s="2">
        <v>100</v>
      </c>
      <c r="F1167" s="2">
        <v>10</v>
      </c>
      <c r="G1167" s="2">
        <v>9</v>
      </c>
      <c r="H1167" s="2">
        <v>3686</v>
      </c>
      <c r="I1167" s="2">
        <v>2830</v>
      </c>
      <c r="J1167">
        <f>Table13[[#This Row],[Customer Size]]*Table13[[#This Row],[Capacity]]</f>
        <v>2000</v>
      </c>
      <c r="K1167" s="2">
        <v>277.4436</v>
      </c>
      <c r="L1167" s="2">
        <v>278.59500000000003</v>
      </c>
      <c r="M1167" s="2">
        <v>1.151400000000024</v>
      </c>
      <c r="N1167" s="2">
        <v>4.1328810639100618E-3</v>
      </c>
      <c r="O1167" s="2">
        <v>28106.3234017</v>
      </c>
      <c r="P1167" s="2">
        <v>28112.446916699999</v>
      </c>
      <c r="Q1167" s="2">
        <v>-6.1235149999956766</v>
      </c>
    </row>
    <row r="1168" spans="1:17" x14ac:dyDescent="0.25">
      <c r="A1168" s="2" t="s">
        <v>1204</v>
      </c>
      <c r="B1168" s="2" t="s">
        <v>365</v>
      </c>
      <c r="C1168" s="3">
        <v>0</v>
      </c>
      <c r="D1168" s="2">
        <v>20</v>
      </c>
      <c r="E1168" s="2">
        <v>70</v>
      </c>
      <c r="F1168" s="2">
        <v>50</v>
      </c>
      <c r="G1168" s="2">
        <v>40</v>
      </c>
      <c r="H1168" s="2">
        <v>44311</v>
      </c>
      <c r="I1168" s="2">
        <v>29387</v>
      </c>
      <c r="J1168">
        <f>Table13[[#This Row],[Customer Size]]*Table13[[#This Row],[Capacity]]</f>
        <v>1400</v>
      </c>
      <c r="K1168" s="2">
        <v>606.10640000000001</v>
      </c>
      <c r="L1168" s="2">
        <v>646.36159999999995</v>
      </c>
      <c r="M1168" s="2">
        <v>40.255199999999952</v>
      </c>
      <c r="N1168" s="2">
        <v>6.2279689882567199E-2</v>
      </c>
      <c r="O1168" s="2">
        <v>28113.2530319</v>
      </c>
      <c r="P1168" s="2">
        <v>28118.9951511</v>
      </c>
      <c r="Q1168" s="2">
        <v>-5.7421191999928851</v>
      </c>
    </row>
    <row r="1169" spans="1:17" x14ac:dyDescent="0.25">
      <c r="A1169" s="2" t="s">
        <v>1205</v>
      </c>
      <c r="B1169" s="2" t="s">
        <v>365</v>
      </c>
      <c r="C1169" s="3">
        <v>0</v>
      </c>
      <c r="D1169" s="2">
        <v>20</v>
      </c>
      <c r="E1169" s="2">
        <v>100</v>
      </c>
      <c r="F1169" s="2">
        <v>99</v>
      </c>
      <c r="G1169" s="2">
        <v>98</v>
      </c>
      <c r="H1169" s="2">
        <v>54054</v>
      </c>
      <c r="I1169" s="2">
        <v>32284</v>
      </c>
      <c r="J1169">
        <f>Table13[[#This Row],[Customer Size]]*Table13[[#This Row],[Capacity]]</f>
        <v>2000</v>
      </c>
      <c r="K1169" s="2">
        <v>684.53390000000002</v>
      </c>
      <c r="L1169" s="2">
        <v>713.5453</v>
      </c>
      <c r="M1169" s="2">
        <v>29.011399999999981</v>
      </c>
      <c r="N1169" s="2">
        <v>4.0658105378873613E-2</v>
      </c>
      <c r="O1169" s="2">
        <v>28119.814561800002</v>
      </c>
      <c r="P1169" s="2">
        <v>28126.365731400001</v>
      </c>
      <c r="Q1169" s="2">
        <v>-6.5511695999994117</v>
      </c>
    </row>
    <row r="1170" spans="1:17" x14ac:dyDescent="0.25">
      <c r="A1170" s="2" t="s">
        <v>1206</v>
      </c>
      <c r="B1170" s="2" t="s">
        <v>365</v>
      </c>
      <c r="C1170" s="3">
        <v>0</v>
      </c>
      <c r="D1170" s="2">
        <v>30</v>
      </c>
      <c r="E1170" s="2">
        <v>15</v>
      </c>
      <c r="F1170" s="2">
        <v>10</v>
      </c>
      <c r="G1170" s="2">
        <v>9</v>
      </c>
      <c r="H1170" s="2">
        <v>43002</v>
      </c>
      <c r="I1170" s="2">
        <v>24983</v>
      </c>
      <c r="J1170">
        <f>Table13[[#This Row],[Customer Size]]*Table13[[#This Row],[Capacity]]</f>
        <v>450</v>
      </c>
      <c r="K1170" s="2">
        <v>725.12059999999997</v>
      </c>
      <c r="L1170" s="2">
        <v>762.78459999999995</v>
      </c>
      <c r="M1170" s="2">
        <v>37.663999999999987</v>
      </c>
      <c r="N1170" s="2">
        <v>4.937698008061514E-2</v>
      </c>
      <c r="O1170" s="2">
        <v>28127.399346300001</v>
      </c>
      <c r="P1170" s="2">
        <v>28133.895674300002</v>
      </c>
      <c r="Q1170" s="2">
        <v>-6.4963279999974466</v>
      </c>
    </row>
    <row r="1171" spans="1:17" x14ac:dyDescent="0.25">
      <c r="A1171" s="2" t="s">
        <v>1207</v>
      </c>
      <c r="B1171" s="2" t="s">
        <v>365</v>
      </c>
      <c r="C1171" s="3">
        <v>0</v>
      </c>
      <c r="D1171" s="2">
        <v>30</v>
      </c>
      <c r="E1171" s="2">
        <v>100</v>
      </c>
      <c r="F1171" s="2">
        <v>10</v>
      </c>
      <c r="G1171" s="2">
        <v>9</v>
      </c>
      <c r="H1171" s="2">
        <v>5574</v>
      </c>
      <c r="I1171" s="2">
        <v>4225</v>
      </c>
      <c r="J1171">
        <f>Table13[[#This Row],[Customer Size]]*Table13[[#This Row],[Capacity]]</f>
        <v>3000</v>
      </c>
      <c r="K1171" s="2">
        <v>368.71170000000001</v>
      </c>
      <c r="L1171" s="2">
        <v>364.46949999999998</v>
      </c>
      <c r="M1171" s="2">
        <v>-4.2422000000000253</v>
      </c>
      <c r="N1171" s="2">
        <v>-1.1639382719267391E-2</v>
      </c>
      <c r="O1171" s="2">
        <v>28134.836912300001</v>
      </c>
      <c r="P1171" s="2">
        <v>28145.0402369</v>
      </c>
      <c r="Q1171" s="2">
        <v>-10.20332459999554</v>
      </c>
    </row>
    <row r="1172" spans="1:17" x14ac:dyDescent="0.25">
      <c r="A1172" s="2" t="s">
        <v>1208</v>
      </c>
      <c r="B1172" s="2" t="s">
        <v>365</v>
      </c>
      <c r="C1172" s="3">
        <v>0</v>
      </c>
      <c r="D1172" s="2">
        <v>30</v>
      </c>
      <c r="E1172" s="2">
        <v>70</v>
      </c>
      <c r="F1172" s="2">
        <v>50</v>
      </c>
      <c r="G1172" s="2">
        <v>40</v>
      </c>
      <c r="H1172" s="2">
        <v>64519</v>
      </c>
      <c r="I1172" s="2">
        <v>41795</v>
      </c>
      <c r="J1172">
        <f>Table13[[#This Row],[Customer Size]]*Table13[[#This Row],[Capacity]]</f>
        <v>2100</v>
      </c>
      <c r="K1172" s="2">
        <v>855.36419999999998</v>
      </c>
      <c r="L1172" s="2">
        <v>920.71690000000001</v>
      </c>
      <c r="M1172" s="2">
        <v>65.352700000000027</v>
      </c>
      <c r="N1172" s="2">
        <v>7.0980232903295276E-2</v>
      </c>
      <c r="O1172" s="2">
        <v>28146.1046618</v>
      </c>
      <c r="P1172" s="2">
        <v>28155.561582999999</v>
      </c>
      <c r="Q1172" s="2">
        <v>-9.4569212000023981</v>
      </c>
    </row>
    <row r="1173" spans="1:17" x14ac:dyDescent="0.25">
      <c r="A1173" s="2" t="s">
        <v>1209</v>
      </c>
      <c r="B1173" s="2" t="s">
        <v>365</v>
      </c>
      <c r="C1173" s="3">
        <v>0</v>
      </c>
      <c r="D1173" s="2">
        <v>30</v>
      </c>
      <c r="E1173" s="2">
        <v>100</v>
      </c>
      <c r="F1173" s="2">
        <v>99</v>
      </c>
      <c r="G1173" s="2">
        <v>98</v>
      </c>
      <c r="H1173" s="2">
        <v>83144</v>
      </c>
      <c r="I1173" s="2">
        <v>49792</v>
      </c>
      <c r="J1173">
        <f>Table13[[#This Row],[Customer Size]]*Table13[[#This Row],[Capacity]]</f>
        <v>3000</v>
      </c>
      <c r="K1173" s="2">
        <v>958.25120000000004</v>
      </c>
      <c r="L1173" s="2">
        <v>1022.9422</v>
      </c>
      <c r="M1173" s="2">
        <v>64.690999999999917</v>
      </c>
      <c r="N1173" s="2">
        <v>6.3240132238165478E-2</v>
      </c>
      <c r="O1173" s="2">
        <v>28156.641502999999</v>
      </c>
      <c r="P1173" s="2">
        <v>28167.999082999999</v>
      </c>
      <c r="Q1173" s="2">
        <v>-11.357579999999871</v>
      </c>
    </row>
    <row r="1174" spans="1:17" x14ac:dyDescent="0.25">
      <c r="A1174" s="2" t="s">
        <v>1210</v>
      </c>
      <c r="B1174" s="2" t="s">
        <v>365</v>
      </c>
      <c r="C1174" s="3">
        <v>0</v>
      </c>
      <c r="D1174" s="2">
        <v>40</v>
      </c>
      <c r="E1174" s="2">
        <v>15</v>
      </c>
      <c r="F1174" s="2">
        <v>10</v>
      </c>
      <c r="G1174" s="2">
        <v>9</v>
      </c>
      <c r="H1174" s="2">
        <v>60415</v>
      </c>
      <c r="I1174" s="2">
        <v>35904</v>
      </c>
      <c r="J1174">
        <f>Table13[[#This Row],[Customer Size]]*Table13[[#This Row],[Capacity]]</f>
        <v>600</v>
      </c>
      <c r="K1174" s="2">
        <v>1010.4627</v>
      </c>
      <c r="L1174" s="2">
        <v>1064.3062</v>
      </c>
      <c r="M1174" s="2">
        <v>53.843499999999949</v>
      </c>
      <c r="N1174" s="2">
        <v>5.0590234276564353E-2</v>
      </c>
      <c r="O1174" s="2">
        <v>28169.372669199998</v>
      </c>
      <c r="P1174" s="2">
        <v>28178.185049200001</v>
      </c>
      <c r="Q1174" s="2">
        <v>-8.8123799999993935</v>
      </c>
    </row>
    <row r="1175" spans="1:17" x14ac:dyDescent="0.25">
      <c r="A1175" s="2" t="s">
        <v>1211</v>
      </c>
      <c r="B1175" s="2" t="s">
        <v>365</v>
      </c>
      <c r="C1175" s="3">
        <v>0</v>
      </c>
      <c r="D1175" s="2">
        <v>40</v>
      </c>
      <c r="E1175" s="2">
        <v>100</v>
      </c>
      <c r="F1175" s="2">
        <v>10</v>
      </c>
      <c r="G1175" s="2">
        <v>9</v>
      </c>
      <c r="H1175" s="2">
        <v>6901</v>
      </c>
      <c r="I1175" s="2">
        <v>4721</v>
      </c>
      <c r="J1175">
        <f>Table13[[#This Row],[Customer Size]]*Table13[[#This Row],[Capacity]]</f>
        <v>4000</v>
      </c>
      <c r="K1175" s="2">
        <v>481.61149999999998</v>
      </c>
      <c r="L1175" s="2">
        <v>476.49630000000002</v>
      </c>
      <c r="M1175" s="2">
        <v>-5.1151999999999589</v>
      </c>
      <c r="N1175" s="2">
        <v>-1.073502564448026E-2</v>
      </c>
      <c r="O1175" s="2">
        <v>28179.428707899999</v>
      </c>
      <c r="P1175" s="2">
        <v>28195.4333634</v>
      </c>
      <c r="Q1175" s="2">
        <v>-16.00465549999717</v>
      </c>
    </row>
    <row r="1176" spans="1:17" x14ac:dyDescent="0.25">
      <c r="A1176" s="2" t="s">
        <v>1212</v>
      </c>
      <c r="B1176" s="2" t="s">
        <v>365</v>
      </c>
      <c r="C1176" s="3">
        <v>0</v>
      </c>
      <c r="D1176" s="2">
        <v>40</v>
      </c>
      <c r="E1176" s="2">
        <v>70</v>
      </c>
      <c r="F1176" s="2">
        <v>50</v>
      </c>
      <c r="G1176" s="2">
        <v>40</v>
      </c>
      <c r="H1176" s="2">
        <v>93026</v>
      </c>
      <c r="I1176" s="2">
        <v>62558</v>
      </c>
      <c r="J1176">
        <f>Table13[[#This Row],[Customer Size]]*Table13[[#This Row],[Capacity]]</f>
        <v>2800</v>
      </c>
      <c r="K1176" s="2">
        <v>1189.6303</v>
      </c>
      <c r="L1176" s="2">
        <v>1295.7862</v>
      </c>
      <c r="M1176" s="2">
        <v>106.1559</v>
      </c>
      <c r="N1176" s="2">
        <v>8.1923931586862078E-2</v>
      </c>
      <c r="O1176" s="2">
        <v>28196.838074300009</v>
      </c>
      <c r="P1176" s="2">
        <v>28210.792461199999</v>
      </c>
      <c r="Q1176" s="2">
        <v>-13.954386899993549</v>
      </c>
    </row>
    <row r="1177" spans="1:17" x14ac:dyDescent="0.25">
      <c r="A1177" s="2" t="s">
        <v>1213</v>
      </c>
      <c r="B1177" s="2" t="s">
        <v>365</v>
      </c>
      <c r="C1177" s="3">
        <v>0</v>
      </c>
      <c r="D1177" s="2">
        <v>40</v>
      </c>
      <c r="E1177" s="2">
        <v>100</v>
      </c>
      <c r="F1177" s="2">
        <v>99</v>
      </c>
      <c r="G1177" s="2">
        <v>98</v>
      </c>
      <c r="H1177" s="2">
        <v>118848</v>
      </c>
      <c r="I1177" s="2">
        <v>73752</v>
      </c>
      <c r="J1177">
        <f>Table13[[#This Row],[Customer Size]]*Table13[[#This Row],[Capacity]]</f>
        <v>4000</v>
      </c>
      <c r="K1177" s="2">
        <v>1340.4812999999999</v>
      </c>
      <c r="L1177" s="2">
        <v>1443.7778000000001</v>
      </c>
      <c r="M1177" s="2">
        <v>103.29650000000019</v>
      </c>
      <c r="N1177" s="2">
        <v>7.1545981660058877E-2</v>
      </c>
      <c r="O1177" s="2">
        <v>28212.2373954</v>
      </c>
      <c r="P1177" s="2">
        <v>28229.2988611</v>
      </c>
      <c r="Q1177" s="2">
        <v>-17.061465699993281</v>
      </c>
    </row>
    <row r="1178" spans="1:17" x14ac:dyDescent="0.25">
      <c r="A1178" s="2" t="s">
        <v>1214</v>
      </c>
      <c r="B1178" s="2" t="s">
        <v>365</v>
      </c>
      <c r="C1178" s="3">
        <v>0</v>
      </c>
      <c r="D1178" s="2">
        <v>50</v>
      </c>
      <c r="E1178" s="2">
        <v>15</v>
      </c>
      <c r="F1178" s="2">
        <v>10</v>
      </c>
      <c r="G1178" s="2">
        <v>9</v>
      </c>
      <c r="H1178" s="2">
        <v>84142</v>
      </c>
      <c r="I1178" s="2">
        <v>53341</v>
      </c>
      <c r="J1178">
        <f>Table13[[#This Row],[Customer Size]]*Table13[[#This Row],[Capacity]]</f>
        <v>750</v>
      </c>
      <c r="K1178" s="2">
        <v>1251.9166</v>
      </c>
      <c r="L1178" s="2">
        <v>1332.6409000000001</v>
      </c>
      <c r="M1178" s="2">
        <v>80.724300000000085</v>
      </c>
      <c r="N1178" s="2">
        <v>6.0574682947221632E-2</v>
      </c>
      <c r="O1178" s="2">
        <v>28230.982747099999</v>
      </c>
      <c r="P1178" s="2">
        <v>28242.3321216</v>
      </c>
      <c r="Q1178" s="2">
        <v>-11.34937449999779</v>
      </c>
    </row>
    <row r="1179" spans="1:17" x14ac:dyDescent="0.25">
      <c r="A1179" s="2" t="s">
        <v>1215</v>
      </c>
      <c r="B1179" s="2" t="s">
        <v>365</v>
      </c>
      <c r="C1179" s="3">
        <v>0</v>
      </c>
      <c r="D1179" s="2">
        <v>50</v>
      </c>
      <c r="E1179" s="2">
        <v>100</v>
      </c>
      <c r="F1179" s="2">
        <v>10</v>
      </c>
      <c r="G1179" s="2">
        <v>9</v>
      </c>
      <c r="H1179" s="2">
        <v>10335</v>
      </c>
      <c r="I1179" s="2">
        <v>7663</v>
      </c>
      <c r="J1179">
        <f>Table13[[#This Row],[Customer Size]]*Table13[[#This Row],[Capacity]]</f>
        <v>5000</v>
      </c>
      <c r="K1179" s="2">
        <v>558.49429999999995</v>
      </c>
      <c r="L1179" s="2">
        <v>552.89269999999999</v>
      </c>
      <c r="M1179" s="2">
        <v>-5.6015999999999622</v>
      </c>
      <c r="N1179" s="2">
        <v>-1.0131441417113959E-2</v>
      </c>
      <c r="O1179" s="2">
        <v>28243.864478</v>
      </c>
      <c r="P1179" s="2">
        <v>28266.2130149</v>
      </c>
      <c r="Q1179" s="2">
        <v>-22.348536900000909</v>
      </c>
    </row>
    <row r="1180" spans="1:17" x14ac:dyDescent="0.25">
      <c r="A1180" s="2" t="s">
        <v>1216</v>
      </c>
      <c r="B1180" s="2" t="s">
        <v>365</v>
      </c>
      <c r="C1180" s="3">
        <v>0</v>
      </c>
      <c r="D1180" s="2">
        <v>50</v>
      </c>
      <c r="E1180" s="2">
        <v>70</v>
      </c>
      <c r="F1180" s="2">
        <v>50</v>
      </c>
      <c r="G1180" s="2">
        <v>40</v>
      </c>
      <c r="H1180" s="2">
        <v>124226</v>
      </c>
      <c r="I1180" s="2">
        <v>85888</v>
      </c>
      <c r="J1180">
        <f>Table13[[#This Row],[Customer Size]]*Table13[[#This Row],[Capacity]]</f>
        <v>3500</v>
      </c>
      <c r="K1180" s="2">
        <v>1487.6505999999999</v>
      </c>
      <c r="L1180" s="2">
        <v>1643.9627</v>
      </c>
      <c r="M1180" s="2">
        <v>156.3121000000001</v>
      </c>
      <c r="N1180" s="2">
        <v>9.5082510083714239E-2</v>
      </c>
      <c r="O1180" s="2">
        <v>28267.943429499999</v>
      </c>
      <c r="P1180" s="2">
        <v>28287.173796200001</v>
      </c>
      <c r="Q1180" s="2">
        <v>-19.23036669999783</v>
      </c>
    </row>
    <row r="1181" spans="1:17" x14ac:dyDescent="0.25">
      <c r="A1181" s="2" t="s">
        <v>1217</v>
      </c>
      <c r="B1181" s="2" t="s">
        <v>365</v>
      </c>
      <c r="C1181" s="3">
        <v>0</v>
      </c>
      <c r="D1181" s="2">
        <v>50</v>
      </c>
      <c r="E1181" s="2">
        <v>100</v>
      </c>
      <c r="F1181" s="2">
        <v>99</v>
      </c>
      <c r="G1181" s="2">
        <v>98</v>
      </c>
      <c r="H1181" s="2">
        <v>155927</v>
      </c>
      <c r="I1181" s="2">
        <v>99735</v>
      </c>
      <c r="J1181">
        <f>Table13[[#This Row],[Customer Size]]*Table13[[#This Row],[Capacity]]</f>
        <v>5000</v>
      </c>
      <c r="K1181" s="2">
        <v>1681.5257999999999</v>
      </c>
      <c r="L1181" s="2">
        <v>1839.6387999999999</v>
      </c>
      <c r="M1181" s="2">
        <v>158.11300000000011</v>
      </c>
      <c r="N1181" s="2">
        <v>8.5947850197549677E-2</v>
      </c>
      <c r="O1181" s="2">
        <v>28288.943715500001</v>
      </c>
      <c r="P1181" s="2">
        <v>28312.904849800001</v>
      </c>
      <c r="Q1181" s="2">
        <v>-23.961134299996051</v>
      </c>
    </row>
    <row r="1182" spans="1:17" x14ac:dyDescent="0.25">
      <c r="A1182" s="2" t="s">
        <v>1218</v>
      </c>
      <c r="B1182" s="2" t="s">
        <v>365</v>
      </c>
      <c r="C1182" s="3">
        <v>0</v>
      </c>
      <c r="D1182" s="2">
        <v>60</v>
      </c>
      <c r="E1182" s="2">
        <v>15</v>
      </c>
      <c r="F1182" s="2">
        <v>10</v>
      </c>
      <c r="G1182" s="2">
        <v>9</v>
      </c>
      <c r="H1182" s="2">
        <v>110182</v>
      </c>
      <c r="I1182" s="2">
        <v>73027</v>
      </c>
      <c r="J1182">
        <f>Table13[[#This Row],[Customer Size]]*Table13[[#This Row],[Capacity]]</f>
        <v>900</v>
      </c>
      <c r="K1182" s="2">
        <v>1418.4318000000001</v>
      </c>
      <c r="L1182" s="2">
        <v>1510.1210000000001</v>
      </c>
      <c r="M1182" s="2">
        <v>91.689200000000028</v>
      </c>
      <c r="N1182" s="2">
        <v>6.0716459144664579E-2</v>
      </c>
      <c r="O1182" s="2">
        <v>28315.131167700001</v>
      </c>
      <c r="P1182" s="2">
        <v>28329.863007100001</v>
      </c>
      <c r="Q1182" s="2">
        <v>-14.731839399999441</v>
      </c>
    </row>
    <row r="1183" spans="1:17" x14ac:dyDescent="0.25">
      <c r="A1183" s="2" t="s">
        <v>1219</v>
      </c>
      <c r="B1183" s="2" t="s">
        <v>365</v>
      </c>
      <c r="C1183" s="3">
        <v>0</v>
      </c>
      <c r="D1183" s="2">
        <v>60</v>
      </c>
      <c r="E1183" s="2">
        <v>100</v>
      </c>
      <c r="F1183" s="2">
        <v>10</v>
      </c>
      <c r="G1183" s="2">
        <v>9</v>
      </c>
      <c r="H1183" s="2">
        <v>12564</v>
      </c>
      <c r="I1183" s="2">
        <v>8984</v>
      </c>
      <c r="J1183">
        <f>Table13[[#This Row],[Customer Size]]*Table13[[#This Row],[Capacity]]</f>
        <v>6000</v>
      </c>
      <c r="K1183" s="2">
        <v>612.53909999999996</v>
      </c>
      <c r="L1183" s="2">
        <v>611.04769999999996</v>
      </c>
      <c r="M1183" s="2">
        <v>-1.4913999999999989</v>
      </c>
      <c r="N1183" s="2">
        <v>-2.440725985876387E-3</v>
      </c>
      <c r="O1183" s="2">
        <v>28331.912006499999</v>
      </c>
      <c r="P1183" s="2">
        <v>28361.5525997</v>
      </c>
      <c r="Q1183" s="2">
        <v>-29.6405932000016</v>
      </c>
    </row>
    <row r="1184" spans="1:17" x14ac:dyDescent="0.25">
      <c r="A1184" s="2" t="s">
        <v>1220</v>
      </c>
      <c r="B1184" s="2" t="s">
        <v>365</v>
      </c>
      <c r="C1184" s="3">
        <v>0</v>
      </c>
      <c r="D1184" s="2">
        <v>60</v>
      </c>
      <c r="E1184" s="2">
        <v>70</v>
      </c>
      <c r="F1184" s="2">
        <v>50</v>
      </c>
      <c r="G1184" s="2">
        <v>40</v>
      </c>
      <c r="H1184" s="2">
        <v>154195</v>
      </c>
      <c r="I1184" s="2">
        <v>108150</v>
      </c>
      <c r="J1184">
        <f>Table13[[#This Row],[Customer Size]]*Table13[[#This Row],[Capacity]]</f>
        <v>4200</v>
      </c>
      <c r="K1184" s="2">
        <v>1687.7317</v>
      </c>
      <c r="L1184" s="2">
        <v>1870.4260999999999</v>
      </c>
      <c r="M1184" s="2">
        <v>182.69439999999989</v>
      </c>
      <c r="N1184" s="2">
        <v>9.7675283722783737E-2</v>
      </c>
      <c r="O1184" s="2">
        <v>28363.837046699999</v>
      </c>
      <c r="P1184" s="2">
        <v>28389.610369800001</v>
      </c>
      <c r="Q1184" s="2">
        <v>-25.773323099998379</v>
      </c>
    </row>
    <row r="1185" spans="1:17" x14ac:dyDescent="0.25">
      <c r="A1185" s="2" t="s">
        <v>1221</v>
      </c>
      <c r="B1185" s="2" t="s">
        <v>365</v>
      </c>
      <c r="C1185" s="3">
        <v>0</v>
      </c>
      <c r="D1185" s="2">
        <v>60</v>
      </c>
      <c r="E1185" s="2">
        <v>100</v>
      </c>
      <c r="F1185" s="2">
        <v>99</v>
      </c>
      <c r="G1185" s="2">
        <v>98</v>
      </c>
      <c r="H1185" s="2">
        <v>195133</v>
      </c>
      <c r="I1185" s="2">
        <v>127646</v>
      </c>
      <c r="J1185">
        <f>Table13[[#This Row],[Customer Size]]*Table13[[#This Row],[Capacity]]</f>
        <v>6000</v>
      </c>
      <c r="K1185" s="2">
        <v>1910.8678</v>
      </c>
      <c r="L1185" s="2">
        <v>2099.6131999999998</v>
      </c>
      <c r="M1185" s="2">
        <v>188.74539999999979</v>
      </c>
      <c r="N1185" s="2">
        <v>8.9895319766516907E-2</v>
      </c>
      <c r="O1185" s="2">
        <v>28391.937826599999</v>
      </c>
      <c r="P1185" s="2">
        <v>28423.6158498</v>
      </c>
      <c r="Q1185" s="2">
        <v>-31.678023199998279</v>
      </c>
    </row>
    <row r="1186" spans="1:17" x14ac:dyDescent="0.25">
      <c r="A1186" s="2" t="s">
        <v>1222</v>
      </c>
      <c r="B1186" s="2" t="s">
        <v>365</v>
      </c>
      <c r="C1186" s="3">
        <v>0</v>
      </c>
      <c r="D1186" s="2">
        <v>70</v>
      </c>
      <c r="E1186" s="2">
        <v>15</v>
      </c>
      <c r="F1186" s="2">
        <v>10</v>
      </c>
      <c r="G1186" s="2">
        <v>9</v>
      </c>
      <c r="H1186" s="2">
        <v>129171</v>
      </c>
      <c r="I1186" s="2">
        <v>85822</v>
      </c>
      <c r="J1186">
        <f>Table13[[#This Row],[Customer Size]]*Table13[[#This Row],[Capacity]]</f>
        <v>1050</v>
      </c>
      <c r="K1186" s="2">
        <v>1683.884</v>
      </c>
      <c r="L1186" s="2">
        <v>1801.2298000000001</v>
      </c>
      <c r="M1186" s="2">
        <v>117.3458000000001</v>
      </c>
      <c r="N1186" s="2">
        <v>6.5147600822504745E-2</v>
      </c>
      <c r="O1186" s="2">
        <v>28426.397193100001</v>
      </c>
      <c r="P1186" s="2">
        <v>28444.0716197</v>
      </c>
      <c r="Q1186" s="2">
        <v>-17.6744265999987</v>
      </c>
    </row>
    <row r="1187" spans="1:17" x14ac:dyDescent="0.25">
      <c r="A1187" s="2" t="s">
        <v>1223</v>
      </c>
      <c r="B1187" s="2" t="s">
        <v>365</v>
      </c>
      <c r="C1187" s="3">
        <v>0</v>
      </c>
      <c r="D1187" s="2">
        <v>70</v>
      </c>
      <c r="E1187" s="2">
        <v>100</v>
      </c>
      <c r="F1187" s="2">
        <v>10</v>
      </c>
      <c r="G1187" s="2">
        <v>9</v>
      </c>
      <c r="H1187" s="2">
        <v>15776</v>
      </c>
      <c r="I1187" s="2">
        <v>11812</v>
      </c>
      <c r="J1187">
        <f>Table13[[#This Row],[Customer Size]]*Table13[[#This Row],[Capacity]]</f>
        <v>7000</v>
      </c>
      <c r="K1187" s="2">
        <v>716.0308</v>
      </c>
      <c r="L1187" s="2">
        <v>709.47919999999999</v>
      </c>
      <c r="M1187" s="2">
        <v>-6.5516000000000076</v>
      </c>
      <c r="N1187" s="2">
        <v>-9.2343792460723405E-3</v>
      </c>
      <c r="O1187" s="2">
        <v>28446.636850700001</v>
      </c>
      <c r="P1187" s="2">
        <v>28485.198437899999</v>
      </c>
      <c r="Q1187" s="2">
        <v>-38.561587199994392</v>
      </c>
    </row>
    <row r="1188" spans="1:17" x14ac:dyDescent="0.25">
      <c r="A1188" s="2" t="s">
        <v>1224</v>
      </c>
      <c r="B1188" s="2" t="s">
        <v>365</v>
      </c>
      <c r="C1188" s="3">
        <v>0</v>
      </c>
      <c r="D1188" s="2">
        <v>70</v>
      </c>
      <c r="E1188" s="2">
        <v>70</v>
      </c>
      <c r="F1188" s="2">
        <v>50</v>
      </c>
      <c r="G1188" s="2">
        <v>40</v>
      </c>
      <c r="H1188" s="2">
        <v>187266</v>
      </c>
      <c r="I1188" s="2">
        <v>133406</v>
      </c>
      <c r="J1188">
        <f>Table13[[#This Row],[Customer Size]]*Table13[[#This Row],[Capacity]]</f>
        <v>4900</v>
      </c>
      <c r="K1188" s="2">
        <v>2009.6467</v>
      </c>
      <c r="L1188" s="2">
        <v>2242.9767999999999</v>
      </c>
      <c r="M1188" s="2">
        <v>233.3300999999999</v>
      </c>
      <c r="N1188" s="2">
        <v>0.1040269787899723</v>
      </c>
      <c r="O1188" s="2">
        <v>28488.0366894</v>
      </c>
      <c r="P1188" s="2">
        <v>28520.8943267</v>
      </c>
      <c r="Q1188" s="2">
        <v>-32.857637299999617</v>
      </c>
    </row>
    <row r="1189" spans="1:17" x14ac:dyDescent="0.25">
      <c r="A1189" s="2" t="s">
        <v>1225</v>
      </c>
      <c r="B1189" s="2" t="s">
        <v>365</v>
      </c>
      <c r="C1189" s="3">
        <v>0</v>
      </c>
      <c r="D1189" s="2">
        <v>70</v>
      </c>
      <c r="E1189" s="2">
        <v>100</v>
      </c>
      <c r="F1189" s="2">
        <v>99</v>
      </c>
      <c r="G1189" s="2">
        <v>98</v>
      </c>
      <c r="H1189" s="2">
        <v>232629</v>
      </c>
      <c r="I1189" s="2">
        <v>152964</v>
      </c>
      <c r="J1189">
        <f>Table13[[#This Row],[Customer Size]]*Table13[[#This Row],[Capacity]]</f>
        <v>7000</v>
      </c>
      <c r="K1189" s="2">
        <v>2277.7067999999999</v>
      </c>
      <c r="L1189" s="2">
        <v>2522.8993</v>
      </c>
      <c r="M1189" s="2">
        <v>245.19250000000011</v>
      </c>
      <c r="N1189" s="2">
        <v>9.7186796159482114E-2</v>
      </c>
      <c r="O1189" s="2">
        <v>28523.7715517</v>
      </c>
      <c r="P1189" s="2">
        <v>28565.0400687</v>
      </c>
      <c r="Q1189" s="2">
        <v>-41.268517000000429</v>
      </c>
    </row>
    <row r="1190" spans="1:17" x14ac:dyDescent="0.25">
      <c r="A1190" s="2" t="s">
        <v>1226</v>
      </c>
      <c r="B1190" s="2" t="s">
        <v>365</v>
      </c>
      <c r="C1190" s="3">
        <v>0</v>
      </c>
      <c r="D1190" s="2">
        <v>80</v>
      </c>
      <c r="E1190" s="2">
        <v>15</v>
      </c>
      <c r="F1190" s="2">
        <v>10</v>
      </c>
      <c r="G1190" s="2">
        <v>9</v>
      </c>
      <c r="H1190" s="2">
        <v>151487</v>
      </c>
      <c r="I1190" s="2">
        <v>102020</v>
      </c>
      <c r="J1190">
        <f>Table13[[#This Row],[Customer Size]]*Table13[[#This Row],[Capacity]]</f>
        <v>1200</v>
      </c>
      <c r="K1190" s="2">
        <v>1872.0886</v>
      </c>
      <c r="L1190" s="2">
        <v>2017.9244000000001</v>
      </c>
      <c r="M1190" s="2">
        <v>145.83580000000009</v>
      </c>
      <c r="N1190" s="2">
        <v>7.2270200013439576E-2</v>
      </c>
      <c r="O1190" s="2">
        <v>28568.8626859</v>
      </c>
      <c r="P1190" s="2">
        <v>28590.007529300001</v>
      </c>
      <c r="Q1190" s="2">
        <v>-21.144843399993992</v>
      </c>
    </row>
    <row r="1191" spans="1:17" x14ac:dyDescent="0.25">
      <c r="A1191" s="2" t="s">
        <v>1227</v>
      </c>
      <c r="B1191" s="2" t="s">
        <v>365</v>
      </c>
      <c r="C1191" s="3">
        <v>0</v>
      </c>
      <c r="D1191" s="2">
        <v>80</v>
      </c>
      <c r="E1191" s="2">
        <v>100</v>
      </c>
      <c r="F1191" s="2">
        <v>10</v>
      </c>
      <c r="G1191" s="2">
        <v>9</v>
      </c>
      <c r="H1191" s="2">
        <v>18955</v>
      </c>
      <c r="I1191" s="2">
        <v>14102</v>
      </c>
      <c r="J1191">
        <f>Table13[[#This Row],[Customer Size]]*Table13[[#This Row],[Capacity]]</f>
        <v>8000</v>
      </c>
      <c r="K1191" s="2">
        <v>797.65459999999996</v>
      </c>
      <c r="L1191" s="2">
        <v>794.35080000000005</v>
      </c>
      <c r="M1191" s="2">
        <v>-3.3037999999999101</v>
      </c>
      <c r="N1191" s="2">
        <v>-4.1591196232192498E-3</v>
      </c>
      <c r="O1191" s="2">
        <v>28593.573018899999</v>
      </c>
      <c r="P1191" s="2">
        <v>28642.251352399999</v>
      </c>
      <c r="Q1191" s="2">
        <v>-48.678333500003653</v>
      </c>
    </row>
    <row r="1192" spans="1:17" x14ac:dyDescent="0.25">
      <c r="A1192" s="2" t="s">
        <v>1228</v>
      </c>
      <c r="B1192" s="2" t="s">
        <v>365</v>
      </c>
      <c r="C1192" s="3">
        <v>0</v>
      </c>
      <c r="D1192" s="2">
        <v>80</v>
      </c>
      <c r="E1192" s="2">
        <v>70</v>
      </c>
      <c r="F1192" s="2">
        <v>50</v>
      </c>
      <c r="G1192" s="2">
        <v>40</v>
      </c>
      <c r="H1192" s="2">
        <v>219992</v>
      </c>
      <c r="I1192" s="2">
        <v>158200</v>
      </c>
      <c r="J1192">
        <f>Table13[[#This Row],[Customer Size]]*Table13[[#This Row],[Capacity]]</f>
        <v>5600</v>
      </c>
      <c r="K1192" s="2">
        <v>2243.9112</v>
      </c>
      <c r="L1192" s="2">
        <v>2527.9095000000002</v>
      </c>
      <c r="M1192" s="2">
        <v>283.9983000000002</v>
      </c>
      <c r="N1192" s="2">
        <v>0.1123451215322385</v>
      </c>
      <c r="O1192" s="2">
        <v>28646.1442412</v>
      </c>
      <c r="P1192" s="2">
        <v>28686.928135800001</v>
      </c>
      <c r="Q1192" s="2">
        <v>-40.783894600001076</v>
      </c>
    </row>
    <row r="1193" spans="1:17" x14ac:dyDescent="0.25">
      <c r="A1193" s="2" t="s">
        <v>1229</v>
      </c>
      <c r="B1193" s="2" t="s">
        <v>365</v>
      </c>
      <c r="C1193" s="3">
        <v>0</v>
      </c>
      <c r="D1193" s="2">
        <v>80</v>
      </c>
      <c r="E1193" s="2">
        <v>100</v>
      </c>
      <c r="F1193" s="2">
        <v>99</v>
      </c>
      <c r="G1193" s="2">
        <v>98</v>
      </c>
      <c r="H1193" s="2">
        <v>276218</v>
      </c>
      <c r="I1193" s="2">
        <v>184899</v>
      </c>
      <c r="J1193">
        <f>Table13[[#This Row],[Customer Size]]*Table13[[#This Row],[Capacity]]</f>
        <v>8000</v>
      </c>
      <c r="K1193" s="2">
        <v>2549.5070000000001</v>
      </c>
      <c r="L1193" s="2">
        <v>2843.8107</v>
      </c>
      <c r="M1193" s="2">
        <v>294.30369999999988</v>
      </c>
      <c r="N1193" s="2">
        <v>0.1034892020063079</v>
      </c>
      <c r="O1193" s="2">
        <v>28690.932960499998</v>
      </c>
      <c r="P1193" s="2">
        <v>28743.298563699998</v>
      </c>
      <c r="Q1193" s="2">
        <v>-52.365603200003527</v>
      </c>
    </row>
    <row r="1194" spans="1:17" x14ac:dyDescent="0.25">
      <c r="A1194" s="2" t="s">
        <v>1230</v>
      </c>
      <c r="B1194" s="2" t="s">
        <v>365</v>
      </c>
      <c r="C1194" s="3">
        <v>0</v>
      </c>
      <c r="D1194" s="2">
        <v>90</v>
      </c>
      <c r="E1194" s="2">
        <v>15</v>
      </c>
      <c r="F1194" s="2">
        <v>10</v>
      </c>
      <c r="G1194" s="2">
        <v>9</v>
      </c>
      <c r="H1194" s="2">
        <v>173784</v>
      </c>
      <c r="I1194" s="2">
        <v>118394</v>
      </c>
      <c r="J1194">
        <f>Table13[[#This Row],[Customer Size]]*Table13[[#This Row],[Capacity]]</f>
        <v>1350</v>
      </c>
      <c r="K1194" s="2">
        <v>2049.3818999999999</v>
      </c>
      <c r="L1194" s="2">
        <v>2215.6024000000002</v>
      </c>
      <c r="M1194" s="2">
        <v>166.22050000000041</v>
      </c>
      <c r="N1194" s="2">
        <v>7.5022711656207067E-2</v>
      </c>
      <c r="O1194" s="2">
        <v>28747.968617499999</v>
      </c>
      <c r="P1194" s="2">
        <v>28773.0830092</v>
      </c>
      <c r="Q1194" s="2">
        <v>-25.114391700004489</v>
      </c>
    </row>
    <row r="1195" spans="1:17" x14ac:dyDescent="0.25">
      <c r="A1195" s="2" t="s">
        <v>1231</v>
      </c>
      <c r="B1195" s="2" t="s">
        <v>365</v>
      </c>
      <c r="C1195" s="3">
        <v>0</v>
      </c>
      <c r="D1195" s="2">
        <v>90</v>
      </c>
      <c r="E1195" s="2">
        <v>100</v>
      </c>
      <c r="F1195" s="2">
        <v>10</v>
      </c>
      <c r="G1195" s="2">
        <v>9</v>
      </c>
      <c r="H1195" s="2">
        <v>19762</v>
      </c>
      <c r="I1195" s="2">
        <v>14442</v>
      </c>
      <c r="J1195">
        <f>Table13[[#This Row],[Customer Size]]*Table13[[#This Row],[Capacity]]</f>
        <v>9000</v>
      </c>
      <c r="K1195" s="2">
        <v>809.66449999999998</v>
      </c>
      <c r="L1195" s="2">
        <v>803.16309999999999</v>
      </c>
      <c r="M1195" s="2">
        <v>-6.5013999999999896</v>
      </c>
      <c r="N1195" s="2">
        <v>-8.0947443925150318E-3</v>
      </c>
      <c r="O1195" s="2">
        <v>28777.4846741</v>
      </c>
      <c r="P1195" s="2">
        <v>28837.1008296</v>
      </c>
      <c r="Q1195" s="2">
        <v>-59.616155499996239</v>
      </c>
    </row>
    <row r="1196" spans="1:17" x14ac:dyDescent="0.25">
      <c r="A1196" s="2" t="s">
        <v>1232</v>
      </c>
      <c r="B1196" s="2" t="s">
        <v>365</v>
      </c>
      <c r="C1196" s="3">
        <v>0</v>
      </c>
      <c r="D1196" s="2">
        <v>90</v>
      </c>
      <c r="E1196" s="2">
        <v>70</v>
      </c>
      <c r="F1196" s="2">
        <v>50</v>
      </c>
      <c r="G1196" s="2">
        <v>40</v>
      </c>
      <c r="H1196" s="2">
        <v>250514</v>
      </c>
      <c r="I1196" s="2">
        <v>181386</v>
      </c>
      <c r="J1196">
        <f>Table13[[#This Row],[Customer Size]]*Table13[[#This Row],[Capacity]]</f>
        <v>6300</v>
      </c>
      <c r="K1196" s="2">
        <v>2462.0578</v>
      </c>
      <c r="L1196" s="2">
        <v>2786.8562999999999</v>
      </c>
      <c r="M1196" s="2">
        <v>324.79849999999988</v>
      </c>
      <c r="N1196" s="2">
        <v>0.11654655462500881</v>
      </c>
      <c r="O1196" s="2">
        <v>28841.867659700001</v>
      </c>
      <c r="P1196" s="2">
        <v>28892.366248099999</v>
      </c>
      <c r="Q1196" s="2">
        <v>-50.498588399994333</v>
      </c>
    </row>
    <row r="1197" spans="1:17" x14ac:dyDescent="0.25">
      <c r="A1197" s="2" t="s">
        <v>1233</v>
      </c>
      <c r="B1197" s="2" t="s">
        <v>365</v>
      </c>
      <c r="C1197" s="3">
        <v>0</v>
      </c>
      <c r="D1197" s="2">
        <v>90</v>
      </c>
      <c r="E1197" s="2">
        <v>100</v>
      </c>
      <c r="F1197" s="2">
        <v>99</v>
      </c>
      <c r="G1197" s="2">
        <v>98</v>
      </c>
      <c r="H1197" s="2">
        <v>313230</v>
      </c>
      <c r="I1197" s="2">
        <v>210613</v>
      </c>
      <c r="J1197">
        <f>Table13[[#This Row],[Customer Size]]*Table13[[#This Row],[Capacity]]</f>
        <v>9000</v>
      </c>
      <c r="K1197" s="2">
        <v>2800.2501999999999</v>
      </c>
      <c r="L1197" s="2">
        <v>3141.1779000000001</v>
      </c>
      <c r="M1197" s="2">
        <v>340.92770000000019</v>
      </c>
      <c r="N1197" s="2">
        <v>0.1085349861910082</v>
      </c>
      <c r="O1197" s="2">
        <v>28897.172653000009</v>
      </c>
      <c r="P1197" s="2">
        <v>28960.989224199999</v>
      </c>
      <c r="Q1197" s="2">
        <v>-63.816571199993632</v>
      </c>
    </row>
    <row r="1198" spans="1:17" x14ac:dyDescent="0.25">
      <c r="A1198" s="2" t="s">
        <v>1234</v>
      </c>
      <c r="B1198" s="2" t="s">
        <v>365</v>
      </c>
      <c r="C1198" s="3">
        <v>0</v>
      </c>
      <c r="D1198" s="2">
        <v>100</v>
      </c>
      <c r="E1198" s="2">
        <v>15</v>
      </c>
      <c r="F1198" s="2">
        <v>10</v>
      </c>
      <c r="G1198" s="2">
        <v>9</v>
      </c>
      <c r="H1198" s="2">
        <v>205119</v>
      </c>
      <c r="I1198" s="2">
        <v>143249</v>
      </c>
      <c r="J1198">
        <f>Table13[[#This Row],[Customer Size]]*Table13[[#This Row],[Capacity]]</f>
        <v>1500</v>
      </c>
      <c r="K1198" s="2">
        <v>2188.0169000000001</v>
      </c>
      <c r="L1198" s="2">
        <v>2372.7689</v>
      </c>
      <c r="M1198" s="2">
        <v>184.75200000000001</v>
      </c>
      <c r="N1198" s="2">
        <v>7.7863461544864288E-2</v>
      </c>
      <c r="O1198" s="2">
        <v>28966.7695394</v>
      </c>
      <c r="P1198" s="2">
        <v>28995.749782999999</v>
      </c>
      <c r="Q1198" s="2">
        <v>-28.980243599999081</v>
      </c>
    </row>
    <row r="1199" spans="1:17" x14ac:dyDescent="0.25">
      <c r="A1199" s="2" t="s">
        <v>1235</v>
      </c>
      <c r="B1199" s="2" t="s">
        <v>365</v>
      </c>
      <c r="C1199" s="3">
        <v>0</v>
      </c>
      <c r="D1199" s="2">
        <v>100</v>
      </c>
      <c r="E1199" s="2">
        <v>100</v>
      </c>
      <c r="F1199" s="2">
        <v>10</v>
      </c>
      <c r="G1199" s="2">
        <v>9</v>
      </c>
      <c r="H1199" s="2">
        <v>22101</v>
      </c>
      <c r="I1199" s="2">
        <v>15761</v>
      </c>
      <c r="J1199">
        <f>Table13[[#This Row],[Customer Size]]*Table13[[#This Row],[Capacity]]</f>
        <v>10000</v>
      </c>
      <c r="K1199" s="2">
        <v>841.36900000000003</v>
      </c>
      <c r="L1199" s="2">
        <v>836.8836</v>
      </c>
      <c r="M1199" s="2">
        <v>-4.4854000000000269</v>
      </c>
      <c r="N1199" s="2">
        <v>-5.3596461921347569E-3</v>
      </c>
      <c r="O1199" s="2">
        <v>29001.2517692</v>
      </c>
      <c r="P1199" s="2">
        <v>29072.487345400001</v>
      </c>
      <c r="Q1199" s="2">
        <v>-71.235576199997013</v>
      </c>
    </row>
    <row r="1200" spans="1:17" x14ac:dyDescent="0.25">
      <c r="A1200" s="2" t="s">
        <v>1236</v>
      </c>
      <c r="B1200" s="2" t="s">
        <v>365</v>
      </c>
      <c r="C1200" s="3">
        <v>0</v>
      </c>
      <c r="D1200" s="2">
        <v>100</v>
      </c>
      <c r="E1200" s="2">
        <v>70</v>
      </c>
      <c r="F1200" s="2">
        <v>50</v>
      </c>
      <c r="G1200" s="2">
        <v>40</v>
      </c>
      <c r="H1200" s="2">
        <v>285440</v>
      </c>
      <c r="I1200" s="2">
        <v>208158</v>
      </c>
      <c r="J1200">
        <f>Table13[[#This Row],[Customer Size]]*Table13[[#This Row],[Capacity]]</f>
        <v>7000</v>
      </c>
      <c r="K1200" s="2">
        <v>2631.6455000000001</v>
      </c>
      <c r="L1200" s="2">
        <v>2996.2975000000001</v>
      </c>
      <c r="M1200" s="2">
        <v>364.65199999999999</v>
      </c>
      <c r="N1200" s="2">
        <v>0.1217008658185644</v>
      </c>
      <c r="O1200" s="2">
        <v>29078.310161599999</v>
      </c>
      <c r="P1200" s="2">
        <v>29138.124721</v>
      </c>
      <c r="Q1200" s="2">
        <v>-59.814559399997961</v>
      </c>
    </row>
    <row r="1201" spans="1:17" x14ac:dyDescent="0.25">
      <c r="A1201" s="2" t="s">
        <v>1237</v>
      </c>
      <c r="B1201" s="2" t="s">
        <v>365</v>
      </c>
      <c r="C1201" s="3">
        <v>0</v>
      </c>
      <c r="D1201" s="2">
        <v>100</v>
      </c>
      <c r="E1201" s="2">
        <v>100</v>
      </c>
      <c r="F1201" s="2">
        <v>99</v>
      </c>
      <c r="G1201" s="2">
        <v>98</v>
      </c>
      <c r="H1201" s="2">
        <v>356876</v>
      </c>
      <c r="I1201" s="2">
        <v>242649</v>
      </c>
      <c r="J1201">
        <f>Table13[[#This Row],[Customer Size]]*Table13[[#This Row],[Capacity]]</f>
        <v>10000</v>
      </c>
      <c r="K1201" s="2">
        <v>3003.4668000000001</v>
      </c>
      <c r="L1201" s="2">
        <v>3380.5839999999998</v>
      </c>
      <c r="M1201" s="2">
        <v>377.11719999999968</v>
      </c>
      <c r="N1201" s="2">
        <v>0.1115538616996352</v>
      </c>
      <c r="O1201" s="2">
        <v>29144.043695199998</v>
      </c>
      <c r="P1201" s="2">
        <v>29220.745352900001</v>
      </c>
      <c r="Q1201" s="2">
        <v>-76.701657699999487</v>
      </c>
    </row>
    <row r="1202" spans="1:17" x14ac:dyDescent="0.25">
      <c r="A1202" s="2" t="s">
        <v>1238</v>
      </c>
      <c r="B1202" s="2" t="s">
        <v>414</v>
      </c>
      <c r="C1202" s="3">
        <v>0</v>
      </c>
      <c r="D1202" s="2">
        <v>5</v>
      </c>
      <c r="E1202" s="2">
        <v>15</v>
      </c>
      <c r="F1202" s="2">
        <v>10</v>
      </c>
      <c r="G1202" s="2">
        <v>9</v>
      </c>
      <c r="H1202" s="2">
        <v>2194</v>
      </c>
      <c r="I1202" s="2">
        <v>-303</v>
      </c>
      <c r="J1202">
        <f>Table13[[#This Row],[Customer Size]]*Table13[[#This Row],[Capacity]]</f>
        <v>75</v>
      </c>
      <c r="K1202" s="2">
        <v>150.33879999999999</v>
      </c>
      <c r="L1202" s="2">
        <v>149.87540000000001</v>
      </c>
      <c r="M1202" s="2">
        <v>-0.46339999999997872</v>
      </c>
      <c r="N1202" s="2">
        <v>-3.091901672989554E-3</v>
      </c>
      <c r="O1202" s="2">
        <v>29221.230345600001</v>
      </c>
      <c r="P1202" s="2">
        <v>29222.586001299998</v>
      </c>
      <c r="Q1202" s="2">
        <v>-1.3556556999938041</v>
      </c>
    </row>
    <row r="1203" spans="1:17" x14ac:dyDescent="0.25">
      <c r="A1203" s="2" t="s">
        <v>1239</v>
      </c>
      <c r="B1203" s="2" t="s">
        <v>414</v>
      </c>
      <c r="C1203" s="3">
        <v>0</v>
      </c>
      <c r="D1203" s="2">
        <v>5</v>
      </c>
      <c r="E1203" s="2">
        <v>100</v>
      </c>
      <c r="F1203" s="2">
        <v>10</v>
      </c>
      <c r="G1203" s="2">
        <v>9</v>
      </c>
      <c r="H1203" s="2">
        <v>0</v>
      </c>
      <c r="I1203" s="2">
        <v>0</v>
      </c>
      <c r="J1203">
        <f>Table13[[#This Row],[Customer Size]]*Table13[[#This Row],[Capacity]]</f>
        <v>500</v>
      </c>
      <c r="K1203" s="2">
        <v>117.06319999999999</v>
      </c>
      <c r="L1203" s="2">
        <v>117</v>
      </c>
      <c r="M1203" s="2">
        <v>-6.3199999999994816E-2</v>
      </c>
      <c r="N1203" s="2">
        <v>-5.4017094017089586E-4</v>
      </c>
      <c r="O1203" s="2">
        <v>29223.0550764</v>
      </c>
      <c r="P1203" s="2">
        <v>29224.481356600001</v>
      </c>
      <c r="Q1203" s="2">
        <v>-1.4262801999975641</v>
      </c>
    </row>
    <row r="1204" spans="1:17" x14ac:dyDescent="0.25">
      <c r="A1204" s="2" t="s">
        <v>1240</v>
      </c>
      <c r="B1204" s="2" t="s">
        <v>414</v>
      </c>
      <c r="C1204" s="3">
        <v>0</v>
      </c>
      <c r="D1204" s="2">
        <v>5</v>
      </c>
      <c r="E1204" s="2">
        <v>70</v>
      </c>
      <c r="F1204" s="2">
        <v>50</v>
      </c>
      <c r="G1204" s="2">
        <v>40</v>
      </c>
      <c r="H1204" s="2">
        <v>3699</v>
      </c>
      <c r="I1204" s="2">
        <v>468</v>
      </c>
      <c r="J1204">
        <f>Table13[[#This Row],[Customer Size]]*Table13[[#This Row],[Capacity]]</f>
        <v>350</v>
      </c>
      <c r="K1204" s="2">
        <v>165.5685</v>
      </c>
      <c r="L1204" s="2">
        <v>165.89189999999999</v>
      </c>
      <c r="M1204" s="2">
        <v>0.32339999999999242</v>
      </c>
      <c r="N1204" s="2">
        <v>1.9494622703097159E-3</v>
      </c>
      <c r="O1204" s="2">
        <v>29224.9690849</v>
      </c>
      <c r="P1204" s="2">
        <v>29226.506155300001</v>
      </c>
      <c r="Q1204" s="2">
        <v>-1.537070399997901</v>
      </c>
    </row>
    <row r="1205" spans="1:17" x14ac:dyDescent="0.25">
      <c r="A1205" s="2" t="s">
        <v>1241</v>
      </c>
      <c r="B1205" s="2" t="s">
        <v>414</v>
      </c>
      <c r="C1205" s="3">
        <v>0</v>
      </c>
      <c r="D1205" s="2">
        <v>5</v>
      </c>
      <c r="E1205" s="2">
        <v>100</v>
      </c>
      <c r="F1205" s="2">
        <v>99</v>
      </c>
      <c r="G1205" s="2">
        <v>98</v>
      </c>
      <c r="H1205" s="2">
        <v>5103</v>
      </c>
      <c r="I1205" s="2">
        <v>437</v>
      </c>
      <c r="J1205">
        <f>Table13[[#This Row],[Customer Size]]*Table13[[#This Row],[Capacity]]</f>
        <v>500</v>
      </c>
      <c r="K1205" s="2">
        <v>181.69110000000001</v>
      </c>
      <c r="L1205" s="2">
        <v>178.43539999999999</v>
      </c>
      <c r="M1205" s="2">
        <v>-3.2557000000000191</v>
      </c>
      <c r="N1205" s="2">
        <v>-1.8245818935032059E-2</v>
      </c>
      <c r="O1205" s="2">
        <v>29226.9993359</v>
      </c>
      <c r="P1205" s="2">
        <v>29228.497643399998</v>
      </c>
      <c r="Q1205" s="2">
        <v>-1.4983074999945529</v>
      </c>
    </row>
    <row r="1206" spans="1:17" x14ac:dyDescent="0.25">
      <c r="A1206" s="2" t="s">
        <v>1242</v>
      </c>
      <c r="B1206" s="2" t="s">
        <v>414</v>
      </c>
      <c r="C1206" s="3">
        <v>0</v>
      </c>
      <c r="D1206" s="2">
        <v>10</v>
      </c>
      <c r="E1206" s="2">
        <v>15</v>
      </c>
      <c r="F1206" s="2">
        <v>10</v>
      </c>
      <c r="G1206" s="2">
        <v>9</v>
      </c>
      <c r="H1206" s="2">
        <v>9723</v>
      </c>
      <c r="I1206" s="2">
        <v>4044</v>
      </c>
      <c r="J1206">
        <f>Table13[[#This Row],[Customer Size]]*Table13[[#This Row],[Capacity]]</f>
        <v>150</v>
      </c>
      <c r="K1206" s="2">
        <v>272.072</v>
      </c>
      <c r="L1206" s="2">
        <v>279.10169999999999</v>
      </c>
      <c r="M1206" s="2">
        <v>7.0296999999999912</v>
      </c>
      <c r="N1206" s="2">
        <v>2.5186876325009811E-2</v>
      </c>
      <c r="O1206" s="2">
        <v>29229.081630699999</v>
      </c>
      <c r="P1206" s="2">
        <v>29231.428443100001</v>
      </c>
      <c r="Q1206" s="2">
        <v>-2.3468123999955419</v>
      </c>
    </row>
    <row r="1207" spans="1:17" x14ac:dyDescent="0.25">
      <c r="A1207" s="2" t="s">
        <v>1243</v>
      </c>
      <c r="B1207" s="2" t="s">
        <v>414</v>
      </c>
      <c r="C1207" s="3">
        <v>0</v>
      </c>
      <c r="D1207" s="2">
        <v>10</v>
      </c>
      <c r="E1207" s="2">
        <v>100</v>
      </c>
      <c r="F1207" s="2">
        <v>10</v>
      </c>
      <c r="G1207" s="2">
        <v>9</v>
      </c>
      <c r="H1207" s="2">
        <v>0</v>
      </c>
      <c r="I1207" s="2">
        <v>0</v>
      </c>
      <c r="J1207">
        <f>Table13[[#This Row],[Customer Size]]*Table13[[#This Row],[Capacity]]</f>
        <v>1000</v>
      </c>
      <c r="K1207" s="2">
        <v>170.31720000000001</v>
      </c>
      <c r="L1207" s="2">
        <v>170</v>
      </c>
      <c r="M1207" s="2">
        <v>-0.31720000000001392</v>
      </c>
      <c r="N1207" s="2">
        <v>-1.8658823529412579E-3</v>
      </c>
      <c r="O1207" s="2">
        <v>29231.978740300001</v>
      </c>
      <c r="P1207" s="2">
        <v>29234.624699100001</v>
      </c>
      <c r="Q1207" s="2">
        <v>-2.6459587999961509</v>
      </c>
    </row>
    <row r="1208" spans="1:17" x14ac:dyDescent="0.25">
      <c r="A1208" s="2" t="s">
        <v>1244</v>
      </c>
      <c r="B1208" s="2" t="s">
        <v>414</v>
      </c>
      <c r="C1208" s="3">
        <v>0</v>
      </c>
      <c r="D1208" s="2">
        <v>10</v>
      </c>
      <c r="E1208" s="2">
        <v>70</v>
      </c>
      <c r="F1208" s="2">
        <v>50</v>
      </c>
      <c r="G1208" s="2">
        <v>40</v>
      </c>
      <c r="H1208" s="2">
        <v>14041</v>
      </c>
      <c r="I1208" s="2">
        <v>6889</v>
      </c>
      <c r="J1208">
        <f>Table13[[#This Row],[Customer Size]]*Table13[[#This Row],[Capacity]]</f>
        <v>700</v>
      </c>
      <c r="K1208" s="2">
        <v>309.27100000000002</v>
      </c>
      <c r="L1208" s="2">
        <v>320.07889999999998</v>
      </c>
      <c r="M1208" s="2">
        <v>10.807899999999959</v>
      </c>
      <c r="N1208" s="2">
        <v>3.3766361981373838E-2</v>
      </c>
      <c r="O1208" s="2">
        <v>29235.2197567</v>
      </c>
      <c r="P1208" s="2">
        <v>29238.061451199999</v>
      </c>
      <c r="Q1208" s="2">
        <v>-2.8416945000026321</v>
      </c>
    </row>
    <row r="1209" spans="1:17" x14ac:dyDescent="0.25">
      <c r="A1209" s="2" t="s">
        <v>1245</v>
      </c>
      <c r="B1209" s="2" t="s">
        <v>414</v>
      </c>
      <c r="C1209" s="3">
        <v>0</v>
      </c>
      <c r="D1209" s="2">
        <v>10</v>
      </c>
      <c r="E1209" s="2">
        <v>100</v>
      </c>
      <c r="F1209" s="2">
        <v>99</v>
      </c>
      <c r="G1209" s="2">
        <v>98</v>
      </c>
      <c r="H1209" s="2">
        <v>19056</v>
      </c>
      <c r="I1209" s="2">
        <v>8766</v>
      </c>
      <c r="J1209">
        <f>Table13[[#This Row],[Customer Size]]*Table13[[#This Row],[Capacity]]</f>
        <v>1000</v>
      </c>
      <c r="K1209" s="2">
        <v>348.10719999999998</v>
      </c>
      <c r="L1209" s="2">
        <v>349.0197</v>
      </c>
      <c r="M1209" s="2">
        <v>0.91250000000002274</v>
      </c>
      <c r="N1209" s="2">
        <v>2.6144656017984742E-3</v>
      </c>
      <c r="O1209" s="2">
        <v>29238.6627687</v>
      </c>
      <c r="P1209" s="2">
        <v>29241.512162300001</v>
      </c>
      <c r="Q1209" s="2">
        <v>-2.8493935999977111</v>
      </c>
    </row>
    <row r="1210" spans="1:17" x14ac:dyDescent="0.25">
      <c r="A1210" s="2" t="s">
        <v>1246</v>
      </c>
      <c r="B1210" s="2" t="s">
        <v>414</v>
      </c>
      <c r="C1210" s="3">
        <v>0</v>
      </c>
      <c r="D1210" s="2">
        <v>15</v>
      </c>
      <c r="E1210" s="2">
        <v>15</v>
      </c>
      <c r="F1210" s="2">
        <v>10</v>
      </c>
      <c r="G1210" s="2">
        <v>9</v>
      </c>
      <c r="H1210" s="2">
        <v>17655</v>
      </c>
      <c r="I1210" s="2">
        <v>8778</v>
      </c>
      <c r="J1210">
        <f>Table13[[#This Row],[Customer Size]]*Table13[[#This Row],[Capacity]]</f>
        <v>225</v>
      </c>
      <c r="K1210" s="2">
        <v>399.0301</v>
      </c>
      <c r="L1210" s="2">
        <v>411.76569999999998</v>
      </c>
      <c r="M1210" s="2">
        <v>12.73559999999998</v>
      </c>
      <c r="N1210" s="2">
        <v>3.0929239613692878E-2</v>
      </c>
      <c r="O1210" s="2">
        <v>29242.2021886</v>
      </c>
      <c r="P1210" s="2">
        <v>29245.490148600002</v>
      </c>
      <c r="Q1210" s="2">
        <v>-3.2879599999978382</v>
      </c>
    </row>
    <row r="1211" spans="1:17" x14ac:dyDescent="0.25">
      <c r="A1211" s="2" t="s">
        <v>1247</v>
      </c>
      <c r="B1211" s="2" t="s">
        <v>414</v>
      </c>
      <c r="C1211" s="3">
        <v>0</v>
      </c>
      <c r="D1211" s="2">
        <v>15</v>
      </c>
      <c r="E1211" s="2">
        <v>100</v>
      </c>
      <c r="F1211" s="2">
        <v>10</v>
      </c>
      <c r="G1211" s="2">
        <v>9</v>
      </c>
      <c r="H1211" s="2">
        <v>6</v>
      </c>
      <c r="I1211" s="2">
        <v>-9</v>
      </c>
      <c r="J1211">
        <f>Table13[[#This Row],[Customer Size]]*Table13[[#This Row],[Capacity]]</f>
        <v>1500</v>
      </c>
      <c r="K1211" s="2">
        <v>225.10740000000001</v>
      </c>
      <c r="L1211" s="2">
        <v>224.19630000000001</v>
      </c>
      <c r="M1211" s="2">
        <v>-0.91110000000000468</v>
      </c>
      <c r="N1211" s="2">
        <v>-4.0638494034023068E-3</v>
      </c>
      <c r="O1211" s="2">
        <v>29246.129643799999</v>
      </c>
      <c r="P1211" s="2">
        <v>29250.6107109</v>
      </c>
      <c r="Q1211" s="2">
        <v>-4.4810670999977447</v>
      </c>
    </row>
    <row r="1212" spans="1:17" x14ac:dyDescent="0.25">
      <c r="A1212" s="2" t="s">
        <v>1248</v>
      </c>
      <c r="B1212" s="2" t="s">
        <v>414</v>
      </c>
      <c r="C1212" s="3">
        <v>0</v>
      </c>
      <c r="D1212" s="2">
        <v>15</v>
      </c>
      <c r="E1212" s="2">
        <v>70</v>
      </c>
      <c r="F1212" s="2">
        <v>50</v>
      </c>
      <c r="G1212" s="2">
        <v>40</v>
      </c>
      <c r="H1212" s="2">
        <v>27367</v>
      </c>
      <c r="I1212" s="2">
        <v>16163</v>
      </c>
      <c r="J1212">
        <f>Table13[[#This Row],[Customer Size]]*Table13[[#This Row],[Capacity]]</f>
        <v>1050</v>
      </c>
      <c r="K1212" s="2">
        <v>460.3546</v>
      </c>
      <c r="L1212" s="2">
        <v>480.81610000000001</v>
      </c>
      <c r="M1212" s="2">
        <v>20.461500000000001</v>
      </c>
      <c r="N1212" s="2">
        <v>4.2555771322965258E-2</v>
      </c>
      <c r="O1212" s="2">
        <v>29251.313974299999</v>
      </c>
      <c r="P1212" s="2">
        <v>29255.389354899999</v>
      </c>
      <c r="Q1212" s="2">
        <v>-4.0753805999956967</v>
      </c>
    </row>
    <row r="1213" spans="1:17" x14ac:dyDescent="0.25">
      <c r="A1213" s="2" t="s">
        <v>1249</v>
      </c>
      <c r="B1213" s="2" t="s">
        <v>414</v>
      </c>
      <c r="C1213" s="3">
        <v>0</v>
      </c>
      <c r="D1213" s="2">
        <v>15</v>
      </c>
      <c r="E1213" s="2">
        <v>100</v>
      </c>
      <c r="F1213" s="2">
        <v>99</v>
      </c>
      <c r="G1213" s="2">
        <v>98</v>
      </c>
      <c r="H1213" s="2">
        <v>35282</v>
      </c>
      <c r="I1213" s="2">
        <v>19077</v>
      </c>
      <c r="J1213">
        <f>Table13[[#This Row],[Customer Size]]*Table13[[#This Row],[Capacity]]</f>
        <v>1500</v>
      </c>
      <c r="K1213" s="2">
        <v>517.64400000000001</v>
      </c>
      <c r="L1213" s="2">
        <v>527.35429999999997</v>
      </c>
      <c r="M1213" s="2">
        <v>9.7102999999999611</v>
      </c>
      <c r="N1213" s="2">
        <v>1.8413237552059331E-2</v>
      </c>
      <c r="O1213" s="2">
        <v>29256.102891899998</v>
      </c>
      <c r="P1213" s="2">
        <v>29260.535344</v>
      </c>
      <c r="Q1213" s="2">
        <v>-4.432452099998045</v>
      </c>
    </row>
    <row r="1214" spans="1:17" x14ac:dyDescent="0.25">
      <c r="A1214" s="2" t="s">
        <v>1250</v>
      </c>
      <c r="B1214" s="2" t="s">
        <v>414</v>
      </c>
      <c r="C1214" s="3">
        <v>0</v>
      </c>
      <c r="D1214" s="2">
        <v>20</v>
      </c>
      <c r="E1214" s="2">
        <v>15</v>
      </c>
      <c r="F1214" s="2">
        <v>10</v>
      </c>
      <c r="G1214" s="2">
        <v>9</v>
      </c>
      <c r="H1214" s="2">
        <v>26766</v>
      </c>
      <c r="I1214" s="2">
        <v>14877</v>
      </c>
      <c r="J1214">
        <f>Table13[[#This Row],[Customer Size]]*Table13[[#This Row],[Capacity]]</f>
        <v>300</v>
      </c>
      <c r="K1214" s="2">
        <v>518.07799999999997</v>
      </c>
      <c r="L1214" s="2">
        <v>541.55370000000005</v>
      </c>
      <c r="M1214" s="2">
        <v>23.475700000000071</v>
      </c>
      <c r="N1214" s="2">
        <v>4.3348794403953048E-2</v>
      </c>
      <c r="O1214" s="2">
        <v>29261.3380507</v>
      </c>
      <c r="P1214" s="2">
        <v>29265.731034</v>
      </c>
      <c r="Q1214" s="2">
        <v>-4.3929832999965583</v>
      </c>
    </row>
    <row r="1215" spans="1:17" x14ac:dyDescent="0.25">
      <c r="A1215" s="2" t="s">
        <v>1251</v>
      </c>
      <c r="B1215" s="2" t="s">
        <v>414</v>
      </c>
      <c r="C1215" s="3">
        <v>0</v>
      </c>
      <c r="D1215" s="2">
        <v>20</v>
      </c>
      <c r="E1215" s="2">
        <v>100</v>
      </c>
      <c r="F1215" s="2">
        <v>10</v>
      </c>
      <c r="G1215" s="2">
        <v>9</v>
      </c>
      <c r="H1215" s="2">
        <v>2266</v>
      </c>
      <c r="I1215" s="2">
        <v>1416</v>
      </c>
      <c r="J1215">
        <f>Table13[[#This Row],[Customer Size]]*Table13[[#This Row],[Capacity]]</f>
        <v>2000</v>
      </c>
      <c r="K1215" s="2">
        <v>277.77069999999998</v>
      </c>
      <c r="L1215" s="2">
        <v>278.62169999999998</v>
      </c>
      <c r="M1215" s="2">
        <v>0.85099999999999909</v>
      </c>
      <c r="N1215" s="2">
        <v>3.0543206074760119E-3</v>
      </c>
      <c r="O1215" s="2">
        <v>29266.4685326</v>
      </c>
      <c r="P1215" s="2">
        <v>29272.653078700001</v>
      </c>
      <c r="Q1215" s="2">
        <v>-6.184546100001171</v>
      </c>
    </row>
    <row r="1216" spans="1:17" x14ac:dyDescent="0.25">
      <c r="A1216" s="2" t="s">
        <v>1252</v>
      </c>
      <c r="B1216" s="2" t="s">
        <v>414</v>
      </c>
      <c r="C1216" s="3">
        <v>0</v>
      </c>
      <c r="D1216" s="2">
        <v>20</v>
      </c>
      <c r="E1216" s="2">
        <v>70</v>
      </c>
      <c r="F1216" s="2">
        <v>50</v>
      </c>
      <c r="G1216" s="2">
        <v>40</v>
      </c>
      <c r="H1216" s="2">
        <v>43296</v>
      </c>
      <c r="I1216" s="2">
        <v>28369</v>
      </c>
      <c r="J1216">
        <f>Table13[[#This Row],[Customer Size]]*Table13[[#This Row],[Capacity]]</f>
        <v>1400</v>
      </c>
      <c r="K1216" s="2">
        <v>604.67460000000005</v>
      </c>
      <c r="L1216" s="2">
        <v>645.71749999999997</v>
      </c>
      <c r="M1216" s="2">
        <v>41.042899999999918</v>
      </c>
      <c r="N1216" s="2">
        <v>6.3561696872084031E-2</v>
      </c>
      <c r="O1216" s="2">
        <v>29273.4739519</v>
      </c>
      <c r="P1216" s="2">
        <v>29279.099318699999</v>
      </c>
      <c r="Q1216" s="2">
        <v>-5.6253667999953896</v>
      </c>
    </row>
    <row r="1217" spans="1:17" x14ac:dyDescent="0.25">
      <c r="A1217" s="2" t="s">
        <v>1253</v>
      </c>
      <c r="B1217" s="2" t="s">
        <v>414</v>
      </c>
      <c r="C1217" s="3">
        <v>0</v>
      </c>
      <c r="D1217" s="2">
        <v>20</v>
      </c>
      <c r="E1217" s="2">
        <v>100</v>
      </c>
      <c r="F1217" s="2">
        <v>99</v>
      </c>
      <c r="G1217" s="2">
        <v>98</v>
      </c>
      <c r="H1217" s="2">
        <v>53191</v>
      </c>
      <c r="I1217" s="2">
        <v>31145</v>
      </c>
      <c r="J1217">
        <f>Table13[[#This Row],[Customer Size]]*Table13[[#This Row],[Capacity]]</f>
        <v>2000</v>
      </c>
      <c r="K1217" s="2">
        <v>682.54139999999995</v>
      </c>
      <c r="L1217" s="2">
        <v>714.98310000000004</v>
      </c>
      <c r="M1217" s="2">
        <v>32.441700000000083</v>
      </c>
      <c r="N1217" s="2">
        <v>4.5374079471249162E-2</v>
      </c>
      <c r="O1217" s="2">
        <v>29279.934214199999</v>
      </c>
      <c r="P1217" s="2">
        <v>29286.791178899999</v>
      </c>
      <c r="Q1217" s="2">
        <v>-6.8569647000003897</v>
      </c>
    </row>
    <row r="1218" spans="1:17" x14ac:dyDescent="0.25">
      <c r="A1218" s="2" t="s">
        <v>1254</v>
      </c>
      <c r="B1218" s="2" t="s">
        <v>414</v>
      </c>
      <c r="C1218" s="3">
        <v>0</v>
      </c>
      <c r="D1218" s="2">
        <v>30</v>
      </c>
      <c r="E1218" s="2">
        <v>15</v>
      </c>
      <c r="F1218" s="2">
        <v>10</v>
      </c>
      <c r="G1218" s="2">
        <v>9</v>
      </c>
      <c r="H1218" s="2">
        <v>43162</v>
      </c>
      <c r="I1218" s="2">
        <v>24905</v>
      </c>
      <c r="J1218">
        <f>Table13[[#This Row],[Customer Size]]*Table13[[#This Row],[Capacity]]</f>
        <v>450</v>
      </c>
      <c r="K1218" s="2">
        <v>724.98990000000003</v>
      </c>
      <c r="L1218" s="2">
        <v>763.58519999999999</v>
      </c>
      <c r="M1218" s="2">
        <v>38.595299999999952</v>
      </c>
      <c r="N1218" s="2">
        <v>5.0544850790717202E-2</v>
      </c>
      <c r="O1218" s="2">
        <v>29287.841273900001</v>
      </c>
      <c r="P1218" s="2">
        <v>29294.381578500001</v>
      </c>
      <c r="Q1218" s="2">
        <v>-6.5403045999955793</v>
      </c>
    </row>
    <row r="1219" spans="1:17" x14ac:dyDescent="0.25">
      <c r="A1219" s="2" t="s">
        <v>1255</v>
      </c>
      <c r="B1219" s="2" t="s">
        <v>414</v>
      </c>
      <c r="C1219" s="3">
        <v>0</v>
      </c>
      <c r="D1219" s="2">
        <v>30</v>
      </c>
      <c r="E1219" s="2">
        <v>100</v>
      </c>
      <c r="F1219" s="2">
        <v>10</v>
      </c>
      <c r="G1219" s="2">
        <v>9</v>
      </c>
      <c r="H1219" s="2">
        <v>4264</v>
      </c>
      <c r="I1219" s="2">
        <v>2909</v>
      </c>
      <c r="J1219">
        <f>Table13[[#This Row],[Customer Size]]*Table13[[#This Row],[Capacity]]</f>
        <v>3000</v>
      </c>
      <c r="K1219" s="2">
        <v>366.0917</v>
      </c>
      <c r="L1219" s="2">
        <v>364.59100000000001</v>
      </c>
      <c r="M1219" s="2">
        <v>-1.500699999999995</v>
      </c>
      <c r="N1219" s="2">
        <v>-4.116119158179974E-3</v>
      </c>
      <c r="O1219" s="2">
        <v>29295.3363054</v>
      </c>
      <c r="P1219" s="2">
        <v>29305.648244</v>
      </c>
      <c r="Q1219" s="2">
        <v>-10.311938599992571</v>
      </c>
    </row>
    <row r="1220" spans="1:17" x14ac:dyDescent="0.25">
      <c r="A1220" s="2" t="s">
        <v>1256</v>
      </c>
      <c r="B1220" s="2" t="s">
        <v>414</v>
      </c>
      <c r="C1220" s="3">
        <v>0</v>
      </c>
      <c r="D1220" s="2">
        <v>30</v>
      </c>
      <c r="E1220" s="2">
        <v>70</v>
      </c>
      <c r="F1220" s="2">
        <v>50</v>
      </c>
      <c r="G1220" s="2">
        <v>40</v>
      </c>
      <c r="H1220" s="2">
        <v>64490</v>
      </c>
      <c r="I1220" s="2">
        <v>41454</v>
      </c>
      <c r="J1220">
        <f>Table13[[#This Row],[Customer Size]]*Table13[[#This Row],[Capacity]]</f>
        <v>2100</v>
      </c>
      <c r="K1220" s="2">
        <v>855.50260000000003</v>
      </c>
      <c r="L1220" s="2">
        <v>920.24</v>
      </c>
      <c r="M1220" s="2">
        <v>64.73739999999998</v>
      </c>
      <c r="N1220" s="2">
        <v>7.0348387377205918E-2</v>
      </c>
      <c r="O1220" s="2">
        <v>29306.729111000001</v>
      </c>
      <c r="P1220" s="2">
        <v>29316.503752299999</v>
      </c>
      <c r="Q1220" s="2">
        <v>-9.7746412999949825</v>
      </c>
    </row>
    <row r="1221" spans="1:17" x14ac:dyDescent="0.25">
      <c r="A1221" s="2" t="s">
        <v>1257</v>
      </c>
      <c r="B1221" s="2" t="s">
        <v>414</v>
      </c>
      <c r="C1221" s="3">
        <v>0</v>
      </c>
      <c r="D1221" s="2">
        <v>30</v>
      </c>
      <c r="E1221" s="2">
        <v>100</v>
      </c>
      <c r="F1221" s="2">
        <v>99</v>
      </c>
      <c r="G1221" s="2">
        <v>98</v>
      </c>
      <c r="H1221" s="2">
        <v>84057</v>
      </c>
      <c r="I1221" s="2">
        <v>50671</v>
      </c>
      <c r="J1221">
        <f>Table13[[#This Row],[Customer Size]]*Table13[[#This Row],[Capacity]]</f>
        <v>3000</v>
      </c>
      <c r="K1221" s="2">
        <v>959.65380000000005</v>
      </c>
      <c r="L1221" s="2">
        <v>1023.4268</v>
      </c>
      <c r="M1221" s="2">
        <v>63.772999999999911</v>
      </c>
      <c r="N1221" s="2">
        <v>6.2313201100459667E-2</v>
      </c>
      <c r="O1221" s="2">
        <v>29317.602587599999</v>
      </c>
      <c r="P1221" s="2">
        <v>29328.677357</v>
      </c>
      <c r="Q1221" s="2">
        <v>-11.074769399998329</v>
      </c>
    </row>
    <row r="1222" spans="1:17" x14ac:dyDescent="0.25">
      <c r="A1222" s="2" t="s">
        <v>1258</v>
      </c>
      <c r="B1222" s="2" t="s">
        <v>414</v>
      </c>
      <c r="C1222" s="3">
        <v>0</v>
      </c>
      <c r="D1222" s="2">
        <v>40</v>
      </c>
      <c r="E1222" s="2">
        <v>15</v>
      </c>
      <c r="F1222" s="2">
        <v>10</v>
      </c>
      <c r="G1222" s="2">
        <v>9</v>
      </c>
      <c r="H1222" s="2">
        <v>64500</v>
      </c>
      <c r="I1222" s="2">
        <v>40086</v>
      </c>
      <c r="J1222">
        <f>Table13[[#This Row],[Customer Size]]*Table13[[#This Row],[Capacity]]</f>
        <v>600</v>
      </c>
      <c r="K1222" s="2">
        <v>1011.6258</v>
      </c>
      <c r="L1222" s="2">
        <v>1063.9277</v>
      </c>
      <c r="M1222" s="2">
        <v>52.301899999999932</v>
      </c>
      <c r="N1222" s="2">
        <v>4.9159261479891851E-2</v>
      </c>
      <c r="O1222" s="2">
        <v>29330.073654399999</v>
      </c>
      <c r="P1222" s="2">
        <v>29339.039048800001</v>
      </c>
      <c r="Q1222" s="2">
        <v>-8.9653943999983312</v>
      </c>
    </row>
    <row r="1223" spans="1:17" x14ac:dyDescent="0.25">
      <c r="A1223" s="2" t="s">
        <v>1259</v>
      </c>
      <c r="B1223" s="2" t="s">
        <v>414</v>
      </c>
      <c r="C1223" s="3">
        <v>0</v>
      </c>
      <c r="D1223" s="2">
        <v>40</v>
      </c>
      <c r="E1223" s="2">
        <v>100</v>
      </c>
      <c r="F1223" s="2">
        <v>10</v>
      </c>
      <c r="G1223" s="2">
        <v>9</v>
      </c>
      <c r="H1223" s="2">
        <v>6961</v>
      </c>
      <c r="I1223" s="2">
        <v>4759</v>
      </c>
      <c r="J1223">
        <f>Table13[[#This Row],[Customer Size]]*Table13[[#This Row],[Capacity]]</f>
        <v>4000</v>
      </c>
      <c r="K1223" s="2">
        <v>481.41950000000003</v>
      </c>
      <c r="L1223" s="2">
        <v>475.89710000000002</v>
      </c>
      <c r="M1223" s="2">
        <v>-5.5224000000000046</v>
      </c>
      <c r="N1223" s="2">
        <v>-1.1604189224939601E-2</v>
      </c>
      <c r="O1223" s="2">
        <v>29340.2981994</v>
      </c>
      <c r="P1223" s="2">
        <v>29355.875414099999</v>
      </c>
      <c r="Q1223" s="2">
        <v>-15.57721469999888</v>
      </c>
    </row>
    <row r="1224" spans="1:17" x14ac:dyDescent="0.25">
      <c r="A1224" s="2" t="s">
        <v>1260</v>
      </c>
      <c r="B1224" s="2" t="s">
        <v>414</v>
      </c>
      <c r="C1224" s="3">
        <v>0</v>
      </c>
      <c r="D1224" s="2">
        <v>40</v>
      </c>
      <c r="E1224" s="2">
        <v>70</v>
      </c>
      <c r="F1224" s="2">
        <v>50</v>
      </c>
      <c r="G1224" s="2">
        <v>40</v>
      </c>
      <c r="H1224" s="2">
        <v>92368</v>
      </c>
      <c r="I1224" s="2">
        <v>61962</v>
      </c>
      <c r="J1224">
        <f>Table13[[#This Row],[Customer Size]]*Table13[[#This Row],[Capacity]]</f>
        <v>2800</v>
      </c>
      <c r="K1224" s="2">
        <v>1191.0084999999999</v>
      </c>
      <c r="L1224" s="2">
        <v>1296.3743999999999</v>
      </c>
      <c r="M1224" s="2">
        <v>105.3659</v>
      </c>
      <c r="N1224" s="2">
        <v>8.1277368636714836E-2</v>
      </c>
      <c r="O1224" s="2">
        <v>29357.298915300009</v>
      </c>
      <c r="P1224" s="2">
        <v>29371.6827605</v>
      </c>
      <c r="Q1224" s="2">
        <v>-14.383845199994539</v>
      </c>
    </row>
    <row r="1225" spans="1:17" x14ac:dyDescent="0.25">
      <c r="A1225" s="2" t="s">
        <v>1261</v>
      </c>
      <c r="B1225" s="2" t="s">
        <v>414</v>
      </c>
      <c r="C1225" s="3">
        <v>0</v>
      </c>
      <c r="D1225" s="2">
        <v>40</v>
      </c>
      <c r="E1225" s="2">
        <v>100</v>
      </c>
      <c r="F1225" s="2">
        <v>99</v>
      </c>
      <c r="G1225" s="2">
        <v>98</v>
      </c>
      <c r="H1225" s="2">
        <v>116732</v>
      </c>
      <c r="I1225" s="2">
        <v>72077</v>
      </c>
      <c r="J1225">
        <f>Table13[[#This Row],[Customer Size]]*Table13[[#This Row],[Capacity]]</f>
        <v>4000</v>
      </c>
      <c r="K1225" s="2">
        <v>1340.2603999999999</v>
      </c>
      <c r="L1225" s="2">
        <v>1442.3145</v>
      </c>
      <c r="M1225" s="2">
        <v>102.0541000000001</v>
      </c>
      <c r="N1225" s="2">
        <v>7.0757175359465685E-2</v>
      </c>
      <c r="O1225" s="2">
        <v>29373.134448500001</v>
      </c>
      <c r="P1225" s="2">
        <v>29389.914534399999</v>
      </c>
      <c r="Q1225" s="2">
        <v>-16.78008589999445</v>
      </c>
    </row>
    <row r="1226" spans="1:17" x14ac:dyDescent="0.25">
      <c r="A1226" s="2" t="s">
        <v>1262</v>
      </c>
      <c r="B1226" s="2" t="s">
        <v>414</v>
      </c>
      <c r="C1226" s="3">
        <v>0</v>
      </c>
      <c r="D1226" s="2">
        <v>50</v>
      </c>
      <c r="E1226" s="2">
        <v>15</v>
      </c>
      <c r="F1226" s="2">
        <v>10</v>
      </c>
      <c r="G1226" s="2">
        <v>9</v>
      </c>
      <c r="H1226" s="2">
        <v>89743</v>
      </c>
      <c r="I1226" s="2">
        <v>59198</v>
      </c>
      <c r="J1226">
        <f>Table13[[#This Row],[Customer Size]]*Table13[[#This Row],[Capacity]]</f>
        <v>750</v>
      </c>
      <c r="K1226" s="2">
        <v>1253.1074000000001</v>
      </c>
      <c r="L1226" s="2">
        <v>1331.0271</v>
      </c>
      <c r="M1226" s="2">
        <v>77.919699999999921</v>
      </c>
      <c r="N1226" s="2">
        <v>5.8541031959454412E-2</v>
      </c>
      <c r="O1226" s="2">
        <v>29391.622648299999</v>
      </c>
      <c r="P1226" s="2">
        <v>29403.091240900001</v>
      </c>
      <c r="Q1226" s="2">
        <v>-11.46859259999837</v>
      </c>
    </row>
    <row r="1227" spans="1:17" x14ac:dyDescent="0.25">
      <c r="A1227" s="2" t="s">
        <v>1263</v>
      </c>
      <c r="B1227" s="2" t="s">
        <v>414</v>
      </c>
      <c r="C1227" s="3">
        <v>0</v>
      </c>
      <c r="D1227" s="2">
        <v>50</v>
      </c>
      <c r="E1227" s="2">
        <v>100</v>
      </c>
      <c r="F1227" s="2">
        <v>10</v>
      </c>
      <c r="G1227" s="2">
        <v>9</v>
      </c>
      <c r="H1227" s="2">
        <v>10116</v>
      </c>
      <c r="I1227" s="2">
        <v>7386</v>
      </c>
      <c r="J1227">
        <f>Table13[[#This Row],[Customer Size]]*Table13[[#This Row],[Capacity]]</f>
        <v>5000</v>
      </c>
      <c r="K1227" s="2">
        <v>557.74350000000004</v>
      </c>
      <c r="L1227" s="2">
        <v>553.06590000000006</v>
      </c>
      <c r="M1227" s="2">
        <v>-4.677599999999984</v>
      </c>
      <c r="N1227" s="2">
        <v>-8.4575816371972729E-3</v>
      </c>
      <c r="O1227" s="2">
        <v>29404.643268700001</v>
      </c>
      <c r="P1227" s="2">
        <v>29426.728126000002</v>
      </c>
      <c r="Q1227" s="2">
        <v>-22.084857300000291</v>
      </c>
    </row>
    <row r="1228" spans="1:17" x14ac:dyDescent="0.25">
      <c r="A1228" s="2" t="s">
        <v>1264</v>
      </c>
      <c r="B1228" s="2" t="s">
        <v>414</v>
      </c>
      <c r="C1228" s="3">
        <v>0</v>
      </c>
      <c r="D1228" s="2">
        <v>50</v>
      </c>
      <c r="E1228" s="2">
        <v>70</v>
      </c>
      <c r="F1228" s="2">
        <v>50</v>
      </c>
      <c r="G1228" s="2">
        <v>40</v>
      </c>
      <c r="H1228" s="2">
        <v>125231</v>
      </c>
      <c r="I1228" s="2">
        <v>87219</v>
      </c>
      <c r="J1228">
        <f>Table13[[#This Row],[Customer Size]]*Table13[[#This Row],[Capacity]]</f>
        <v>3500</v>
      </c>
      <c r="K1228" s="2">
        <v>1485.9940999999999</v>
      </c>
      <c r="L1228" s="2">
        <v>1643.6155000000001</v>
      </c>
      <c r="M1228" s="2">
        <v>157.62140000000019</v>
      </c>
      <c r="N1228" s="2">
        <v>9.5899192968185207E-2</v>
      </c>
      <c r="O1228" s="2">
        <v>29428.4786967</v>
      </c>
      <c r="P1228" s="2">
        <v>29447.6235179</v>
      </c>
      <c r="Q1228" s="2">
        <v>-19.144821199999569</v>
      </c>
    </row>
    <row r="1229" spans="1:17" x14ac:dyDescent="0.25">
      <c r="A1229" s="2" t="s">
        <v>1265</v>
      </c>
      <c r="B1229" s="2" t="s">
        <v>414</v>
      </c>
      <c r="C1229" s="3">
        <v>0</v>
      </c>
      <c r="D1229" s="2">
        <v>50</v>
      </c>
      <c r="E1229" s="2">
        <v>100</v>
      </c>
      <c r="F1229" s="2">
        <v>99</v>
      </c>
      <c r="G1229" s="2">
        <v>98</v>
      </c>
      <c r="H1229" s="2">
        <v>158366</v>
      </c>
      <c r="I1229" s="2">
        <v>102170</v>
      </c>
      <c r="J1229">
        <f>Table13[[#This Row],[Customer Size]]*Table13[[#This Row],[Capacity]]</f>
        <v>5000</v>
      </c>
      <c r="K1229" s="2">
        <v>1682.3891000000001</v>
      </c>
      <c r="L1229" s="2">
        <v>1839.9888000000001</v>
      </c>
      <c r="M1229" s="2">
        <v>157.59970000000001</v>
      </c>
      <c r="N1229" s="2">
        <v>8.5652532232804876E-2</v>
      </c>
      <c r="O1229" s="2">
        <v>29449.406914399999</v>
      </c>
      <c r="P1229" s="2">
        <v>29473.487000100002</v>
      </c>
      <c r="Q1229" s="2">
        <v>-24.08008570000311</v>
      </c>
    </row>
    <row r="1230" spans="1:17" x14ac:dyDescent="0.25">
      <c r="A1230" s="2" t="s">
        <v>1266</v>
      </c>
      <c r="B1230" s="2" t="s">
        <v>414</v>
      </c>
      <c r="C1230" s="3">
        <v>0</v>
      </c>
      <c r="D1230" s="2">
        <v>60</v>
      </c>
      <c r="E1230" s="2">
        <v>15</v>
      </c>
      <c r="F1230" s="2">
        <v>10</v>
      </c>
      <c r="G1230" s="2">
        <v>9</v>
      </c>
      <c r="H1230" s="2">
        <v>107009</v>
      </c>
      <c r="I1230" s="2">
        <v>69861</v>
      </c>
      <c r="J1230">
        <f>Table13[[#This Row],[Customer Size]]*Table13[[#This Row],[Capacity]]</f>
        <v>900</v>
      </c>
      <c r="K1230" s="2">
        <v>1417.2722000000001</v>
      </c>
      <c r="L1230" s="2">
        <v>1509.4438</v>
      </c>
      <c r="M1230" s="2">
        <v>92.171599999999899</v>
      </c>
      <c r="N1230" s="2">
        <v>6.106328702002678E-2</v>
      </c>
      <c r="O1230" s="2">
        <v>29475.734869700002</v>
      </c>
      <c r="P1230" s="2">
        <v>29490.305536799999</v>
      </c>
      <c r="Q1230" s="2">
        <v>-14.570667099997079</v>
      </c>
    </row>
    <row r="1231" spans="1:17" x14ac:dyDescent="0.25">
      <c r="A1231" s="2" t="s">
        <v>1267</v>
      </c>
      <c r="B1231" s="2" t="s">
        <v>414</v>
      </c>
      <c r="C1231" s="3">
        <v>0</v>
      </c>
      <c r="D1231" s="2">
        <v>60</v>
      </c>
      <c r="E1231" s="2">
        <v>100</v>
      </c>
      <c r="F1231" s="2">
        <v>10</v>
      </c>
      <c r="G1231" s="2">
        <v>9</v>
      </c>
      <c r="H1231" s="2">
        <v>11472</v>
      </c>
      <c r="I1231" s="2">
        <v>7956</v>
      </c>
      <c r="J1231">
        <f>Table13[[#This Row],[Customer Size]]*Table13[[#This Row],[Capacity]]</f>
        <v>6000</v>
      </c>
      <c r="K1231" s="2">
        <v>613.25009999999997</v>
      </c>
      <c r="L1231" s="2">
        <v>611.33989999999994</v>
      </c>
      <c r="M1231" s="2">
        <v>-1.9102000000000321</v>
      </c>
      <c r="N1231" s="2">
        <v>-3.1246120202526148E-3</v>
      </c>
      <c r="O1231" s="2">
        <v>29492.376184199999</v>
      </c>
      <c r="P1231" s="2">
        <v>29522.103095099999</v>
      </c>
      <c r="Q1231" s="2">
        <v>-29.726910900000799</v>
      </c>
    </row>
    <row r="1232" spans="1:17" x14ac:dyDescent="0.25">
      <c r="A1232" s="2" t="s">
        <v>1268</v>
      </c>
      <c r="B1232" s="2" t="s">
        <v>414</v>
      </c>
      <c r="C1232" s="3">
        <v>0</v>
      </c>
      <c r="D1232" s="2">
        <v>60</v>
      </c>
      <c r="E1232" s="2">
        <v>70</v>
      </c>
      <c r="F1232" s="2">
        <v>50</v>
      </c>
      <c r="G1232" s="2">
        <v>40</v>
      </c>
      <c r="H1232" s="2">
        <v>154428</v>
      </c>
      <c r="I1232" s="2">
        <v>108436</v>
      </c>
      <c r="J1232">
        <f>Table13[[#This Row],[Customer Size]]*Table13[[#This Row],[Capacity]]</f>
        <v>4200</v>
      </c>
      <c r="K1232" s="2">
        <v>1686.6763000000001</v>
      </c>
      <c r="L1232" s="2">
        <v>1869.8268</v>
      </c>
      <c r="M1232" s="2">
        <v>183.15049999999999</v>
      </c>
      <c r="N1232" s="2">
        <v>9.795051605849267E-2</v>
      </c>
      <c r="O1232" s="2">
        <v>29524.4012004</v>
      </c>
      <c r="P1232" s="2">
        <v>29550.0015294</v>
      </c>
      <c r="Q1232" s="2">
        <v>-25.600328999997149</v>
      </c>
    </row>
    <row r="1233" spans="1:17" x14ac:dyDescent="0.25">
      <c r="A1233" s="2" t="s">
        <v>1269</v>
      </c>
      <c r="B1233" s="2" t="s">
        <v>414</v>
      </c>
      <c r="C1233" s="3">
        <v>0</v>
      </c>
      <c r="D1233" s="2">
        <v>60</v>
      </c>
      <c r="E1233" s="2">
        <v>100</v>
      </c>
      <c r="F1233" s="2">
        <v>99</v>
      </c>
      <c r="G1233" s="2">
        <v>98</v>
      </c>
      <c r="H1233" s="2">
        <v>192301</v>
      </c>
      <c r="I1233" s="2">
        <v>124177</v>
      </c>
      <c r="J1233">
        <f>Table13[[#This Row],[Customer Size]]*Table13[[#This Row],[Capacity]]</f>
        <v>6000</v>
      </c>
      <c r="K1233" s="2">
        <v>1907.8693000000001</v>
      </c>
      <c r="L1233" s="2">
        <v>2099.1486</v>
      </c>
      <c r="M1233" s="2">
        <v>191.27929999999989</v>
      </c>
      <c r="N1233" s="2">
        <v>9.1122324546246955E-2</v>
      </c>
      <c r="O1233" s="2">
        <v>29552.343799300001</v>
      </c>
      <c r="P1233" s="2">
        <v>29584.9149755</v>
      </c>
      <c r="Q1233" s="2">
        <v>-32.571176199995527</v>
      </c>
    </row>
    <row r="1234" spans="1:17" x14ac:dyDescent="0.25">
      <c r="A1234" s="2" t="s">
        <v>1270</v>
      </c>
      <c r="B1234" s="2" t="s">
        <v>414</v>
      </c>
      <c r="C1234" s="3">
        <v>0</v>
      </c>
      <c r="D1234" s="2">
        <v>70</v>
      </c>
      <c r="E1234" s="2">
        <v>15</v>
      </c>
      <c r="F1234" s="2">
        <v>10</v>
      </c>
      <c r="G1234" s="2">
        <v>9</v>
      </c>
      <c r="H1234" s="2">
        <v>129482</v>
      </c>
      <c r="I1234" s="2">
        <v>86652</v>
      </c>
      <c r="J1234">
        <f>Table13[[#This Row],[Customer Size]]*Table13[[#This Row],[Capacity]]</f>
        <v>1050</v>
      </c>
      <c r="K1234" s="2">
        <v>1682.4946</v>
      </c>
      <c r="L1234" s="2">
        <v>1800.82</v>
      </c>
      <c r="M1234" s="2">
        <v>118.3253999999999</v>
      </c>
      <c r="N1234" s="2">
        <v>6.5706400417587518E-2</v>
      </c>
      <c r="O1234" s="2">
        <v>29587.703900699998</v>
      </c>
      <c r="P1234" s="2">
        <v>29605.3560387</v>
      </c>
      <c r="Q1234" s="2">
        <v>-17.65213800000129</v>
      </c>
    </row>
    <row r="1235" spans="1:17" x14ac:dyDescent="0.25">
      <c r="A1235" s="2" t="s">
        <v>1271</v>
      </c>
      <c r="B1235" s="2" t="s">
        <v>414</v>
      </c>
      <c r="C1235" s="3">
        <v>0</v>
      </c>
      <c r="D1235" s="2">
        <v>70</v>
      </c>
      <c r="E1235" s="2">
        <v>100</v>
      </c>
      <c r="F1235" s="2">
        <v>10</v>
      </c>
      <c r="G1235" s="2">
        <v>9</v>
      </c>
      <c r="H1235" s="2">
        <v>13903</v>
      </c>
      <c r="I1235" s="2">
        <v>9809</v>
      </c>
      <c r="J1235">
        <f>Table13[[#This Row],[Customer Size]]*Table13[[#This Row],[Capacity]]</f>
        <v>7000</v>
      </c>
      <c r="K1235" s="2">
        <v>715.45950000000005</v>
      </c>
      <c r="L1235" s="2">
        <v>709.84829999999999</v>
      </c>
      <c r="M1235" s="2">
        <v>-5.6112000000000526</v>
      </c>
      <c r="N1235" s="2">
        <v>-7.9047875440429356E-3</v>
      </c>
      <c r="O1235" s="2">
        <v>29607.947139100001</v>
      </c>
      <c r="P1235" s="2">
        <v>29646.3485669</v>
      </c>
      <c r="Q1235" s="2">
        <v>-38.40142779999951</v>
      </c>
    </row>
    <row r="1236" spans="1:17" x14ac:dyDescent="0.25">
      <c r="A1236" s="2" t="s">
        <v>1272</v>
      </c>
      <c r="B1236" s="2" t="s">
        <v>414</v>
      </c>
      <c r="C1236" s="3">
        <v>0</v>
      </c>
      <c r="D1236" s="2">
        <v>70</v>
      </c>
      <c r="E1236" s="2">
        <v>70</v>
      </c>
      <c r="F1236" s="2">
        <v>50</v>
      </c>
      <c r="G1236" s="2">
        <v>40</v>
      </c>
      <c r="H1236" s="2">
        <v>188600</v>
      </c>
      <c r="I1236" s="2">
        <v>134835</v>
      </c>
      <c r="J1236">
        <f>Table13[[#This Row],[Customer Size]]*Table13[[#This Row],[Capacity]]</f>
        <v>4900</v>
      </c>
      <c r="K1236" s="2">
        <v>2008.9502</v>
      </c>
      <c r="L1236" s="2">
        <v>2243.8591000000001</v>
      </c>
      <c r="M1236" s="2">
        <v>234.9089000000001</v>
      </c>
      <c r="N1236" s="2">
        <v>0.1046896839467327</v>
      </c>
      <c r="O1236" s="2">
        <v>29649.206339100001</v>
      </c>
      <c r="P1236" s="2">
        <v>29681.8983161</v>
      </c>
      <c r="Q1236" s="2">
        <v>-32.691976999998587</v>
      </c>
    </row>
    <row r="1237" spans="1:17" x14ac:dyDescent="0.25">
      <c r="A1237" s="2" t="s">
        <v>1273</v>
      </c>
      <c r="B1237" s="2" t="s">
        <v>414</v>
      </c>
      <c r="C1237" s="3">
        <v>0</v>
      </c>
      <c r="D1237" s="2">
        <v>70</v>
      </c>
      <c r="E1237" s="2">
        <v>100</v>
      </c>
      <c r="F1237" s="2">
        <v>99</v>
      </c>
      <c r="G1237" s="2">
        <v>98</v>
      </c>
      <c r="H1237" s="2">
        <v>233836</v>
      </c>
      <c r="I1237" s="2">
        <v>154230</v>
      </c>
      <c r="J1237">
        <f>Table13[[#This Row],[Customer Size]]*Table13[[#This Row],[Capacity]]</f>
        <v>7000</v>
      </c>
      <c r="K1237" s="2">
        <v>2279.1302999999998</v>
      </c>
      <c r="L1237" s="2">
        <v>2521.0329000000002</v>
      </c>
      <c r="M1237" s="2">
        <v>241.90260000000029</v>
      </c>
      <c r="N1237" s="2">
        <v>9.5953765617259629E-2</v>
      </c>
      <c r="O1237" s="2">
        <v>29684.799635399999</v>
      </c>
      <c r="P1237" s="2">
        <v>29725.876657000001</v>
      </c>
      <c r="Q1237" s="2">
        <v>-41.077021599998261</v>
      </c>
    </row>
    <row r="1238" spans="1:17" x14ac:dyDescent="0.25">
      <c r="A1238" s="2" t="s">
        <v>1274</v>
      </c>
      <c r="B1238" s="2" t="s">
        <v>414</v>
      </c>
      <c r="C1238" s="3">
        <v>0</v>
      </c>
      <c r="D1238" s="2">
        <v>80</v>
      </c>
      <c r="E1238" s="2">
        <v>15</v>
      </c>
      <c r="F1238" s="2">
        <v>10</v>
      </c>
      <c r="G1238" s="2">
        <v>9</v>
      </c>
      <c r="H1238" s="2">
        <v>160186</v>
      </c>
      <c r="I1238" s="2">
        <v>110769</v>
      </c>
      <c r="J1238">
        <f>Table13[[#This Row],[Customer Size]]*Table13[[#This Row],[Capacity]]</f>
        <v>1200</v>
      </c>
      <c r="K1238" s="2">
        <v>1870.9432999999999</v>
      </c>
      <c r="L1238" s="2">
        <v>2020.0751</v>
      </c>
      <c r="M1238" s="2">
        <v>149.13180000000011</v>
      </c>
      <c r="N1238" s="2">
        <v>7.3824879084941009E-2</v>
      </c>
      <c r="O1238" s="2">
        <v>29729.725920600009</v>
      </c>
      <c r="P1238" s="2">
        <v>29751.218174099999</v>
      </c>
      <c r="Q1238" s="2">
        <v>-21.492253499996881</v>
      </c>
    </row>
    <row r="1239" spans="1:17" x14ac:dyDescent="0.25">
      <c r="A1239" s="2" t="s">
        <v>1275</v>
      </c>
      <c r="B1239" s="2" t="s">
        <v>414</v>
      </c>
      <c r="C1239" s="3">
        <v>0</v>
      </c>
      <c r="D1239" s="2">
        <v>80</v>
      </c>
      <c r="E1239" s="2">
        <v>100</v>
      </c>
      <c r="F1239" s="2">
        <v>10</v>
      </c>
      <c r="G1239" s="2">
        <v>9</v>
      </c>
      <c r="H1239" s="2">
        <v>18250</v>
      </c>
      <c r="I1239" s="2">
        <v>13367</v>
      </c>
      <c r="J1239">
        <f>Table13[[#This Row],[Customer Size]]*Table13[[#This Row],[Capacity]]</f>
        <v>8000</v>
      </c>
      <c r="K1239" s="2">
        <v>798.005</v>
      </c>
      <c r="L1239" s="2">
        <v>794.63440000000003</v>
      </c>
      <c r="M1239" s="2">
        <v>-3.3705999999999681</v>
      </c>
      <c r="N1239" s="2">
        <v>-4.2416990757006843E-3</v>
      </c>
      <c r="O1239" s="2">
        <v>29754.819546700001</v>
      </c>
      <c r="P1239" s="2">
        <v>29803.260676800001</v>
      </c>
      <c r="Q1239" s="2">
        <v>-48.441130099996371</v>
      </c>
    </row>
    <row r="1240" spans="1:17" x14ac:dyDescent="0.25">
      <c r="A1240" s="2" t="s">
        <v>1276</v>
      </c>
      <c r="B1240" s="2" t="s">
        <v>414</v>
      </c>
      <c r="C1240" s="3">
        <v>0</v>
      </c>
      <c r="D1240" s="2">
        <v>80</v>
      </c>
      <c r="E1240" s="2">
        <v>70</v>
      </c>
      <c r="F1240" s="2">
        <v>50</v>
      </c>
      <c r="G1240" s="2">
        <v>40</v>
      </c>
      <c r="H1240" s="2">
        <v>215691</v>
      </c>
      <c r="I1240" s="2">
        <v>154064</v>
      </c>
      <c r="J1240">
        <f>Table13[[#This Row],[Customer Size]]*Table13[[#This Row],[Capacity]]</f>
        <v>5600</v>
      </c>
      <c r="K1240" s="2">
        <v>2242.4703</v>
      </c>
      <c r="L1240" s="2">
        <v>2527.4557</v>
      </c>
      <c r="M1240" s="2">
        <v>284.98540000000003</v>
      </c>
      <c r="N1240" s="2">
        <v>0.11275584375227631</v>
      </c>
      <c r="O1240" s="2">
        <v>29807.189209700002</v>
      </c>
      <c r="P1240" s="2">
        <v>29848.186547199999</v>
      </c>
      <c r="Q1240" s="2">
        <v>-40.997337500000867</v>
      </c>
    </row>
    <row r="1241" spans="1:17" x14ac:dyDescent="0.25">
      <c r="A1241" s="2" t="s">
        <v>1277</v>
      </c>
      <c r="B1241" s="2" t="s">
        <v>414</v>
      </c>
      <c r="C1241" s="3">
        <v>0</v>
      </c>
      <c r="D1241" s="2">
        <v>80</v>
      </c>
      <c r="E1241" s="2">
        <v>100</v>
      </c>
      <c r="F1241" s="2">
        <v>99</v>
      </c>
      <c r="G1241" s="2">
        <v>98</v>
      </c>
      <c r="H1241" s="2">
        <v>273129</v>
      </c>
      <c r="I1241" s="2">
        <v>181868</v>
      </c>
      <c r="J1241">
        <f>Table13[[#This Row],[Customer Size]]*Table13[[#This Row],[Capacity]]</f>
        <v>8000</v>
      </c>
      <c r="K1241" s="2">
        <v>2548.5113000000001</v>
      </c>
      <c r="L1241" s="2">
        <v>2844.2393000000002</v>
      </c>
      <c r="M1241" s="2">
        <v>295.72800000000012</v>
      </c>
      <c r="N1241" s="2">
        <v>0.1039743737455565</v>
      </c>
      <c r="O1241" s="2">
        <v>29852.170617299998</v>
      </c>
      <c r="P1241" s="2">
        <v>29904.532075800002</v>
      </c>
      <c r="Q1241" s="2">
        <v>-52.361458499999571</v>
      </c>
    </row>
    <row r="1242" spans="1:17" x14ac:dyDescent="0.25">
      <c r="A1242" s="2" t="s">
        <v>1278</v>
      </c>
      <c r="B1242" s="2" t="s">
        <v>414</v>
      </c>
      <c r="C1242" s="3">
        <v>0</v>
      </c>
      <c r="D1242" s="2">
        <v>90</v>
      </c>
      <c r="E1242" s="2">
        <v>15</v>
      </c>
      <c r="F1242" s="2">
        <v>10</v>
      </c>
      <c r="G1242" s="2">
        <v>9</v>
      </c>
      <c r="H1242" s="2">
        <v>175841</v>
      </c>
      <c r="I1242" s="2">
        <v>120649</v>
      </c>
      <c r="J1242">
        <f>Table13[[#This Row],[Customer Size]]*Table13[[#This Row],[Capacity]]</f>
        <v>1350</v>
      </c>
      <c r="K1242" s="2">
        <v>2049.7221</v>
      </c>
      <c r="L1242" s="2">
        <v>2215.5652</v>
      </c>
      <c r="M1242" s="2">
        <v>165.84309999999999</v>
      </c>
      <c r="N1242" s="2">
        <v>7.4853631028326345E-2</v>
      </c>
      <c r="O1242" s="2">
        <v>29909.213463600001</v>
      </c>
      <c r="P1242" s="2">
        <v>29934.3610448</v>
      </c>
      <c r="Q1242" s="2">
        <v>-25.147581199995329</v>
      </c>
    </row>
    <row r="1243" spans="1:17" x14ac:dyDescent="0.25">
      <c r="A1243" s="2" t="s">
        <v>1279</v>
      </c>
      <c r="B1243" s="2" t="s">
        <v>414</v>
      </c>
      <c r="C1243" s="3">
        <v>0</v>
      </c>
      <c r="D1243" s="2">
        <v>90</v>
      </c>
      <c r="E1243" s="2">
        <v>100</v>
      </c>
      <c r="F1243" s="2">
        <v>10</v>
      </c>
      <c r="G1243" s="2">
        <v>9</v>
      </c>
      <c r="H1243" s="2">
        <v>18137</v>
      </c>
      <c r="I1243" s="2">
        <v>12743</v>
      </c>
      <c r="J1243">
        <f>Table13[[#This Row],[Customer Size]]*Table13[[#This Row],[Capacity]]</f>
        <v>9000</v>
      </c>
      <c r="K1243" s="2">
        <v>807.57090000000005</v>
      </c>
      <c r="L1243" s="2">
        <v>803.30089999999996</v>
      </c>
      <c r="M1243" s="2">
        <v>-4.2700000000000946</v>
      </c>
      <c r="N1243" s="2">
        <v>-5.3155673048543772E-3</v>
      </c>
      <c r="O1243" s="2">
        <v>29938.789713900002</v>
      </c>
      <c r="P1243" s="2">
        <v>29998.229541799999</v>
      </c>
      <c r="Q1243" s="2">
        <v>-59.439827899997908</v>
      </c>
    </row>
    <row r="1244" spans="1:17" x14ac:dyDescent="0.25">
      <c r="A1244" s="2" t="s">
        <v>1280</v>
      </c>
      <c r="B1244" s="2" t="s">
        <v>414</v>
      </c>
      <c r="C1244" s="3">
        <v>0</v>
      </c>
      <c r="D1244" s="2">
        <v>90</v>
      </c>
      <c r="E1244" s="2">
        <v>70</v>
      </c>
      <c r="F1244" s="2">
        <v>50</v>
      </c>
      <c r="G1244" s="2">
        <v>40</v>
      </c>
      <c r="H1244" s="2">
        <v>251878</v>
      </c>
      <c r="I1244" s="2">
        <v>182694</v>
      </c>
      <c r="J1244">
        <f>Table13[[#This Row],[Customer Size]]*Table13[[#This Row],[Capacity]]</f>
        <v>6300</v>
      </c>
      <c r="K1244" s="2">
        <v>2461.8924000000002</v>
      </c>
      <c r="L1244" s="2">
        <v>2787.9953</v>
      </c>
      <c r="M1244" s="2">
        <v>326.10289999999992</v>
      </c>
      <c r="N1244" s="2">
        <v>0.116966804068859</v>
      </c>
      <c r="O1244" s="2">
        <v>30003.002051200001</v>
      </c>
      <c r="P1244" s="2">
        <v>30052.516846499999</v>
      </c>
      <c r="Q1244" s="2">
        <v>-49.514795300001417</v>
      </c>
    </row>
    <row r="1245" spans="1:17" x14ac:dyDescent="0.25">
      <c r="A1245" s="2" t="s">
        <v>1281</v>
      </c>
      <c r="B1245" s="2" t="s">
        <v>414</v>
      </c>
      <c r="C1245" s="3">
        <v>0</v>
      </c>
      <c r="D1245" s="2">
        <v>90</v>
      </c>
      <c r="E1245" s="2">
        <v>100</v>
      </c>
      <c r="F1245" s="2">
        <v>99</v>
      </c>
      <c r="G1245" s="2">
        <v>98</v>
      </c>
      <c r="H1245" s="2">
        <v>312737</v>
      </c>
      <c r="I1245" s="2">
        <v>210068</v>
      </c>
      <c r="J1245">
        <f>Table13[[#This Row],[Customer Size]]*Table13[[#This Row],[Capacity]]</f>
        <v>9000</v>
      </c>
      <c r="K1245" s="2">
        <v>2803.6165000000001</v>
      </c>
      <c r="L1245" s="2">
        <v>3144.8090000000002</v>
      </c>
      <c r="M1245" s="2">
        <v>341.19250000000011</v>
      </c>
      <c r="N1245" s="2">
        <v>0.1084938703749576</v>
      </c>
      <c r="O1245" s="2">
        <v>30057.382298500001</v>
      </c>
      <c r="P1245" s="2">
        <v>30120.709548300001</v>
      </c>
      <c r="Q1245" s="2">
        <v>-63.327249799996927</v>
      </c>
    </row>
    <row r="1246" spans="1:17" x14ac:dyDescent="0.25">
      <c r="A1246" s="2" t="s">
        <v>1282</v>
      </c>
      <c r="B1246" s="2" t="s">
        <v>414</v>
      </c>
      <c r="C1246" s="3">
        <v>0</v>
      </c>
      <c r="D1246" s="2">
        <v>100</v>
      </c>
      <c r="E1246" s="2">
        <v>15</v>
      </c>
      <c r="F1246" s="2">
        <v>10</v>
      </c>
      <c r="G1246" s="2">
        <v>9</v>
      </c>
      <c r="H1246" s="2">
        <v>205003</v>
      </c>
      <c r="I1246" s="2">
        <v>142721</v>
      </c>
      <c r="J1246">
        <f>Table13[[#This Row],[Customer Size]]*Table13[[#This Row],[Capacity]]</f>
        <v>1500</v>
      </c>
      <c r="K1246" s="2">
        <v>2190.0086999999999</v>
      </c>
      <c r="L1246" s="2">
        <v>2372.6995999999999</v>
      </c>
      <c r="M1246" s="2">
        <v>182.69090000000011</v>
      </c>
      <c r="N1246" s="2">
        <v>7.6997062755015458E-2</v>
      </c>
      <c r="O1246" s="2">
        <v>30126.529538300001</v>
      </c>
      <c r="P1246" s="2">
        <v>30155.499238</v>
      </c>
      <c r="Q1246" s="2">
        <v>-28.969699699995541</v>
      </c>
    </row>
    <row r="1247" spans="1:17" x14ac:dyDescent="0.25">
      <c r="A1247" s="2" t="s">
        <v>1283</v>
      </c>
      <c r="B1247" s="2" t="s">
        <v>414</v>
      </c>
      <c r="C1247" s="3">
        <v>0</v>
      </c>
      <c r="D1247" s="2">
        <v>100</v>
      </c>
      <c r="E1247" s="2">
        <v>100</v>
      </c>
      <c r="F1247" s="2">
        <v>10</v>
      </c>
      <c r="G1247" s="2">
        <v>9</v>
      </c>
      <c r="H1247" s="2">
        <v>21002</v>
      </c>
      <c r="I1247" s="2">
        <v>14753</v>
      </c>
      <c r="J1247">
        <f>Table13[[#This Row],[Customer Size]]*Table13[[#This Row],[Capacity]]</f>
        <v>10000</v>
      </c>
      <c r="K1247" s="2">
        <v>840.85649999999998</v>
      </c>
      <c r="L1247" s="2">
        <v>836.75450000000001</v>
      </c>
      <c r="M1247" s="2">
        <v>-4.1019999999999754</v>
      </c>
      <c r="N1247" s="2">
        <v>-4.9022742034849831E-3</v>
      </c>
      <c r="O1247" s="2">
        <v>30160.9434349</v>
      </c>
      <c r="P1247" s="2">
        <v>30232.820027199999</v>
      </c>
      <c r="Q1247" s="2">
        <v>-71.876592299999174</v>
      </c>
    </row>
    <row r="1248" spans="1:17" x14ac:dyDescent="0.25">
      <c r="A1248" s="2" t="s">
        <v>1284</v>
      </c>
      <c r="B1248" s="2" t="s">
        <v>414</v>
      </c>
      <c r="C1248" s="3">
        <v>0</v>
      </c>
      <c r="D1248" s="2">
        <v>100</v>
      </c>
      <c r="E1248" s="2">
        <v>70</v>
      </c>
      <c r="F1248" s="2">
        <v>50</v>
      </c>
      <c r="G1248" s="2">
        <v>40</v>
      </c>
      <c r="H1248" s="2">
        <v>284305</v>
      </c>
      <c r="I1248" s="2">
        <v>207431</v>
      </c>
      <c r="J1248">
        <f>Table13[[#This Row],[Customer Size]]*Table13[[#This Row],[Capacity]]</f>
        <v>7000</v>
      </c>
      <c r="K1248" s="2">
        <v>2631.7</v>
      </c>
      <c r="L1248" s="2">
        <v>2995.2329</v>
      </c>
      <c r="M1248" s="2">
        <v>363.53290000000021</v>
      </c>
      <c r="N1248" s="2">
        <v>0.1213704950957237</v>
      </c>
      <c r="O1248" s="2">
        <v>30238.699773600001</v>
      </c>
      <c r="P1248" s="2">
        <v>30298.1910068</v>
      </c>
      <c r="Q1248" s="2">
        <v>-59.491233199998533</v>
      </c>
    </row>
    <row r="1249" spans="1:17" x14ac:dyDescent="0.25">
      <c r="A1249" s="2" t="s">
        <v>1285</v>
      </c>
      <c r="B1249" s="2" t="s">
        <v>414</v>
      </c>
      <c r="C1249" s="3">
        <v>0</v>
      </c>
      <c r="D1249" s="2">
        <v>100</v>
      </c>
      <c r="E1249" s="2">
        <v>100</v>
      </c>
      <c r="F1249" s="2">
        <v>99</v>
      </c>
      <c r="G1249" s="2">
        <v>98</v>
      </c>
      <c r="H1249" s="2">
        <v>356696</v>
      </c>
      <c r="I1249" s="2">
        <v>242827</v>
      </c>
      <c r="J1249">
        <f>Table13[[#This Row],[Customer Size]]*Table13[[#This Row],[Capacity]]</f>
        <v>10000</v>
      </c>
      <c r="K1249" s="2">
        <v>3002.8624</v>
      </c>
      <c r="L1249" s="2">
        <v>3382.5455000000002</v>
      </c>
      <c r="M1249" s="2">
        <v>379.68310000000019</v>
      </c>
      <c r="N1249" s="2">
        <v>0.112247743600197</v>
      </c>
      <c r="O1249" s="2">
        <v>30304.158200000002</v>
      </c>
      <c r="P1249" s="2">
        <v>30382.678556300001</v>
      </c>
      <c r="Q1249" s="2">
        <v>-78.520356299999548</v>
      </c>
    </row>
    <row r="1250" spans="1:17" x14ac:dyDescent="0.25">
      <c r="A1250" s="2" t="s">
        <v>1286</v>
      </c>
      <c r="B1250" s="2" t="s">
        <v>1287</v>
      </c>
      <c r="C1250" s="3">
        <v>0</v>
      </c>
      <c r="D1250" s="2">
        <v>5</v>
      </c>
      <c r="E1250" s="2">
        <v>15</v>
      </c>
      <c r="F1250" s="2">
        <v>10</v>
      </c>
      <c r="G1250" s="2">
        <v>9</v>
      </c>
      <c r="H1250" s="2">
        <v>2459</v>
      </c>
      <c r="I1250" s="2">
        <v>-129</v>
      </c>
      <c r="J1250">
        <f>Table13[[#This Row],[Customer Size]]*Table13[[#This Row],[Capacity]]</f>
        <v>75</v>
      </c>
      <c r="K1250" s="2">
        <v>150.0429</v>
      </c>
      <c r="L1250" s="2">
        <v>150.3109</v>
      </c>
      <c r="M1250" s="2">
        <v>0.26800000000000068</v>
      </c>
      <c r="N1250" s="2">
        <v>1.782971161772038E-3</v>
      </c>
      <c r="O1250" s="2">
        <v>30383.178662599999</v>
      </c>
      <c r="P1250" s="2">
        <v>30384.535438300001</v>
      </c>
      <c r="Q1250" s="2">
        <v>-1.3567757000018901</v>
      </c>
    </row>
    <row r="1251" spans="1:17" x14ac:dyDescent="0.25">
      <c r="A1251" s="2" t="s">
        <v>1288</v>
      </c>
      <c r="B1251" s="2" t="s">
        <v>1287</v>
      </c>
      <c r="C1251" s="3">
        <v>0</v>
      </c>
      <c r="D1251" s="2">
        <v>5</v>
      </c>
      <c r="E1251" s="2">
        <v>100</v>
      </c>
      <c r="F1251" s="2">
        <v>10</v>
      </c>
      <c r="G1251" s="2">
        <v>9</v>
      </c>
      <c r="H1251" s="2">
        <v>0</v>
      </c>
      <c r="I1251" s="2">
        <v>0</v>
      </c>
      <c r="J1251">
        <f>Table13[[#This Row],[Customer Size]]*Table13[[#This Row],[Capacity]]</f>
        <v>500</v>
      </c>
      <c r="K1251" s="2">
        <v>117.04989999999999</v>
      </c>
      <c r="L1251" s="2">
        <v>117</v>
      </c>
      <c r="M1251" s="2">
        <v>-4.9899999999993838E-2</v>
      </c>
      <c r="N1251" s="2">
        <v>-4.2649572649567377E-4</v>
      </c>
      <c r="O1251" s="2">
        <v>30385.015874100001</v>
      </c>
      <c r="P1251" s="2">
        <v>30386.467642899999</v>
      </c>
      <c r="Q1251" s="2">
        <v>-1.4517688000014459</v>
      </c>
    </row>
    <row r="1252" spans="1:17" x14ac:dyDescent="0.25">
      <c r="A1252" s="2" t="s">
        <v>1289</v>
      </c>
      <c r="B1252" s="2" t="s">
        <v>1287</v>
      </c>
      <c r="C1252" s="3">
        <v>0</v>
      </c>
      <c r="D1252" s="2">
        <v>5</v>
      </c>
      <c r="E1252" s="2">
        <v>70</v>
      </c>
      <c r="F1252" s="2">
        <v>50</v>
      </c>
      <c r="G1252" s="2">
        <v>40</v>
      </c>
      <c r="H1252" s="2">
        <v>4652</v>
      </c>
      <c r="I1252" s="2">
        <v>1317</v>
      </c>
      <c r="J1252">
        <f>Table13[[#This Row],[Customer Size]]*Table13[[#This Row],[Capacity]]</f>
        <v>350</v>
      </c>
      <c r="K1252" s="2">
        <v>165.59270000000001</v>
      </c>
      <c r="L1252" s="2">
        <v>165.9324</v>
      </c>
      <c r="M1252" s="2">
        <v>0.33969999999999351</v>
      </c>
      <c r="N1252" s="2">
        <v>2.047219229035399E-3</v>
      </c>
      <c r="O1252" s="2">
        <v>30386.972819300001</v>
      </c>
      <c r="P1252" s="2">
        <v>30388.429194699998</v>
      </c>
      <c r="Q1252" s="2">
        <v>-1.456375400000979</v>
      </c>
    </row>
    <row r="1253" spans="1:17" x14ac:dyDescent="0.25">
      <c r="A1253" s="2" t="s">
        <v>1290</v>
      </c>
      <c r="B1253" s="2" t="s">
        <v>1287</v>
      </c>
      <c r="C1253" s="3">
        <v>0</v>
      </c>
      <c r="D1253" s="2">
        <v>5</v>
      </c>
      <c r="E1253" s="2">
        <v>100</v>
      </c>
      <c r="F1253" s="2">
        <v>99</v>
      </c>
      <c r="G1253" s="2">
        <v>98</v>
      </c>
      <c r="H1253" s="2">
        <v>4584</v>
      </c>
      <c r="I1253" s="2">
        <v>-168</v>
      </c>
      <c r="J1253">
        <f>Table13[[#This Row],[Customer Size]]*Table13[[#This Row],[Capacity]]</f>
        <v>500</v>
      </c>
      <c r="K1253" s="2">
        <v>180.745</v>
      </c>
      <c r="L1253" s="2">
        <v>179.0301</v>
      </c>
      <c r="M1253" s="2">
        <v>-1.7149000000000001</v>
      </c>
      <c r="N1253" s="2">
        <v>-9.5788361845298639E-3</v>
      </c>
      <c r="O1253" s="2">
        <v>30388.9385196</v>
      </c>
      <c r="P1253" s="2">
        <v>30390.4519564</v>
      </c>
      <c r="Q1253" s="2">
        <v>-1.513436799996271</v>
      </c>
    </row>
    <row r="1254" spans="1:17" x14ac:dyDescent="0.25">
      <c r="A1254" s="2" t="s">
        <v>1291</v>
      </c>
      <c r="B1254" s="2" t="s">
        <v>1287</v>
      </c>
      <c r="C1254" s="3">
        <v>0</v>
      </c>
      <c r="D1254" s="2">
        <v>10</v>
      </c>
      <c r="E1254" s="2">
        <v>15</v>
      </c>
      <c r="F1254" s="2">
        <v>10</v>
      </c>
      <c r="G1254" s="2">
        <v>9</v>
      </c>
      <c r="H1254" s="2">
        <v>8440</v>
      </c>
      <c r="I1254" s="2">
        <v>2763</v>
      </c>
      <c r="J1254">
        <f>Table13[[#This Row],[Customer Size]]*Table13[[#This Row],[Capacity]]</f>
        <v>150</v>
      </c>
      <c r="K1254" s="2">
        <v>272.42689999999999</v>
      </c>
      <c r="L1254" s="2">
        <v>279.27120000000002</v>
      </c>
      <c r="M1254" s="2">
        <v>6.8443000000000316</v>
      </c>
      <c r="N1254" s="2">
        <v>2.450771866200321E-2</v>
      </c>
      <c r="O1254" s="2">
        <v>30391.059598</v>
      </c>
      <c r="P1254" s="2">
        <v>30393.473103100001</v>
      </c>
      <c r="Q1254" s="2">
        <v>-2.4135050999939271</v>
      </c>
    </row>
    <row r="1255" spans="1:17" x14ac:dyDescent="0.25">
      <c r="A1255" s="2" t="s">
        <v>1292</v>
      </c>
      <c r="B1255" s="2" t="s">
        <v>1287</v>
      </c>
      <c r="C1255" s="3">
        <v>0</v>
      </c>
      <c r="D1255" s="2">
        <v>10</v>
      </c>
      <c r="E1255" s="2">
        <v>100</v>
      </c>
      <c r="F1255" s="2">
        <v>10</v>
      </c>
      <c r="G1255" s="2">
        <v>9</v>
      </c>
      <c r="H1255" s="2">
        <v>0</v>
      </c>
      <c r="I1255" s="2">
        <v>0</v>
      </c>
      <c r="J1255">
        <f>Table13[[#This Row],[Customer Size]]*Table13[[#This Row],[Capacity]]</f>
        <v>1000</v>
      </c>
      <c r="K1255" s="2">
        <v>170.31620000000001</v>
      </c>
      <c r="L1255" s="2">
        <v>170</v>
      </c>
      <c r="M1255" s="2">
        <v>-0.31620000000000908</v>
      </c>
      <c r="N1255" s="2">
        <v>-1.8600000000000541E-3</v>
      </c>
      <c r="O1255" s="2">
        <v>30394.0396306</v>
      </c>
      <c r="P1255" s="2">
        <v>30396.721107599999</v>
      </c>
      <c r="Q1255" s="2">
        <v>-2.6814770000019048</v>
      </c>
    </row>
    <row r="1256" spans="1:17" x14ac:dyDescent="0.25">
      <c r="A1256" s="2" t="s">
        <v>1293</v>
      </c>
      <c r="B1256" s="2" t="s">
        <v>1287</v>
      </c>
      <c r="C1256" s="3">
        <v>0</v>
      </c>
      <c r="D1256" s="2">
        <v>10</v>
      </c>
      <c r="E1256" s="2">
        <v>70</v>
      </c>
      <c r="F1256" s="2">
        <v>50</v>
      </c>
      <c r="G1256" s="2">
        <v>40</v>
      </c>
      <c r="H1256" s="2">
        <v>14466</v>
      </c>
      <c r="I1256" s="2">
        <v>7303</v>
      </c>
      <c r="J1256">
        <f>Table13[[#This Row],[Customer Size]]*Table13[[#This Row],[Capacity]]</f>
        <v>700</v>
      </c>
      <c r="K1256" s="2">
        <v>308.87810000000002</v>
      </c>
      <c r="L1256" s="2">
        <v>320.45740000000001</v>
      </c>
      <c r="M1256" s="2">
        <v>11.579299999999989</v>
      </c>
      <c r="N1256" s="2">
        <v>3.6133663944099871E-2</v>
      </c>
      <c r="O1256" s="2">
        <v>30397.327987799999</v>
      </c>
      <c r="P1256" s="2">
        <v>30400.014683500001</v>
      </c>
      <c r="Q1256" s="2">
        <v>-2.6866956999983809</v>
      </c>
    </row>
    <row r="1257" spans="1:17" x14ac:dyDescent="0.25">
      <c r="A1257" s="2" t="s">
        <v>1294</v>
      </c>
      <c r="B1257" s="2" t="s">
        <v>1287</v>
      </c>
      <c r="C1257" s="3">
        <v>0</v>
      </c>
      <c r="D1257" s="2">
        <v>10</v>
      </c>
      <c r="E1257" s="2">
        <v>100</v>
      </c>
      <c r="F1257" s="2">
        <v>99</v>
      </c>
      <c r="G1257" s="2">
        <v>98</v>
      </c>
      <c r="H1257" s="2">
        <v>20159</v>
      </c>
      <c r="I1257" s="2">
        <v>9784</v>
      </c>
      <c r="J1257">
        <f>Table13[[#This Row],[Customer Size]]*Table13[[#This Row],[Capacity]]</f>
        <v>1000</v>
      </c>
      <c r="K1257" s="2">
        <v>348.65100000000001</v>
      </c>
      <c r="L1257" s="2">
        <v>349.66919999999999</v>
      </c>
      <c r="M1257" s="2">
        <v>1.0181999999999789</v>
      </c>
      <c r="N1257" s="2">
        <v>2.911895013915949E-3</v>
      </c>
      <c r="O1257" s="2">
        <v>30400.6273626</v>
      </c>
      <c r="P1257" s="2">
        <v>30403.512524500002</v>
      </c>
      <c r="Q1257" s="2">
        <v>-2.8851619000015489</v>
      </c>
    </row>
    <row r="1258" spans="1:17" x14ac:dyDescent="0.25">
      <c r="A1258" s="2" t="s">
        <v>1295</v>
      </c>
      <c r="B1258" s="2" t="s">
        <v>1287</v>
      </c>
      <c r="C1258" s="3">
        <v>0</v>
      </c>
      <c r="D1258" s="2">
        <v>15</v>
      </c>
      <c r="E1258" s="2">
        <v>15</v>
      </c>
      <c r="F1258" s="2">
        <v>10</v>
      </c>
      <c r="G1258" s="2">
        <v>9</v>
      </c>
      <c r="H1258" s="2">
        <v>15677</v>
      </c>
      <c r="I1258" s="2">
        <v>6836</v>
      </c>
      <c r="J1258">
        <f>Table13[[#This Row],[Customer Size]]*Table13[[#This Row],[Capacity]]</f>
        <v>225</v>
      </c>
      <c r="K1258" s="2">
        <v>399.60680000000002</v>
      </c>
      <c r="L1258" s="2">
        <v>412.2944</v>
      </c>
      <c r="M1258" s="2">
        <v>12.68759999999997</v>
      </c>
      <c r="N1258" s="2">
        <v>3.077315626891846E-2</v>
      </c>
      <c r="O1258" s="2">
        <v>30404.216039300001</v>
      </c>
      <c r="P1258" s="2">
        <v>30407.4881007</v>
      </c>
      <c r="Q1258" s="2">
        <v>-3.2720613999954371</v>
      </c>
    </row>
    <row r="1259" spans="1:17" x14ac:dyDescent="0.25">
      <c r="A1259" s="2" t="s">
        <v>1296</v>
      </c>
      <c r="B1259" s="2" t="s">
        <v>1287</v>
      </c>
      <c r="C1259" s="3">
        <v>0</v>
      </c>
      <c r="D1259" s="2">
        <v>15</v>
      </c>
      <c r="E1259" s="2">
        <v>100</v>
      </c>
      <c r="F1259" s="2">
        <v>10</v>
      </c>
      <c r="G1259" s="2">
        <v>9</v>
      </c>
      <c r="H1259" s="2">
        <v>11</v>
      </c>
      <c r="I1259" s="2">
        <v>-2</v>
      </c>
      <c r="J1259">
        <f>Table13[[#This Row],[Customer Size]]*Table13[[#This Row],[Capacity]]</f>
        <v>1500</v>
      </c>
      <c r="K1259" s="2">
        <v>225.12280000000001</v>
      </c>
      <c r="L1259" s="2">
        <v>224.1677</v>
      </c>
      <c r="M1259" s="2">
        <v>-0.95510000000001583</v>
      </c>
      <c r="N1259" s="2">
        <v>-4.2606495048127619E-3</v>
      </c>
      <c r="O1259" s="2">
        <v>30408.140341499999</v>
      </c>
      <c r="P1259" s="2">
        <v>30412.3977939</v>
      </c>
      <c r="Q1259" s="2">
        <v>-4.2574524000046949</v>
      </c>
    </row>
    <row r="1260" spans="1:17" x14ac:dyDescent="0.25">
      <c r="A1260" s="2" t="s">
        <v>1297</v>
      </c>
      <c r="B1260" s="2" t="s">
        <v>1287</v>
      </c>
      <c r="C1260" s="3">
        <v>0</v>
      </c>
      <c r="D1260" s="2">
        <v>15</v>
      </c>
      <c r="E1260" s="2">
        <v>70</v>
      </c>
      <c r="F1260" s="2">
        <v>50</v>
      </c>
      <c r="G1260" s="2">
        <v>40</v>
      </c>
      <c r="H1260" s="2">
        <v>28936</v>
      </c>
      <c r="I1260" s="2">
        <v>17818</v>
      </c>
      <c r="J1260">
        <f>Table13[[#This Row],[Customer Size]]*Table13[[#This Row],[Capacity]]</f>
        <v>1050</v>
      </c>
      <c r="K1260" s="2">
        <v>461.10320000000002</v>
      </c>
      <c r="L1260" s="2">
        <v>480.31830000000002</v>
      </c>
      <c r="M1260" s="2">
        <v>19.21510000000001</v>
      </c>
      <c r="N1260" s="2">
        <v>4.00049300640846E-2</v>
      </c>
      <c r="O1260" s="2">
        <v>30413.122350900001</v>
      </c>
      <c r="P1260" s="2">
        <v>30417.237333199999</v>
      </c>
      <c r="Q1260" s="2">
        <v>-4.1149822999977914</v>
      </c>
    </row>
    <row r="1261" spans="1:17" x14ac:dyDescent="0.25">
      <c r="A1261" s="2" t="s">
        <v>1298</v>
      </c>
      <c r="B1261" s="2" t="s">
        <v>1287</v>
      </c>
      <c r="C1261" s="3">
        <v>0</v>
      </c>
      <c r="D1261" s="2">
        <v>15</v>
      </c>
      <c r="E1261" s="2">
        <v>100</v>
      </c>
      <c r="F1261" s="2">
        <v>99</v>
      </c>
      <c r="G1261" s="2">
        <v>98</v>
      </c>
      <c r="H1261" s="2">
        <v>34953</v>
      </c>
      <c r="I1261" s="2">
        <v>18621</v>
      </c>
      <c r="J1261">
        <f>Table13[[#This Row],[Customer Size]]*Table13[[#This Row],[Capacity]]</f>
        <v>1500</v>
      </c>
      <c r="K1261" s="2">
        <v>517.95410000000004</v>
      </c>
      <c r="L1261" s="2">
        <v>527.64</v>
      </c>
      <c r="M1261" s="2">
        <v>9.6858999999999469</v>
      </c>
      <c r="N1261" s="2">
        <v>1.8357023728299501E-2</v>
      </c>
      <c r="O1261" s="2">
        <v>30417.9657114</v>
      </c>
      <c r="P1261" s="2">
        <v>30422.494757799999</v>
      </c>
      <c r="Q1261" s="2">
        <v>-4.5290463999954227</v>
      </c>
    </row>
    <row r="1262" spans="1:17" x14ac:dyDescent="0.25">
      <c r="A1262" s="2" t="s">
        <v>1299</v>
      </c>
      <c r="B1262" s="2" t="s">
        <v>1287</v>
      </c>
      <c r="C1262" s="3">
        <v>0</v>
      </c>
      <c r="D1262" s="2">
        <v>20</v>
      </c>
      <c r="E1262" s="2">
        <v>15</v>
      </c>
      <c r="F1262" s="2">
        <v>10</v>
      </c>
      <c r="G1262" s="2">
        <v>9</v>
      </c>
      <c r="H1262" s="2">
        <v>25542</v>
      </c>
      <c r="I1262" s="2">
        <v>13542</v>
      </c>
      <c r="J1262">
        <f>Table13[[#This Row],[Customer Size]]*Table13[[#This Row],[Capacity]]</f>
        <v>300</v>
      </c>
      <c r="K1262" s="2">
        <v>516.99400000000003</v>
      </c>
      <c r="L1262" s="2">
        <v>542.74149999999997</v>
      </c>
      <c r="M1262" s="2">
        <v>25.747499999999949</v>
      </c>
      <c r="N1262" s="2">
        <v>4.7439711170050469E-2</v>
      </c>
      <c r="O1262" s="2">
        <v>30423.3127093</v>
      </c>
      <c r="P1262" s="2">
        <v>30427.6726289</v>
      </c>
      <c r="Q1262" s="2">
        <v>-4.3599195999959193</v>
      </c>
    </row>
    <row r="1263" spans="1:17" x14ac:dyDescent="0.25">
      <c r="A1263" s="2" t="s">
        <v>1300</v>
      </c>
      <c r="B1263" s="2" t="s">
        <v>1287</v>
      </c>
      <c r="C1263" s="3">
        <v>0</v>
      </c>
      <c r="D1263" s="2">
        <v>20</v>
      </c>
      <c r="E1263" s="2">
        <v>100</v>
      </c>
      <c r="F1263" s="2">
        <v>10</v>
      </c>
      <c r="G1263" s="2">
        <v>9</v>
      </c>
      <c r="H1263" s="2">
        <v>2217</v>
      </c>
      <c r="I1263" s="2">
        <v>1403</v>
      </c>
      <c r="J1263">
        <f>Table13[[#This Row],[Customer Size]]*Table13[[#This Row],[Capacity]]</f>
        <v>2000</v>
      </c>
      <c r="K1263" s="2">
        <v>278.86989999999997</v>
      </c>
      <c r="L1263" s="2">
        <v>278.19709999999998</v>
      </c>
      <c r="M1263" s="2">
        <v>-0.67279999999999518</v>
      </c>
      <c r="N1263" s="2">
        <v>-2.4184292359625431E-3</v>
      </c>
      <c r="O1263" s="2">
        <v>30428.4234402</v>
      </c>
      <c r="P1263" s="2">
        <v>30434.485470299998</v>
      </c>
      <c r="Q1263" s="2">
        <v>-6.0620300999980827</v>
      </c>
    </row>
    <row r="1264" spans="1:17" x14ac:dyDescent="0.25">
      <c r="A1264" s="2" t="s">
        <v>1301</v>
      </c>
      <c r="B1264" s="2" t="s">
        <v>1287</v>
      </c>
      <c r="C1264" s="3">
        <v>0</v>
      </c>
      <c r="D1264" s="2">
        <v>20</v>
      </c>
      <c r="E1264" s="2">
        <v>70</v>
      </c>
      <c r="F1264" s="2">
        <v>50</v>
      </c>
      <c r="G1264" s="2">
        <v>40</v>
      </c>
      <c r="H1264" s="2">
        <v>42127</v>
      </c>
      <c r="I1264" s="2">
        <v>27168</v>
      </c>
      <c r="J1264">
        <f>Table13[[#This Row],[Customer Size]]*Table13[[#This Row],[Capacity]]</f>
        <v>1400</v>
      </c>
      <c r="K1264" s="2">
        <v>604.08540000000005</v>
      </c>
      <c r="L1264" s="2">
        <v>646.05150000000003</v>
      </c>
      <c r="M1264" s="2">
        <v>41.966099999999983</v>
      </c>
      <c r="N1264" s="2">
        <v>6.4957824569713066E-2</v>
      </c>
      <c r="O1264" s="2">
        <v>30435.3176231</v>
      </c>
      <c r="P1264" s="2">
        <v>30441.052067100001</v>
      </c>
      <c r="Q1264" s="2">
        <v>-5.7344439999978931</v>
      </c>
    </row>
    <row r="1265" spans="1:17" x14ac:dyDescent="0.25">
      <c r="A1265" s="2" t="s">
        <v>1302</v>
      </c>
      <c r="B1265" s="2" t="s">
        <v>1287</v>
      </c>
      <c r="C1265" s="3">
        <v>0</v>
      </c>
      <c r="D1265" s="2">
        <v>20</v>
      </c>
      <c r="E1265" s="2">
        <v>100</v>
      </c>
      <c r="F1265" s="2">
        <v>99</v>
      </c>
      <c r="G1265" s="2">
        <v>98</v>
      </c>
      <c r="H1265" s="2">
        <v>51942</v>
      </c>
      <c r="I1265" s="2">
        <v>30140</v>
      </c>
      <c r="J1265">
        <f>Table13[[#This Row],[Customer Size]]*Table13[[#This Row],[Capacity]]</f>
        <v>2000</v>
      </c>
      <c r="K1265" s="2">
        <v>683.88030000000003</v>
      </c>
      <c r="L1265" s="2">
        <v>714.77359999999999</v>
      </c>
      <c r="M1265" s="2">
        <v>30.89329999999995</v>
      </c>
      <c r="N1265" s="2">
        <v>4.3221098261043707E-2</v>
      </c>
      <c r="O1265" s="2">
        <v>30441.899190399999</v>
      </c>
      <c r="P1265" s="2">
        <v>30448.382063500001</v>
      </c>
      <c r="Q1265" s="2">
        <v>-6.4828730999979598</v>
      </c>
    </row>
    <row r="1266" spans="1:17" x14ac:dyDescent="0.25">
      <c r="A1266" s="2" t="s">
        <v>1303</v>
      </c>
      <c r="B1266" s="2" t="s">
        <v>1287</v>
      </c>
      <c r="C1266" s="3">
        <v>0</v>
      </c>
      <c r="D1266" s="2">
        <v>30</v>
      </c>
      <c r="E1266" s="2">
        <v>15</v>
      </c>
      <c r="F1266" s="2">
        <v>10</v>
      </c>
      <c r="G1266" s="2">
        <v>9</v>
      </c>
      <c r="H1266" s="2">
        <v>44281</v>
      </c>
      <c r="I1266" s="2">
        <v>26196</v>
      </c>
      <c r="J1266">
        <f>Table13[[#This Row],[Customer Size]]*Table13[[#This Row],[Capacity]]</f>
        <v>450</v>
      </c>
      <c r="K1266" s="2">
        <v>725.37879999999996</v>
      </c>
      <c r="L1266" s="2">
        <v>762.56799999999998</v>
      </c>
      <c r="M1266" s="2">
        <v>37.189200000000028</v>
      </c>
      <c r="N1266" s="2">
        <v>4.8768372132059083E-2</v>
      </c>
      <c r="O1266" s="2">
        <v>30449.4442408</v>
      </c>
      <c r="P1266" s="2">
        <v>30456.031303600001</v>
      </c>
      <c r="Q1266" s="2">
        <v>-6.5870628000011493</v>
      </c>
    </row>
    <row r="1267" spans="1:17" x14ac:dyDescent="0.25">
      <c r="A1267" s="2" t="s">
        <v>1304</v>
      </c>
      <c r="B1267" s="2" t="s">
        <v>1287</v>
      </c>
      <c r="C1267" s="3">
        <v>0</v>
      </c>
      <c r="D1267" s="2">
        <v>30</v>
      </c>
      <c r="E1267" s="2">
        <v>100</v>
      </c>
      <c r="F1267" s="2">
        <v>10</v>
      </c>
      <c r="G1267" s="2">
        <v>9</v>
      </c>
      <c r="H1267" s="2">
        <v>4714</v>
      </c>
      <c r="I1267" s="2">
        <v>3402</v>
      </c>
      <c r="J1267">
        <f>Table13[[#This Row],[Customer Size]]*Table13[[#This Row],[Capacity]]</f>
        <v>3000</v>
      </c>
      <c r="K1267" s="2">
        <v>368.45069999999998</v>
      </c>
      <c r="L1267" s="2">
        <v>364.50650000000002</v>
      </c>
      <c r="M1267" s="2">
        <v>-3.9441999999999671</v>
      </c>
      <c r="N1267" s="2">
        <v>-1.0820657519138801E-2</v>
      </c>
      <c r="O1267" s="2">
        <v>30457.001239599998</v>
      </c>
      <c r="P1267" s="2">
        <v>30467.263261600001</v>
      </c>
      <c r="Q1267" s="2">
        <v>-10.26202199999898</v>
      </c>
    </row>
    <row r="1268" spans="1:17" x14ac:dyDescent="0.25">
      <c r="A1268" s="2" t="s">
        <v>1305</v>
      </c>
      <c r="B1268" s="2" t="s">
        <v>1287</v>
      </c>
      <c r="C1268" s="3">
        <v>0</v>
      </c>
      <c r="D1268" s="2">
        <v>30</v>
      </c>
      <c r="E1268" s="2">
        <v>70</v>
      </c>
      <c r="F1268" s="2">
        <v>50</v>
      </c>
      <c r="G1268" s="2">
        <v>40</v>
      </c>
      <c r="H1268" s="2">
        <v>67935</v>
      </c>
      <c r="I1268" s="2">
        <v>44952</v>
      </c>
      <c r="J1268">
        <f>Table13[[#This Row],[Customer Size]]*Table13[[#This Row],[Capacity]]</f>
        <v>2100</v>
      </c>
      <c r="K1268" s="2">
        <v>854.47580000000005</v>
      </c>
      <c r="L1268" s="2">
        <v>921.41219999999998</v>
      </c>
      <c r="M1268" s="2">
        <v>66.936399999999935</v>
      </c>
      <c r="N1268" s="2">
        <v>7.2645445762493627E-2</v>
      </c>
      <c r="O1268" s="2">
        <v>30468.356594600009</v>
      </c>
      <c r="P1268" s="2">
        <v>30477.711132699998</v>
      </c>
      <c r="Q1268" s="2">
        <v>-9.3545380999967165</v>
      </c>
    </row>
    <row r="1269" spans="1:17" x14ac:dyDescent="0.25">
      <c r="A1269" s="2" t="s">
        <v>1306</v>
      </c>
      <c r="B1269" s="2" t="s">
        <v>1287</v>
      </c>
      <c r="C1269" s="3">
        <v>0</v>
      </c>
      <c r="D1269" s="2">
        <v>30</v>
      </c>
      <c r="E1269" s="2">
        <v>100</v>
      </c>
      <c r="F1269" s="2">
        <v>99</v>
      </c>
      <c r="G1269" s="2">
        <v>98</v>
      </c>
      <c r="H1269" s="2">
        <v>84211</v>
      </c>
      <c r="I1269" s="2">
        <v>50521</v>
      </c>
      <c r="J1269">
        <f>Table13[[#This Row],[Customer Size]]*Table13[[#This Row],[Capacity]]</f>
        <v>3000</v>
      </c>
      <c r="K1269" s="2">
        <v>959.6626</v>
      </c>
      <c r="L1269" s="2">
        <v>1021.6743</v>
      </c>
      <c r="M1269" s="2">
        <v>62.011700000000019</v>
      </c>
      <c r="N1269" s="2">
        <v>6.0696153363160858E-2</v>
      </c>
      <c r="O1269" s="2">
        <v>30478.825256</v>
      </c>
      <c r="P1269" s="2">
        <v>30489.805616000001</v>
      </c>
      <c r="Q1269" s="2">
        <v>-10.98035999999775</v>
      </c>
    </row>
    <row r="1270" spans="1:17" x14ac:dyDescent="0.25">
      <c r="A1270" s="2" t="s">
        <v>1307</v>
      </c>
      <c r="B1270" s="2" t="s">
        <v>1287</v>
      </c>
      <c r="C1270" s="3">
        <v>0</v>
      </c>
      <c r="D1270" s="2">
        <v>40</v>
      </c>
      <c r="E1270" s="2">
        <v>15</v>
      </c>
      <c r="F1270" s="2">
        <v>10</v>
      </c>
      <c r="G1270" s="2">
        <v>9</v>
      </c>
      <c r="H1270" s="2">
        <v>60831</v>
      </c>
      <c r="I1270" s="2">
        <v>36311</v>
      </c>
      <c r="J1270">
        <f>Table13[[#This Row],[Customer Size]]*Table13[[#This Row],[Capacity]]</f>
        <v>600</v>
      </c>
      <c r="K1270" s="2">
        <v>1011.5623000000001</v>
      </c>
      <c r="L1270" s="2">
        <v>1064.5653</v>
      </c>
      <c r="M1270" s="2">
        <v>53.002999999999929</v>
      </c>
      <c r="N1270" s="2">
        <v>4.9788397198368133E-2</v>
      </c>
      <c r="O1270" s="2">
        <v>30491.2043724</v>
      </c>
      <c r="P1270" s="2">
        <v>30500.1928032</v>
      </c>
      <c r="Q1270" s="2">
        <v>-8.9884308000000601</v>
      </c>
    </row>
    <row r="1271" spans="1:17" x14ac:dyDescent="0.25">
      <c r="A1271" s="2" t="s">
        <v>1308</v>
      </c>
      <c r="B1271" s="2" t="s">
        <v>1287</v>
      </c>
      <c r="C1271" s="3">
        <v>0</v>
      </c>
      <c r="D1271" s="2">
        <v>40</v>
      </c>
      <c r="E1271" s="2">
        <v>100</v>
      </c>
      <c r="F1271" s="2">
        <v>10</v>
      </c>
      <c r="G1271" s="2">
        <v>9</v>
      </c>
      <c r="H1271" s="2">
        <v>8211</v>
      </c>
      <c r="I1271" s="2">
        <v>6074</v>
      </c>
      <c r="J1271">
        <f>Table13[[#This Row],[Customer Size]]*Table13[[#This Row],[Capacity]]</f>
        <v>4000</v>
      </c>
      <c r="K1271" s="2">
        <v>478.22109999999998</v>
      </c>
      <c r="L1271" s="2">
        <v>476.36419999999998</v>
      </c>
      <c r="M1271" s="2">
        <v>-1.856899999999996</v>
      </c>
      <c r="N1271" s="2">
        <v>-3.8980679068662091E-3</v>
      </c>
      <c r="O1271" s="2">
        <v>30501.471790700001</v>
      </c>
      <c r="P1271" s="2">
        <v>30517.167784099998</v>
      </c>
      <c r="Q1271" s="2">
        <v>-15.695993399993309</v>
      </c>
    </row>
    <row r="1272" spans="1:17" x14ac:dyDescent="0.25">
      <c r="A1272" s="2" t="s">
        <v>1309</v>
      </c>
      <c r="B1272" s="2" t="s">
        <v>1287</v>
      </c>
      <c r="C1272" s="3">
        <v>0</v>
      </c>
      <c r="D1272" s="2">
        <v>40</v>
      </c>
      <c r="E1272" s="2">
        <v>70</v>
      </c>
      <c r="F1272" s="2">
        <v>50</v>
      </c>
      <c r="G1272" s="2">
        <v>40</v>
      </c>
      <c r="H1272" s="2">
        <v>92943</v>
      </c>
      <c r="I1272" s="2">
        <v>62525</v>
      </c>
      <c r="J1272">
        <f>Table13[[#This Row],[Customer Size]]*Table13[[#This Row],[Capacity]]</f>
        <v>2800</v>
      </c>
      <c r="K1272" s="2">
        <v>1191.8039000000001</v>
      </c>
      <c r="L1272" s="2">
        <v>1294.5359000000001</v>
      </c>
      <c r="M1272" s="2">
        <v>102.732</v>
      </c>
      <c r="N1272" s="2">
        <v>7.9358169981998933E-2</v>
      </c>
      <c r="O1272" s="2">
        <v>30518.606279399999</v>
      </c>
      <c r="P1272" s="2">
        <v>30532.7926754</v>
      </c>
      <c r="Q1272" s="2">
        <v>-14.18639600000097</v>
      </c>
    </row>
    <row r="1273" spans="1:17" x14ac:dyDescent="0.25">
      <c r="A1273" s="2" t="s">
        <v>1310</v>
      </c>
      <c r="B1273" s="2" t="s">
        <v>1287</v>
      </c>
      <c r="C1273" s="3">
        <v>0</v>
      </c>
      <c r="D1273" s="2">
        <v>40</v>
      </c>
      <c r="E1273" s="2">
        <v>100</v>
      </c>
      <c r="F1273" s="2">
        <v>99</v>
      </c>
      <c r="G1273" s="2">
        <v>98</v>
      </c>
      <c r="H1273" s="2">
        <v>117366</v>
      </c>
      <c r="I1273" s="2">
        <v>72158</v>
      </c>
      <c r="J1273">
        <f>Table13[[#This Row],[Customer Size]]*Table13[[#This Row],[Capacity]]</f>
        <v>4000</v>
      </c>
      <c r="K1273" s="2">
        <v>1339.6208999999999</v>
      </c>
      <c r="L1273" s="2">
        <v>1444.3942999999999</v>
      </c>
      <c r="M1273" s="2">
        <v>104.7734</v>
      </c>
      <c r="N1273" s="2">
        <v>7.2537948952027878E-2</v>
      </c>
      <c r="O1273" s="2">
        <v>30534.259511799999</v>
      </c>
      <c r="P1273" s="2">
        <v>30551.040772699998</v>
      </c>
      <c r="Q1273" s="2">
        <v>-16.781260899999321</v>
      </c>
    </row>
    <row r="1274" spans="1:17" x14ac:dyDescent="0.25">
      <c r="A1274" s="2" t="s">
        <v>1311</v>
      </c>
      <c r="B1274" s="2" t="s">
        <v>1287</v>
      </c>
      <c r="C1274" s="3">
        <v>0</v>
      </c>
      <c r="D1274" s="2">
        <v>50</v>
      </c>
      <c r="E1274" s="2">
        <v>15</v>
      </c>
      <c r="F1274" s="2">
        <v>10</v>
      </c>
      <c r="G1274" s="2">
        <v>9</v>
      </c>
      <c r="H1274" s="2">
        <v>85208</v>
      </c>
      <c r="I1274" s="2">
        <v>54677</v>
      </c>
      <c r="J1274">
        <f>Table13[[#This Row],[Customer Size]]*Table13[[#This Row],[Capacity]]</f>
        <v>750</v>
      </c>
      <c r="K1274" s="2">
        <v>1252.4838999999999</v>
      </c>
      <c r="L1274" s="2">
        <v>1331.7665</v>
      </c>
      <c r="M1274" s="2">
        <v>79.282600000000002</v>
      </c>
      <c r="N1274" s="2">
        <v>5.9531907432721881E-2</v>
      </c>
      <c r="O1274" s="2">
        <v>30552.7628229</v>
      </c>
      <c r="P1274" s="2">
        <v>30564.208634800001</v>
      </c>
      <c r="Q1274" s="2">
        <v>-11.44581190000099</v>
      </c>
    </row>
    <row r="1275" spans="1:17" x14ac:dyDescent="0.25">
      <c r="A1275" s="2" t="s">
        <v>1312</v>
      </c>
      <c r="B1275" s="2" t="s">
        <v>1287</v>
      </c>
      <c r="C1275" s="3">
        <v>0</v>
      </c>
      <c r="D1275" s="2">
        <v>50</v>
      </c>
      <c r="E1275" s="2">
        <v>100</v>
      </c>
      <c r="F1275" s="2">
        <v>10</v>
      </c>
      <c r="G1275" s="2">
        <v>9</v>
      </c>
      <c r="H1275" s="2">
        <v>8710</v>
      </c>
      <c r="I1275" s="2">
        <v>6083</v>
      </c>
      <c r="J1275">
        <f>Table13[[#This Row],[Customer Size]]*Table13[[#This Row],[Capacity]]</f>
        <v>5000</v>
      </c>
      <c r="K1275" s="2">
        <v>555.40179999999998</v>
      </c>
      <c r="L1275" s="2">
        <v>552.73710000000005</v>
      </c>
      <c r="M1275" s="2">
        <v>-2.6646999999999248</v>
      </c>
      <c r="N1275" s="2">
        <v>-4.8209175754620496E-3</v>
      </c>
      <c r="O1275" s="2">
        <v>30565.7717639</v>
      </c>
      <c r="P1275" s="2">
        <v>30587.791731599998</v>
      </c>
      <c r="Q1275" s="2">
        <v>-22.019967700001871</v>
      </c>
    </row>
    <row r="1276" spans="1:17" x14ac:dyDescent="0.25">
      <c r="A1276" s="2" t="s">
        <v>1313</v>
      </c>
      <c r="B1276" s="2" t="s">
        <v>1287</v>
      </c>
      <c r="C1276" s="3">
        <v>0</v>
      </c>
      <c r="D1276" s="2">
        <v>50</v>
      </c>
      <c r="E1276" s="2">
        <v>70</v>
      </c>
      <c r="F1276" s="2">
        <v>50</v>
      </c>
      <c r="G1276" s="2">
        <v>40</v>
      </c>
      <c r="H1276" s="2">
        <v>121690</v>
      </c>
      <c r="I1276" s="2">
        <v>83323</v>
      </c>
      <c r="J1276">
        <f>Table13[[#This Row],[Customer Size]]*Table13[[#This Row],[Capacity]]</f>
        <v>3500</v>
      </c>
      <c r="K1276" s="2">
        <v>1486.6998000000001</v>
      </c>
      <c r="L1276" s="2">
        <v>1644.2454</v>
      </c>
      <c r="M1276" s="2">
        <v>157.54559999999989</v>
      </c>
      <c r="N1276" s="2">
        <v>9.5816354420088345E-2</v>
      </c>
      <c r="O1276" s="2">
        <v>30589.558064699999</v>
      </c>
      <c r="P1276" s="2">
        <v>30608.711241000001</v>
      </c>
      <c r="Q1276" s="2">
        <v>-19.153176299998449</v>
      </c>
    </row>
    <row r="1277" spans="1:17" x14ac:dyDescent="0.25">
      <c r="A1277" s="2" t="s">
        <v>1314</v>
      </c>
      <c r="B1277" s="2" t="s">
        <v>1287</v>
      </c>
      <c r="C1277" s="3">
        <v>0</v>
      </c>
      <c r="D1277" s="2">
        <v>50</v>
      </c>
      <c r="E1277" s="2">
        <v>100</v>
      </c>
      <c r="F1277" s="2">
        <v>99</v>
      </c>
      <c r="G1277" s="2">
        <v>98</v>
      </c>
      <c r="H1277" s="2">
        <v>157926</v>
      </c>
      <c r="I1277" s="2">
        <v>101634</v>
      </c>
      <c r="J1277">
        <f>Table13[[#This Row],[Customer Size]]*Table13[[#This Row],[Capacity]]</f>
        <v>5000</v>
      </c>
      <c r="K1277" s="2">
        <v>1680.6293000000001</v>
      </c>
      <c r="L1277" s="2">
        <v>1841.895</v>
      </c>
      <c r="M1277" s="2">
        <v>161.2656999999999</v>
      </c>
      <c r="N1277" s="2">
        <v>8.7554230832919314E-2</v>
      </c>
      <c r="O1277" s="2">
        <v>30610.5067031</v>
      </c>
      <c r="P1277" s="2">
        <v>30634.2984555</v>
      </c>
      <c r="Q1277" s="2">
        <v>-23.791752399996771</v>
      </c>
    </row>
    <row r="1278" spans="1:17" x14ac:dyDescent="0.25">
      <c r="A1278" s="2" t="s">
        <v>1315</v>
      </c>
      <c r="B1278" s="2" t="s">
        <v>1287</v>
      </c>
      <c r="C1278" s="3">
        <v>0</v>
      </c>
      <c r="D1278" s="2">
        <v>60</v>
      </c>
      <c r="E1278" s="2">
        <v>15</v>
      </c>
      <c r="F1278" s="2">
        <v>10</v>
      </c>
      <c r="G1278" s="2">
        <v>9</v>
      </c>
      <c r="H1278" s="2">
        <v>106700</v>
      </c>
      <c r="I1278" s="2">
        <v>69914</v>
      </c>
      <c r="J1278">
        <f>Table13[[#This Row],[Customer Size]]*Table13[[#This Row],[Capacity]]</f>
        <v>900</v>
      </c>
      <c r="K1278" s="2">
        <v>1417.6822999999999</v>
      </c>
      <c r="L1278" s="2">
        <v>1508.6883</v>
      </c>
      <c r="M1278" s="2">
        <v>91.006000000000085</v>
      </c>
      <c r="N1278" s="2">
        <v>6.0321273784651262E-2</v>
      </c>
      <c r="O1278" s="2">
        <v>30636.5545002</v>
      </c>
      <c r="P1278" s="2">
        <v>30651.160932899998</v>
      </c>
      <c r="Q1278" s="2">
        <v>-14.60643269999491</v>
      </c>
    </row>
    <row r="1279" spans="1:17" x14ac:dyDescent="0.25">
      <c r="A1279" s="2" t="s">
        <v>1316</v>
      </c>
      <c r="B1279" s="2" t="s">
        <v>1287</v>
      </c>
      <c r="C1279" s="3">
        <v>0</v>
      </c>
      <c r="D1279" s="2">
        <v>60</v>
      </c>
      <c r="E1279" s="2">
        <v>100</v>
      </c>
      <c r="F1279" s="2">
        <v>10</v>
      </c>
      <c r="G1279" s="2">
        <v>9</v>
      </c>
      <c r="H1279" s="2">
        <v>12080</v>
      </c>
      <c r="I1279" s="2">
        <v>8572</v>
      </c>
      <c r="J1279">
        <f>Table13[[#This Row],[Customer Size]]*Table13[[#This Row],[Capacity]]</f>
        <v>6000</v>
      </c>
      <c r="K1279" s="2">
        <v>613.18899999999996</v>
      </c>
      <c r="L1279" s="2">
        <v>611.61569999999995</v>
      </c>
      <c r="M1279" s="2">
        <v>-1.573300000000017</v>
      </c>
      <c r="N1279" s="2">
        <v>-2.5723669291027318E-3</v>
      </c>
      <c r="O1279" s="2">
        <v>30653.237799400002</v>
      </c>
      <c r="P1279" s="2">
        <v>30682.800418800001</v>
      </c>
      <c r="Q1279" s="2">
        <v>-29.562619399996041</v>
      </c>
    </row>
    <row r="1280" spans="1:17" x14ac:dyDescent="0.25">
      <c r="A1280" s="2" t="s">
        <v>1317</v>
      </c>
      <c r="B1280" s="2" t="s">
        <v>1287</v>
      </c>
      <c r="C1280" s="3">
        <v>0</v>
      </c>
      <c r="D1280" s="2">
        <v>60</v>
      </c>
      <c r="E1280" s="2">
        <v>70</v>
      </c>
      <c r="F1280" s="2">
        <v>50</v>
      </c>
      <c r="G1280" s="2">
        <v>40</v>
      </c>
      <c r="H1280" s="2">
        <v>155117</v>
      </c>
      <c r="I1280" s="2">
        <v>108876</v>
      </c>
      <c r="J1280">
        <f>Table13[[#This Row],[Customer Size]]*Table13[[#This Row],[Capacity]]</f>
        <v>4200</v>
      </c>
      <c r="K1280" s="2">
        <v>1689.0947000000001</v>
      </c>
      <c r="L1280" s="2">
        <v>1869.7973</v>
      </c>
      <c r="M1280" s="2">
        <v>180.70259999999979</v>
      </c>
      <c r="N1280" s="2">
        <v>9.6642882092085519E-2</v>
      </c>
      <c r="O1280" s="2">
        <v>30685.1212137</v>
      </c>
      <c r="P1280" s="2">
        <v>30710.688495300001</v>
      </c>
      <c r="Q1280" s="2">
        <v>-25.567281599996932</v>
      </c>
    </row>
    <row r="1281" spans="1:17" x14ac:dyDescent="0.25">
      <c r="A1281" s="2" t="s">
        <v>1318</v>
      </c>
      <c r="B1281" s="2" t="s">
        <v>1287</v>
      </c>
      <c r="C1281" s="3">
        <v>0</v>
      </c>
      <c r="D1281" s="2">
        <v>60</v>
      </c>
      <c r="E1281" s="2">
        <v>100</v>
      </c>
      <c r="F1281" s="2">
        <v>99</v>
      </c>
      <c r="G1281" s="2">
        <v>98</v>
      </c>
      <c r="H1281" s="2">
        <v>193840</v>
      </c>
      <c r="I1281" s="2">
        <v>125609</v>
      </c>
      <c r="J1281">
        <f>Table13[[#This Row],[Customer Size]]*Table13[[#This Row],[Capacity]]</f>
        <v>6000</v>
      </c>
      <c r="K1281" s="2">
        <v>1910.8389</v>
      </c>
      <c r="L1281" s="2">
        <v>2098.6756999999998</v>
      </c>
      <c r="M1281" s="2">
        <v>187.83679999999981</v>
      </c>
      <c r="N1281" s="2">
        <v>8.9502537242890756E-2</v>
      </c>
      <c r="O1281" s="2">
        <v>30713.042629899999</v>
      </c>
      <c r="P1281" s="2">
        <v>30744.865211600001</v>
      </c>
      <c r="Q1281" s="2">
        <v>-31.822581700002051</v>
      </c>
    </row>
    <row r="1282" spans="1:17" x14ac:dyDescent="0.25">
      <c r="A1282" s="2" t="s">
        <v>1319</v>
      </c>
      <c r="B1282" s="2" t="s">
        <v>1287</v>
      </c>
      <c r="C1282" s="3">
        <v>0</v>
      </c>
      <c r="D1282" s="2">
        <v>70</v>
      </c>
      <c r="E1282" s="2">
        <v>15</v>
      </c>
      <c r="F1282" s="2">
        <v>10</v>
      </c>
      <c r="G1282" s="2">
        <v>9</v>
      </c>
      <c r="H1282" s="2">
        <v>130906</v>
      </c>
      <c r="I1282" s="2">
        <v>87877</v>
      </c>
      <c r="J1282">
        <f>Table13[[#This Row],[Customer Size]]*Table13[[#This Row],[Capacity]]</f>
        <v>1050</v>
      </c>
      <c r="K1282" s="2">
        <v>1680.7453</v>
      </c>
      <c r="L1282" s="2">
        <v>1801.07</v>
      </c>
      <c r="M1282" s="2">
        <v>120.32469999999989</v>
      </c>
      <c r="N1282" s="2">
        <v>6.6807342302075925E-2</v>
      </c>
      <c r="O1282" s="2">
        <v>30747.665098699999</v>
      </c>
      <c r="P1282" s="2">
        <v>30765.657072099999</v>
      </c>
      <c r="Q1282" s="2">
        <v>-17.991973400003189</v>
      </c>
    </row>
    <row r="1283" spans="1:17" x14ac:dyDescent="0.25">
      <c r="A1283" s="2" t="s">
        <v>1320</v>
      </c>
      <c r="B1283" s="2" t="s">
        <v>1287</v>
      </c>
      <c r="C1283" s="3">
        <v>0</v>
      </c>
      <c r="D1283" s="2">
        <v>70</v>
      </c>
      <c r="E1283" s="2">
        <v>100</v>
      </c>
      <c r="F1283" s="2">
        <v>10</v>
      </c>
      <c r="G1283" s="2">
        <v>9</v>
      </c>
      <c r="H1283" s="2">
        <v>13797</v>
      </c>
      <c r="I1283" s="2">
        <v>9777</v>
      </c>
      <c r="J1283">
        <f>Table13[[#This Row],[Customer Size]]*Table13[[#This Row],[Capacity]]</f>
        <v>7000</v>
      </c>
      <c r="K1283" s="2">
        <v>714.86369999999999</v>
      </c>
      <c r="L1283" s="2">
        <v>709.95439999999996</v>
      </c>
      <c r="M1283" s="2">
        <v>-4.9093000000000302</v>
      </c>
      <c r="N1283" s="2">
        <v>-6.9149511574264919E-3</v>
      </c>
      <c r="O1283" s="2">
        <v>30768.2522322</v>
      </c>
      <c r="P1283" s="2">
        <v>30806.672120300002</v>
      </c>
      <c r="Q1283" s="2">
        <v>-38.419888099993841</v>
      </c>
    </row>
    <row r="1284" spans="1:17" x14ac:dyDescent="0.25">
      <c r="A1284" s="2" t="s">
        <v>1321</v>
      </c>
      <c r="B1284" s="2" t="s">
        <v>1287</v>
      </c>
      <c r="C1284" s="3">
        <v>0</v>
      </c>
      <c r="D1284" s="2">
        <v>70</v>
      </c>
      <c r="E1284" s="2">
        <v>70</v>
      </c>
      <c r="F1284" s="2">
        <v>50</v>
      </c>
      <c r="G1284" s="2">
        <v>40</v>
      </c>
      <c r="H1284" s="2">
        <v>186093</v>
      </c>
      <c r="I1284" s="2">
        <v>132184</v>
      </c>
      <c r="J1284">
        <f>Table13[[#This Row],[Customer Size]]*Table13[[#This Row],[Capacity]]</f>
        <v>4900</v>
      </c>
      <c r="K1284" s="2">
        <v>2009.4697000000001</v>
      </c>
      <c r="L1284" s="2">
        <v>2243.9294</v>
      </c>
      <c r="M1284" s="2">
        <v>234.45969999999991</v>
      </c>
      <c r="N1284" s="2">
        <v>0.10448621957535741</v>
      </c>
      <c r="O1284" s="2">
        <v>30809.556982800001</v>
      </c>
      <c r="P1284" s="2">
        <v>30842.2529077</v>
      </c>
      <c r="Q1284" s="2">
        <v>-32.695924899995589</v>
      </c>
    </row>
    <row r="1285" spans="1:17" x14ac:dyDescent="0.25">
      <c r="A1285" s="2" t="s">
        <v>1322</v>
      </c>
      <c r="B1285" s="2" t="s">
        <v>1287</v>
      </c>
      <c r="C1285" s="3">
        <v>0</v>
      </c>
      <c r="D1285" s="2">
        <v>70</v>
      </c>
      <c r="E1285" s="2">
        <v>100</v>
      </c>
      <c r="F1285" s="2">
        <v>99</v>
      </c>
      <c r="G1285" s="2">
        <v>98</v>
      </c>
      <c r="H1285" s="2">
        <v>234814</v>
      </c>
      <c r="I1285" s="2">
        <v>155006</v>
      </c>
      <c r="J1285">
        <f>Table13[[#This Row],[Customer Size]]*Table13[[#This Row],[Capacity]]</f>
        <v>7000</v>
      </c>
      <c r="K1285" s="2">
        <v>2278.8339999999998</v>
      </c>
      <c r="L1285" s="2">
        <v>2524.0938000000001</v>
      </c>
      <c r="M1285" s="2">
        <v>245.2598000000003</v>
      </c>
      <c r="N1285" s="2">
        <v>9.7167466597319105E-2</v>
      </c>
      <c r="O1285" s="2">
        <v>30845.2110493</v>
      </c>
      <c r="P1285" s="2">
        <v>30886.640295099998</v>
      </c>
      <c r="Q1285" s="2">
        <v>-41.429245799994533</v>
      </c>
    </row>
    <row r="1286" spans="1:17" x14ac:dyDescent="0.25">
      <c r="A1286" s="2" t="s">
        <v>1323</v>
      </c>
      <c r="B1286" s="2" t="s">
        <v>1287</v>
      </c>
      <c r="C1286" s="3">
        <v>0</v>
      </c>
      <c r="D1286" s="2">
        <v>80</v>
      </c>
      <c r="E1286" s="2">
        <v>15</v>
      </c>
      <c r="F1286" s="2">
        <v>10</v>
      </c>
      <c r="G1286" s="2">
        <v>9</v>
      </c>
      <c r="H1286" s="2">
        <v>154473</v>
      </c>
      <c r="I1286" s="2">
        <v>105059</v>
      </c>
      <c r="J1286">
        <f>Table13[[#This Row],[Customer Size]]*Table13[[#This Row],[Capacity]]</f>
        <v>1200</v>
      </c>
      <c r="K1286" s="2">
        <v>1872.0699</v>
      </c>
      <c r="L1286" s="2">
        <v>2018.3181</v>
      </c>
      <c r="M1286" s="2">
        <v>146.2482</v>
      </c>
      <c r="N1286" s="2">
        <v>7.2460431286822433E-2</v>
      </c>
      <c r="O1286" s="2">
        <v>30890.501508099998</v>
      </c>
      <c r="P1286" s="2">
        <v>30911.9004575</v>
      </c>
      <c r="Q1286" s="2">
        <v>-21.39894940000158</v>
      </c>
    </row>
    <row r="1287" spans="1:17" x14ac:dyDescent="0.25">
      <c r="A1287" s="2" t="s">
        <v>1324</v>
      </c>
      <c r="B1287" s="2" t="s">
        <v>1287</v>
      </c>
      <c r="C1287" s="3">
        <v>0</v>
      </c>
      <c r="D1287" s="2">
        <v>80</v>
      </c>
      <c r="E1287" s="2">
        <v>100</v>
      </c>
      <c r="F1287" s="2">
        <v>10</v>
      </c>
      <c r="G1287" s="2">
        <v>9</v>
      </c>
      <c r="H1287" s="2">
        <v>18318</v>
      </c>
      <c r="I1287" s="2">
        <v>13428</v>
      </c>
      <c r="J1287">
        <f>Table13[[#This Row],[Customer Size]]*Table13[[#This Row],[Capacity]]</f>
        <v>8000</v>
      </c>
      <c r="K1287" s="2">
        <v>797.81380000000001</v>
      </c>
      <c r="L1287" s="2">
        <v>794.84370000000001</v>
      </c>
      <c r="M1287" s="2">
        <v>-2.9701000000000022</v>
      </c>
      <c r="N1287" s="2">
        <v>-3.7367094939545998E-3</v>
      </c>
      <c r="O1287" s="2">
        <v>30915.519496299999</v>
      </c>
      <c r="P1287" s="2">
        <v>30964.2036047</v>
      </c>
      <c r="Q1287" s="2">
        <v>-48.684108400000703</v>
      </c>
    </row>
    <row r="1288" spans="1:17" x14ac:dyDescent="0.25">
      <c r="A1288" s="2" t="s">
        <v>1325</v>
      </c>
      <c r="B1288" s="2" t="s">
        <v>1287</v>
      </c>
      <c r="C1288" s="3">
        <v>0</v>
      </c>
      <c r="D1288" s="2">
        <v>80</v>
      </c>
      <c r="E1288" s="2">
        <v>70</v>
      </c>
      <c r="F1288" s="2">
        <v>50</v>
      </c>
      <c r="G1288" s="2">
        <v>40</v>
      </c>
      <c r="H1288" s="2">
        <v>221286</v>
      </c>
      <c r="I1288" s="2">
        <v>159540</v>
      </c>
      <c r="J1288">
        <f>Table13[[#This Row],[Customer Size]]*Table13[[#This Row],[Capacity]]</f>
        <v>5600</v>
      </c>
      <c r="K1288" s="2">
        <v>2241.2022999999999</v>
      </c>
      <c r="L1288" s="2">
        <v>2526.5072</v>
      </c>
      <c r="M1288" s="2">
        <v>285.30490000000009</v>
      </c>
      <c r="N1288" s="2">
        <v>0.1129246336602564</v>
      </c>
      <c r="O1288" s="2">
        <v>30968.136774999999</v>
      </c>
      <c r="P1288" s="2">
        <v>31008.716628400001</v>
      </c>
      <c r="Q1288" s="2">
        <v>-40.579853399995052</v>
      </c>
    </row>
    <row r="1289" spans="1:17" x14ac:dyDescent="0.25">
      <c r="A1289" s="2" t="s">
        <v>1326</v>
      </c>
      <c r="B1289" s="2" t="s">
        <v>1287</v>
      </c>
      <c r="C1289" s="3">
        <v>0</v>
      </c>
      <c r="D1289" s="2">
        <v>80</v>
      </c>
      <c r="E1289" s="2">
        <v>100</v>
      </c>
      <c r="F1289" s="2">
        <v>99</v>
      </c>
      <c r="G1289" s="2">
        <v>98</v>
      </c>
      <c r="H1289" s="2">
        <v>275538</v>
      </c>
      <c r="I1289" s="2">
        <v>184016</v>
      </c>
      <c r="J1289">
        <f>Table13[[#This Row],[Customer Size]]*Table13[[#This Row],[Capacity]]</f>
        <v>8000</v>
      </c>
      <c r="K1289" s="2">
        <v>2549.0174999999999</v>
      </c>
      <c r="L1289" s="2">
        <v>2844.9546</v>
      </c>
      <c r="M1289" s="2">
        <v>295.9371000000001</v>
      </c>
      <c r="N1289" s="2">
        <v>0.10402173025889409</v>
      </c>
      <c r="O1289" s="2">
        <v>31012.6740116</v>
      </c>
      <c r="P1289" s="2">
        <v>31064.773867899999</v>
      </c>
      <c r="Q1289" s="2">
        <v>-52.099856299999367</v>
      </c>
    </row>
    <row r="1290" spans="1:17" x14ac:dyDescent="0.25">
      <c r="A1290" s="2" t="s">
        <v>1327</v>
      </c>
      <c r="B1290" s="2" t="s">
        <v>1287</v>
      </c>
      <c r="C1290" s="3">
        <v>0</v>
      </c>
      <c r="D1290" s="2">
        <v>90</v>
      </c>
      <c r="E1290" s="2">
        <v>15</v>
      </c>
      <c r="F1290" s="2">
        <v>10</v>
      </c>
      <c r="G1290" s="2">
        <v>9</v>
      </c>
      <c r="H1290" s="2">
        <v>171997</v>
      </c>
      <c r="I1290" s="2">
        <v>116498</v>
      </c>
      <c r="J1290">
        <f>Table13[[#This Row],[Customer Size]]*Table13[[#This Row],[Capacity]]</f>
        <v>1350</v>
      </c>
      <c r="K1290" s="2">
        <v>2051.502</v>
      </c>
      <c r="L1290" s="2">
        <v>2215.3842</v>
      </c>
      <c r="M1290" s="2">
        <v>163.88220000000001</v>
      </c>
      <c r="N1290" s="2">
        <v>7.3974618036907552E-2</v>
      </c>
      <c r="O1290" s="2">
        <v>31069.474384199999</v>
      </c>
      <c r="P1290" s="2">
        <v>31094.6269503</v>
      </c>
      <c r="Q1290" s="2">
        <v>-25.152566100001419</v>
      </c>
    </row>
    <row r="1291" spans="1:17" x14ac:dyDescent="0.25">
      <c r="A1291" s="2" t="s">
        <v>1328</v>
      </c>
      <c r="B1291" s="2" t="s">
        <v>1287</v>
      </c>
      <c r="C1291" s="3">
        <v>0</v>
      </c>
      <c r="D1291" s="2">
        <v>90</v>
      </c>
      <c r="E1291" s="2">
        <v>100</v>
      </c>
      <c r="F1291" s="2">
        <v>10</v>
      </c>
      <c r="G1291" s="2">
        <v>9</v>
      </c>
      <c r="H1291" s="2">
        <v>19941</v>
      </c>
      <c r="I1291" s="2">
        <v>14553</v>
      </c>
      <c r="J1291">
        <f>Table13[[#This Row],[Customer Size]]*Table13[[#This Row],[Capacity]]</f>
        <v>9000</v>
      </c>
      <c r="K1291" s="2">
        <v>809.33640000000003</v>
      </c>
      <c r="L1291" s="2">
        <v>803.03819999999996</v>
      </c>
      <c r="M1291" s="2">
        <v>-6.2982000000000653</v>
      </c>
      <c r="N1291" s="2">
        <v>-7.8429643820182721E-3</v>
      </c>
      <c r="O1291" s="2">
        <v>31099.163895099999</v>
      </c>
      <c r="P1291" s="2">
        <v>31158.8474112</v>
      </c>
      <c r="Q1291" s="2">
        <v>-59.683516099994449</v>
      </c>
    </row>
    <row r="1292" spans="1:17" x14ac:dyDescent="0.25">
      <c r="A1292" s="2" t="s">
        <v>1329</v>
      </c>
      <c r="B1292" s="2" t="s">
        <v>1287</v>
      </c>
      <c r="C1292" s="3">
        <v>0</v>
      </c>
      <c r="D1292" s="2">
        <v>90</v>
      </c>
      <c r="E1292" s="2">
        <v>70</v>
      </c>
      <c r="F1292" s="2">
        <v>50</v>
      </c>
      <c r="G1292" s="2">
        <v>40</v>
      </c>
      <c r="H1292" s="2">
        <v>251850</v>
      </c>
      <c r="I1292" s="2">
        <v>182470</v>
      </c>
      <c r="J1292">
        <f>Table13[[#This Row],[Customer Size]]*Table13[[#This Row],[Capacity]]</f>
        <v>6300</v>
      </c>
      <c r="K1292" s="2">
        <v>2461.2518</v>
      </c>
      <c r="L1292" s="2">
        <v>2788.5252</v>
      </c>
      <c r="M1292" s="2">
        <v>327.27339999999998</v>
      </c>
      <c r="N1292" s="2">
        <v>0.1173643329456015</v>
      </c>
      <c r="O1292" s="2">
        <v>31163.613534600001</v>
      </c>
      <c r="P1292" s="2">
        <v>31213.650966699999</v>
      </c>
      <c r="Q1292" s="2">
        <v>-50.037432099994483</v>
      </c>
    </row>
    <row r="1293" spans="1:17" x14ac:dyDescent="0.25">
      <c r="A1293" s="2" t="s">
        <v>1330</v>
      </c>
      <c r="B1293" s="2" t="s">
        <v>1287</v>
      </c>
      <c r="C1293" s="3">
        <v>0</v>
      </c>
      <c r="D1293" s="2">
        <v>90</v>
      </c>
      <c r="E1293" s="2">
        <v>100</v>
      </c>
      <c r="F1293" s="2">
        <v>99</v>
      </c>
      <c r="G1293" s="2">
        <v>98</v>
      </c>
      <c r="H1293" s="2">
        <v>314232</v>
      </c>
      <c r="I1293" s="2">
        <v>211329</v>
      </c>
      <c r="J1293">
        <f>Table13[[#This Row],[Customer Size]]*Table13[[#This Row],[Capacity]]</f>
        <v>9000</v>
      </c>
      <c r="K1293" s="2">
        <v>2804.3582999999999</v>
      </c>
      <c r="L1293" s="2">
        <v>3143.3685999999998</v>
      </c>
      <c r="M1293" s="2">
        <v>339.01029999999992</v>
      </c>
      <c r="N1293" s="2">
        <v>0.1078493626232698</v>
      </c>
      <c r="O1293" s="2">
        <v>31218.511396099999</v>
      </c>
      <c r="P1293" s="2">
        <v>31282.332920199999</v>
      </c>
      <c r="Q1293" s="2">
        <v>-63.821524100003437</v>
      </c>
    </row>
    <row r="1294" spans="1:17" x14ac:dyDescent="0.25">
      <c r="A1294" s="2" t="s">
        <v>1331</v>
      </c>
      <c r="B1294" s="2" t="s">
        <v>1287</v>
      </c>
      <c r="C1294" s="3">
        <v>0</v>
      </c>
      <c r="D1294" s="2">
        <v>100</v>
      </c>
      <c r="E1294" s="2">
        <v>15</v>
      </c>
      <c r="F1294" s="2">
        <v>10</v>
      </c>
      <c r="G1294" s="2">
        <v>9</v>
      </c>
      <c r="H1294" s="2">
        <v>198819</v>
      </c>
      <c r="I1294" s="2">
        <v>137047</v>
      </c>
      <c r="J1294">
        <f>Table13[[#This Row],[Customer Size]]*Table13[[#This Row],[Capacity]]</f>
        <v>1500</v>
      </c>
      <c r="K1294" s="2">
        <v>2189.15</v>
      </c>
      <c r="L1294" s="2">
        <v>2375.2287000000001</v>
      </c>
      <c r="M1294" s="2">
        <v>186.0787</v>
      </c>
      <c r="N1294" s="2">
        <v>7.8341382452982319E-2</v>
      </c>
      <c r="O1294" s="2">
        <v>31288.149787900009</v>
      </c>
      <c r="P1294" s="2">
        <v>31317.615313499999</v>
      </c>
      <c r="Q1294" s="2">
        <v>-29.465525599993271</v>
      </c>
    </row>
    <row r="1295" spans="1:17" x14ac:dyDescent="0.25">
      <c r="A1295" s="2" t="s">
        <v>1332</v>
      </c>
      <c r="B1295" s="2" t="s">
        <v>1287</v>
      </c>
      <c r="C1295" s="3">
        <v>0</v>
      </c>
      <c r="D1295" s="2">
        <v>100</v>
      </c>
      <c r="E1295" s="2">
        <v>100</v>
      </c>
      <c r="F1295" s="2">
        <v>10</v>
      </c>
      <c r="G1295" s="2">
        <v>9</v>
      </c>
      <c r="H1295" s="2">
        <v>22146</v>
      </c>
      <c r="I1295" s="2">
        <v>15869</v>
      </c>
      <c r="J1295">
        <f>Table13[[#This Row],[Customer Size]]*Table13[[#This Row],[Capacity]]</f>
        <v>10000</v>
      </c>
      <c r="K1295" s="2">
        <v>839.83770000000004</v>
      </c>
      <c r="L1295" s="2">
        <v>836.79039999999998</v>
      </c>
      <c r="M1295" s="2">
        <v>-3.0473000000000638</v>
      </c>
      <c r="N1295" s="2">
        <v>-3.641652676703824E-3</v>
      </c>
      <c r="O1295" s="2">
        <v>31323.135997699999</v>
      </c>
      <c r="P1295" s="2">
        <v>31394.890739300001</v>
      </c>
      <c r="Q1295" s="2">
        <v>-71.754741599997942</v>
      </c>
    </row>
    <row r="1296" spans="1:17" x14ac:dyDescent="0.25">
      <c r="A1296" s="2" t="s">
        <v>1333</v>
      </c>
      <c r="B1296" s="2" t="s">
        <v>1287</v>
      </c>
      <c r="C1296" s="3">
        <v>0</v>
      </c>
      <c r="D1296" s="2">
        <v>100</v>
      </c>
      <c r="E1296" s="2">
        <v>70</v>
      </c>
      <c r="F1296" s="2">
        <v>50</v>
      </c>
      <c r="G1296" s="2">
        <v>40</v>
      </c>
      <c r="H1296" s="2">
        <v>286732</v>
      </c>
      <c r="I1296" s="2">
        <v>209765</v>
      </c>
      <c r="J1296">
        <f>Table13[[#This Row],[Customer Size]]*Table13[[#This Row],[Capacity]]</f>
        <v>7000</v>
      </c>
      <c r="K1296" s="2">
        <v>2630.5673999999999</v>
      </c>
      <c r="L1296" s="2">
        <v>2996.6882999999998</v>
      </c>
      <c r="M1296" s="2">
        <v>366.12089999999989</v>
      </c>
      <c r="N1296" s="2">
        <v>0.1221751691692459</v>
      </c>
      <c r="O1296" s="2">
        <v>31400.814557099999</v>
      </c>
      <c r="P1296" s="2">
        <v>31460.422361000001</v>
      </c>
      <c r="Q1296" s="2">
        <v>-59.607803899994913</v>
      </c>
    </row>
    <row r="1297" spans="1:17" x14ac:dyDescent="0.25">
      <c r="A1297" s="2" t="s">
        <v>1334</v>
      </c>
      <c r="B1297" s="2" t="s">
        <v>1287</v>
      </c>
      <c r="C1297" s="3">
        <v>0</v>
      </c>
      <c r="D1297" s="2">
        <v>100</v>
      </c>
      <c r="E1297" s="2">
        <v>100</v>
      </c>
      <c r="F1297" s="2">
        <v>99</v>
      </c>
      <c r="G1297" s="2">
        <v>98</v>
      </c>
      <c r="H1297" s="2">
        <v>358193</v>
      </c>
      <c r="I1297" s="2">
        <v>244167</v>
      </c>
      <c r="J1297">
        <f>Table13[[#This Row],[Customer Size]]*Table13[[#This Row],[Capacity]]</f>
        <v>10000</v>
      </c>
      <c r="K1297" s="2">
        <v>3000.2633999999998</v>
      </c>
      <c r="L1297" s="2">
        <v>3382.3714</v>
      </c>
      <c r="M1297" s="2">
        <v>382.10800000000017</v>
      </c>
      <c r="N1297" s="2">
        <v>0.1129704443456447</v>
      </c>
      <c r="O1297" s="2">
        <v>31466.3666104</v>
      </c>
      <c r="P1297" s="2">
        <v>31544.1866028</v>
      </c>
      <c r="Q1297" s="2">
        <v>-77.819992399996408</v>
      </c>
    </row>
    <row r="1298" spans="1:17" x14ac:dyDescent="0.25">
      <c r="A1298" s="2" t="s">
        <v>1335</v>
      </c>
      <c r="B1298" s="2" t="s">
        <v>1336</v>
      </c>
      <c r="C1298" s="3">
        <v>0</v>
      </c>
      <c r="D1298" s="2">
        <v>5</v>
      </c>
      <c r="E1298" s="2">
        <v>15</v>
      </c>
      <c r="F1298" s="2">
        <v>10</v>
      </c>
      <c r="G1298" s="2">
        <v>9</v>
      </c>
      <c r="H1298" s="2">
        <v>2141</v>
      </c>
      <c r="I1298" s="2">
        <v>-483</v>
      </c>
      <c r="J1298">
        <f>Table13[[#This Row],[Customer Size]]*Table13[[#This Row],[Capacity]]</f>
        <v>75</v>
      </c>
      <c r="K1298" s="2">
        <v>150.12610000000001</v>
      </c>
      <c r="L1298" s="2">
        <v>150.60140000000001</v>
      </c>
      <c r="M1298" s="2">
        <v>0.47530000000000427</v>
      </c>
      <c r="N1298" s="2">
        <v>3.1560131579122389E-3</v>
      </c>
      <c r="O1298" s="2">
        <v>31544.703377500002</v>
      </c>
      <c r="P1298" s="2">
        <v>31546.0402221</v>
      </c>
      <c r="Q1298" s="2">
        <v>-1.336844599998585</v>
      </c>
    </row>
    <row r="1299" spans="1:17" x14ac:dyDescent="0.25">
      <c r="A1299" s="2" t="s">
        <v>1337</v>
      </c>
      <c r="B1299" s="2" t="s">
        <v>1336</v>
      </c>
      <c r="C1299" s="3">
        <v>0</v>
      </c>
      <c r="D1299" s="2">
        <v>5</v>
      </c>
      <c r="E1299" s="2">
        <v>100</v>
      </c>
      <c r="F1299" s="2">
        <v>10</v>
      </c>
      <c r="G1299" s="2">
        <v>9</v>
      </c>
      <c r="H1299" s="2">
        <v>0</v>
      </c>
      <c r="I1299" s="2">
        <v>0</v>
      </c>
      <c r="J1299">
        <f>Table13[[#This Row],[Customer Size]]*Table13[[#This Row],[Capacity]]</f>
        <v>500</v>
      </c>
      <c r="K1299" s="2">
        <v>117.00449999999999</v>
      </c>
      <c r="L1299" s="2">
        <v>117</v>
      </c>
      <c r="M1299" s="2">
        <v>-4.4999999999930651E-3</v>
      </c>
      <c r="N1299" s="2">
        <v>-3.8461538461479191E-5</v>
      </c>
      <c r="O1299" s="2">
        <v>31546.5336814</v>
      </c>
      <c r="P1299" s="2">
        <v>31547.969603099998</v>
      </c>
      <c r="Q1299" s="2">
        <v>-1.4359216999982889</v>
      </c>
    </row>
    <row r="1300" spans="1:17" x14ac:dyDescent="0.25">
      <c r="A1300" s="2" t="s">
        <v>1338</v>
      </c>
      <c r="B1300" s="2" t="s">
        <v>1336</v>
      </c>
      <c r="C1300" s="3">
        <v>0</v>
      </c>
      <c r="D1300" s="2">
        <v>5</v>
      </c>
      <c r="E1300" s="2">
        <v>70</v>
      </c>
      <c r="F1300" s="2">
        <v>50</v>
      </c>
      <c r="G1300" s="2">
        <v>40</v>
      </c>
      <c r="H1300" s="2">
        <v>4568</v>
      </c>
      <c r="I1300" s="2">
        <v>1237</v>
      </c>
      <c r="J1300">
        <f>Table13[[#This Row],[Customer Size]]*Table13[[#This Row],[Capacity]]</f>
        <v>350</v>
      </c>
      <c r="K1300" s="2">
        <v>165.5224</v>
      </c>
      <c r="L1300" s="2">
        <v>166.17320000000001</v>
      </c>
      <c r="M1300" s="2">
        <v>0.65080000000000382</v>
      </c>
      <c r="N1300" s="2">
        <v>3.9163956642828306E-3</v>
      </c>
      <c r="O1300" s="2">
        <v>31548.4874834</v>
      </c>
      <c r="P1300" s="2">
        <v>31549.923447000001</v>
      </c>
      <c r="Q1300" s="2">
        <v>-1.435963599997194</v>
      </c>
    </row>
    <row r="1301" spans="1:17" x14ac:dyDescent="0.25">
      <c r="A1301" s="2" t="s">
        <v>1339</v>
      </c>
      <c r="B1301" s="2" t="s">
        <v>1336</v>
      </c>
      <c r="C1301" s="3">
        <v>0</v>
      </c>
      <c r="D1301" s="2">
        <v>5</v>
      </c>
      <c r="E1301" s="2">
        <v>100</v>
      </c>
      <c r="F1301" s="2">
        <v>99</v>
      </c>
      <c r="G1301" s="2">
        <v>98</v>
      </c>
      <c r="H1301" s="2">
        <v>5453</v>
      </c>
      <c r="I1301" s="2">
        <v>752</v>
      </c>
      <c r="J1301">
        <f>Table13[[#This Row],[Customer Size]]*Table13[[#This Row],[Capacity]]</f>
        <v>500</v>
      </c>
      <c r="K1301" s="2">
        <v>181.6053</v>
      </c>
      <c r="L1301" s="2">
        <v>179.0701</v>
      </c>
      <c r="M1301" s="2">
        <v>-2.5352000000000028</v>
      </c>
      <c r="N1301" s="2">
        <v>-1.415758409695423E-2</v>
      </c>
      <c r="O1301" s="2">
        <v>31550.441802400001</v>
      </c>
      <c r="P1301" s="2">
        <v>31551.936266299999</v>
      </c>
      <c r="Q1301" s="2">
        <v>-1.4944638999986639</v>
      </c>
    </row>
    <row r="1302" spans="1:17" x14ac:dyDescent="0.25">
      <c r="A1302" s="2" t="s">
        <v>1340</v>
      </c>
      <c r="B1302" s="2" t="s">
        <v>1336</v>
      </c>
      <c r="C1302" s="3">
        <v>0</v>
      </c>
      <c r="D1302" s="2">
        <v>10</v>
      </c>
      <c r="E1302" s="2">
        <v>15</v>
      </c>
      <c r="F1302" s="2">
        <v>10</v>
      </c>
      <c r="G1302" s="2">
        <v>9</v>
      </c>
      <c r="H1302" s="2">
        <v>9190</v>
      </c>
      <c r="I1302" s="2">
        <v>3511</v>
      </c>
      <c r="J1302">
        <f>Table13[[#This Row],[Customer Size]]*Table13[[#This Row],[Capacity]]</f>
        <v>150</v>
      </c>
      <c r="K1302" s="2">
        <v>271.59910000000002</v>
      </c>
      <c r="L1302" s="2">
        <v>278.96260000000001</v>
      </c>
      <c r="M1302" s="2">
        <v>7.3634999999999877</v>
      </c>
      <c r="N1302" s="2">
        <v>2.639601150835269E-2</v>
      </c>
      <c r="O1302" s="2">
        <v>31552.543711800001</v>
      </c>
      <c r="P1302" s="2">
        <v>31554.8564099</v>
      </c>
      <c r="Q1302" s="2">
        <v>-2.3126980999986699</v>
      </c>
    </row>
    <row r="1303" spans="1:17" x14ac:dyDescent="0.25">
      <c r="A1303" s="2" t="s">
        <v>1341</v>
      </c>
      <c r="B1303" s="2" t="s">
        <v>1336</v>
      </c>
      <c r="C1303" s="3">
        <v>0</v>
      </c>
      <c r="D1303" s="2">
        <v>10</v>
      </c>
      <c r="E1303" s="2">
        <v>100</v>
      </c>
      <c r="F1303" s="2">
        <v>10</v>
      </c>
      <c r="G1303" s="2">
        <v>9</v>
      </c>
      <c r="H1303" s="2">
        <v>0</v>
      </c>
      <c r="I1303" s="2">
        <v>0</v>
      </c>
      <c r="J1303">
        <f>Table13[[#This Row],[Customer Size]]*Table13[[#This Row],[Capacity]]</f>
        <v>1000</v>
      </c>
      <c r="K1303" s="2">
        <v>170.82259999999999</v>
      </c>
      <c r="L1303" s="2">
        <v>170</v>
      </c>
      <c r="M1303" s="2">
        <v>-0.82259999999999422</v>
      </c>
      <c r="N1303" s="2">
        <v>-4.8388235294117314E-3</v>
      </c>
      <c r="O1303" s="2">
        <v>31555.433816500001</v>
      </c>
      <c r="P1303" s="2">
        <v>31558.1227449</v>
      </c>
      <c r="Q1303" s="2">
        <v>-2.6889283999953482</v>
      </c>
    </row>
    <row r="1304" spans="1:17" x14ac:dyDescent="0.25">
      <c r="A1304" s="2" t="s">
        <v>1342</v>
      </c>
      <c r="B1304" s="2" t="s">
        <v>1336</v>
      </c>
      <c r="C1304" s="3">
        <v>0</v>
      </c>
      <c r="D1304" s="2">
        <v>10</v>
      </c>
      <c r="E1304" s="2">
        <v>70</v>
      </c>
      <c r="F1304" s="2">
        <v>50</v>
      </c>
      <c r="G1304" s="2">
        <v>40</v>
      </c>
      <c r="H1304" s="2">
        <v>15640</v>
      </c>
      <c r="I1304" s="2">
        <v>8430</v>
      </c>
      <c r="J1304">
        <f>Table13[[#This Row],[Customer Size]]*Table13[[#This Row],[Capacity]]</f>
        <v>700</v>
      </c>
      <c r="K1304" s="2">
        <v>309.70999999999998</v>
      </c>
      <c r="L1304" s="2">
        <v>320.61219999999997</v>
      </c>
      <c r="M1304" s="2">
        <v>10.90219999999999</v>
      </c>
      <c r="N1304" s="2">
        <v>3.4004320484373317E-2</v>
      </c>
      <c r="O1304" s="2">
        <v>31558.742397099999</v>
      </c>
      <c r="P1304" s="2">
        <v>31561.422343599999</v>
      </c>
      <c r="Q1304" s="2">
        <v>-2.6799465000040068</v>
      </c>
    </row>
    <row r="1305" spans="1:17" x14ac:dyDescent="0.25">
      <c r="A1305" s="2" t="s">
        <v>1343</v>
      </c>
      <c r="B1305" s="2" t="s">
        <v>1336</v>
      </c>
      <c r="C1305" s="3">
        <v>0</v>
      </c>
      <c r="D1305" s="2">
        <v>10</v>
      </c>
      <c r="E1305" s="2">
        <v>100</v>
      </c>
      <c r="F1305" s="2">
        <v>99</v>
      </c>
      <c r="G1305" s="2">
        <v>98</v>
      </c>
      <c r="H1305" s="2">
        <v>19407</v>
      </c>
      <c r="I1305" s="2">
        <v>8999</v>
      </c>
      <c r="J1305">
        <f>Table13[[#This Row],[Customer Size]]*Table13[[#This Row],[Capacity]]</f>
        <v>1000</v>
      </c>
      <c r="K1305" s="2">
        <v>347.12090000000001</v>
      </c>
      <c r="L1305" s="2">
        <v>349.41460000000001</v>
      </c>
      <c r="M1305" s="2">
        <v>2.2937000000000012</v>
      </c>
      <c r="N1305" s="2">
        <v>6.5644080127161292E-3</v>
      </c>
      <c r="O1305" s="2">
        <v>31562.0474588</v>
      </c>
      <c r="P1305" s="2">
        <v>31564.9259724</v>
      </c>
      <c r="Q1305" s="2">
        <v>-2.8785135999969498</v>
      </c>
    </row>
    <row r="1306" spans="1:17" x14ac:dyDescent="0.25">
      <c r="A1306" s="2" t="s">
        <v>1344</v>
      </c>
      <c r="B1306" s="2" t="s">
        <v>1336</v>
      </c>
      <c r="C1306" s="3">
        <v>0</v>
      </c>
      <c r="D1306" s="2">
        <v>15</v>
      </c>
      <c r="E1306" s="2">
        <v>15</v>
      </c>
      <c r="F1306" s="2">
        <v>10</v>
      </c>
      <c r="G1306" s="2">
        <v>9</v>
      </c>
      <c r="H1306" s="2">
        <v>16689</v>
      </c>
      <c r="I1306" s="2">
        <v>7813</v>
      </c>
      <c r="J1306">
        <f>Table13[[#This Row],[Customer Size]]*Table13[[#This Row],[Capacity]]</f>
        <v>225</v>
      </c>
      <c r="K1306" s="2">
        <v>399.28289999999998</v>
      </c>
      <c r="L1306" s="2">
        <v>411.52510000000001</v>
      </c>
      <c r="M1306" s="2">
        <v>12.242200000000031</v>
      </c>
      <c r="N1306" s="2">
        <v>2.9748367718032329E-2</v>
      </c>
      <c r="O1306" s="2">
        <v>31565.639940100009</v>
      </c>
      <c r="P1306" s="2">
        <v>31569.013346200001</v>
      </c>
      <c r="Q1306" s="2">
        <v>-3.3734060999959179</v>
      </c>
    </row>
    <row r="1307" spans="1:17" x14ac:dyDescent="0.25">
      <c r="A1307" s="2" t="s">
        <v>1345</v>
      </c>
      <c r="B1307" s="2" t="s">
        <v>1336</v>
      </c>
      <c r="C1307" s="3">
        <v>0</v>
      </c>
      <c r="D1307" s="2">
        <v>15</v>
      </c>
      <c r="E1307" s="2">
        <v>100</v>
      </c>
      <c r="F1307" s="2">
        <v>10</v>
      </c>
      <c r="G1307" s="2">
        <v>9</v>
      </c>
      <c r="H1307" s="2">
        <v>10</v>
      </c>
      <c r="I1307" s="2">
        <v>-13</v>
      </c>
      <c r="J1307">
        <f>Table13[[#This Row],[Customer Size]]*Table13[[#This Row],[Capacity]]</f>
        <v>1500</v>
      </c>
      <c r="K1307" s="2">
        <v>224.3186</v>
      </c>
      <c r="L1307" s="2">
        <v>224.2166</v>
      </c>
      <c r="M1307" s="2">
        <v>-0.10200000000000389</v>
      </c>
      <c r="N1307" s="2">
        <v>-4.5491725411947139E-4</v>
      </c>
      <c r="O1307" s="2">
        <v>31569.675632099999</v>
      </c>
      <c r="P1307" s="2">
        <v>31573.872540799999</v>
      </c>
      <c r="Q1307" s="2">
        <v>-4.1969086999997671</v>
      </c>
    </row>
    <row r="1308" spans="1:17" x14ac:dyDescent="0.25">
      <c r="A1308" s="2" t="s">
        <v>1346</v>
      </c>
      <c r="B1308" s="2" t="s">
        <v>1336</v>
      </c>
      <c r="C1308" s="3">
        <v>0</v>
      </c>
      <c r="D1308" s="2">
        <v>15</v>
      </c>
      <c r="E1308" s="2">
        <v>70</v>
      </c>
      <c r="F1308" s="2">
        <v>50</v>
      </c>
      <c r="G1308" s="2">
        <v>40</v>
      </c>
      <c r="H1308" s="2">
        <v>28905</v>
      </c>
      <c r="I1308" s="2">
        <v>17805</v>
      </c>
      <c r="J1308">
        <f>Table13[[#This Row],[Customer Size]]*Table13[[#This Row],[Capacity]]</f>
        <v>1050</v>
      </c>
      <c r="K1308" s="2">
        <v>459.95979999999997</v>
      </c>
      <c r="L1308" s="2">
        <v>480.6798</v>
      </c>
      <c r="M1308" s="2">
        <v>20.720000000000031</v>
      </c>
      <c r="N1308" s="2">
        <v>4.3105618334700203E-2</v>
      </c>
      <c r="O1308" s="2">
        <v>31574.601816499999</v>
      </c>
      <c r="P1308" s="2">
        <v>31578.697812900002</v>
      </c>
      <c r="Q1308" s="2">
        <v>-4.0959963999957836</v>
      </c>
    </row>
    <row r="1309" spans="1:17" x14ac:dyDescent="0.25">
      <c r="A1309" s="2" t="s">
        <v>1347</v>
      </c>
      <c r="B1309" s="2" t="s">
        <v>1336</v>
      </c>
      <c r="C1309" s="3">
        <v>0</v>
      </c>
      <c r="D1309" s="2">
        <v>15</v>
      </c>
      <c r="E1309" s="2">
        <v>100</v>
      </c>
      <c r="F1309" s="2">
        <v>99</v>
      </c>
      <c r="G1309" s="2">
        <v>98</v>
      </c>
      <c r="H1309" s="2">
        <v>37066</v>
      </c>
      <c r="I1309" s="2">
        <v>20694</v>
      </c>
      <c r="J1309">
        <f>Table13[[#This Row],[Customer Size]]*Table13[[#This Row],[Capacity]]</f>
        <v>1500</v>
      </c>
      <c r="K1309" s="2">
        <v>517.32280000000003</v>
      </c>
      <c r="L1309" s="2">
        <v>527.5027</v>
      </c>
      <c r="M1309" s="2">
        <v>10.17989999999998</v>
      </c>
      <c r="N1309" s="2">
        <v>1.9298289847615901E-2</v>
      </c>
      <c r="O1309" s="2">
        <v>31579.439153800002</v>
      </c>
      <c r="P1309" s="2">
        <v>31583.9149143</v>
      </c>
      <c r="Q1309" s="2">
        <v>-4.4757605000013427</v>
      </c>
    </row>
    <row r="1310" spans="1:17" x14ac:dyDescent="0.25">
      <c r="A1310" s="2" t="s">
        <v>1348</v>
      </c>
      <c r="B1310" s="2" t="s">
        <v>1336</v>
      </c>
      <c r="C1310" s="3">
        <v>0</v>
      </c>
      <c r="D1310" s="2">
        <v>20</v>
      </c>
      <c r="E1310" s="2">
        <v>15</v>
      </c>
      <c r="F1310" s="2">
        <v>10</v>
      </c>
      <c r="G1310" s="2">
        <v>9</v>
      </c>
      <c r="H1310" s="2">
        <v>26209</v>
      </c>
      <c r="I1310" s="2">
        <v>14205</v>
      </c>
      <c r="J1310">
        <f>Table13[[#This Row],[Customer Size]]*Table13[[#This Row],[Capacity]]</f>
        <v>300</v>
      </c>
      <c r="K1310" s="2">
        <v>518.30820000000006</v>
      </c>
      <c r="L1310" s="2">
        <v>542.26620000000003</v>
      </c>
      <c r="M1310" s="2">
        <v>23.95799999999997</v>
      </c>
      <c r="N1310" s="2">
        <v>4.4181252676268538E-2</v>
      </c>
      <c r="O1310" s="2">
        <v>31584.745507399999</v>
      </c>
      <c r="P1310" s="2">
        <v>31589.121922099999</v>
      </c>
      <c r="Q1310" s="2">
        <v>-4.3764147000001694</v>
      </c>
    </row>
    <row r="1311" spans="1:17" x14ac:dyDescent="0.25">
      <c r="A1311" s="2" t="s">
        <v>1349</v>
      </c>
      <c r="B1311" s="2" t="s">
        <v>1336</v>
      </c>
      <c r="C1311" s="3">
        <v>0</v>
      </c>
      <c r="D1311" s="2">
        <v>20</v>
      </c>
      <c r="E1311" s="2">
        <v>100</v>
      </c>
      <c r="F1311" s="2">
        <v>10</v>
      </c>
      <c r="G1311" s="2">
        <v>9</v>
      </c>
      <c r="H1311" s="2">
        <v>1883</v>
      </c>
      <c r="I1311" s="2">
        <v>1043</v>
      </c>
      <c r="J1311">
        <f>Table13[[#This Row],[Customer Size]]*Table13[[#This Row],[Capacity]]</f>
        <v>2000</v>
      </c>
      <c r="K1311" s="2">
        <v>278.23390000000001</v>
      </c>
      <c r="L1311" s="2">
        <v>278.57819999999998</v>
      </c>
      <c r="M1311" s="2">
        <v>0.34429999999997563</v>
      </c>
      <c r="N1311" s="2">
        <v>1.2359186756177459E-3</v>
      </c>
      <c r="O1311" s="2">
        <v>31589.884113100001</v>
      </c>
      <c r="P1311" s="2">
        <v>31595.813144600001</v>
      </c>
      <c r="Q1311" s="2">
        <v>-5.9290314999925613</v>
      </c>
    </row>
    <row r="1312" spans="1:17" x14ac:dyDescent="0.25">
      <c r="A1312" s="2" t="s">
        <v>1350</v>
      </c>
      <c r="B1312" s="2" t="s">
        <v>1336</v>
      </c>
      <c r="C1312" s="3">
        <v>0</v>
      </c>
      <c r="D1312" s="2">
        <v>20</v>
      </c>
      <c r="E1312" s="2">
        <v>70</v>
      </c>
      <c r="F1312" s="2">
        <v>50</v>
      </c>
      <c r="G1312" s="2">
        <v>40</v>
      </c>
      <c r="H1312" s="2">
        <v>42366</v>
      </c>
      <c r="I1312" s="2">
        <v>27432</v>
      </c>
      <c r="J1312">
        <f>Table13[[#This Row],[Customer Size]]*Table13[[#This Row],[Capacity]]</f>
        <v>1400</v>
      </c>
      <c r="K1312" s="2">
        <v>606.22540000000004</v>
      </c>
      <c r="L1312" s="2">
        <v>645.60739999999998</v>
      </c>
      <c r="M1312" s="2">
        <v>39.381999999999948</v>
      </c>
      <c r="N1312" s="2">
        <v>6.0999920385051268E-2</v>
      </c>
      <c r="O1312" s="2">
        <v>31596.658082599999</v>
      </c>
      <c r="P1312" s="2">
        <v>31602.646121199999</v>
      </c>
      <c r="Q1312" s="2">
        <v>-5.9880385999967984</v>
      </c>
    </row>
    <row r="1313" spans="1:17" x14ac:dyDescent="0.25">
      <c r="A1313" s="2" t="s">
        <v>1351</v>
      </c>
      <c r="B1313" s="2" t="s">
        <v>1336</v>
      </c>
      <c r="C1313" s="3">
        <v>0</v>
      </c>
      <c r="D1313" s="2">
        <v>20</v>
      </c>
      <c r="E1313" s="2">
        <v>100</v>
      </c>
      <c r="F1313" s="2">
        <v>99</v>
      </c>
      <c r="G1313" s="2">
        <v>98</v>
      </c>
      <c r="H1313" s="2">
        <v>52692</v>
      </c>
      <c r="I1313" s="2">
        <v>30722</v>
      </c>
      <c r="J1313">
        <f>Table13[[#This Row],[Customer Size]]*Table13[[#This Row],[Capacity]]</f>
        <v>2000</v>
      </c>
      <c r="K1313" s="2">
        <v>682.57529999999997</v>
      </c>
      <c r="L1313" s="2">
        <v>714.10230000000001</v>
      </c>
      <c r="M1313" s="2">
        <v>31.52700000000004</v>
      </c>
      <c r="N1313" s="2">
        <v>4.4149136615300143E-2</v>
      </c>
      <c r="O1313" s="2">
        <v>31603.5061499</v>
      </c>
      <c r="P1313" s="2">
        <v>31609.839260299999</v>
      </c>
      <c r="Q1313" s="2">
        <v>-6.3331103999989864</v>
      </c>
    </row>
    <row r="1314" spans="1:17" x14ac:dyDescent="0.25">
      <c r="A1314" s="2" t="s">
        <v>1352</v>
      </c>
      <c r="B1314" s="2" t="s">
        <v>1336</v>
      </c>
      <c r="C1314" s="3">
        <v>0</v>
      </c>
      <c r="D1314" s="2">
        <v>30</v>
      </c>
      <c r="E1314" s="2">
        <v>15</v>
      </c>
      <c r="F1314" s="2">
        <v>10</v>
      </c>
      <c r="G1314" s="2">
        <v>9</v>
      </c>
      <c r="H1314" s="2">
        <v>42386</v>
      </c>
      <c r="I1314" s="2">
        <v>24167</v>
      </c>
      <c r="J1314">
        <f>Table13[[#This Row],[Customer Size]]*Table13[[#This Row],[Capacity]]</f>
        <v>450</v>
      </c>
      <c r="K1314" s="2">
        <v>724.33199999999999</v>
      </c>
      <c r="L1314" s="2">
        <v>763.41229999999996</v>
      </c>
      <c r="M1314" s="2">
        <v>39.080299999999973</v>
      </c>
      <c r="N1314" s="2">
        <v>5.1191603803082512E-2</v>
      </c>
      <c r="O1314" s="2">
        <v>31610.9189506</v>
      </c>
      <c r="P1314" s="2">
        <v>31617.4171542</v>
      </c>
      <c r="Q1314" s="2">
        <v>-6.4982035999964856</v>
      </c>
    </row>
    <row r="1315" spans="1:17" x14ac:dyDescent="0.25">
      <c r="A1315" s="2" t="s">
        <v>1353</v>
      </c>
      <c r="B1315" s="2" t="s">
        <v>1336</v>
      </c>
      <c r="C1315" s="3">
        <v>0</v>
      </c>
      <c r="D1315" s="2">
        <v>30</v>
      </c>
      <c r="E1315" s="2">
        <v>100</v>
      </c>
      <c r="F1315" s="2">
        <v>10</v>
      </c>
      <c r="G1315" s="2">
        <v>9</v>
      </c>
      <c r="H1315" s="2">
        <v>3306</v>
      </c>
      <c r="I1315" s="2">
        <v>1925</v>
      </c>
      <c r="J1315">
        <f>Table13[[#This Row],[Customer Size]]*Table13[[#This Row],[Capacity]]</f>
        <v>3000</v>
      </c>
      <c r="K1315" s="2">
        <v>365.72660000000002</v>
      </c>
      <c r="L1315" s="2">
        <v>364.62099999999998</v>
      </c>
      <c r="M1315" s="2">
        <v>-1.1056000000000381</v>
      </c>
      <c r="N1315" s="2">
        <v>-3.0321895886414609E-3</v>
      </c>
      <c r="O1315" s="2">
        <v>31618.397061299998</v>
      </c>
      <c r="P1315" s="2">
        <v>31629.497954300001</v>
      </c>
      <c r="Q1315" s="2">
        <v>-11.1008929999989</v>
      </c>
    </row>
    <row r="1316" spans="1:17" x14ac:dyDescent="0.25">
      <c r="A1316" s="2" t="s">
        <v>1354</v>
      </c>
      <c r="B1316" s="2" t="s">
        <v>1336</v>
      </c>
      <c r="C1316" s="3">
        <v>0</v>
      </c>
      <c r="D1316" s="2">
        <v>30</v>
      </c>
      <c r="E1316" s="2">
        <v>70</v>
      </c>
      <c r="F1316" s="2">
        <v>50</v>
      </c>
      <c r="G1316" s="2">
        <v>40</v>
      </c>
      <c r="H1316" s="2">
        <v>65426</v>
      </c>
      <c r="I1316" s="2">
        <v>42780</v>
      </c>
      <c r="J1316">
        <f>Table13[[#This Row],[Customer Size]]*Table13[[#This Row],[Capacity]]</f>
        <v>2100</v>
      </c>
      <c r="K1316" s="2">
        <v>854.38900000000001</v>
      </c>
      <c r="L1316" s="2">
        <v>920.87810000000002</v>
      </c>
      <c r="M1316" s="2">
        <v>66.489100000000008</v>
      </c>
      <c r="N1316" s="2">
        <v>7.220184734548471E-2</v>
      </c>
      <c r="O1316" s="2">
        <v>31630.679742</v>
      </c>
      <c r="P1316" s="2">
        <v>31640.138993299999</v>
      </c>
      <c r="Q1316" s="2">
        <v>-9.4592512999988685</v>
      </c>
    </row>
    <row r="1317" spans="1:17" x14ac:dyDescent="0.25">
      <c r="A1317" s="2" t="s">
        <v>1355</v>
      </c>
      <c r="B1317" s="2" t="s">
        <v>1336</v>
      </c>
      <c r="C1317" s="3">
        <v>0</v>
      </c>
      <c r="D1317" s="2">
        <v>30</v>
      </c>
      <c r="E1317" s="2">
        <v>100</v>
      </c>
      <c r="F1317" s="2">
        <v>99</v>
      </c>
      <c r="G1317" s="2">
        <v>98</v>
      </c>
      <c r="H1317" s="2">
        <v>83712</v>
      </c>
      <c r="I1317" s="2">
        <v>50315</v>
      </c>
      <c r="J1317">
        <f>Table13[[#This Row],[Customer Size]]*Table13[[#This Row],[Capacity]]</f>
        <v>3000</v>
      </c>
      <c r="K1317" s="2">
        <v>957.04269999999997</v>
      </c>
      <c r="L1317" s="2">
        <v>1023.0207</v>
      </c>
      <c r="M1317" s="2">
        <v>65.978000000000065</v>
      </c>
      <c r="N1317" s="2">
        <v>6.4493318659143511E-2</v>
      </c>
      <c r="O1317" s="2">
        <v>31641.311887100001</v>
      </c>
      <c r="P1317" s="2">
        <v>31653.036373200001</v>
      </c>
      <c r="Q1317" s="2">
        <v>-11.72448609999628</v>
      </c>
    </row>
    <row r="1318" spans="1:17" x14ac:dyDescent="0.25">
      <c r="A1318" s="2" t="s">
        <v>1356</v>
      </c>
      <c r="B1318" s="2" t="s">
        <v>1336</v>
      </c>
      <c r="C1318" s="3">
        <v>0</v>
      </c>
      <c r="D1318" s="2">
        <v>40</v>
      </c>
      <c r="E1318" s="2">
        <v>15</v>
      </c>
      <c r="F1318" s="2">
        <v>10</v>
      </c>
      <c r="G1318" s="2">
        <v>9</v>
      </c>
      <c r="H1318" s="2">
        <v>59923</v>
      </c>
      <c r="I1318" s="2">
        <v>35585</v>
      </c>
      <c r="J1318">
        <f>Table13[[#This Row],[Customer Size]]*Table13[[#This Row],[Capacity]]</f>
        <v>600</v>
      </c>
      <c r="K1318" s="2">
        <v>1011.5678</v>
      </c>
      <c r="L1318" s="2">
        <v>1063.6835000000001</v>
      </c>
      <c r="M1318" s="2">
        <v>52.115700000000061</v>
      </c>
      <c r="N1318" s="2">
        <v>4.8995495370568458E-2</v>
      </c>
      <c r="O1318" s="2">
        <v>31654.492556500001</v>
      </c>
      <c r="P1318" s="2">
        <v>31663.5423386</v>
      </c>
      <c r="Q1318" s="2">
        <v>-9.0497820999917167</v>
      </c>
    </row>
    <row r="1319" spans="1:17" x14ac:dyDescent="0.25">
      <c r="A1319" s="2" t="s">
        <v>1357</v>
      </c>
      <c r="B1319" s="2" t="s">
        <v>1336</v>
      </c>
      <c r="C1319" s="3">
        <v>0</v>
      </c>
      <c r="D1319" s="2">
        <v>40</v>
      </c>
      <c r="E1319" s="2">
        <v>100</v>
      </c>
      <c r="F1319" s="2">
        <v>10</v>
      </c>
      <c r="G1319" s="2">
        <v>9</v>
      </c>
      <c r="H1319" s="2">
        <v>7815</v>
      </c>
      <c r="I1319" s="2">
        <v>5645</v>
      </c>
      <c r="J1319">
        <f>Table13[[#This Row],[Customer Size]]*Table13[[#This Row],[Capacity]]</f>
        <v>4000</v>
      </c>
      <c r="K1319" s="2">
        <v>479.31439999999998</v>
      </c>
      <c r="L1319" s="2">
        <v>475.88099999999997</v>
      </c>
      <c r="M1319" s="2">
        <v>-3.433400000000006</v>
      </c>
      <c r="N1319" s="2">
        <v>-7.214828917313375E-3</v>
      </c>
      <c r="O1319" s="2">
        <v>31664.8420711</v>
      </c>
      <c r="P1319" s="2">
        <v>31681.0930381</v>
      </c>
      <c r="Q1319" s="2">
        <v>-16.250966999996312</v>
      </c>
    </row>
    <row r="1320" spans="1:17" x14ac:dyDescent="0.25">
      <c r="A1320" s="2" t="s">
        <v>1358</v>
      </c>
      <c r="B1320" s="2" t="s">
        <v>1336</v>
      </c>
      <c r="C1320" s="3">
        <v>0</v>
      </c>
      <c r="D1320" s="2">
        <v>40</v>
      </c>
      <c r="E1320" s="2">
        <v>70</v>
      </c>
      <c r="F1320" s="2">
        <v>50</v>
      </c>
      <c r="G1320" s="2">
        <v>40</v>
      </c>
      <c r="H1320" s="2">
        <v>92579</v>
      </c>
      <c r="I1320" s="2">
        <v>62046</v>
      </c>
      <c r="J1320">
        <f>Table13[[#This Row],[Customer Size]]*Table13[[#This Row],[Capacity]]</f>
        <v>2800</v>
      </c>
      <c r="K1320" s="2">
        <v>1190.2476999999999</v>
      </c>
      <c r="L1320" s="2">
        <v>1295.4647</v>
      </c>
      <c r="M1320" s="2">
        <v>105.2170000000001</v>
      </c>
      <c r="N1320" s="2">
        <v>8.1219503703960513E-2</v>
      </c>
      <c r="O1320" s="2">
        <v>31682.569773200001</v>
      </c>
      <c r="P1320" s="2">
        <v>31696.520446099999</v>
      </c>
      <c r="Q1320" s="2">
        <v>-13.95067290000225</v>
      </c>
    </row>
    <row r="1321" spans="1:17" x14ac:dyDescent="0.25">
      <c r="A1321" s="2" t="s">
        <v>1359</v>
      </c>
      <c r="B1321" s="2" t="s">
        <v>1336</v>
      </c>
      <c r="C1321" s="3">
        <v>0</v>
      </c>
      <c r="D1321" s="2">
        <v>40</v>
      </c>
      <c r="E1321" s="2">
        <v>100</v>
      </c>
      <c r="F1321" s="2">
        <v>99</v>
      </c>
      <c r="G1321" s="2">
        <v>98</v>
      </c>
      <c r="H1321" s="2">
        <v>117959</v>
      </c>
      <c r="I1321" s="2">
        <v>72981</v>
      </c>
      <c r="J1321">
        <f>Table13[[#This Row],[Customer Size]]*Table13[[#This Row],[Capacity]]</f>
        <v>4000</v>
      </c>
      <c r="K1321" s="2">
        <v>1342.1463000000001</v>
      </c>
      <c r="L1321" s="2">
        <v>1442.9846</v>
      </c>
      <c r="M1321" s="2">
        <v>100.8382999999999</v>
      </c>
      <c r="N1321" s="2">
        <v>6.9881757573850678E-2</v>
      </c>
      <c r="O1321" s="2">
        <v>31698.008327200001</v>
      </c>
      <c r="P1321" s="2">
        <v>31714.7894385</v>
      </c>
      <c r="Q1321" s="2">
        <v>-16.781111299995249</v>
      </c>
    </row>
    <row r="1322" spans="1:17" x14ac:dyDescent="0.25">
      <c r="A1322" s="2" t="s">
        <v>1360</v>
      </c>
      <c r="B1322" s="2" t="s">
        <v>1336</v>
      </c>
      <c r="C1322" s="3">
        <v>0</v>
      </c>
      <c r="D1322" s="2">
        <v>50</v>
      </c>
      <c r="E1322" s="2">
        <v>15</v>
      </c>
      <c r="F1322" s="2">
        <v>10</v>
      </c>
      <c r="G1322" s="2">
        <v>9</v>
      </c>
      <c r="H1322" s="2">
        <v>83728</v>
      </c>
      <c r="I1322" s="2">
        <v>52946</v>
      </c>
      <c r="J1322">
        <f>Table13[[#This Row],[Customer Size]]*Table13[[#This Row],[Capacity]]</f>
        <v>750</v>
      </c>
      <c r="K1322" s="2">
        <v>1251.4095</v>
      </c>
      <c r="L1322" s="2">
        <v>1332.0556999999999</v>
      </c>
      <c r="M1322" s="2">
        <v>80.646199999999908</v>
      </c>
      <c r="N1322" s="2">
        <v>6.0542663493726209E-2</v>
      </c>
      <c r="O1322" s="2">
        <v>31716.525826100002</v>
      </c>
      <c r="P1322" s="2">
        <v>31728.168955900001</v>
      </c>
      <c r="Q1322" s="2">
        <v>-11.64312979999886</v>
      </c>
    </row>
    <row r="1323" spans="1:17" x14ac:dyDescent="0.25">
      <c r="A1323" s="2" t="s">
        <v>1361</v>
      </c>
      <c r="B1323" s="2" t="s">
        <v>1336</v>
      </c>
      <c r="C1323" s="3">
        <v>0</v>
      </c>
      <c r="D1323" s="2">
        <v>50</v>
      </c>
      <c r="E1323" s="2">
        <v>100</v>
      </c>
      <c r="F1323" s="2">
        <v>10</v>
      </c>
      <c r="G1323" s="2">
        <v>9</v>
      </c>
      <c r="H1323" s="2">
        <v>8494</v>
      </c>
      <c r="I1323" s="2">
        <v>5887</v>
      </c>
      <c r="J1323">
        <f>Table13[[#This Row],[Customer Size]]*Table13[[#This Row],[Capacity]]</f>
        <v>5000</v>
      </c>
      <c r="K1323" s="2">
        <v>556.14030000000002</v>
      </c>
      <c r="L1323" s="2">
        <v>553.05060000000003</v>
      </c>
      <c r="M1323" s="2">
        <v>-3.089699999999993</v>
      </c>
      <c r="N1323" s="2">
        <v>-5.5866497568215151E-3</v>
      </c>
      <c r="O1323" s="2">
        <v>31729.753904500001</v>
      </c>
      <c r="P1323" s="2">
        <v>31751.797922000002</v>
      </c>
      <c r="Q1323" s="2">
        <v>-22.04401749999306</v>
      </c>
    </row>
    <row r="1324" spans="1:17" x14ac:dyDescent="0.25">
      <c r="A1324" s="2" t="s">
        <v>1362</v>
      </c>
      <c r="B1324" s="2" t="s">
        <v>1336</v>
      </c>
      <c r="C1324" s="3">
        <v>0</v>
      </c>
      <c r="D1324" s="2">
        <v>50</v>
      </c>
      <c r="E1324" s="2">
        <v>70</v>
      </c>
      <c r="F1324" s="2">
        <v>50</v>
      </c>
      <c r="G1324" s="2">
        <v>40</v>
      </c>
      <c r="H1324" s="2">
        <v>124581</v>
      </c>
      <c r="I1324" s="2">
        <v>86470</v>
      </c>
      <c r="J1324">
        <f>Table13[[#This Row],[Customer Size]]*Table13[[#This Row],[Capacity]]</f>
        <v>3500</v>
      </c>
      <c r="K1324" s="2">
        <v>1488.2692</v>
      </c>
      <c r="L1324" s="2">
        <v>1643.4392</v>
      </c>
      <c r="M1324" s="2">
        <v>155.1700000000001</v>
      </c>
      <c r="N1324" s="2">
        <v>9.441785251319311E-2</v>
      </c>
      <c r="O1324" s="2">
        <v>31753.593884999998</v>
      </c>
      <c r="P1324" s="2">
        <v>31772.9815299</v>
      </c>
      <c r="Q1324" s="2">
        <v>-19.387644899998119</v>
      </c>
    </row>
    <row r="1325" spans="1:17" x14ac:dyDescent="0.25">
      <c r="A1325" s="2" t="s">
        <v>1363</v>
      </c>
      <c r="B1325" s="2" t="s">
        <v>1336</v>
      </c>
      <c r="C1325" s="3">
        <v>0</v>
      </c>
      <c r="D1325" s="2">
        <v>50</v>
      </c>
      <c r="E1325" s="2">
        <v>100</v>
      </c>
      <c r="F1325" s="2">
        <v>99</v>
      </c>
      <c r="G1325" s="2">
        <v>98</v>
      </c>
      <c r="H1325" s="2">
        <v>155115</v>
      </c>
      <c r="I1325" s="2">
        <v>99147</v>
      </c>
      <c r="J1325">
        <f>Table13[[#This Row],[Customer Size]]*Table13[[#This Row],[Capacity]]</f>
        <v>5000</v>
      </c>
      <c r="K1325" s="2">
        <v>1681.6043</v>
      </c>
      <c r="L1325" s="2">
        <v>1841.4794999999999</v>
      </c>
      <c r="M1325" s="2">
        <v>159.87519999999989</v>
      </c>
      <c r="N1325" s="2">
        <v>8.6818886661513175E-2</v>
      </c>
      <c r="O1325" s="2">
        <v>31774.812688499998</v>
      </c>
      <c r="P1325" s="2">
        <v>31798.460269399999</v>
      </c>
      <c r="Q1325" s="2">
        <v>-23.647580900000321</v>
      </c>
    </row>
    <row r="1326" spans="1:17" x14ac:dyDescent="0.25">
      <c r="A1326" s="2" t="s">
        <v>1364</v>
      </c>
      <c r="B1326" s="2" t="s">
        <v>1336</v>
      </c>
      <c r="C1326" s="3">
        <v>0</v>
      </c>
      <c r="D1326" s="2">
        <v>60</v>
      </c>
      <c r="E1326" s="2">
        <v>15</v>
      </c>
      <c r="F1326" s="2">
        <v>10</v>
      </c>
      <c r="G1326" s="2">
        <v>9</v>
      </c>
      <c r="H1326" s="2">
        <v>103115</v>
      </c>
      <c r="I1326" s="2">
        <v>66393</v>
      </c>
      <c r="J1326">
        <f>Table13[[#This Row],[Customer Size]]*Table13[[#This Row],[Capacity]]</f>
        <v>900</v>
      </c>
      <c r="K1326" s="2">
        <v>1419.0047</v>
      </c>
      <c r="L1326" s="2">
        <v>1509.6966</v>
      </c>
      <c r="M1326" s="2">
        <v>90.691900000000032</v>
      </c>
      <c r="N1326" s="2">
        <v>6.0072931210151781E-2</v>
      </c>
      <c r="O1326" s="2">
        <v>31800.757450900001</v>
      </c>
      <c r="P1326" s="2">
        <v>31815.531433799999</v>
      </c>
      <c r="Q1326" s="2">
        <v>-14.773982900002011</v>
      </c>
    </row>
    <row r="1327" spans="1:17" x14ac:dyDescent="0.25">
      <c r="A1327" s="2" t="s">
        <v>1365</v>
      </c>
      <c r="B1327" s="2" t="s">
        <v>1336</v>
      </c>
      <c r="C1327" s="3">
        <v>0</v>
      </c>
      <c r="D1327" s="2">
        <v>60</v>
      </c>
      <c r="E1327" s="2">
        <v>100</v>
      </c>
      <c r="F1327" s="2">
        <v>10</v>
      </c>
      <c r="G1327" s="2">
        <v>9</v>
      </c>
      <c r="H1327" s="2">
        <v>12048</v>
      </c>
      <c r="I1327" s="2">
        <v>8499</v>
      </c>
      <c r="J1327">
        <f>Table13[[#This Row],[Customer Size]]*Table13[[#This Row],[Capacity]]</f>
        <v>6000</v>
      </c>
      <c r="K1327" s="2">
        <v>613.32100000000003</v>
      </c>
      <c r="L1327" s="2">
        <v>610.94380000000001</v>
      </c>
      <c r="M1327" s="2">
        <v>-2.3772000000000162</v>
      </c>
      <c r="N1327" s="2">
        <v>-3.8910289293385349E-3</v>
      </c>
      <c r="O1327" s="2">
        <v>31817.634723499999</v>
      </c>
      <c r="P1327" s="2">
        <v>31847.411242400001</v>
      </c>
      <c r="Q1327" s="2">
        <v>-29.776518899994699</v>
      </c>
    </row>
    <row r="1328" spans="1:17" x14ac:dyDescent="0.25">
      <c r="A1328" s="2" t="s">
        <v>1366</v>
      </c>
      <c r="B1328" s="2" t="s">
        <v>1336</v>
      </c>
      <c r="C1328" s="3">
        <v>0</v>
      </c>
      <c r="D1328" s="2">
        <v>60</v>
      </c>
      <c r="E1328" s="2">
        <v>70</v>
      </c>
      <c r="F1328" s="2">
        <v>50</v>
      </c>
      <c r="G1328" s="2">
        <v>40</v>
      </c>
      <c r="H1328" s="2">
        <v>154432</v>
      </c>
      <c r="I1328" s="2">
        <v>107905</v>
      </c>
      <c r="J1328">
        <f>Table13[[#This Row],[Customer Size]]*Table13[[#This Row],[Capacity]]</f>
        <v>4200</v>
      </c>
      <c r="K1328" s="2">
        <v>1687.3626999999999</v>
      </c>
      <c r="L1328" s="2">
        <v>1870.1458</v>
      </c>
      <c r="M1328" s="2">
        <v>182.7831000000001</v>
      </c>
      <c r="N1328" s="2">
        <v>9.7737352884465001E-2</v>
      </c>
      <c r="O1328" s="2">
        <v>31849.764177100002</v>
      </c>
      <c r="P1328" s="2">
        <v>31875.200583999998</v>
      </c>
      <c r="Q1328" s="2">
        <v>-25.436406899996651</v>
      </c>
    </row>
    <row r="1329" spans="1:17" x14ac:dyDescent="0.25">
      <c r="A1329" s="2" t="s">
        <v>1367</v>
      </c>
      <c r="B1329" s="2" t="s">
        <v>1336</v>
      </c>
      <c r="C1329" s="3">
        <v>0</v>
      </c>
      <c r="D1329" s="2">
        <v>60</v>
      </c>
      <c r="E1329" s="2">
        <v>100</v>
      </c>
      <c r="F1329" s="2">
        <v>99</v>
      </c>
      <c r="G1329" s="2">
        <v>98</v>
      </c>
      <c r="H1329" s="2">
        <v>195044</v>
      </c>
      <c r="I1329" s="2">
        <v>127035</v>
      </c>
      <c r="J1329">
        <f>Table13[[#This Row],[Customer Size]]*Table13[[#This Row],[Capacity]]</f>
        <v>6000</v>
      </c>
      <c r="K1329" s="2">
        <v>1910.2786000000001</v>
      </c>
      <c r="L1329" s="2">
        <v>2097.1325999999999</v>
      </c>
      <c r="M1329" s="2">
        <v>186.85399999999979</v>
      </c>
      <c r="N1329" s="2">
        <v>8.9099754588717869E-2</v>
      </c>
      <c r="O1329" s="2">
        <v>31877.5924586</v>
      </c>
      <c r="P1329" s="2">
        <v>31909.2253203</v>
      </c>
      <c r="Q1329" s="2">
        <v>-31.632861699999921</v>
      </c>
    </row>
    <row r="1330" spans="1:17" x14ac:dyDescent="0.25">
      <c r="A1330" s="2" t="s">
        <v>1368</v>
      </c>
      <c r="B1330" s="2" t="s">
        <v>1336</v>
      </c>
      <c r="C1330" s="3">
        <v>0</v>
      </c>
      <c r="D1330" s="2">
        <v>70</v>
      </c>
      <c r="E1330" s="2">
        <v>15</v>
      </c>
      <c r="F1330" s="2">
        <v>10</v>
      </c>
      <c r="G1330" s="2">
        <v>9</v>
      </c>
      <c r="H1330" s="2">
        <v>132594</v>
      </c>
      <c r="I1330" s="2">
        <v>89450</v>
      </c>
      <c r="J1330">
        <f>Table13[[#This Row],[Customer Size]]*Table13[[#This Row],[Capacity]]</f>
        <v>1050</v>
      </c>
      <c r="K1330" s="2">
        <v>1681.2538</v>
      </c>
      <c r="L1330" s="2">
        <v>1800.6389999999999</v>
      </c>
      <c r="M1330" s="2">
        <v>119.3851999999999</v>
      </c>
      <c r="N1330" s="2">
        <v>6.6301574052322509E-2</v>
      </c>
      <c r="O1330" s="2">
        <v>31912.060498300001</v>
      </c>
      <c r="P1330" s="2">
        <v>31930.0355361</v>
      </c>
      <c r="Q1330" s="2">
        <v>-17.9750377999917</v>
      </c>
    </row>
    <row r="1331" spans="1:17" x14ac:dyDescent="0.25">
      <c r="A1331" s="2" t="s">
        <v>1369</v>
      </c>
      <c r="B1331" s="2" t="s">
        <v>1336</v>
      </c>
      <c r="C1331" s="3">
        <v>0</v>
      </c>
      <c r="D1331" s="2">
        <v>70</v>
      </c>
      <c r="E1331" s="2">
        <v>100</v>
      </c>
      <c r="F1331" s="2">
        <v>10</v>
      </c>
      <c r="G1331" s="2">
        <v>9</v>
      </c>
      <c r="H1331" s="2">
        <v>13067</v>
      </c>
      <c r="I1331" s="2">
        <v>8980</v>
      </c>
      <c r="J1331">
        <f>Table13[[#This Row],[Customer Size]]*Table13[[#This Row],[Capacity]]</f>
        <v>7000</v>
      </c>
      <c r="K1331" s="2">
        <v>713.49080000000004</v>
      </c>
      <c r="L1331" s="2">
        <v>709.75570000000005</v>
      </c>
      <c r="M1331" s="2">
        <v>-3.735099999999989</v>
      </c>
      <c r="N1331" s="2">
        <v>-5.2625149752231482E-3</v>
      </c>
      <c r="O1331" s="2">
        <v>31932.680836799998</v>
      </c>
      <c r="P1331" s="2">
        <v>31971.4056795</v>
      </c>
      <c r="Q1331" s="2">
        <v>-38.72484269999768</v>
      </c>
    </row>
    <row r="1332" spans="1:17" x14ac:dyDescent="0.25">
      <c r="A1332" s="2" t="s">
        <v>1370</v>
      </c>
      <c r="B1332" s="2" t="s">
        <v>1336</v>
      </c>
      <c r="C1332" s="3">
        <v>0</v>
      </c>
      <c r="D1332" s="2">
        <v>70</v>
      </c>
      <c r="E1332" s="2">
        <v>70</v>
      </c>
      <c r="F1332" s="2">
        <v>50</v>
      </c>
      <c r="G1332" s="2">
        <v>40</v>
      </c>
      <c r="H1332" s="2">
        <v>190483</v>
      </c>
      <c r="I1332" s="2">
        <v>136689</v>
      </c>
      <c r="J1332">
        <f>Table13[[#This Row],[Customer Size]]*Table13[[#This Row],[Capacity]]</f>
        <v>4900</v>
      </c>
      <c r="K1332" s="2">
        <v>2008.3442</v>
      </c>
      <c r="L1332" s="2">
        <v>2244.8624</v>
      </c>
      <c r="M1332" s="2">
        <v>236.51820000000001</v>
      </c>
      <c r="N1332" s="2">
        <v>0.10535977617158181</v>
      </c>
      <c r="O1332" s="2">
        <v>31974.3178415</v>
      </c>
      <c r="P1332" s="2">
        <v>32006.944704500002</v>
      </c>
      <c r="Q1332" s="2">
        <v>-32.626862999994053</v>
      </c>
    </row>
    <row r="1333" spans="1:17" x14ac:dyDescent="0.25">
      <c r="A1333" s="2" t="s">
        <v>1371</v>
      </c>
      <c r="B1333" s="2" t="s">
        <v>1336</v>
      </c>
      <c r="C1333" s="3">
        <v>0</v>
      </c>
      <c r="D1333" s="2">
        <v>70</v>
      </c>
      <c r="E1333" s="2">
        <v>100</v>
      </c>
      <c r="F1333" s="2">
        <v>99</v>
      </c>
      <c r="G1333" s="2">
        <v>98</v>
      </c>
      <c r="H1333" s="2">
        <v>236068</v>
      </c>
      <c r="I1333" s="2">
        <v>156822</v>
      </c>
      <c r="J1333">
        <f>Table13[[#This Row],[Customer Size]]*Table13[[#This Row],[Capacity]]</f>
        <v>7000</v>
      </c>
      <c r="K1333" s="2">
        <v>2279.2058000000002</v>
      </c>
      <c r="L1333" s="2">
        <v>2520.6370999999999</v>
      </c>
      <c r="M1333" s="2">
        <v>241.43129999999971</v>
      </c>
      <c r="N1333" s="2">
        <v>9.5781856102966884E-2</v>
      </c>
      <c r="O1333" s="2">
        <v>32009.884269800001</v>
      </c>
      <c r="P1333" s="2">
        <v>32050.760475300001</v>
      </c>
      <c r="Q1333" s="2">
        <v>-40.876205499993382</v>
      </c>
    </row>
    <row r="1334" spans="1:17" x14ac:dyDescent="0.25">
      <c r="A1334" s="2" t="s">
        <v>1372</v>
      </c>
      <c r="B1334" s="2" t="s">
        <v>1336</v>
      </c>
      <c r="C1334" s="3">
        <v>0</v>
      </c>
      <c r="D1334" s="2">
        <v>80</v>
      </c>
      <c r="E1334" s="2">
        <v>15</v>
      </c>
      <c r="F1334" s="2">
        <v>10</v>
      </c>
      <c r="G1334" s="2">
        <v>9</v>
      </c>
      <c r="H1334" s="2">
        <v>149794</v>
      </c>
      <c r="I1334" s="2">
        <v>100474</v>
      </c>
      <c r="J1334">
        <f>Table13[[#This Row],[Customer Size]]*Table13[[#This Row],[Capacity]]</f>
        <v>1200</v>
      </c>
      <c r="K1334" s="2">
        <v>1872.2769000000001</v>
      </c>
      <c r="L1334" s="2">
        <v>2018.5157999999999</v>
      </c>
      <c r="M1334" s="2">
        <v>146.2388999999998</v>
      </c>
      <c r="N1334" s="2">
        <v>7.2448726930945909E-2</v>
      </c>
      <c r="O1334" s="2">
        <v>32054.629743500009</v>
      </c>
      <c r="P1334" s="2">
        <v>32076.437758600001</v>
      </c>
      <c r="Q1334" s="2">
        <v>-21.80801509999219</v>
      </c>
    </row>
    <row r="1335" spans="1:17" x14ac:dyDescent="0.25">
      <c r="A1335" s="2" t="s">
        <v>1373</v>
      </c>
      <c r="B1335" s="2" t="s">
        <v>1336</v>
      </c>
      <c r="C1335" s="3">
        <v>0</v>
      </c>
      <c r="D1335" s="2">
        <v>80</v>
      </c>
      <c r="E1335" s="2">
        <v>100</v>
      </c>
      <c r="F1335" s="2">
        <v>10</v>
      </c>
      <c r="G1335" s="2">
        <v>9</v>
      </c>
      <c r="H1335" s="2">
        <v>17760</v>
      </c>
      <c r="I1335" s="2">
        <v>12813</v>
      </c>
      <c r="J1335">
        <f>Table13[[#This Row],[Customer Size]]*Table13[[#This Row],[Capacity]]</f>
        <v>8000</v>
      </c>
      <c r="K1335" s="2">
        <v>798.19529999999997</v>
      </c>
      <c r="L1335" s="2">
        <v>794.71249999999998</v>
      </c>
      <c r="M1335" s="2">
        <v>-3.482799999999997</v>
      </c>
      <c r="N1335" s="2">
        <v>-4.3824653569687119E-3</v>
      </c>
      <c r="O1335" s="2">
        <v>32080.164019899999</v>
      </c>
      <c r="P1335" s="2">
        <v>32129.3434968</v>
      </c>
      <c r="Q1335" s="2">
        <v>-49.179476900000743</v>
      </c>
    </row>
    <row r="1336" spans="1:17" x14ac:dyDescent="0.25">
      <c r="A1336" s="2" t="s">
        <v>1374</v>
      </c>
      <c r="B1336" s="2" t="s">
        <v>1336</v>
      </c>
      <c r="C1336" s="3">
        <v>0</v>
      </c>
      <c r="D1336" s="2">
        <v>80</v>
      </c>
      <c r="E1336" s="2">
        <v>70</v>
      </c>
      <c r="F1336" s="2">
        <v>50</v>
      </c>
      <c r="G1336" s="2">
        <v>40</v>
      </c>
      <c r="H1336" s="2">
        <v>219823</v>
      </c>
      <c r="I1336" s="2">
        <v>157861</v>
      </c>
      <c r="J1336">
        <f>Table13[[#This Row],[Customer Size]]*Table13[[#This Row],[Capacity]]</f>
        <v>5600</v>
      </c>
      <c r="K1336" s="2">
        <v>2244.2280999999998</v>
      </c>
      <c r="L1336" s="2">
        <v>2527.7817</v>
      </c>
      <c r="M1336" s="2">
        <v>283.55360000000019</v>
      </c>
      <c r="N1336" s="2">
        <v>0.1121748764934884</v>
      </c>
      <c r="O1336" s="2">
        <v>32133.316519200009</v>
      </c>
      <c r="P1336" s="2">
        <v>32174.102653900001</v>
      </c>
      <c r="Q1336" s="2">
        <v>-40.786134699996182</v>
      </c>
    </row>
    <row r="1337" spans="1:17" x14ac:dyDescent="0.25">
      <c r="A1337" s="2" t="s">
        <v>1375</v>
      </c>
      <c r="B1337" s="2" t="s">
        <v>1336</v>
      </c>
      <c r="C1337" s="3">
        <v>0</v>
      </c>
      <c r="D1337" s="2">
        <v>80</v>
      </c>
      <c r="E1337" s="2">
        <v>100</v>
      </c>
      <c r="F1337" s="2">
        <v>99</v>
      </c>
      <c r="G1337" s="2">
        <v>98</v>
      </c>
      <c r="H1337" s="2">
        <v>272878</v>
      </c>
      <c r="I1337" s="2">
        <v>181792</v>
      </c>
      <c r="J1337">
        <f>Table13[[#This Row],[Customer Size]]*Table13[[#This Row],[Capacity]]</f>
        <v>8000</v>
      </c>
      <c r="K1337" s="2">
        <v>2547.7415000000001</v>
      </c>
      <c r="L1337" s="2">
        <v>2843.3249999999998</v>
      </c>
      <c r="M1337" s="2">
        <v>295.58349999999967</v>
      </c>
      <c r="N1337" s="2">
        <v>0.1039569869782736</v>
      </c>
      <c r="O1337" s="2">
        <v>32178.1864967</v>
      </c>
      <c r="P1337" s="2">
        <v>32230.886551799998</v>
      </c>
      <c r="Q1337" s="2">
        <v>-52.700055099998281</v>
      </c>
    </row>
    <row r="1338" spans="1:17" x14ac:dyDescent="0.25">
      <c r="A1338" s="2" t="s">
        <v>1376</v>
      </c>
      <c r="B1338" s="2" t="s">
        <v>1336</v>
      </c>
      <c r="C1338" s="3">
        <v>0</v>
      </c>
      <c r="D1338" s="2">
        <v>90</v>
      </c>
      <c r="E1338" s="2">
        <v>15</v>
      </c>
      <c r="F1338" s="2">
        <v>10</v>
      </c>
      <c r="G1338" s="2">
        <v>9</v>
      </c>
      <c r="H1338" s="2">
        <v>179214</v>
      </c>
      <c r="I1338" s="2">
        <v>123829</v>
      </c>
      <c r="J1338">
        <f>Table13[[#This Row],[Customer Size]]*Table13[[#This Row],[Capacity]]</f>
        <v>1350</v>
      </c>
      <c r="K1338" s="2">
        <v>2049.3553000000002</v>
      </c>
      <c r="L1338" s="2">
        <v>2216.5749999999998</v>
      </c>
      <c r="M1338" s="2">
        <v>167.21969999999959</v>
      </c>
      <c r="N1338" s="2">
        <v>7.544057836978206E-2</v>
      </c>
      <c r="O1338" s="2">
        <v>32235.709592499999</v>
      </c>
      <c r="P1338" s="2">
        <v>32260.7999165</v>
      </c>
      <c r="Q1338" s="2">
        <v>-25.090324000000692</v>
      </c>
    </row>
    <row r="1339" spans="1:17" x14ac:dyDescent="0.25">
      <c r="A1339" s="2" t="s">
        <v>1377</v>
      </c>
      <c r="B1339" s="2" t="s">
        <v>1336</v>
      </c>
      <c r="C1339" s="3">
        <v>0</v>
      </c>
      <c r="D1339" s="2">
        <v>90</v>
      </c>
      <c r="E1339" s="2">
        <v>100</v>
      </c>
      <c r="F1339" s="2">
        <v>10</v>
      </c>
      <c r="G1339" s="2">
        <v>9</v>
      </c>
      <c r="H1339" s="2">
        <v>18510</v>
      </c>
      <c r="I1339" s="2">
        <v>12997</v>
      </c>
      <c r="J1339">
        <f>Table13[[#This Row],[Customer Size]]*Table13[[#This Row],[Capacity]]</f>
        <v>9000</v>
      </c>
      <c r="K1339" s="2">
        <v>808.69569999999999</v>
      </c>
      <c r="L1339" s="2">
        <v>803.37990000000002</v>
      </c>
      <c r="M1339" s="2">
        <v>-5.3157999999999674</v>
      </c>
      <c r="N1339" s="2">
        <v>-6.6167948687787274E-3</v>
      </c>
      <c r="O1339" s="2">
        <v>32265.2739984</v>
      </c>
      <c r="P1339" s="2">
        <v>32325.162917500002</v>
      </c>
      <c r="Q1339" s="2">
        <v>-59.888919099994382</v>
      </c>
    </row>
    <row r="1340" spans="1:17" x14ac:dyDescent="0.25">
      <c r="A1340" s="2" t="s">
        <v>1378</v>
      </c>
      <c r="B1340" s="2" t="s">
        <v>1336</v>
      </c>
      <c r="C1340" s="3">
        <v>0</v>
      </c>
      <c r="D1340" s="2">
        <v>90</v>
      </c>
      <c r="E1340" s="2">
        <v>70</v>
      </c>
      <c r="F1340" s="2">
        <v>50</v>
      </c>
      <c r="G1340" s="2">
        <v>40</v>
      </c>
      <c r="H1340" s="2">
        <v>253128</v>
      </c>
      <c r="I1340" s="2">
        <v>183984</v>
      </c>
      <c r="J1340">
        <f>Table13[[#This Row],[Customer Size]]*Table13[[#This Row],[Capacity]]</f>
        <v>6300</v>
      </c>
      <c r="K1340" s="2">
        <v>2460.7498000000001</v>
      </c>
      <c r="L1340" s="2">
        <v>2787.0012999999999</v>
      </c>
      <c r="M1340" s="2">
        <v>326.25149999999991</v>
      </c>
      <c r="N1340" s="2">
        <v>0.1170618399065691</v>
      </c>
      <c r="O1340" s="2">
        <v>32330.025844700009</v>
      </c>
      <c r="P1340" s="2">
        <v>32379.946420200002</v>
      </c>
      <c r="Q1340" s="2">
        <v>-49.92057549999663</v>
      </c>
    </row>
    <row r="1341" spans="1:17" x14ac:dyDescent="0.25">
      <c r="A1341" s="2" t="s">
        <v>1379</v>
      </c>
      <c r="B1341" s="2" t="s">
        <v>1336</v>
      </c>
      <c r="C1341" s="3">
        <v>0</v>
      </c>
      <c r="D1341" s="2">
        <v>90</v>
      </c>
      <c r="E1341" s="2">
        <v>100</v>
      </c>
      <c r="F1341" s="2">
        <v>99</v>
      </c>
      <c r="G1341" s="2">
        <v>98</v>
      </c>
      <c r="H1341" s="2">
        <v>311012</v>
      </c>
      <c r="I1341" s="2">
        <v>208487</v>
      </c>
      <c r="J1341">
        <f>Table13[[#This Row],[Customer Size]]*Table13[[#This Row],[Capacity]]</f>
        <v>9000</v>
      </c>
      <c r="K1341" s="2">
        <v>2802.1244999999999</v>
      </c>
      <c r="L1341" s="2">
        <v>3145.1255999999998</v>
      </c>
      <c r="M1341" s="2">
        <v>343.00110000000001</v>
      </c>
      <c r="N1341" s="2">
        <v>0.10905799755660001</v>
      </c>
      <c r="O1341" s="2">
        <v>32384.862272300001</v>
      </c>
      <c r="P1341" s="2">
        <v>32448.582818499999</v>
      </c>
      <c r="Q1341" s="2">
        <v>-63.720546199994708</v>
      </c>
    </row>
    <row r="1342" spans="1:17" x14ac:dyDescent="0.25">
      <c r="A1342" s="2" t="s">
        <v>1380</v>
      </c>
      <c r="B1342" s="2" t="s">
        <v>1336</v>
      </c>
      <c r="C1342" s="3">
        <v>0</v>
      </c>
      <c r="D1342" s="2">
        <v>100</v>
      </c>
      <c r="E1342" s="2">
        <v>15</v>
      </c>
      <c r="F1342" s="2">
        <v>10</v>
      </c>
      <c r="G1342" s="2">
        <v>9</v>
      </c>
      <c r="H1342" s="2">
        <v>205910</v>
      </c>
      <c r="I1342" s="2">
        <v>143760</v>
      </c>
      <c r="J1342">
        <f>Table13[[#This Row],[Customer Size]]*Table13[[#This Row],[Capacity]]</f>
        <v>1500</v>
      </c>
      <c r="K1342" s="2">
        <v>2186.9195</v>
      </c>
      <c r="L1342" s="2">
        <v>2373.2501000000002</v>
      </c>
      <c r="M1342" s="2">
        <v>186.3306000000002</v>
      </c>
      <c r="N1342" s="2">
        <v>7.8512837732525625E-2</v>
      </c>
      <c r="O1342" s="2">
        <v>32454.409928599998</v>
      </c>
      <c r="P1342" s="2">
        <v>32483.651313900002</v>
      </c>
      <c r="Q1342" s="2">
        <v>-29.24138529999982</v>
      </c>
    </row>
    <row r="1343" spans="1:17" x14ac:dyDescent="0.25">
      <c r="A1343" s="2" t="s">
        <v>1381</v>
      </c>
      <c r="B1343" s="2" t="s">
        <v>1336</v>
      </c>
      <c r="C1343" s="3">
        <v>0</v>
      </c>
      <c r="D1343" s="2">
        <v>100</v>
      </c>
      <c r="E1343" s="2">
        <v>100</v>
      </c>
      <c r="F1343" s="2">
        <v>10</v>
      </c>
      <c r="G1343" s="2">
        <v>9</v>
      </c>
      <c r="H1343" s="2">
        <v>20430</v>
      </c>
      <c r="I1343" s="2">
        <v>14137</v>
      </c>
      <c r="J1343">
        <f>Table13[[#This Row],[Customer Size]]*Table13[[#This Row],[Capacity]]</f>
        <v>10000</v>
      </c>
      <c r="K1343" s="2">
        <v>842.21839999999997</v>
      </c>
      <c r="L1343" s="2">
        <v>837.08280000000002</v>
      </c>
      <c r="M1343" s="2">
        <v>-5.135599999999954</v>
      </c>
      <c r="N1343" s="2">
        <v>-6.1351159049020648E-3</v>
      </c>
      <c r="O1343" s="2">
        <v>32489.285204299998</v>
      </c>
      <c r="P1343" s="2">
        <v>32561.501860799999</v>
      </c>
      <c r="Q1343" s="2">
        <v>-72.216656500004319</v>
      </c>
    </row>
    <row r="1344" spans="1:17" x14ac:dyDescent="0.25">
      <c r="A1344" s="2" t="s">
        <v>1382</v>
      </c>
      <c r="B1344" s="2" t="s">
        <v>1336</v>
      </c>
      <c r="C1344" s="3">
        <v>0</v>
      </c>
      <c r="D1344" s="2">
        <v>100</v>
      </c>
      <c r="E1344" s="2">
        <v>70</v>
      </c>
      <c r="F1344" s="2">
        <v>50</v>
      </c>
      <c r="G1344" s="2">
        <v>40</v>
      </c>
      <c r="H1344" s="2">
        <v>287742</v>
      </c>
      <c r="I1344" s="2">
        <v>210424</v>
      </c>
      <c r="J1344">
        <f>Table13[[#This Row],[Customer Size]]*Table13[[#This Row],[Capacity]]</f>
        <v>7000</v>
      </c>
      <c r="K1344" s="2">
        <v>2634.0563999999999</v>
      </c>
      <c r="L1344" s="2">
        <v>2996.6932999999999</v>
      </c>
      <c r="M1344" s="2">
        <v>362.63690000000003</v>
      </c>
      <c r="N1344" s="2">
        <v>0.12101235051314729</v>
      </c>
      <c r="O1344" s="2">
        <v>32567.448921300002</v>
      </c>
      <c r="P1344" s="2">
        <v>32626.419756700001</v>
      </c>
      <c r="Q1344" s="2">
        <v>-58.970835399999487</v>
      </c>
    </row>
    <row r="1345" spans="1:17" x14ac:dyDescent="0.25">
      <c r="A1345" s="2" t="s">
        <v>1383</v>
      </c>
      <c r="B1345" s="2" t="s">
        <v>1336</v>
      </c>
      <c r="C1345" s="3">
        <v>0</v>
      </c>
      <c r="D1345" s="2">
        <v>100</v>
      </c>
      <c r="E1345" s="2">
        <v>100</v>
      </c>
      <c r="F1345" s="2">
        <v>99</v>
      </c>
      <c r="G1345" s="2">
        <v>98</v>
      </c>
      <c r="H1345" s="2">
        <v>357329</v>
      </c>
      <c r="I1345" s="2">
        <v>243581</v>
      </c>
      <c r="J1345">
        <f>Table13[[#This Row],[Customer Size]]*Table13[[#This Row],[Capacity]]</f>
        <v>10000</v>
      </c>
      <c r="K1345" s="2">
        <v>3001.4486000000002</v>
      </c>
      <c r="L1345" s="2">
        <v>3382.5032000000001</v>
      </c>
      <c r="M1345" s="2">
        <v>381.05459999999988</v>
      </c>
      <c r="N1345" s="2">
        <v>0.1126546162617082</v>
      </c>
      <c r="O1345" s="2">
        <v>32632.542532799998</v>
      </c>
      <c r="P1345" s="2">
        <v>32709.472823</v>
      </c>
      <c r="Q1345" s="2">
        <v>-76.930290199994488</v>
      </c>
    </row>
    <row r="1346" spans="1:17" x14ac:dyDescent="0.25">
      <c r="A1346" s="2" t="s">
        <v>1384</v>
      </c>
      <c r="B1346" s="2" t="s">
        <v>1385</v>
      </c>
      <c r="C1346" s="3">
        <v>0</v>
      </c>
      <c r="D1346" s="2">
        <v>5</v>
      </c>
      <c r="E1346" s="2">
        <v>15</v>
      </c>
      <c r="F1346" s="2">
        <v>10</v>
      </c>
      <c r="G1346" s="2">
        <v>9</v>
      </c>
      <c r="H1346" s="2">
        <v>2074</v>
      </c>
      <c r="I1346" s="2">
        <v>-484</v>
      </c>
      <c r="J1346">
        <f>Table13[[#This Row],[Customer Size]]*Table13[[#This Row],[Capacity]]</f>
        <v>75</v>
      </c>
      <c r="K1346" s="2">
        <v>149.9556</v>
      </c>
      <c r="L1346" s="2">
        <v>150.3091</v>
      </c>
      <c r="M1346" s="2">
        <v>0.35349999999999682</v>
      </c>
      <c r="N1346" s="2">
        <v>2.3518203488677451E-3</v>
      </c>
      <c r="O1346" s="2">
        <v>32710.003122599999</v>
      </c>
      <c r="P1346" s="2">
        <v>32711.3559279</v>
      </c>
      <c r="Q1346" s="2">
        <v>-1.352805299993634</v>
      </c>
    </row>
    <row r="1347" spans="1:17" x14ac:dyDescent="0.25">
      <c r="A1347" s="2" t="s">
        <v>1386</v>
      </c>
      <c r="B1347" s="2" t="s">
        <v>1385</v>
      </c>
      <c r="C1347" s="3">
        <v>0</v>
      </c>
      <c r="D1347" s="2">
        <v>5</v>
      </c>
      <c r="E1347" s="2">
        <v>100</v>
      </c>
      <c r="F1347" s="2">
        <v>10</v>
      </c>
      <c r="G1347" s="2">
        <v>9</v>
      </c>
      <c r="H1347" s="2">
        <v>0</v>
      </c>
      <c r="I1347" s="2">
        <v>0</v>
      </c>
      <c r="J1347">
        <f>Table13[[#This Row],[Customer Size]]*Table13[[#This Row],[Capacity]]</f>
        <v>500</v>
      </c>
      <c r="K1347" s="2">
        <v>117.0299</v>
      </c>
      <c r="L1347" s="2">
        <v>117</v>
      </c>
      <c r="M1347" s="2">
        <v>-2.9899999999997821E-2</v>
      </c>
      <c r="N1347" s="2">
        <v>-2.5555555555553688E-4</v>
      </c>
      <c r="O1347" s="2">
        <v>32711.8844919</v>
      </c>
      <c r="P1347" s="2">
        <v>32713.313785599999</v>
      </c>
      <c r="Q1347" s="2">
        <v>-1.429293700002745</v>
      </c>
    </row>
    <row r="1348" spans="1:17" x14ac:dyDescent="0.25">
      <c r="A1348" s="2" t="s">
        <v>1387</v>
      </c>
      <c r="B1348" s="2" t="s">
        <v>1385</v>
      </c>
      <c r="C1348" s="3">
        <v>0</v>
      </c>
      <c r="D1348" s="2">
        <v>5</v>
      </c>
      <c r="E1348" s="2">
        <v>70</v>
      </c>
      <c r="F1348" s="2">
        <v>50</v>
      </c>
      <c r="G1348" s="2">
        <v>40</v>
      </c>
      <c r="H1348" s="2">
        <v>3735</v>
      </c>
      <c r="I1348" s="2">
        <v>354</v>
      </c>
      <c r="J1348">
        <f>Table13[[#This Row],[Customer Size]]*Table13[[#This Row],[Capacity]]</f>
        <v>350</v>
      </c>
      <c r="K1348" s="2">
        <v>165.96080000000001</v>
      </c>
      <c r="L1348" s="2">
        <v>166.309</v>
      </c>
      <c r="M1348" s="2">
        <v>0.34819999999999141</v>
      </c>
      <c r="N1348" s="2">
        <v>2.0936930653181209E-3</v>
      </c>
      <c r="O1348" s="2">
        <v>32713.846537199999</v>
      </c>
      <c r="P1348" s="2">
        <v>32715.303796100001</v>
      </c>
      <c r="Q1348" s="2">
        <v>-1.457258899998124</v>
      </c>
    </row>
    <row r="1349" spans="1:17" x14ac:dyDescent="0.25">
      <c r="A1349" s="2" t="s">
        <v>1388</v>
      </c>
      <c r="B1349" s="2" t="s">
        <v>1385</v>
      </c>
      <c r="C1349" s="3">
        <v>0</v>
      </c>
      <c r="D1349" s="2">
        <v>5</v>
      </c>
      <c r="E1349" s="2">
        <v>100</v>
      </c>
      <c r="F1349" s="2">
        <v>99</v>
      </c>
      <c r="G1349" s="2">
        <v>98</v>
      </c>
      <c r="H1349" s="2">
        <v>4806</v>
      </c>
      <c r="I1349" s="2">
        <v>168</v>
      </c>
      <c r="J1349">
        <f>Table13[[#This Row],[Customer Size]]*Table13[[#This Row],[Capacity]]</f>
        <v>500</v>
      </c>
      <c r="K1349" s="2">
        <v>181.56739999999999</v>
      </c>
      <c r="L1349" s="2">
        <v>179.0326</v>
      </c>
      <c r="M1349" s="2">
        <v>-2.53479999999999</v>
      </c>
      <c r="N1349" s="2">
        <v>-1.4158315301235579E-2</v>
      </c>
      <c r="O1349" s="2">
        <v>32715.840532099999</v>
      </c>
      <c r="P1349" s="2">
        <v>32717.347228400002</v>
      </c>
      <c r="Q1349" s="2">
        <v>-1.506696300002659</v>
      </c>
    </row>
    <row r="1350" spans="1:17" x14ac:dyDescent="0.25">
      <c r="A1350" s="2" t="s">
        <v>1389</v>
      </c>
      <c r="B1350" s="2" t="s">
        <v>1385</v>
      </c>
      <c r="C1350" s="3">
        <v>0</v>
      </c>
      <c r="D1350" s="2">
        <v>10</v>
      </c>
      <c r="E1350" s="2">
        <v>15</v>
      </c>
      <c r="F1350" s="2">
        <v>10</v>
      </c>
      <c r="G1350" s="2">
        <v>9</v>
      </c>
      <c r="H1350" s="2">
        <v>9523</v>
      </c>
      <c r="I1350" s="2">
        <v>3905</v>
      </c>
      <c r="J1350">
        <f>Table13[[#This Row],[Customer Size]]*Table13[[#This Row],[Capacity]]</f>
        <v>150</v>
      </c>
      <c r="K1350" s="2">
        <v>272.08109999999999</v>
      </c>
      <c r="L1350" s="2">
        <v>279.16269999999997</v>
      </c>
      <c r="M1350" s="2">
        <v>7.0815999999999804</v>
      </c>
      <c r="N1350" s="2">
        <v>2.5367285815762568E-2</v>
      </c>
      <c r="O1350" s="2">
        <v>32717.973869000001</v>
      </c>
      <c r="P1350" s="2">
        <v>32720.381380499999</v>
      </c>
      <c r="Q1350" s="2">
        <v>-2.4075114999977809</v>
      </c>
    </row>
    <row r="1351" spans="1:17" x14ac:dyDescent="0.25">
      <c r="A1351" s="2" t="s">
        <v>1390</v>
      </c>
      <c r="B1351" s="2" t="s">
        <v>1385</v>
      </c>
      <c r="C1351" s="3">
        <v>0</v>
      </c>
      <c r="D1351" s="2">
        <v>10</v>
      </c>
      <c r="E1351" s="2">
        <v>100</v>
      </c>
      <c r="F1351" s="2">
        <v>10</v>
      </c>
      <c r="G1351" s="2">
        <v>9</v>
      </c>
      <c r="H1351" s="2">
        <v>0</v>
      </c>
      <c r="I1351" s="2">
        <v>0</v>
      </c>
      <c r="J1351">
        <f>Table13[[#This Row],[Customer Size]]*Table13[[#This Row],[Capacity]]</f>
        <v>1000</v>
      </c>
      <c r="K1351" s="2">
        <v>170.203</v>
      </c>
      <c r="L1351" s="2">
        <v>170</v>
      </c>
      <c r="M1351" s="2">
        <v>-0.20300000000000301</v>
      </c>
      <c r="N1351" s="2">
        <v>-1.1941176470588409E-3</v>
      </c>
      <c r="O1351" s="2">
        <v>32720.976842399999</v>
      </c>
      <c r="P1351" s="2">
        <v>32723.684012400001</v>
      </c>
      <c r="Q1351" s="2">
        <v>-2.7071699999978591</v>
      </c>
    </row>
    <row r="1352" spans="1:17" x14ac:dyDescent="0.25">
      <c r="A1352" s="2" t="s">
        <v>1391</v>
      </c>
      <c r="B1352" s="2" t="s">
        <v>1385</v>
      </c>
      <c r="C1352" s="3">
        <v>0</v>
      </c>
      <c r="D1352" s="2">
        <v>10</v>
      </c>
      <c r="E1352" s="2">
        <v>70</v>
      </c>
      <c r="F1352" s="2">
        <v>50</v>
      </c>
      <c r="G1352" s="2">
        <v>40</v>
      </c>
      <c r="H1352" s="2">
        <v>14956</v>
      </c>
      <c r="I1352" s="2">
        <v>7599</v>
      </c>
      <c r="J1352">
        <f>Table13[[#This Row],[Customer Size]]*Table13[[#This Row],[Capacity]]</f>
        <v>700</v>
      </c>
      <c r="K1352" s="2">
        <v>310.08600000000001</v>
      </c>
      <c r="L1352" s="2">
        <v>320.83319999999998</v>
      </c>
      <c r="M1352" s="2">
        <v>10.74719999999996</v>
      </c>
      <c r="N1352" s="2">
        <v>3.3497780154921511E-2</v>
      </c>
      <c r="O1352" s="2">
        <v>32724.3210373</v>
      </c>
      <c r="P1352" s="2">
        <v>32727.020548799999</v>
      </c>
      <c r="Q1352" s="2">
        <v>-2.6995114999990619</v>
      </c>
    </row>
    <row r="1353" spans="1:17" x14ac:dyDescent="0.25">
      <c r="A1353" s="2" t="s">
        <v>1392</v>
      </c>
      <c r="B1353" s="2" t="s">
        <v>1385</v>
      </c>
      <c r="C1353" s="3">
        <v>0</v>
      </c>
      <c r="D1353" s="2">
        <v>10</v>
      </c>
      <c r="E1353" s="2">
        <v>100</v>
      </c>
      <c r="F1353" s="2">
        <v>99</v>
      </c>
      <c r="G1353" s="2">
        <v>98</v>
      </c>
      <c r="H1353" s="2">
        <v>18639</v>
      </c>
      <c r="I1353" s="2">
        <v>8309</v>
      </c>
      <c r="J1353">
        <f>Table13[[#This Row],[Customer Size]]*Table13[[#This Row],[Capacity]]</f>
        <v>1000</v>
      </c>
      <c r="K1353" s="2">
        <v>348.0086</v>
      </c>
      <c r="L1353" s="2">
        <v>349.34219999999999</v>
      </c>
      <c r="M1353" s="2">
        <v>1.3335999999999899</v>
      </c>
      <c r="N1353" s="2">
        <v>3.817460358353471E-3</v>
      </c>
      <c r="O1353" s="2">
        <v>32727.672175700001</v>
      </c>
      <c r="P1353" s="2">
        <v>32730.5593692</v>
      </c>
      <c r="Q1353" s="2">
        <v>-2.8871934999951918</v>
      </c>
    </row>
    <row r="1354" spans="1:17" x14ac:dyDescent="0.25">
      <c r="A1354" s="2" t="s">
        <v>1393</v>
      </c>
      <c r="B1354" s="2" t="s">
        <v>1385</v>
      </c>
      <c r="C1354" s="3">
        <v>0</v>
      </c>
      <c r="D1354" s="2">
        <v>15</v>
      </c>
      <c r="E1354" s="2">
        <v>15</v>
      </c>
      <c r="F1354" s="2">
        <v>10</v>
      </c>
      <c r="G1354" s="2">
        <v>9</v>
      </c>
      <c r="H1354" s="2">
        <v>16310</v>
      </c>
      <c r="I1354" s="2">
        <v>7471</v>
      </c>
      <c r="J1354">
        <f>Table13[[#This Row],[Customer Size]]*Table13[[#This Row],[Capacity]]</f>
        <v>225</v>
      </c>
      <c r="K1354" s="2">
        <v>398.69200000000001</v>
      </c>
      <c r="L1354" s="2">
        <v>412.03109999999998</v>
      </c>
      <c r="M1354" s="2">
        <v>13.33909999999997</v>
      </c>
      <c r="N1354" s="2">
        <v>3.2374012544198673E-2</v>
      </c>
      <c r="O1354" s="2">
        <v>32731.294926800001</v>
      </c>
      <c r="P1354" s="2">
        <v>32734.584631900001</v>
      </c>
      <c r="Q1354" s="2">
        <v>-3.289705099992716</v>
      </c>
    </row>
    <row r="1355" spans="1:17" x14ac:dyDescent="0.25">
      <c r="A1355" s="2" t="s">
        <v>1394</v>
      </c>
      <c r="B1355" s="2" t="s">
        <v>1385</v>
      </c>
      <c r="C1355" s="3">
        <v>0</v>
      </c>
      <c r="D1355" s="2">
        <v>15</v>
      </c>
      <c r="E1355" s="2">
        <v>100</v>
      </c>
      <c r="F1355" s="2">
        <v>10</v>
      </c>
      <c r="G1355" s="2">
        <v>9</v>
      </c>
      <c r="H1355" s="2">
        <v>16</v>
      </c>
      <c r="I1355" s="2">
        <v>-3</v>
      </c>
      <c r="J1355">
        <f>Table13[[#This Row],[Customer Size]]*Table13[[#This Row],[Capacity]]</f>
        <v>1500</v>
      </c>
      <c r="K1355" s="2">
        <v>224.80930000000001</v>
      </c>
      <c r="L1355" s="2">
        <v>224.23410000000001</v>
      </c>
      <c r="M1355" s="2">
        <v>-0.57519999999999527</v>
      </c>
      <c r="N1355" s="2">
        <v>-2.5651763045852309E-3</v>
      </c>
      <c r="O1355" s="2">
        <v>32735.2762411</v>
      </c>
      <c r="P1355" s="2">
        <v>32739.457370700002</v>
      </c>
      <c r="Q1355" s="2">
        <v>-4.1811295999978029</v>
      </c>
    </row>
    <row r="1356" spans="1:17" x14ac:dyDescent="0.25">
      <c r="A1356" s="2" t="s">
        <v>1395</v>
      </c>
      <c r="B1356" s="2" t="s">
        <v>1385</v>
      </c>
      <c r="C1356" s="3">
        <v>0</v>
      </c>
      <c r="D1356" s="2">
        <v>15</v>
      </c>
      <c r="E1356" s="2">
        <v>70</v>
      </c>
      <c r="F1356" s="2">
        <v>50</v>
      </c>
      <c r="G1356" s="2">
        <v>40</v>
      </c>
      <c r="H1356" s="2">
        <v>27711</v>
      </c>
      <c r="I1356" s="2">
        <v>16645</v>
      </c>
      <c r="J1356">
        <f>Table13[[#This Row],[Customer Size]]*Table13[[#This Row],[Capacity]]</f>
        <v>1050</v>
      </c>
      <c r="K1356" s="2">
        <v>461.84480000000002</v>
      </c>
      <c r="L1356" s="2">
        <v>480.54180000000002</v>
      </c>
      <c r="M1356" s="2">
        <v>18.696999999999999</v>
      </c>
      <c r="N1356" s="2">
        <v>3.8908165741252901E-2</v>
      </c>
      <c r="O1356" s="2">
        <v>32740.209452899999</v>
      </c>
      <c r="P1356" s="2">
        <v>32744.341101900001</v>
      </c>
      <c r="Q1356" s="2">
        <v>-4.1316489999990154</v>
      </c>
    </row>
    <row r="1357" spans="1:17" x14ac:dyDescent="0.25">
      <c r="A1357" s="2" t="s">
        <v>1396</v>
      </c>
      <c r="B1357" s="2" t="s">
        <v>1385</v>
      </c>
      <c r="C1357" s="3">
        <v>0</v>
      </c>
      <c r="D1357" s="2">
        <v>15</v>
      </c>
      <c r="E1357" s="2">
        <v>100</v>
      </c>
      <c r="F1357" s="2">
        <v>99</v>
      </c>
      <c r="G1357" s="2">
        <v>98</v>
      </c>
      <c r="H1357" s="2">
        <v>35147</v>
      </c>
      <c r="I1357" s="2">
        <v>18994</v>
      </c>
      <c r="J1357">
        <f>Table13[[#This Row],[Customer Size]]*Table13[[#This Row],[Capacity]]</f>
        <v>1500</v>
      </c>
      <c r="K1357" s="2">
        <v>519.31820000000005</v>
      </c>
      <c r="L1357" s="2">
        <v>527.24850000000004</v>
      </c>
      <c r="M1357" s="2">
        <v>7.9302999999999884</v>
      </c>
      <c r="N1357" s="2">
        <v>1.504091524205377E-2</v>
      </c>
      <c r="O1357" s="2">
        <v>32745.100014</v>
      </c>
      <c r="P1357" s="2">
        <v>32749.558561400001</v>
      </c>
      <c r="Q1357" s="2">
        <v>-4.4585474000014074</v>
      </c>
    </row>
    <row r="1358" spans="1:17" x14ac:dyDescent="0.25">
      <c r="A1358" s="2" t="s">
        <v>1397</v>
      </c>
      <c r="B1358" s="2" t="s">
        <v>1385</v>
      </c>
      <c r="C1358" s="3">
        <v>0</v>
      </c>
      <c r="D1358" s="2">
        <v>20</v>
      </c>
      <c r="E1358" s="2">
        <v>15</v>
      </c>
      <c r="F1358" s="2">
        <v>10</v>
      </c>
      <c r="G1358" s="2">
        <v>9</v>
      </c>
      <c r="H1358" s="2">
        <v>25789</v>
      </c>
      <c r="I1358" s="2">
        <v>13845</v>
      </c>
      <c r="J1358">
        <f>Table13[[#This Row],[Customer Size]]*Table13[[#This Row],[Capacity]]</f>
        <v>300</v>
      </c>
      <c r="K1358" s="2">
        <v>518.06780000000003</v>
      </c>
      <c r="L1358" s="2">
        <v>542.26549999999997</v>
      </c>
      <c r="M1358" s="2">
        <v>24.197699999999941</v>
      </c>
      <c r="N1358" s="2">
        <v>4.4623344099891923E-2</v>
      </c>
      <c r="O1358" s="2">
        <v>32750.407741999999</v>
      </c>
      <c r="P1358" s="2">
        <v>32754.7848634</v>
      </c>
      <c r="Q1358" s="2">
        <v>-4.3771213999971224</v>
      </c>
    </row>
    <row r="1359" spans="1:17" x14ac:dyDescent="0.25">
      <c r="A1359" s="2" t="s">
        <v>1398</v>
      </c>
      <c r="B1359" s="2" t="s">
        <v>1385</v>
      </c>
      <c r="C1359" s="3">
        <v>0</v>
      </c>
      <c r="D1359" s="2">
        <v>20</v>
      </c>
      <c r="E1359" s="2">
        <v>100</v>
      </c>
      <c r="F1359" s="2">
        <v>10</v>
      </c>
      <c r="G1359" s="2">
        <v>9</v>
      </c>
      <c r="H1359" s="2">
        <v>2637</v>
      </c>
      <c r="I1359" s="2">
        <v>1834</v>
      </c>
      <c r="J1359">
        <f>Table13[[#This Row],[Customer Size]]*Table13[[#This Row],[Capacity]]</f>
        <v>2000</v>
      </c>
      <c r="K1359" s="2">
        <v>278.1823</v>
      </c>
      <c r="L1359" s="2">
        <v>278.32159999999999</v>
      </c>
      <c r="M1359" s="2">
        <v>0.13929999999999149</v>
      </c>
      <c r="N1359" s="2">
        <v>5.0050014084423034E-4</v>
      </c>
      <c r="O1359" s="2">
        <v>32755.579309500001</v>
      </c>
      <c r="P1359" s="2">
        <v>32761.635813000001</v>
      </c>
      <c r="Q1359" s="2">
        <v>-6.0565034999999634</v>
      </c>
    </row>
    <row r="1360" spans="1:17" x14ac:dyDescent="0.25">
      <c r="A1360" s="2" t="s">
        <v>1399</v>
      </c>
      <c r="B1360" s="2" t="s">
        <v>1385</v>
      </c>
      <c r="C1360" s="3">
        <v>0</v>
      </c>
      <c r="D1360" s="2">
        <v>20</v>
      </c>
      <c r="E1360" s="2">
        <v>70</v>
      </c>
      <c r="F1360" s="2">
        <v>50</v>
      </c>
      <c r="G1360" s="2">
        <v>40</v>
      </c>
      <c r="H1360" s="2">
        <v>42316</v>
      </c>
      <c r="I1360" s="2">
        <v>27421</v>
      </c>
      <c r="J1360">
        <f>Table13[[#This Row],[Customer Size]]*Table13[[#This Row],[Capacity]]</f>
        <v>1400</v>
      </c>
      <c r="K1360" s="2">
        <v>605.45150000000001</v>
      </c>
      <c r="L1360" s="2">
        <v>646.22280000000001</v>
      </c>
      <c r="M1360" s="2">
        <v>40.771299999999997</v>
      </c>
      <c r="N1360" s="2">
        <v>6.3091707689669874E-2</v>
      </c>
      <c r="O1360" s="2">
        <v>32762.502564300001</v>
      </c>
      <c r="P1360" s="2">
        <v>32768.192648600001</v>
      </c>
      <c r="Q1360" s="2">
        <v>-5.6900843000003078</v>
      </c>
    </row>
    <row r="1361" spans="1:17" x14ac:dyDescent="0.25">
      <c r="A1361" s="2" t="s">
        <v>1400</v>
      </c>
      <c r="B1361" s="2" t="s">
        <v>1385</v>
      </c>
      <c r="C1361" s="3">
        <v>0</v>
      </c>
      <c r="D1361" s="2">
        <v>20</v>
      </c>
      <c r="E1361" s="2">
        <v>100</v>
      </c>
      <c r="F1361" s="2">
        <v>99</v>
      </c>
      <c r="G1361" s="2">
        <v>98</v>
      </c>
      <c r="H1361" s="2">
        <v>53001</v>
      </c>
      <c r="I1361" s="2">
        <v>31184</v>
      </c>
      <c r="J1361">
        <f>Table13[[#This Row],[Customer Size]]*Table13[[#This Row],[Capacity]]</f>
        <v>2000</v>
      </c>
      <c r="K1361" s="2">
        <v>683.2192</v>
      </c>
      <c r="L1361" s="2">
        <v>715.06349999999998</v>
      </c>
      <c r="M1361" s="2">
        <v>31.844299999999979</v>
      </c>
      <c r="N1361" s="2">
        <v>4.453352744196841E-2</v>
      </c>
      <c r="O1361" s="2">
        <v>32769.079211600008</v>
      </c>
      <c r="P1361" s="2">
        <v>32775.682430599998</v>
      </c>
      <c r="Q1361" s="2">
        <v>-6.6032189999896218</v>
      </c>
    </row>
    <row r="1362" spans="1:17" x14ac:dyDescent="0.25">
      <c r="A1362" s="2" t="s">
        <v>1401</v>
      </c>
      <c r="B1362" s="2" t="s">
        <v>1385</v>
      </c>
      <c r="C1362" s="3">
        <v>0</v>
      </c>
      <c r="D1362" s="2">
        <v>30</v>
      </c>
      <c r="E1362" s="2">
        <v>15</v>
      </c>
      <c r="F1362" s="2">
        <v>10</v>
      </c>
      <c r="G1362" s="2">
        <v>9</v>
      </c>
      <c r="H1362" s="2">
        <v>43728</v>
      </c>
      <c r="I1362" s="2">
        <v>25434</v>
      </c>
      <c r="J1362">
        <f>Table13[[#This Row],[Customer Size]]*Table13[[#This Row],[Capacity]]</f>
        <v>450</v>
      </c>
      <c r="K1362" s="2">
        <v>724.64599999999996</v>
      </c>
      <c r="L1362" s="2">
        <v>763.12220000000002</v>
      </c>
      <c r="M1362" s="2">
        <v>38.476200000000063</v>
      </c>
      <c r="N1362" s="2">
        <v>5.0419447894452643E-2</v>
      </c>
      <c r="O1362" s="2">
        <v>32776.783497900004</v>
      </c>
      <c r="P1362" s="2">
        <v>32783.314674900001</v>
      </c>
      <c r="Q1362" s="2">
        <v>-6.5311769999971148</v>
      </c>
    </row>
    <row r="1363" spans="1:17" x14ac:dyDescent="0.25">
      <c r="A1363" s="2" t="s">
        <v>1402</v>
      </c>
      <c r="B1363" s="2" t="s">
        <v>1385</v>
      </c>
      <c r="C1363" s="3">
        <v>0</v>
      </c>
      <c r="D1363" s="2">
        <v>30</v>
      </c>
      <c r="E1363" s="2">
        <v>100</v>
      </c>
      <c r="F1363" s="2">
        <v>10</v>
      </c>
      <c r="G1363" s="2">
        <v>9</v>
      </c>
      <c r="H1363" s="2">
        <v>4275</v>
      </c>
      <c r="I1363" s="2">
        <v>2895</v>
      </c>
      <c r="J1363">
        <f>Table13[[#This Row],[Customer Size]]*Table13[[#This Row],[Capacity]]</f>
        <v>3000</v>
      </c>
      <c r="K1363" s="2">
        <v>367.45119999999997</v>
      </c>
      <c r="L1363" s="2">
        <v>364.47129999999999</v>
      </c>
      <c r="M1363" s="2">
        <v>-2.979899999999986</v>
      </c>
      <c r="N1363" s="2">
        <v>-8.1759524000929191E-3</v>
      </c>
      <c r="O1363" s="2">
        <v>32784.3145716</v>
      </c>
      <c r="P1363" s="2">
        <v>32794.641300800002</v>
      </c>
      <c r="Q1363" s="2">
        <v>-10.326729200001861</v>
      </c>
    </row>
    <row r="1364" spans="1:17" x14ac:dyDescent="0.25">
      <c r="A1364" s="2" t="s">
        <v>1403</v>
      </c>
      <c r="B1364" s="2" t="s">
        <v>1385</v>
      </c>
      <c r="C1364" s="3">
        <v>0</v>
      </c>
      <c r="D1364" s="2">
        <v>30</v>
      </c>
      <c r="E1364" s="2">
        <v>70</v>
      </c>
      <c r="F1364" s="2">
        <v>50</v>
      </c>
      <c r="G1364" s="2">
        <v>40</v>
      </c>
      <c r="H1364" s="2">
        <v>68677</v>
      </c>
      <c r="I1364" s="2">
        <v>45900</v>
      </c>
      <c r="J1364">
        <f>Table13[[#This Row],[Customer Size]]*Table13[[#This Row],[Capacity]]</f>
        <v>2100</v>
      </c>
      <c r="K1364" s="2">
        <v>854.66020000000003</v>
      </c>
      <c r="L1364" s="2">
        <v>920.08010000000002</v>
      </c>
      <c r="M1364" s="2">
        <v>65.419899999999984</v>
      </c>
      <c r="N1364" s="2">
        <v>7.1102396410921156E-2</v>
      </c>
      <c r="O1364" s="2">
        <v>32795.764804600003</v>
      </c>
      <c r="P1364" s="2">
        <v>32805.077215199999</v>
      </c>
      <c r="Q1364" s="2">
        <v>-9.3124106000032043</v>
      </c>
    </row>
    <row r="1365" spans="1:17" x14ac:dyDescent="0.25">
      <c r="A1365" s="2" t="s">
        <v>1404</v>
      </c>
      <c r="B1365" s="2" t="s">
        <v>1385</v>
      </c>
      <c r="C1365" s="3">
        <v>0</v>
      </c>
      <c r="D1365" s="2">
        <v>30</v>
      </c>
      <c r="E1365" s="2">
        <v>100</v>
      </c>
      <c r="F1365" s="2">
        <v>99</v>
      </c>
      <c r="G1365" s="2">
        <v>98</v>
      </c>
      <c r="H1365" s="2">
        <v>82515</v>
      </c>
      <c r="I1365" s="2">
        <v>49038</v>
      </c>
      <c r="J1365">
        <f>Table13[[#This Row],[Customer Size]]*Table13[[#This Row],[Capacity]]</f>
        <v>3000</v>
      </c>
      <c r="K1365" s="2">
        <v>958.24159999999995</v>
      </c>
      <c r="L1365" s="2">
        <v>1022.1136</v>
      </c>
      <c r="M1365" s="2">
        <v>63.872000000000071</v>
      </c>
      <c r="N1365" s="2">
        <v>6.2490118515202288E-2</v>
      </c>
      <c r="O1365" s="2">
        <v>32806.226187699998</v>
      </c>
      <c r="P1365" s="2">
        <v>32817.3873599</v>
      </c>
      <c r="Q1365" s="2">
        <v>-11.1611722000016</v>
      </c>
    </row>
    <row r="1366" spans="1:17" x14ac:dyDescent="0.25">
      <c r="A1366" s="2" t="s">
        <v>1405</v>
      </c>
      <c r="B1366" s="2" t="s">
        <v>1385</v>
      </c>
      <c r="C1366" s="3">
        <v>0</v>
      </c>
      <c r="D1366" s="2">
        <v>40</v>
      </c>
      <c r="E1366" s="2">
        <v>15</v>
      </c>
      <c r="F1366" s="2">
        <v>10</v>
      </c>
      <c r="G1366" s="2">
        <v>9</v>
      </c>
      <c r="H1366" s="2">
        <v>61397</v>
      </c>
      <c r="I1366" s="2">
        <v>36760</v>
      </c>
      <c r="J1366">
        <f>Table13[[#This Row],[Customer Size]]*Table13[[#This Row],[Capacity]]</f>
        <v>600</v>
      </c>
      <c r="K1366" s="2">
        <v>1011.9099</v>
      </c>
      <c r="L1366" s="2">
        <v>1065.2579000000001</v>
      </c>
      <c r="M1366" s="2">
        <v>53.34800000000007</v>
      </c>
      <c r="N1366" s="2">
        <v>5.0079891451638207E-2</v>
      </c>
      <c r="O1366" s="2">
        <v>32818.838131099998</v>
      </c>
      <c r="P1366" s="2">
        <v>32827.977637700002</v>
      </c>
      <c r="Q1366" s="2">
        <v>-9.139506600004097</v>
      </c>
    </row>
    <row r="1367" spans="1:17" x14ac:dyDescent="0.25">
      <c r="A1367" s="2" t="s">
        <v>1406</v>
      </c>
      <c r="B1367" s="2" t="s">
        <v>1385</v>
      </c>
      <c r="C1367" s="3">
        <v>0</v>
      </c>
      <c r="D1367" s="2">
        <v>40</v>
      </c>
      <c r="E1367" s="2">
        <v>100</v>
      </c>
      <c r="F1367" s="2">
        <v>10</v>
      </c>
      <c r="G1367" s="2">
        <v>9</v>
      </c>
      <c r="H1367" s="2">
        <v>6351</v>
      </c>
      <c r="I1367" s="2">
        <v>4138</v>
      </c>
      <c r="J1367">
        <f>Table13[[#This Row],[Customer Size]]*Table13[[#This Row],[Capacity]]</f>
        <v>4000</v>
      </c>
      <c r="K1367" s="2">
        <v>478.30799999999999</v>
      </c>
      <c r="L1367" s="2">
        <v>476.43529999999998</v>
      </c>
      <c r="M1367" s="2">
        <v>-1.8727000000000089</v>
      </c>
      <c r="N1367" s="2">
        <v>-3.9306491353600561E-3</v>
      </c>
      <c r="O1367" s="2">
        <v>32829.292058500003</v>
      </c>
      <c r="P1367" s="2">
        <v>32844.841736000002</v>
      </c>
      <c r="Q1367" s="2">
        <v>-15.54967750000651</v>
      </c>
    </row>
    <row r="1368" spans="1:17" x14ac:dyDescent="0.25">
      <c r="A1368" s="2" t="s">
        <v>1407</v>
      </c>
      <c r="B1368" s="2" t="s">
        <v>1385</v>
      </c>
      <c r="C1368" s="3">
        <v>0</v>
      </c>
      <c r="D1368" s="2">
        <v>40</v>
      </c>
      <c r="E1368" s="2">
        <v>70</v>
      </c>
      <c r="F1368" s="2">
        <v>50</v>
      </c>
      <c r="G1368" s="2">
        <v>40</v>
      </c>
      <c r="H1368" s="2">
        <v>93732</v>
      </c>
      <c r="I1368" s="2">
        <v>63327</v>
      </c>
      <c r="J1368">
        <f>Table13[[#This Row],[Customer Size]]*Table13[[#This Row],[Capacity]]</f>
        <v>2800</v>
      </c>
      <c r="K1368" s="2">
        <v>1191.5446999999999</v>
      </c>
      <c r="L1368" s="2">
        <v>1295.8972000000001</v>
      </c>
      <c r="M1368" s="2">
        <v>104.35250000000021</v>
      </c>
      <c r="N1368" s="2">
        <v>8.0525291666653939E-2</v>
      </c>
      <c r="O1368" s="2">
        <v>32846.325517999998</v>
      </c>
      <c r="P1368" s="2">
        <v>32860.254510699997</v>
      </c>
      <c r="Q1368" s="2">
        <v>-13.928992699999069</v>
      </c>
    </row>
    <row r="1369" spans="1:17" x14ac:dyDescent="0.25">
      <c r="A1369" s="2" t="s">
        <v>1408</v>
      </c>
      <c r="B1369" s="2" t="s">
        <v>1385</v>
      </c>
      <c r="C1369" s="3">
        <v>0</v>
      </c>
      <c r="D1369" s="2">
        <v>40</v>
      </c>
      <c r="E1369" s="2">
        <v>100</v>
      </c>
      <c r="F1369" s="2">
        <v>99</v>
      </c>
      <c r="G1369" s="2">
        <v>98</v>
      </c>
      <c r="H1369" s="2">
        <v>118546</v>
      </c>
      <c r="I1369" s="2">
        <v>73181</v>
      </c>
      <c r="J1369">
        <f>Table13[[#This Row],[Customer Size]]*Table13[[#This Row],[Capacity]]</f>
        <v>4000</v>
      </c>
      <c r="K1369" s="2">
        <v>1341.1023</v>
      </c>
      <c r="L1369" s="2">
        <v>1442.7514000000001</v>
      </c>
      <c r="M1369" s="2">
        <v>101.6491000000001</v>
      </c>
      <c r="N1369" s="2">
        <v>7.045503473432782E-2</v>
      </c>
      <c r="O1369" s="2">
        <v>32861.7579463</v>
      </c>
      <c r="P1369" s="2">
        <v>32878.678952800001</v>
      </c>
      <c r="Q1369" s="2">
        <v>-16.921006500000662</v>
      </c>
    </row>
    <row r="1370" spans="1:17" x14ac:dyDescent="0.25">
      <c r="A1370" s="2" t="s">
        <v>1409</v>
      </c>
      <c r="B1370" s="2" t="s">
        <v>1385</v>
      </c>
      <c r="C1370" s="3">
        <v>0</v>
      </c>
      <c r="D1370" s="2">
        <v>50</v>
      </c>
      <c r="E1370" s="2">
        <v>15</v>
      </c>
      <c r="F1370" s="2">
        <v>10</v>
      </c>
      <c r="G1370" s="2">
        <v>9</v>
      </c>
      <c r="H1370" s="2">
        <v>84259</v>
      </c>
      <c r="I1370" s="2">
        <v>53434</v>
      </c>
      <c r="J1370">
        <f>Table13[[#This Row],[Customer Size]]*Table13[[#This Row],[Capacity]]</f>
        <v>750</v>
      </c>
      <c r="K1370" s="2">
        <v>1252.3315</v>
      </c>
      <c r="L1370" s="2">
        <v>1332.6543999999999</v>
      </c>
      <c r="M1370" s="2">
        <v>80.32289999999989</v>
      </c>
      <c r="N1370" s="2">
        <v>6.027286594333827E-2</v>
      </c>
      <c r="O1370" s="2">
        <v>32880.460359700002</v>
      </c>
      <c r="P1370" s="2">
        <v>32891.924050900001</v>
      </c>
      <c r="Q1370" s="2">
        <v>-11.463691200006</v>
      </c>
    </row>
    <row r="1371" spans="1:17" x14ac:dyDescent="0.25">
      <c r="A1371" s="2" t="s">
        <v>1410</v>
      </c>
      <c r="B1371" s="2" t="s">
        <v>1385</v>
      </c>
      <c r="C1371" s="3">
        <v>0</v>
      </c>
      <c r="D1371" s="2">
        <v>50</v>
      </c>
      <c r="E1371" s="2">
        <v>100</v>
      </c>
      <c r="F1371" s="2">
        <v>10</v>
      </c>
      <c r="G1371" s="2">
        <v>9</v>
      </c>
      <c r="H1371" s="2">
        <v>9436</v>
      </c>
      <c r="I1371" s="2">
        <v>6746</v>
      </c>
      <c r="J1371">
        <f>Table13[[#This Row],[Customer Size]]*Table13[[#This Row],[Capacity]]</f>
        <v>5000</v>
      </c>
      <c r="K1371" s="2">
        <v>556.66949999999997</v>
      </c>
      <c r="L1371" s="2">
        <v>553.29830000000004</v>
      </c>
      <c r="M1371" s="2">
        <v>-3.3711999999999311</v>
      </c>
      <c r="N1371" s="2">
        <v>-6.0929158828066706E-3</v>
      </c>
      <c r="O1371" s="2">
        <v>32893.524337499999</v>
      </c>
      <c r="P1371" s="2">
        <v>32915.693418800001</v>
      </c>
      <c r="Q1371" s="2">
        <v>-22.16908130000229</v>
      </c>
    </row>
    <row r="1372" spans="1:17" x14ac:dyDescent="0.25">
      <c r="A1372" s="2" t="s">
        <v>1411</v>
      </c>
      <c r="B1372" s="2" t="s">
        <v>1385</v>
      </c>
      <c r="C1372" s="3">
        <v>0</v>
      </c>
      <c r="D1372" s="2">
        <v>50</v>
      </c>
      <c r="E1372" s="2">
        <v>70</v>
      </c>
      <c r="F1372" s="2">
        <v>50</v>
      </c>
      <c r="G1372" s="2">
        <v>40</v>
      </c>
      <c r="H1372" s="2">
        <v>123888</v>
      </c>
      <c r="I1372" s="2">
        <v>85506</v>
      </c>
      <c r="J1372">
        <f>Table13[[#This Row],[Customer Size]]*Table13[[#This Row],[Capacity]]</f>
        <v>3500</v>
      </c>
      <c r="K1372" s="2">
        <v>1487.0284999999999</v>
      </c>
      <c r="L1372" s="2">
        <v>1643.0065999999999</v>
      </c>
      <c r="M1372" s="2">
        <v>155.97810000000001</v>
      </c>
      <c r="N1372" s="2">
        <v>9.4934554736420443E-2</v>
      </c>
      <c r="O1372" s="2">
        <v>32917.496570500007</v>
      </c>
      <c r="P1372" s="2">
        <v>32936.618033500003</v>
      </c>
      <c r="Q1372" s="2">
        <v>-19.12146299999586</v>
      </c>
    </row>
    <row r="1373" spans="1:17" x14ac:dyDescent="0.25">
      <c r="A1373" s="2" t="s">
        <v>1412</v>
      </c>
      <c r="B1373" s="2" t="s">
        <v>1385</v>
      </c>
      <c r="C1373" s="3">
        <v>0</v>
      </c>
      <c r="D1373" s="2">
        <v>50</v>
      </c>
      <c r="E1373" s="2">
        <v>100</v>
      </c>
      <c r="F1373" s="2">
        <v>99</v>
      </c>
      <c r="G1373" s="2">
        <v>98</v>
      </c>
      <c r="H1373" s="2">
        <v>157987</v>
      </c>
      <c r="I1373" s="2">
        <v>101056</v>
      </c>
      <c r="J1373">
        <f>Table13[[#This Row],[Customer Size]]*Table13[[#This Row],[Capacity]]</f>
        <v>5000</v>
      </c>
      <c r="K1373" s="2">
        <v>1679.9175</v>
      </c>
      <c r="L1373" s="2">
        <v>1840.2282</v>
      </c>
      <c r="M1373" s="2">
        <v>160.3107</v>
      </c>
      <c r="N1373" s="2">
        <v>8.7114576333522112E-2</v>
      </c>
      <c r="O1373" s="2">
        <v>32938.484825400003</v>
      </c>
      <c r="P1373" s="2">
        <v>32962.519254600003</v>
      </c>
      <c r="Q1373" s="2">
        <v>-24.03442920000089</v>
      </c>
    </row>
    <row r="1374" spans="1:17" x14ac:dyDescent="0.25">
      <c r="A1374" s="2" t="s">
        <v>1413</v>
      </c>
      <c r="B1374" s="2" t="s">
        <v>1385</v>
      </c>
      <c r="C1374" s="3">
        <v>0</v>
      </c>
      <c r="D1374" s="2">
        <v>60</v>
      </c>
      <c r="E1374" s="2">
        <v>15</v>
      </c>
      <c r="F1374" s="2">
        <v>10</v>
      </c>
      <c r="G1374" s="2">
        <v>9</v>
      </c>
      <c r="H1374" s="2">
        <v>106056</v>
      </c>
      <c r="I1374" s="2">
        <v>68714</v>
      </c>
      <c r="J1374">
        <f>Table13[[#This Row],[Customer Size]]*Table13[[#This Row],[Capacity]]</f>
        <v>900</v>
      </c>
      <c r="K1374" s="2">
        <v>1417.5340000000001</v>
      </c>
      <c r="L1374" s="2">
        <v>1509.1270999999999</v>
      </c>
      <c r="M1374" s="2">
        <v>91.593099999999822</v>
      </c>
      <c r="N1374" s="2">
        <v>6.0692767362006697E-2</v>
      </c>
      <c r="O1374" s="2">
        <v>32964.829050100001</v>
      </c>
      <c r="P1374" s="2">
        <v>32979.679978100001</v>
      </c>
      <c r="Q1374" s="2">
        <v>-14.85092799999984</v>
      </c>
    </row>
    <row r="1375" spans="1:17" x14ac:dyDescent="0.25">
      <c r="A1375" s="2" t="s">
        <v>1414</v>
      </c>
      <c r="B1375" s="2" t="s">
        <v>1385</v>
      </c>
      <c r="C1375" s="3">
        <v>0</v>
      </c>
      <c r="D1375" s="2">
        <v>60</v>
      </c>
      <c r="E1375" s="2">
        <v>100</v>
      </c>
      <c r="F1375" s="2">
        <v>10</v>
      </c>
      <c r="G1375" s="2">
        <v>9</v>
      </c>
      <c r="H1375" s="2">
        <v>13258</v>
      </c>
      <c r="I1375" s="2">
        <v>9760</v>
      </c>
      <c r="J1375">
        <f>Table13[[#This Row],[Customer Size]]*Table13[[#This Row],[Capacity]]</f>
        <v>6000</v>
      </c>
      <c r="K1375" s="2">
        <v>614.21699999999998</v>
      </c>
      <c r="L1375" s="2">
        <v>610.79549999999995</v>
      </c>
      <c r="M1375" s="2">
        <v>-3.4215000000000368</v>
      </c>
      <c r="N1375" s="2">
        <v>-5.6017112110355056E-3</v>
      </c>
      <c r="O1375" s="2">
        <v>32981.8001028</v>
      </c>
      <c r="P1375" s="2">
        <v>33011.580059799999</v>
      </c>
      <c r="Q1375" s="2">
        <v>-29.779956999998831</v>
      </c>
    </row>
    <row r="1376" spans="1:17" x14ac:dyDescent="0.25">
      <c r="A1376" s="2" t="s">
        <v>1415</v>
      </c>
      <c r="B1376" s="2" t="s">
        <v>1385</v>
      </c>
      <c r="C1376" s="3">
        <v>0</v>
      </c>
      <c r="D1376" s="2">
        <v>60</v>
      </c>
      <c r="E1376" s="2">
        <v>70</v>
      </c>
      <c r="F1376" s="2">
        <v>50</v>
      </c>
      <c r="G1376" s="2">
        <v>40</v>
      </c>
      <c r="H1376" s="2">
        <v>154714</v>
      </c>
      <c r="I1376" s="2">
        <v>108568</v>
      </c>
      <c r="J1376">
        <f>Table13[[#This Row],[Customer Size]]*Table13[[#This Row],[Capacity]]</f>
        <v>4200</v>
      </c>
      <c r="K1376" s="2">
        <v>1688.5408</v>
      </c>
      <c r="L1376" s="2">
        <v>1870.5126</v>
      </c>
      <c r="M1376" s="2">
        <v>181.9718</v>
      </c>
      <c r="N1376" s="2">
        <v>9.7284455608585604E-2</v>
      </c>
      <c r="O1376" s="2">
        <v>33013.937578800003</v>
      </c>
      <c r="P1376" s="2">
        <v>33039.631780600001</v>
      </c>
      <c r="Q1376" s="2">
        <v>-25.694201799997241</v>
      </c>
    </row>
    <row r="1377" spans="1:17" x14ac:dyDescent="0.25">
      <c r="A1377" s="2" t="s">
        <v>1416</v>
      </c>
      <c r="B1377" s="2" t="s">
        <v>1385</v>
      </c>
      <c r="C1377" s="3">
        <v>0</v>
      </c>
      <c r="D1377" s="2">
        <v>60</v>
      </c>
      <c r="E1377" s="2">
        <v>100</v>
      </c>
      <c r="F1377" s="2">
        <v>99</v>
      </c>
      <c r="G1377" s="2">
        <v>98</v>
      </c>
      <c r="H1377" s="2">
        <v>194856</v>
      </c>
      <c r="I1377" s="2">
        <v>127134</v>
      </c>
      <c r="J1377">
        <f>Table13[[#This Row],[Customer Size]]*Table13[[#This Row],[Capacity]]</f>
        <v>6000</v>
      </c>
      <c r="K1377" s="2">
        <v>1911.5300999999999</v>
      </c>
      <c r="L1377" s="2">
        <v>2098.6817000000001</v>
      </c>
      <c r="M1377" s="2">
        <v>187.15160000000009</v>
      </c>
      <c r="N1377" s="2">
        <v>8.9175790688030554E-2</v>
      </c>
      <c r="O1377" s="2">
        <v>33042.023940800012</v>
      </c>
      <c r="P1377" s="2">
        <v>33074.098251000003</v>
      </c>
      <c r="Q1377" s="2">
        <v>-32.074310199997853</v>
      </c>
    </row>
    <row r="1378" spans="1:17" x14ac:dyDescent="0.25">
      <c r="A1378" s="2" t="s">
        <v>1417</v>
      </c>
      <c r="B1378" s="2" t="s">
        <v>1385</v>
      </c>
      <c r="C1378" s="3">
        <v>0</v>
      </c>
      <c r="D1378" s="2">
        <v>70</v>
      </c>
      <c r="E1378" s="2">
        <v>15</v>
      </c>
      <c r="F1378" s="2">
        <v>10</v>
      </c>
      <c r="G1378" s="2">
        <v>9</v>
      </c>
      <c r="H1378" s="2">
        <v>125012</v>
      </c>
      <c r="I1378" s="2">
        <v>81591</v>
      </c>
      <c r="J1378">
        <f>Table13[[#This Row],[Customer Size]]*Table13[[#This Row],[Capacity]]</f>
        <v>1050</v>
      </c>
      <c r="K1378" s="2">
        <v>1681.5391999999999</v>
      </c>
      <c r="L1378" s="2">
        <v>1799.6056000000001</v>
      </c>
      <c r="M1378" s="2">
        <v>118.0664000000002</v>
      </c>
      <c r="N1378" s="2">
        <v>6.5606819627589602E-2</v>
      </c>
      <c r="O1378" s="2">
        <v>33076.963079300003</v>
      </c>
      <c r="P1378" s="2">
        <v>33094.706602400001</v>
      </c>
      <c r="Q1378" s="2">
        <v>-17.743523100005401</v>
      </c>
    </row>
    <row r="1379" spans="1:17" x14ac:dyDescent="0.25">
      <c r="A1379" s="2" t="s">
        <v>1418</v>
      </c>
      <c r="B1379" s="2" t="s">
        <v>1385</v>
      </c>
      <c r="C1379" s="3">
        <v>0</v>
      </c>
      <c r="D1379" s="2">
        <v>70</v>
      </c>
      <c r="E1379" s="2">
        <v>100</v>
      </c>
      <c r="F1379" s="2">
        <v>10</v>
      </c>
      <c r="G1379" s="2">
        <v>9</v>
      </c>
      <c r="H1379" s="2">
        <v>14502</v>
      </c>
      <c r="I1379" s="2">
        <v>10537</v>
      </c>
      <c r="J1379">
        <f>Table13[[#This Row],[Customer Size]]*Table13[[#This Row],[Capacity]]</f>
        <v>7000</v>
      </c>
      <c r="K1379" s="2">
        <v>713.67010000000005</v>
      </c>
      <c r="L1379" s="2">
        <v>710.06169999999997</v>
      </c>
      <c r="M1379" s="2">
        <v>-3.6084000000000742</v>
      </c>
      <c r="N1379" s="2">
        <v>-5.0818119045148817E-3</v>
      </c>
      <c r="O1379" s="2">
        <v>33097.352140600007</v>
      </c>
      <c r="P1379" s="2">
        <v>33136.066238799998</v>
      </c>
      <c r="Q1379" s="2">
        <v>-38.714098199990993</v>
      </c>
    </row>
    <row r="1380" spans="1:17" x14ac:dyDescent="0.25">
      <c r="A1380" s="2" t="s">
        <v>1419</v>
      </c>
      <c r="B1380" s="2" t="s">
        <v>1385</v>
      </c>
      <c r="C1380" s="3">
        <v>0</v>
      </c>
      <c r="D1380" s="2">
        <v>70</v>
      </c>
      <c r="E1380" s="2">
        <v>70</v>
      </c>
      <c r="F1380" s="2">
        <v>50</v>
      </c>
      <c r="G1380" s="2">
        <v>40</v>
      </c>
      <c r="H1380" s="2">
        <v>187561</v>
      </c>
      <c r="I1380" s="2">
        <v>133808</v>
      </c>
      <c r="J1380">
        <f>Table13[[#This Row],[Customer Size]]*Table13[[#This Row],[Capacity]]</f>
        <v>4900</v>
      </c>
      <c r="K1380" s="2">
        <v>2008.9024999999999</v>
      </c>
      <c r="L1380" s="2">
        <v>2244.4501</v>
      </c>
      <c r="M1380" s="2">
        <v>235.5476000000001</v>
      </c>
      <c r="N1380" s="2">
        <v>0.1049466860501822</v>
      </c>
      <c r="O1380" s="2">
        <v>33138.974555699999</v>
      </c>
      <c r="P1380" s="2">
        <v>33171.907826100003</v>
      </c>
      <c r="Q1380" s="2">
        <v>-32.933270400004403</v>
      </c>
    </row>
    <row r="1381" spans="1:17" x14ac:dyDescent="0.25">
      <c r="A1381" s="2" t="s">
        <v>1420</v>
      </c>
      <c r="B1381" s="2" t="s">
        <v>1385</v>
      </c>
      <c r="C1381" s="3">
        <v>0</v>
      </c>
      <c r="D1381" s="2">
        <v>70</v>
      </c>
      <c r="E1381" s="2">
        <v>100</v>
      </c>
      <c r="F1381" s="2">
        <v>99</v>
      </c>
      <c r="G1381" s="2">
        <v>98</v>
      </c>
      <c r="H1381" s="2">
        <v>235189</v>
      </c>
      <c r="I1381" s="2">
        <v>156068</v>
      </c>
      <c r="J1381">
        <f>Table13[[#This Row],[Customer Size]]*Table13[[#This Row],[Capacity]]</f>
        <v>7000</v>
      </c>
      <c r="K1381" s="2">
        <v>2278.1390000000001</v>
      </c>
      <c r="L1381" s="2">
        <v>2520.6462999999999</v>
      </c>
      <c r="M1381" s="2">
        <v>242.50729999999979</v>
      </c>
      <c r="N1381" s="2">
        <v>9.6208381160022241E-2</v>
      </c>
      <c r="O1381" s="2">
        <v>33174.8665129</v>
      </c>
      <c r="P1381" s="2">
        <v>33216.148979099999</v>
      </c>
      <c r="Q1381" s="2">
        <v>-41.282466199998453</v>
      </c>
    </row>
    <row r="1382" spans="1:17" x14ac:dyDescent="0.25">
      <c r="A1382" s="2" t="s">
        <v>1421</v>
      </c>
      <c r="B1382" s="2" t="s">
        <v>1385</v>
      </c>
      <c r="C1382" s="3">
        <v>0</v>
      </c>
      <c r="D1382" s="2">
        <v>80</v>
      </c>
      <c r="E1382" s="2">
        <v>15</v>
      </c>
      <c r="F1382" s="2">
        <v>10</v>
      </c>
      <c r="G1382" s="2">
        <v>9</v>
      </c>
      <c r="H1382" s="2">
        <v>151982</v>
      </c>
      <c r="I1382" s="2">
        <v>102650</v>
      </c>
      <c r="J1382">
        <f>Table13[[#This Row],[Customer Size]]*Table13[[#This Row],[Capacity]]</f>
        <v>1200</v>
      </c>
      <c r="K1382" s="2">
        <v>1871.3860999999999</v>
      </c>
      <c r="L1382" s="2">
        <v>2017.5091</v>
      </c>
      <c r="M1382" s="2">
        <v>146.12299999999999</v>
      </c>
      <c r="N1382" s="2">
        <v>7.2427430438851581E-2</v>
      </c>
      <c r="O1382" s="2">
        <v>33220.049862499996</v>
      </c>
      <c r="P1382" s="2">
        <v>33241.560560899998</v>
      </c>
      <c r="Q1382" s="2">
        <v>-21.510698399993998</v>
      </c>
    </row>
    <row r="1383" spans="1:17" x14ac:dyDescent="0.25">
      <c r="A1383" s="2" t="s">
        <v>1422</v>
      </c>
      <c r="B1383" s="2" t="s">
        <v>1385</v>
      </c>
      <c r="C1383" s="3">
        <v>0</v>
      </c>
      <c r="D1383" s="2">
        <v>80</v>
      </c>
      <c r="E1383" s="2">
        <v>100</v>
      </c>
      <c r="F1383" s="2">
        <v>10</v>
      </c>
      <c r="G1383" s="2">
        <v>9</v>
      </c>
      <c r="H1383" s="2">
        <v>18083</v>
      </c>
      <c r="I1383" s="2">
        <v>13045</v>
      </c>
      <c r="J1383">
        <f>Table13[[#This Row],[Customer Size]]*Table13[[#This Row],[Capacity]]</f>
        <v>8000</v>
      </c>
      <c r="K1383" s="2">
        <v>798.15060000000005</v>
      </c>
      <c r="L1383" s="2">
        <v>794.59910000000002</v>
      </c>
      <c r="M1383" s="2">
        <v>-3.5515000000000332</v>
      </c>
      <c r="N1383" s="2">
        <v>-4.4695494872823696E-3</v>
      </c>
      <c r="O1383" s="2">
        <v>33245.238100600007</v>
      </c>
      <c r="P1383" s="2">
        <v>33294.518843600003</v>
      </c>
      <c r="Q1383" s="2">
        <v>-49.280742999995709</v>
      </c>
    </row>
    <row r="1384" spans="1:17" x14ac:dyDescent="0.25">
      <c r="A1384" s="2" t="s">
        <v>1423</v>
      </c>
      <c r="B1384" s="2" t="s">
        <v>1385</v>
      </c>
      <c r="C1384" s="3">
        <v>0</v>
      </c>
      <c r="D1384" s="2">
        <v>80</v>
      </c>
      <c r="E1384" s="2">
        <v>70</v>
      </c>
      <c r="F1384" s="2">
        <v>50</v>
      </c>
      <c r="G1384" s="2">
        <v>40</v>
      </c>
      <c r="H1384" s="2">
        <v>219240</v>
      </c>
      <c r="I1384" s="2">
        <v>157780</v>
      </c>
      <c r="J1384">
        <f>Table13[[#This Row],[Customer Size]]*Table13[[#This Row],[Capacity]]</f>
        <v>5600</v>
      </c>
      <c r="K1384" s="2">
        <v>2242.6414</v>
      </c>
      <c r="L1384" s="2">
        <v>2527.9938999999999</v>
      </c>
      <c r="M1384" s="2">
        <v>285.35250000000002</v>
      </c>
      <c r="N1384" s="2">
        <v>0.112877052432761</v>
      </c>
      <c r="O1384" s="2">
        <v>33298.541667600002</v>
      </c>
      <c r="P1384" s="2">
        <v>33339.5741739</v>
      </c>
      <c r="Q1384" s="2">
        <v>-41.032506299998197</v>
      </c>
    </row>
    <row r="1385" spans="1:17" x14ac:dyDescent="0.25">
      <c r="A1385" s="2" t="s">
        <v>1424</v>
      </c>
      <c r="B1385" s="2" t="s">
        <v>1385</v>
      </c>
      <c r="C1385" s="3">
        <v>0</v>
      </c>
      <c r="D1385" s="2">
        <v>80</v>
      </c>
      <c r="E1385" s="2">
        <v>100</v>
      </c>
      <c r="F1385" s="2">
        <v>99</v>
      </c>
      <c r="G1385" s="2">
        <v>98</v>
      </c>
      <c r="H1385" s="2">
        <v>275676</v>
      </c>
      <c r="I1385" s="2">
        <v>185135</v>
      </c>
      <c r="J1385">
        <f>Table13[[#This Row],[Customer Size]]*Table13[[#This Row],[Capacity]]</f>
        <v>8000</v>
      </c>
      <c r="K1385" s="2">
        <v>2548.2031000000002</v>
      </c>
      <c r="L1385" s="2">
        <v>2844.5291999999999</v>
      </c>
      <c r="M1385" s="2">
        <v>296.32609999999983</v>
      </c>
      <c r="N1385" s="2">
        <v>0.10417404047038779</v>
      </c>
      <c r="O1385" s="2">
        <v>33343.616878000001</v>
      </c>
      <c r="P1385" s="2">
        <v>33395.438799099997</v>
      </c>
      <c r="Q1385" s="2">
        <v>-51.821921099995961</v>
      </c>
    </row>
    <row r="1386" spans="1:17" x14ac:dyDescent="0.25">
      <c r="A1386" s="2" t="s">
        <v>1425</v>
      </c>
      <c r="B1386" s="2" t="s">
        <v>1385</v>
      </c>
      <c r="C1386" s="3">
        <v>0</v>
      </c>
      <c r="D1386" s="2">
        <v>90</v>
      </c>
      <c r="E1386" s="2">
        <v>15</v>
      </c>
      <c r="F1386" s="2">
        <v>10</v>
      </c>
      <c r="G1386" s="2">
        <v>9</v>
      </c>
      <c r="H1386" s="2">
        <v>174001</v>
      </c>
      <c r="I1386" s="2">
        <v>118171</v>
      </c>
      <c r="J1386">
        <f>Table13[[#This Row],[Customer Size]]*Table13[[#This Row],[Capacity]]</f>
        <v>1350</v>
      </c>
      <c r="K1386" s="2">
        <v>2049.6669000000002</v>
      </c>
      <c r="L1386" s="2">
        <v>2216.4290000000001</v>
      </c>
      <c r="M1386" s="2">
        <v>166.76209999999989</v>
      </c>
      <c r="N1386" s="2">
        <v>7.5239089544487964E-2</v>
      </c>
      <c r="O1386" s="2">
        <v>33400.159381999998</v>
      </c>
      <c r="P1386" s="2">
        <v>33425.321333</v>
      </c>
      <c r="Q1386" s="2">
        <v>-25.16195100000186</v>
      </c>
    </row>
    <row r="1387" spans="1:17" x14ac:dyDescent="0.25">
      <c r="A1387" s="2" t="s">
        <v>1426</v>
      </c>
      <c r="B1387" s="2" t="s">
        <v>1385</v>
      </c>
      <c r="C1387" s="3">
        <v>0</v>
      </c>
      <c r="D1387" s="2">
        <v>90</v>
      </c>
      <c r="E1387" s="2">
        <v>100</v>
      </c>
      <c r="F1387" s="2">
        <v>10</v>
      </c>
      <c r="G1387" s="2">
        <v>9</v>
      </c>
      <c r="H1387" s="2">
        <v>17332</v>
      </c>
      <c r="I1387" s="2">
        <v>11882</v>
      </c>
      <c r="J1387">
        <f>Table13[[#This Row],[Customer Size]]*Table13[[#This Row],[Capacity]]</f>
        <v>9000</v>
      </c>
      <c r="K1387" s="2">
        <v>807.79330000000004</v>
      </c>
      <c r="L1387" s="2">
        <v>803.33360000000005</v>
      </c>
      <c r="M1387" s="2">
        <v>-4.459699999999998</v>
      </c>
      <c r="N1387" s="2">
        <v>-5.5514919331147083E-3</v>
      </c>
      <c r="O1387" s="2">
        <v>33429.822641300008</v>
      </c>
      <c r="P1387" s="2">
        <v>33489.445017400001</v>
      </c>
      <c r="Q1387" s="2">
        <v>-59.622376099992827</v>
      </c>
    </row>
    <row r="1388" spans="1:17" x14ac:dyDescent="0.25">
      <c r="A1388" s="2" t="s">
        <v>1427</v>
      </c>
      <c r="B1388" s="2" t="s">
        <v>1385</v>
      </c>
      <c r="C1388" s="3">
        <v>0</v>
      </c>
      <c r="D1388" s="2">
        <v>90</v>
      </c>
      <c r="E1388" s="2">
        <v>70</v>
      </c>
      <c r="F1388" s="2">
        <v>50</v>
      </c>
      <c r="G1388" s="2">
        <v>40</v>
      </c>
      <c r="H1388" s="2">
        <v>248741</v>
      </c>
      <c r="I1388" s="2">
        <v>179501</v>
      </c>
      <c r="J1388">
        <f>Table13[[#This Row],[Customer Size]]*Table13[[#This Row],[Capacity]]</f>
        <v>6300</v>
      </c>
      <c r="K1388" s="2">
        <v>2461.9200999999998</v>
      </c>
      <c r="L1388" s="2">
        <v>2788.9212000000002</v>
      </c>
      <c r="M1388" s="2">
        <v>327.00110000000041</v>
      </c>
      <c r="N1388" s="2">
        <v>0.1172500320195495</v>
      </c>
      <c r="O1388" s="2">
        <v>33494.293910400003</v>
      </c>
      <c r="P1388" s="2">
        <v>33544.253555000003</v>
      </c>
      <c r="Q1388" s="2">
        <v>-49.959644600006868</v>
      </c>
    </row>
    <row r="1389" spans="1:17" x14ac:dyDescent="0.25">
      <c r="A1389" s="2" t="s">
        <v>1428</v>
      </c>
      <c r="B1389" s="2" t="s">
        <v>1385</v>
      </c>
      <c r="C1389" s="3">
        <v>0</v>
      </c>
      <c r="D1389" s="2">
        <v>90</v>
      </c>
      <c r="E1389" s="2">
        <v>100</v>
      </c>
      <c r="F1389" s="2">
        <v>99</v>
      </c>
      <c r="G1389" s="2">
        <v>98</v>
      </c>
      <c r="H1389" s="2">
        <v>314079</v>
      </c>
      <c r="I1389" s="2">
        <v>211737</v>
      </c>
      <c r="J1389">
        <f>Table13[[#This Row],[Customer Size]]*Table13[[#This Row],[Capacity]]</f>
        <v>9000</v>
      </c>
      <c r="K1389" s="2">
        <v>2805.7399</v>
      </c>
      <c r="L1389" s="2">
        <v>3145.6287000000002</v>
      </c>
      <c r="M1389" s="2">
        <v>339.88880000000017</v>
      </c>
      <c r="N1389" s="2">
        <v>0.10805115047430749</v>
      </c>
      <c r="O1389" s="2">
        <v>33549.1609131</v>
      </c>
      <c r="P1389" s="2">
        <v>33613.015397000003</v>
      </c>
      <c r="Q1389" s="2">
        <v>-63.854483900002379</v>
      </c>
    </row>
    <row r="1390" spans="1:17" x14ac:dyDescent="0.25">
      <c r="A1390" s="2" t="s">
        <v>1429</v>
      </c>
      <c r="B1390" s="2" t="s">
        <v>1385</v>
      </c>
      <c r="C1390" s="3">
        <v>0</v>
      </c>
      <c r="D1390" s="2">
        <v>100</v>
      </c>
      <c r="E1390" s="2">
        <v>15</v>
      </c>
      <c r="F1390" s="2">
        <v>10</v>
      </c>
      <c r="G1390" s="2">
        <v>9</v>
      </c>
      <c r="H1390" s="2">
        <v>200045</v>
      </c>
      <c r="I1390" s="2">
        <v>138346</v>
      </c>
      <c r="J1390">
        <f>Table13[[#This Row],[Customer Size]]*Table13[[#This Row],[Capacity]]</f>
        <v>1500</v>
      </c>
      <c r="K1390" s="2">
        <v>2187.1154999999999</v>
      </c>
      <c r="L1390" s="2">
        <v>2373.6768000000002</v>
      </c>
      <c r="M1390" s="2">
        <v>186.5613000000003</v>
      </c>
      <c r="N1390" s="2">
        <v>7.8595914995672658E-2</v>
      </c>
      <c r="O1390" s="2">
        <v>33618.959674799997</v>
      </c>
      <c r="P1390" s="2">
        <v>33648.175417600003</v>
      </c>
      <c r="Q1390" s="2">
        <v>-29.215742799999131</v>
      </c>
    </row>
    <row r="1391" spans="1:17" x14ac:dyDescent="0.25">
      <c r="A1391" s="2" t="s">
        <v>1430</v>
      </c>
      <c r="B1391" s="2" t="s">
        <v>1385</v>
      </c>
      <c r="C1391" s="3">
        <v>0</v>
      </c>
      <c r="D1391" s="2">
        <v>100</v>
      </c>
      <c r="E1391" s="2">
        <v>100</v>
      </c>
      <c r="F1391" s="2">
        <v>10</v>
      </c>
      <c r="G1391" s="2">
        <v>9</v>
      </c>
      <c r="H1391" s="2">
        <v>20633</v>
      </c>
      <c r="I1391" s="2">
        <v>14443</v>
      </c>
      <c r="J1391">
        <f>Table13[[#This Row],[Customer Size]]*Table13[[#This Row],[Capacity]]</f>
        <v>10000</v>
      </c>
      <c r="K1391" s="2">
        <v>841.30499999999995</v>
      </c>
      <c r="L1391" s="2">
        <v>836.71010000000001</v>
      </c>
      <c r="M1391" s="2">
        <v>-4.5948999999999387</v>
      </c>
      <c r="N1391" s="2">
        <v>-5.4916272673174839E-3</v>
      </c>
      <c r="O1391" s="2">
        <v>33653.729616899996</v>
      </c>
      <c r="P1391" s="2">
        <v>33726.1565462</v>
      </c>
      <c r="Q1391" s="2">
        <v>-72.426929299996118</v>
      </c>
    </row>
    <row r="1392" spans="1:17" x14ac:dyDescent="0.25">
      <c r="A1392" s="2" t="s">
        <v>1431</v>
      </c>
      <c r="B1392" s="2" t="s">
        <v>1385</v>
      </c>
      <c r="C1392" s="3">
        <v>0</v>
      </c>
      <c r="D1392" s="2">
        <v>100</v>
      </c>
      <c r="E1392" s="2">
        <v>70</v>
      </c>
      <c r="F1392" s="2">
        <v>50</v>
      </c>
      <c r="G1392" s="2">
        <v>40</v>
      </c>
      <c r="H1392" s="2">
        <v>288826</v>
      </c>
      <c r="I1392" s="2">
        <v>211452</v>
      </c>
      <c r="J1392">
        <f>Table13[[#This Row],[Customer Size]]*Table13[[#This Row],[Capacity]]</f>
        <v>7000</v>
      </c>
      <c r="K1392" s="2">
        <v>2631.7370000000001</v>
      </c>
      <c r="L1392" s="2">
        <v>2995.7921000000001</v>
      </c>
      <c r="M1392" s="2">
        <v>364.05509999999998</v>
      </c>
      <c r="N1392" s="2">
        <v>0.1215221510197587</v>
      </c>
      <c r="O1392" s="2">
        <v>33732.132323400001</v>
      </c>
      <c r="P1392" s="2">
        <v>33791.121785099996</v>
      </c>
      <c r="Q1392" s="2">
        <v>-58.989461699995452</v>
      </c>
    </row>
    <row r="1393" spans="1:17" x14ac:dyDescent="0.25">
      <c r="A1393" s="2" t="s">
        <v>1432</v>
      </c>
      <c r="B1393" s="2" t="s">
        <v>1385</v>
      </c>
      <c r="C1393" s="3">
        <v>0</v>
      </c>
      <c r="D1393" s="2">
        <v>100</v>
      </c>
      <c r="E1393" s="2">
        <v>100</v>
      </c>
      <c r="F1393" s="2">
        <v>99</v>
      </c>
      <c r="G1393" s="2">
        <v>98</v>
      </c>
      <c r="H1393" s="2">
        <v>357078</v>
      </c>
      <c r="I1393" s="2">
        <v>243500</v>
      </c>
      <c r="J1393">
        <f>Table13[[#This Row],[Customer Size]]*Table13[[#This Row],[Capacity]]</f>
        <v>10000</v>
      </c>
      <c r="K1393" s="2">
        <v>3002.3020999999999</v>
      </c>
      <c r="L1393" s="2">
        <v>3379.5907999999999</v>
      </c>
      <c r="M1393" s="2">
        <v>377.28870000000012</v>
      </c>
      <c r="N1393" s="2">
        <v>0.11163739113031081</v>
      </c>
      <c r="O1393" s="2">
        <v>33797.149319099997</v>
      </c>
      <c r="P1393" s="2">
        <v>33873.925052899998</v>
      </c>
      <c r="Q1393" s="2">
        <v>-76.775733799993759</v>
      </c>
    </row>
    <row r="1394" spans="1:17" x14ac:dyDescent="0.25">
      <c r="A1394" s="2" t="s">
        <v>1433</v>
      </c>
      <c r="B1394" s="2" t="s">
        <v>463</v>
      </c>
      <c r="C1394" s="3">
        <v>0</v>
      </c>
      <c r="D1394" s="2">
        <v>5</v>
      </c>
      <c r="E1394" s="2">
        <v>15</v>
      </c>
      <c r="F1394" s="2">
        <v>10</v>
      </c>
      <c r="G1394" s="2">
        <v>9</v>
      </c>
      <c r="H1394" s="2">
        <v>2162</v>
      </c>
      <c r="I1394" s="2">
        <v>-431</v>
      </c>
      <c r="J1394">
        <f>Table13[[#This Row],[Customer Size]]*Table13[[#This Row],[Capacity]]</f>
        <v>75</v>
      </c>
      <c r="K1394" s="2">
        <v>150.41220000000001</v>
      </c>
      <c r="L1394" s="2">
        <v>150.43299999999999</v>
      </c>
      <c r="M1394" s="2">
        <v>2.0799999999979949E-2</v>
      </c>
      <c r="N1394" s="2">
        <v>1.382675343839447E-4</v>
      </c>
      <c r="O1394" s="2">
        <v>33874.470250799997</v>
      </c>
      <c r="P1394" s="2">
        <v>33875.822492400002</v>
      </c>
      <c r="Q1394" s="2">
        <v>-1.352241599997797</v>
      </c>
    </row>
    <row r="1395" spans="1:17" x14ac:dyDescent="0.25">
      <c r="A1395" s="2" t="s">
        <v>1434</v>
      </c>
      <c r="B1395" s="2" t="s">
        <v>463</v>
      </c>
      <c r="C1395" s="3">
        <v>0</v>
      </c>
      <c r="D1395" s="2">
        <v>5</v>
      </c>
      <c r="E1395" s="2">
        <v>100</v>
      </c>
      <c r="F1395" s="2">
        <v>10</v>
      </c>
      <c r="G1395" s="2">
        <v>9</v>
      </c>
      <c r="H1395" s="2">
        <v>0</v>
      </c>
      <c r="I1395" s="2">
        <v>0</v>
      </c>
      <c r="J1395">
        <f>Table13[[#This Row],[Customer Size]]*Table13[[#This Row],[Capacity]]</f>
        <v>500</v>
      </c>
      <c r="K1395" s="2">
        <v>117.006</v>
      </c>
      <c r="L1395" s="2">
        <v>117</v>
      </c>
      <c r="M1395" s="2">
        <v>-6.0000000000002274E-3</v>
      </c>
      <c r="N1395" s="2">
        <v>-5.1282051282053217E-5</v>
      </c>
      <c r="O1395" s="2">
        <v>33876.346359199997</v>
      </c>
      <c r="P1395" s="2">
        <v>33877.789887500003</v>
      </c>
      <c r="Q1395" s="2">
        <v>-1.443528299998434</v>
      </c>
    </row>
    <row r="1396" spans="1:17" x14ac:dyDescent="0.25">
      <c r="A1396" s="2" t="s">
        <v>1435</v>
      </c>
      <c r="B1396" s="2" t="s">
        <v>463</v>
      </c>
      <c r="C1396" s="3">
        <v>0</v>
      </c>
      <c r="D1396" s="2">
        <v>5</v>
      </c>
      <c r="E1396" s="2">
        <v>70</v>
      </c>
      <c r="F1396" s="2">
        <v>50</v>
      </c>
      <c r="G1396" s="2">
        <v>40</v>
      </c>
      <c r="H1396" s="2">
        <v>4021</v>
      </c>
      <c r="I1396" s="2">
        <v>704</v>
      </c>
      <c r="J1396">
        <f>Table13[[#This Row],[Customer Size]]*Table13[[#This Row],[Capacity]]</f>
        <v>350</v>
      </c>
      <c r="K1396" s="2">
        <v>165.76519999999999</v>
      </c>
      <c r="L1396" s="2">
        <v>165.8843</v>
      </c>
      <c r="M1396" s="2">
        <v>0.11910000000000311</v>
      </c>
      <c r="N1396" s="2">
        <v>7.1797029616427286E-4</v>
      </c>
      <c r="O1396" s="2">
        <v>33878.337014200013</v>
      </c>
      <c r="P1396" s="2">
        <v>33879.800400300002</v>
      </c>
      <c r="Q1396" s="2">
        <v>-1.4633860999965691</v>
      </c>
    </row>
    <row r="1397" spans="1:17" x14ac:dyDescent="0.25">
      <c r="A1397" s="2" t="s">
        <v>1436</v>
      </c>
      <c r="B1397" s="2" t="s">
        <v>463</v>
      </c>
      <c r="C1397" s="3">
        <v>0</v>
      </c>
      <c r="D1397" s="2">
        <v>5</v>
      </c>
      <c r="E1397" s="2">
        <v>100</v>
      </c>
      <c r="F1397" s="2">
        <v>99</v>
      </c>
      <c r="G1397" s="2">
        <v>98</v>
      </c>
      <c r="H1397" s="2">
        <v>4840</v>
      </c>
      <c r="I1397" s="2">
        <v>248</v>
      </c>
      <c r="J1397">
        <f>Table13[[#This Row],[Customer Size]]*Table13[[#This Row],[Capacity]]</f>
        <v>500</v>
      </c>
      <c r="K1397" s="2">
        <v>180.63659999999999</v>
      </c>
      <c r="L1397" s="2">
        <v>178.5849</v>
      </c>
      <c r="M1397" s="2">
        <v>-2.051699999999983</v>
      </c>
      <c r="N1397" s="2">
        <v>-1.1488653295995251E-2</v>
      </c>
      <c r="O1397" s="2">
        <v>33880.350583799998</v>
      </c>
      <c r="P1397" s="2">
        <v>33881.846830800001</v>
      </c>
      <c r="Q1397" s="2">
        <v>-1.4962470000027679</v>
      </c>
    </row>
    <row r="1398" spans="1:17" x14ac:dyDescent="0.25">
      <c r="A1398" s="2" t="s">
        <v>1437</v>
      </c>
      <c r="B1398" s="2" t="s">
        <v>463</v>
      </c>
      <c r="C1398" s="3">
        <v>0</v>
      </c>
      <c r="D1398" s="2">
        <v>10</v>
      </c>
      <c r="E1398" s="2">
        <v>15</v>
      </c>
      <c r="F1398" s="2">
        <v>10</v>
      </c>
      <c r="G1398" s="2">
        <v>9</v>
      </c>
      <c r="H1398" s="2">
        <v>9176</v>
      </c>
      <c r="I1398" s="2">
        <v>3461</v>
      </c>
      <c r="J1398">
        <f>Table13[[#This Row],[Customer Size]]*Table13[[#This Row],[Capacity]]</f>
        <v>150</v>
      </c>
      <c r="K1398" s="2">
        <v>271.5881</v>
      </c>
      <c r="L1398" s="2">
        <v>279.27690000000001</v>
      </c>
      <c r="M1398" s="2">
        <v>7.6888000000000147</v>
      </c>
      <c r="N1398" s="2">
        <v>2.7531099063331101E-2</v>
      </c>
      <c r="O1398" s="2">
        <v>33882.487834</v>
      </c>
      <c r="P1398" s="2">
        <v>33884.834507400003</v>
      </c>
      <c r="Q1398" s="2">
        <v>-2.346673400003056</v>
      </c>
    </row>
    <row r="1399" spans="1:17" x14ac:dyDescent="0.25">
      <c r="A1399" s="2" t="s">
        <v>1438</v>
      </c>
      <c r="B1399" s="2" t="s">
        <v>463</v>
      </c>
      <c r="C1399" s="3">
        <v>0</v>
      </c>
      <c r="D1399" s="2">
        <v>10</v>
      </c>
      <c r="E1399" s="2">
        <v>100</v>
      </c>
      <c r="F1399" s="2">
        <v>10</v>
      </c>
      <c r="G1399" s="2">
        <v>9</v>
      </c>
      <c r="H1399" s="2">
        <v>0</v>
      </c>
      <c r="I1399" s="2">
        <v>0</v>
      </c>
      <c r="J1399">
        <f>Table13[[#This Row],[Customer Size]]*Table13[[#This Row],[Capacity]]</f>
        <v>1000</v>
      </c>
      <c r="K1399" s="2">
        <v>170.23869999999999</v>
      </c>
      <c r="L1399" s="2">
        <v>170</v>
      </c>
      <c r="M1399" s="2">
        <v>-0.23869999999999439</v>
      </c>
      <c r="N1399" s="2">
        <v>-1.4041176470587901E-3</v>
      </c>
      <c r="O1399" s="2">
        <v>33885.443165400007</v>
      </c>
      <c r="P1399" s="2">
        <v>33888.105149800002</v>
      </c>
      <c r="Q1399" s="2">
        <v>-2.6619843999942532</v>
      </c>
    </row>
    <row r="1400" spans="1:17" x14ac:dyDescent="0.25">
      <c r="A1400" s="2" t="s">
        <v>1439</v>
      </c>
      <c r="B1400" s="2" t="s">
        <v>463</v>
      </c>
      <c r="C1400" s="3">
        <v>0</v>
      </c>
      <c r="D1400" s="2">
        <v>10</v>
      </c>
      <c r="E1400" s="2">
        <v>70</v>
      </c>
      <c r="F1400" s="2">
        <v>50</v>
      </c>
      <c r="G1400" s="2">
        <v>40</v>
      </c>
      <c r="H1400" s="2">
        <v>14991</v>
      </c>
      <c r="I1400" s="2">
        <v>7860</v>
      </c>
      <c r="J1400">
        <f>Table13[[#This Row],[Customer Size]]*Table13[[#This Row],[Capacity]]</f>
        <v>700</v>
      </c>
      <c r="K1400" s="2">
        <v>309.6146</v>
      </c>
      <c r="L1400" s="2">
        <v>320.54849999999999</v>
      </c>
      <c r="M1400" s="2">
        <v>10.933899999999991</v>
      </c>
      <c r="N1400" s="2">
        <v>3.4109970878041837E-2</v>
      </c>
      <c r="O1400" s="2">
        <v>33888.756998700002</v>
      </c>
      <c r="P1400" s="2">
        <v>33891.481451400003</v>
      </c>
      <c r="Q1400" s="2">
        <v>-2.7244527000002559</v>
      </c>
    </row>
    <row r="1401" spans="1:17" x14ac:dyDescent="0.25">
      <c r="A1401" s="2" t="s">
        <v>1440</v>
      </c>
      <c r="B1401" s="2" t="s">
        <v>463</v>
      </c>
      <c r="C1401" s="3">
        <v>0</v>
      </c>
      <c r="D1401" s="2">
        <v>10</v>
      </c>
      <c r="E1401" s="2">
        <v>100</v>
      </c>
      <c r="F1401" s="2">
        <v>99</v>
      </c>
      <c r="G1401" s="2">
        <v>98</v>
      </c>
      <c r="H1401" s="2">
        <v>18396</v>
      </c>
      <c r="I1401" s="2">
        <v>8098</v>
      </c>
      <c r="J1401">
        <f>Table13[[#This Row],[Customer Size]]*Table13[[#This Row],[Capacity]]</f>
        <v>1000</v>
      </c>
      <c r="K1401" s="2">
        <v>347.87299999999999</v>
      </c>
      <c r="L1401" s="2">
        <v>349.5419</v>
      </c>
      <c r="M1401" s="2">
        <v>1.668900000000008</v>
      </c>
      <c r="N1401" s="2">
        <v>4.7745348983913166E-3</v>
      </c>
      <c r="O1401" s="2">
        <v>33892.141214500007</v>
      </c>
      <c r="P1401" s="2">
        <v>33895.006546600001</v>
      </c>
      <c r="Q1401" s="2">
        <v>-2.8653320999947032</v>
      </c>
    </row>
    <row r="1402" spans="1:17" x14ac:dyDescent="0.25">
      <c r="A1402" s="2" t="s">
        <v>1441</v>
      </c>
      <c r="B1402" s="2" t="s">
        <v>463</v>
      </c>
      <c r="C1402" s="3">
        <v>0</v>
      </c>
      <c r="D1402" s="2">
        <v>15</v>
      </c>
      <c r="E1402" s="2">
        <v>15</v>
      </c>
      <c r="F1402" s="2">
        <v>10</v>
      </c>
      <c r="G1402" s="2">
        <v>9</v>
      </c>
      <c r="H1402" s="2">
        <v>16878</v>
      </c>
      <c r="I1402" s="2">
        <v>8071</v>
      </c>
      <c r="J1402">
        <f>Table13[[#This Row],[Customer Size]]*Table13[[#This Row],[Capacity]]</f>
        <v>225</v>
      </c>
      <c r="K1402" s="2">
        <v>399.51609999999999</v>
      </c>
      <c r="L1402" s="2">
        <v>411.44819999999999</v>
      </c>
      <c r="M1402" s="2">
        <v>11.932099999999989</v>
      </c>
      <c r="N1402" s="2">
        <v>2.9000248390927439E-2</v>
      </c>
      <c r="O1402" s="2">
        <v>33895.760906199997</v>
      </c>
      <c r="P1402" s="2">
        <v>33899.058183399997</v>
      </c>
      <c r="Q1402" s="2">
        <v>-3.2972771999993711</v>
      </c>
    </row>
    <row r="1403" spans="1:17" x14ac:dyDescent="0.25">
      <c r="A1403" s="2" t="s">
        <v>1442</v>
      </c>
      <c r="B1403" s="2" t="s">
        <v>463</v>
      </c>
      <c r="C1403" s="3">
        <v>0</v>
      </c>
      <c r="D1403" s="2">
        <v>15</v>
      </c>
      <c r="E1403" s="2">
        <v>100</v>
      </c>
      <c r="F1403" s="2">
        <v>10</v>
      </c>
      <c r="G1403" s="2">
        <v>9</v>
      </c>
      <c r="H1403" s="2">
        <v>10</v>
      </c>
      <c r="I1403" s="2">
        <v>-8</v>
      </c>
      <c r="J1403">
        <f>Table13[[#This Row],[Customer Size]]*Table13[[#This Row],[Capacity]]</f>
        <v>1500</v>
      </c>
      <c r="K1403" s="2">
        <v>225.53729999999999</v>
      </c>
      <c r="L1403" s="2">
        <v>224.20660000000001</v>
      </c>
      <c r="M1403" s="2">
        <v>-1.3306999999999789</v>
      </c>
      <c r="N1403" s="2">
        <v>-5.9351508831585638E-3</v>
      </c>
      <c r="O1403" s="2">
        <v>33899.7651778</v>
      </c>
      <c r="P1403" s="2">
        <v>33903.990824599998</v>
      </c>
      <c r="Q1403" s="2">
        <v>-4.2256467999977758</v>
      </c>
    </row>
    <row r="1404" spans="1:17" x14ac:dyDescent="0.25">
      <c r="A1404" s="2" t="s">
        <v>1443</v>
      </c>
      <c r="B1404" s="2" t="s">
        <v>463</v>
      </c>
      <c r="C1404" s="3">
        <v>0</v>
      </c>
      <c r="D1404" s="2">
        <v>15</v>
      </c>
      <c r="E1404" s="2">
        <v>70</v>
      </c>
      <c r="F1404" s="2">
        <v>50</v>
      </c>
      <c r="G1404" s="2">
        <v>40</v>
      </c>
      <c r="H1404" s="2">
        <v>26928</v>
      </c>
      <c r="I1404" s="2">
        <v>15932</v>
      </c>
      <c r="J1404">
        <f>Table13[[#This Row],[Customer Size]]*Table13[[#This Row],[Capacity]]</f>
        <v>1050</v>
      </c>
      <c r="K1404" s="2">
        <v>459.58440000000002</v>
      </c>
      <c r="L1404" s="2">
        <v>480.44290000000001</v>
      </c>
      <c r="M1404" s="2">
        <v>20.858499999999989</v>
      </c>
      <c r="N1404" s="2">
        <v>4.341514881372998E-2</v>
      </c>
      <c r="O1404" s="2">
        <v>33904.754422700003</v>
      </c>
      <c r="P1404" s="2">
        <v>33908.832922200003</v>
      </c>
      <c r="Q1404" s="2">
        <v>-4.0784994999994524</v>
      </c>
    </row>
    <row r="1405" spans="1:17" x14ac:dyDescent="0.25">
      <c r="A1405" s="2" t="s">
        <v>1444</v>
      </c>
      <c r="B1405" s="2" t="s">
        <v>463</v>
      </c>
      <c r="C1405" s="3">
        <v>0</v>
      </c>
      <c r="D1405" s="2">
        <v>15</v>
      </c>
      <c r="E1405" s="2">
        <v>100</v>
      </c>
      <c r="F1405" s="2">
        <v>99</v>
      </c>
      <c r="G1405" s="2">
        <v>98</v>
      </c>
      <c r="H1405" s="2">
        <v>35522</v>
      </c>
      <c r="I1405" s="2">
        <v>19330</v>
      </c>
      <c r="J1405">
        <f>Table13[[#This Row],[Customer Size]]*Table13[[#This Row],[Capacity]]</f>
        <v>1500</v>
      </c>
      <c r="K1405" s="2">
        <v>516.31529999999998</v>
      </c>
      <c r="L1405" s="2">
        <v>526.88319999999999</v>
      </c>
      <c r="M1405" s="2">
        <v>10.567900000000011</v>
      </c>
      <c r="N1405" s="2">
        <v>2.0057386532726811E-2</v>
      </c>
      <c r="O1405" s="2">
        <v>33909.602747099998</v>
      </c>
      <c r="P1405" s="2">
        <v>33914.380862799997</v>
      </c>
      <c r="Q1405" s="2">
        <v>-4.7781156999990344</v>
      </c>
    </row>
    <row r="1406" spans="1:17" x14ac:dyDescent="0.25">
      <c r="A1406" s="2" t="s">
        <v>1445</v>
      </c>
      <c r="B1406" s="2" t="s">
        <v>463</v>
      </c>
      <c r="C1406" s="3">
        <v>0</v>
      </c>
      <c r="D1406" s="2">
        <v>20</v>
      </c>
      <c r="E1406" s="2">
        <v>15</v>
      </c>
      <c r="F1406" s="2">
        <v>10</v>
      </c>
      <c r="G1406" s="2">
        <v>9</v>
      </c>
      <c r="H1406" s="2">
        <v>26297</v>
      </c>
      <c r="I1406" s="2">
        <v>14284</v>
      </c>
      <c r="J1406">
        <f>Table13[[#This Row],[Customer Size]]*Table13[[#This Row],[Capacity]]</f>
        <v>300</v>
      </c>
      <c r="K1406" s="2">
        <v>518.37599999999998</v>
      </c>
      <c r="L1406" s="2">
        <v>542.53150000000005</v>
      </c>
      <c r="M1406" s="2">
        <v>24.155500000000071</v>
      </c>
      <c r="N1406" s="2">
        <v>4.4523682035052477E-2</v>
      </c>
      <c r="O1406" s="2">
        <v>33915.243300700007</v>
      </c>
      <c r="P1406" s="2">
        <v>33919.597836399997</v>
      </c>
      <c r="Q1406" s="2">
        <v>-4.3545356999893556</v>
      </c>
    </row>
    <row r="1407" spans="1:17" x14ac:dyDescent="0.25">
      <c r="A1407" s="2" t="s">
        <v>1446</v>
      </c>
      <c r="B1407" s="2" t="s">
        <v>463</v>
      </c>
      <c r="C1407" s="3">
        <v>0</v>
      </c>
      <c r="D1407" s="2">
        <v>20</v>
      </c>
      <c r="E1407" s="2">
        <v>100</v>
      </c>
      <c r="F1407" s="2">
        <v>10</v>
      </c>
      <c r="G1407" s="2">
        <v>9</v>
      </c>
      <c r="H1407" s="2">
        <v>2723</v>
      </c>
      <c r="I1407" s="2">
        <v>1926</v>
      </c>
      <c r="J1407">
        <f>Table13[[#This Row],[Customer Size]]*Table13[[#This Row],[Capacity]]</f>
        <v>2000</v>
      </c>
      <c r="K1407" s="2">
        <v>278.02359999999999</v>
      </c>
      <c r="L1407" s="2">
        <v>278.37020000000001</v>
      </c>
      <c r="M1407" s="2">
        <v>0.34660000000002361</v>
      </c>
      <c r="N1407" s="2">
        <v>1.245104540644162E-3</v>
      </c>
      <c r="O1407" s="2">
        <v>33920.395618000002</v>
      </c>
      <c r="P1407" s="2">
        <v>33926.494254199999</v>
      </c>
      <c r="Q1407" s="2">
        <v>-6.0986362000039662</v>
      </c>
    </row>
    <row r="1408" spans="1:17" x14ac:dyDescent="0.25">
      <c r="A1408" s="2" t="s">
        <v>1447</v>
      </c>
      <c r="B1408" s="2" t="s">
        <v>463</v>
      </c>
      <c r="C1408" s="3">
        <v>0</v>
      </c>
      <c r="D1408" s="2">
        <v>20</v>
      </c>
      <c r="E1408" s="2">
        <v>70</v>
      </c>
      <c r="F1408" s="2">
        <v>50</v>
      </c>
      <c r="G1408" s="2">
        <v>40</v>
      </c>
      <c r="H1408" s="2">
        <v>42681</v>
      </c>
      <c r="I1408" s="2">
        <v>27662</v>
      </c>
      <c r="J1408">
        <f>Table13[[#This Row],[Customer Size]]*Table13[[#This Row],[Capacity]]</f>
        <v>1400</v>
      </c>
      <c r="K1408" s="2">
        <v>603.60329999999999</v>
      </c>
      <c r="L1408" s="2">
        <v>647.08680000000004</v>
      </c>
      <c r="M1408" s="2">
        <v>43.483500000000049</v>
      </c>
      <c r="N1408" s="2">
        <v>6.7198867292610584E-2</v>
      </c>
      <c r="O1408" s="2">
        <v>33927.394191900014</v>
      </c>
      <c r="P1408" s="2">
        <v>33933.099640499997</v>
      </c>
      <c r="Q1408" s="2">
        <v>-5.7054485999906319</v>
      </c>
    </row>
    <row r="1409" spans="1:17" x14ac:dyDescent="0.25">
      <c r="A1409" s="2" t="s">
        <v>1448</v>
      </c>
      <c r="B1409" s="2" t="s">
        <v>463</v>
      </c>
      <c r="C1409" s="3">
        <v>0</v>
      </c>
      <c r="D1409" s="2">
        <v>20</v>
      </c>
      <c r="E1409" s="2">
        <v>100</v>
      </c>
      <c r="F1409" s="2">
        <v>99</v>
      </c>
      <c r="G1409" s="2">
        <v>98</v>
      </c>
      <c r="H1409" s="2">
        <v>54197</v>
      </c>
      <c r="I1409" s="2">
        <v>32162</v>
      </c>
      <c r="J1409">
        <f>Table13[[#This Row],[Customer Size]]*Table13[[#This Row],[Capacity]]</f>
        <v>2000</v>
      </c>
      <c r="K1409" s="2">
        <v>684.24519999999995</v>
      </c>
      <c r="L1409" s="2">
        <v>714.32079999999996</v>
      </c>
      <c r="M1409" s="2">
        <v>30.075600000000009</v>
      </c>
      <c r="N1409" s="2">
        <v>4.2103771862726118E-2</v>
      </c>
      <c r="O1409" s="2">
        <v>33933.993580900002</v>
      </c>
      <c r="P1409" s="2">
        <v>33940.558376300003</v>
      </c>
      <c r="Q1409" s="2">
        <v>-6.5647954000014579</v>
      </c>
    </row>
    <row r="1410" spans="1:17" x14ac:dyDescent="0.25">
      <c r="A1410" s="2" t="s">
        <v>1449</v>
      </c>
      <c r="B1410" s="2" t="s">
        <v>463</v>
      </c>
      <c r="C1410" s="3">
        <v>0</v>
      </c>
      <c r="D1410" s="2">
        <v>30</v>
      </c>
      <c r="E1410" s="2">
        <v>15</v>
      </c>
      <c r="F1410" s="2">
        <v>10</v>
      </c>
      <c r="G1410" s="2">
        <v>9</v>
      </c>
      <c r="H1410" s="2">
        <v>43341</v>
      </c>
      <c r="I1410" s="2">
        <v>25288</v>
      </c>
      <c r="J1410">
        <f>Table13[[#This Row],[Customer Size]]*Table13[[#This Row],[Capacity]]</f>
        <v>450</v>
      </c>
      <c r="K1410" s="2">
        <v>724.02110000000005</v>
      </c>
      <c r="L1410" s="2">
        <v>763.33360000000005</v>
      </c>
      <c r="M1410" s="2">
        <v>39.3125</v>
      </c>
      <c r="N1410" s="2">
        <v>5.1501073711415303E-2</v>
      </c>
      <c r="O1410" s="2">
        <v>33941.671740700003</v>
      </c>
      <c r="P1410" s="2">
        <v>33948.186910800003</v>
      </c>
      <c r="Q1410" s="2">
        <v>-6.5151701000067987</v>
      </c>
    </row>
    <row r="1411" spans="1:17" x14ac:dyDescent="0.25">
      <c r="A1411" s="2" t="s">
        <v>1450</v>
      </c>
      <c r="B1411" s="2" t="s">
        <v>463</v>
      </c>
      <c r="C1411" s="3">
        <v>0</v>
      </c>
      <c r="D1411" s="2">
        <v>30</v>
      </c>
      <c r="E1411" s="2">
        <v>100</v>
      </c>
      <c r="F1411" s="2">
        <v>10</v>
      </c>
      <c r="G1411" s="2">
        <v>9</v>
      </c>
      <c r="H1411" s="2">
        <v>3904</v>
      </c>
      <c r="I1411" s="2">
        <v>2559</v>
      </c>
      <c r="J1411">
        <f>Table13[[#This Row],[Customer Size]]*Table13[[#This Row],[Capacity]]</f>
        <v>3000</v>
      </c>
      <c r="K1411" s="2">
        <v>367.27769999999998</v>
      </c>
      <c r="L1411" s="2">
        <v>364.53539999999998</v>
      </c>
      <c r="M1411" s="2">
        <v>-2.7423000000000002</v>
      </c>
      <c r="N1411" s="2">
        <v>-7.5227261879093231E-3</v>
      </c>
      <c r="O1411" s="2">
        <v>33949.216482700009</v>
      </c>
      <c r="P1411" s="2">
        <v>33959.576687499997</v>
      </c>
      <c r="Q1411" s="2">
        <v>-10.36020479998842</v>
      </c>
    </row>
    <row r="1412" spans="1:17" x14ac:dyDescent="0.25">
      <c r="A1412" s="2" t="s">
        <v>1451</v>
      </c>
      <c r="B1412" s="2" t="s">
        <v>463</v>
      </c>
      <c r="C1412" s="3">
        <v>0</v>
      </c>
      <c r="D1412" s="2">
        <v>30</v>
      </c>
      <c r="E1412" s="2">
        <v>70</v>
      </c>
      <c r="F1412" s="2">
        <v>50</v>
      </c>
      <c r="G1412" s="2">
        <v>40</v>
      </c>
      <c r="H1412" s="2">
        <v>65605</v>
      </c>
      <c r="I1412" s="2">
        <v>42801</v>
      </c>
      <c r="J1412">
        <f>Table13[[#This Row],[Customer Size]]*Table13[[#This Row],[Capacity]]</f>
        <v>2100</v>
      </c>
      <c r="K1412" s="2">
        <v>855.85950000000003</v>
      </c>
      <c r="L1412" s="2">
        <v>920.00469999999996</v>
      </c>
      <c r="M1412" s="2">
        <v>64.145199999999932</v>
      </c>
      <c r="N1412" s="2">
        <v>6.9722687286271401E-2</v>
      </c>
      <c r="O1412" s="2">
        <v>33960.7553682</v>
      </c>
      <c r="P1412" s="2">
        <v>33970.148808400001</v>
      </c>
      <c r="Q1412" s="2">
        <v>-9.3934402000013506</v>
      </c>
    </row>
    <row r="1413" spans="1:17" x14ac:dyDescent="0.25">
      <c r="A1413" s="2" t="s">
        <v>1452</v>
      </c>
      <c r="B1413" s="2" t="s">
        <v>463</v>
      </c>
      <c r="C1413" s="3">
        <v>0</v>
      </c>
      <c r="D1413" s="2">
        <v>30</v>
      </c>
      <c r="E1413" s="2">
        <v>100</v>
      </c>
      <c r="F1413" s="2">
        <v>99</v>
      </c>
      <c r="G1413" s="2">
        <v>98</v>
      </c>
      <c r="H1413" s="2">
        <v>82668</v>
      </c>
      <c r="I1413" s="2">
        <v>49260</v>
      </c>
      <c r="J1413">
        <f>Table13[[#This Row],[Customer Size]]*Table13[[#This Row],[Capacity]]</f>
        <v>3000</v>
      </c>
      <c r="K1413" s="2">
        <v>958.52700000000004</v>
      </c>
      <c r="L1413" s="2">
        <v>1021.5366</v>
      </c>
      <c r="M1413" s="2">
        <v>63.009599999999978</v>
      </c>
      <c r="N1413" s="2">
        <v>6.168119673832536E-2</v>
      </c>
      <c r="O1413" s="2">
        <v>33971.310737000007</v>
      </c>
      <c r="P1413" s="2">
        <v>33982.388587499998</v>
      </c>
      <c r="Q1413" s="2">
        <v>-11.077850499990751</v>
      </c>
    </row>
    <row r="1414" spans="1:17" x14ac:dyDescent="0.25">
      <c r="A1414" s="2" t="s">
        <v>1453</v>
      </c>
      <c r="B1414" s="2" t="s">
        <v>463</v>
      </c>
      <c r="C1414" s="3">
        <v>0</v>
      </c>
      <c r="D1414" s="2">
        <v>40</v>
      </c>
      <c r="E1414" s="2">
        <v>15</v>
      </c>
      <c r="F1414" s="2">
        <v>10</v>
      </c>
      <c r="G1414" s="2">
        <v>9</v>
      </c>
      <c r="H1414" s="2">
        <v>61438</v>
      </c>
      <c r="I1414" s="2">
        <v>36885</v>
      </c>
      <c r="J1414">
        <f>Table13[[#This Row],[Customer Size]]*Table13[[#This Row],[Capacity]]</f>
        <v>600</v>
      </c>
      <c r="K1414" s="2">
        <v>1011.8853</v>
      </c>
      <c r="L1414" s="2">
        <v>1064.7529</v>
      </c>
      <c r="M1414" s="2">
        <v>52.867599999999918</v>
      </c>
      <c r="N1414" s="2">
        <v>4.9652459270127298E-2</v>
      </c>
      <c r="O1414" s="2">
        <v>33983.838743599998</v>
      </c>
      <c r="P1414" s="2">
        <v>33992.916900099997</v>
      </c>
      <c r="Q1414" s="2">
        <v>-9.078156499992474</v>
      </c>
    </row>
    <row r="1415" spans="1:17" x14ac:dyDescent="0.25">
      <c r="A1415" s="2" t="s">
        <v>1454</v>
      </c>
      <c r="B1415" s="2" t="s">
        <v>463</v>
      </c>
      <c r="C1415" s="3">
        <v>0</v>
      </c>
      <c r="D1415" s="2">
        <v>40</v>
      </c>
      <c r="E1415" s="2">
        <v>100</v>
      </c>
      <c r="F1415" s="2">
        <v>10</v>
      </c>
      <c r="G1415" s="2">
        <v>9</v>
      </c>
      <c r="H1415" s="2">
        <v>7122</v>
      </c>
      <c r="I1415" s="2">
        <v>4952</v>
      </c>
      <c r="J1415">
        <f>Table13[[#This Row],[Customer Size]]*Table13[[#This Row],[Capacity]]</f>
        <v>4000</v>
      </c>
      <c r="K1415" s="2">
        <v>478.0926</v>
      </c>
      <c r="L1415" s="2">
        <v>476.14569999999998</v>
      </c>
      <c r="M1415" s="2">
        <v>-1.9469000000000281</v>
      </c>
      <c r="N1415" s="2">
        <v>-4.0888744768671189E-3</v>
      </c>
      <c r="O1415" s="2">
        <v>33994.271670500013</v>
      </c>
      <c r="P1415" s="2">
        <v>34010.672518300002</v>
      </c>
      <c r="Q1415" s="2">
        <v>-16.400847799995969</v>
      </c>
    </row>
    <row r="1416" spans="1:17" x14ac:dyDescent="0.25">
      <c r="A1416" s="2" t="s">
        <v>1455</v>
      </c>
      <c r="B1416" s="2" t="s">
        <v>463</v>
      </c>
      <c r="C1416" s="3">
        <v>0</v>
      </c>
      <c r="D1416" s="2">
        <v>40</v>
      </c>
      <c r="E1416" s="2">
        <v>70</v>
      </c>
      <c r="F1416" s="2">
        <v>50</v>
      </c>
      <c r="G1416" s="2">
        <v>40</v>
      </c>
      <c r="H1416" s="2">
        <v>93397</v>
      </c>
      <c r="I1416" s="2">
        <v>63298</v>
      </c>
      <c r="J1416">
        <f>Table13[[#This Row],[Customer Size]]*Table13[[#This Row],[Capacity]]</f>
        <v>2800</v>
      </c>
      <c r="K1416" s="2">
        <v>1190.8784000000001</v>
      </c>
      <c r="L1416" s="2">
        <v>1295.4002</v>
      </c>
      <c r="M1416" s="2">
        <v>104.5218</v>
      </c>
      <c r="N1416" s="2">
        <v>8.0686879622220209E-2</v>
      </c>
      <c r="O1416" s="2">
        <v>34012.235321300002</v>
      </c>
      <c r="P1416" s="2">
        <v>34026.887191299997</v>
      </c>
      <c r="Q1416" s="2">
        <v>-14.651869999994229</v>
      </c>
    </row>
    <row r="1417" spans="1:17" x14ac:dyDescent="0.25">
      <c r="A1417" s="2" t="s">
        <v>1456</v>
      </c>
      <c r="B1417" s="2" t="s">
        <v>463</v>
      </c>
      <c r="C1417" s="3">
        <v>0</v>
      </c>
      <c r="D1417" s="2">
        <v>40</v>
      </c>
      <c r="E1417" s="2">
        <v>100</v>
      </c>
      <c r="F1417" s="2">
        <v>99</v>
      </c>
      <c r="G1417" s="2">
        <v>98</v>
      </c>
      <c r="H1417" s="2">
        <v>116340</v>
      </c>
      <c r="I1417" s="2">
        <v>71225</v>
      </c>
      <c r="J1417">
        <f>Table13[[#This Row],[Customer Size]]*Table13[[#This Row],[Capacity]]</f>
        <v>4000</v>
      </c>
      <c r="K1417" s="2">
        <v>1341.4392</v>
      </c>
      <c r="L1417" s="2">
        <v>1443.0281</v>
      </c>
      <c r="M1417" s="2">
        <v>101.5889</v>
      </c>
      <c r="N1417" s="2">
        <v>7.0399807183241944E-2</v>
      </c>
      <c r="O1417" s="2">
        <v>34028.469563500003</v>
      </c>
      <c r="P1417" s="2">
        <v>34046.1632694</v>
      </c>
      <c r="Q1417" s="2">
        <v>-17.693705900004719</v>
      </c>
    </row>
    <row r="1418" spans="1:17" x14ac:dyDescent="0.25">
      <c r="A1418" s="2" t="s">
        <v>1457</v>
      </c>
      <c r="B1418" s="2" t="s">
        <v>463</v>
      </c>
      <c r="C1418" s="3">
        <v>0</v>
      </c>
      <c r="D1418" s="2">
        <v>50</v>
      </c>
      <c r="E1418" s="2">
        <v>15</v>
      </c>
      <c r="F1418" s="2">
        <v>10</v>
      </c>
      <c r="G1418" s="2">
        <v>9</v>
      </c>
      <c r="H1418" s="2">
        <v>84676</v>
      </c>
      <c r="I1418" s="2">
        <v>54104</v>
      </c>
      <c r="J1418">
        <f>Table13[[#This Row],[Customer Size]]*Table13[[#This Row],[Capacity]]</f>
        <v>750</v>
      </c>
      <c r="K1418" s="2">
        <v>1253.2123999999999</v>
      </c>
      <c r="L1418" s="2">
        <v>1331.0773999999999</v>
      </c>
      <c r="M1418" s="2">
        <v>77.865000000000009</v>
      </c>
      <c r="N1418" s="2">
        <v>5.8497725226196472E-2</v>
      </c>
      <c r="O1418" s="2">
        <v>34048.006917699997</v>
      </c>
      <c r="P1418" s="2">
        <v>34059.994357900003</v>
      </c>
      <c r="Q1418" s="2">
        <v>-11.987440200005951</v>
      </c>
    </row>
    <row r="1419" spans="1:17" x14ac:dyDescent="0.25">
      <c r="A1419" s="2" t="s">
        <v>1458</v>
      </c>
      <c r="B1419" s="2" t="s">
        <v>463</v>
      </c>
      <c r="C1419" s="3">
        <v>0</v>
      </c>
      <c r="D1419" s="2">
        <v>50</v>
      </c>
      <c r="E1419" s="2">
        <v>100</v>
      </c>
      <c r="F1419" s="2">
        <v>10</v>
      </c>
      <c r="G1419" s="2">
        <v>9</v>
      </c>
      <c r="H1419" s="2">
        <v>10085</v>
      </c>
      <c r="I1419" s="2">
        <v>7456</v>
      </c>
      <c r="J1419">
        <f>Table13[[#This Row],[Customer Size]]*Table13[[#This Row],[Capacity]]</f>
        <v>5000</v>
      </c>
      <c r="K1419" s="2">
        <v>556.92939999999999</v>
      </c>
      <c r="L1419" s="2">
        <v>553.00639999999999</v>
      </c>
      <c r="M1419" s="2">
        <v>-3.9230000000000018</v>
      </c>
      <c r="N1419" s="2">
        <v>-7.0939504497597172E-3</v>
      </c>
      <c r="O1419" s="2">
        <v>34061.678662400009</v>
      </c>
      <c r="P1419" s="2">
        <v>34085.147239799997</v>
      </c>
      <c r="Q1419" s="2">
        <v>-23.468577399988131</v>
      </c>
    </row>
    <row r="1420" spans="1:17" x14ac:dyDescent="0.25">
      <c r="A1420" s="2" t="s">
        <v>1459</v>
      </c>
      <c r="B1420" s="2" t="s">
        <v>463</v>
      </c>
      <c r="C1420" s="3">
        <v>0</v>
      </c>
      <c r="D1420" s="2">
        <v>50</v>
      </c>
      <c r="E1420" s="2">
        <v>70</v>
      </c>
      <c r="F1420" s="2">
        <v>50</v>
      </c>
      <c r="G1420" s="2">
        <v>40</v>
      </c>
      <c r="H1420" s="2">
        <v>123747</v>
      </c>
      <c r="I1420" s="2">
        <v>85480</v>
      </c>
      <c r="J1420">
        <f>Table13[[#This Row],[Customer Size]]*Table13[[#This Row],[Capacity]]</f>
        <v>3500</v>
      </c>
      <c r="K1420" s="2">
        <v>1485.8868</v>
      </c>
      <c r="L1420" s="2">
        <v>1644.415</v>
      </c>
      <c r="M1420" s="2">
        <v>158.5282</v>
      </c>
      <c r="N1420" s="2">
        <v>9.6404009936664384E-2</v>
      </c>
      <c r="O1420" s="2">
        <v>34087.048905099997</v>
      </c>
      <c r="P1420" s="2">
        <v>34107.121087400003</v>
      </c>
      <c r="Q1420" s="2">
        <v>-20.072182299998531</v>
      </c>
    </row>
    <row r="1421" spans="1:17" x14ac:dyDescent="0.25">
      <c r="A1421" s="2" t="s">
        <v>1460</v>
      </c>
      <c r="B1421" s="2" t="s">
        <v>463</v>
      </c>
      <c r="C1421" s="3">
        <v>0</v>
      </c>
      <c r="D1421" s="2">
        <v>50</v>
      </c>
      <c r="E1421" s="2">
        <v>100</v>
      </c>
      <c r="F1421" s="2">
        <v>99</v>
      </c>
      <c r="G1421" s="2">
        <v>98</v>
      </c>
      <c r="H1421" s="2">
        <v>158067</v>
      </c>
      <c r="I1421" s="2">
        <v>101845</v>
      </c>
      <c r="J1421">
        <f>Table13[[#This Row],[Customer Size]]*Table13[[#This Row],[Capacity]]</f>
        <v>5000</v>
      </c>
      <c r="K1421" s="2">
        <v>1683.1129000000001</v>
      </c>
      <c r="L1421" s="2">
        <v>1841.0631000000001</v>
      </c>
      <c r="M1421" s="2">
        <v>157.9502</v>
      </c>
      <c r="N1421" s="2">
        <v>8.5792931268895672E-2</v>
      </c>
      <c r="O1421" s="2">
        <v>34109.055256799998</v>
      </c>
      <c r="P1421" s="2">
        <v>34133.958401600001</v>
      </c>
      <c r="Q1421" s="2">
        <v>-24.903144800002341</v>
      </c>
    </row>
    <row r="1422" spans="1:17" x14ac:dyDescent="0.25">
      <c r="A1422" s="2" t="s">
        <v>1461</v>
      </c>
      <c r="B1422" s="2" t="s">
        <v>463</v>
      </c>
      <c r="C1422" s="3">
        <v>0</v>
      </c>
      <c r="D1422" s="2">
        <v>60</v>
      </c>
      <c r="E1422" s="2">
        <v>15</v>
      </c>
      <c r="F1422" s="2">
        <v>10</v>
      </c>
      <c r="G1422" s="2">
        <v>9</v>
      </c>
      <c r="H1422" s="2">
        <v>109358</v>
      </c>
      <c r="I1422" s="2">
        <v>72503</v>
      </c>
      <c r="J1422">
        <f>Table13[[#This Row],[Customer Size]]*Table13[[#This Row],[Capacity]]</f>
        <v>900</v>
      </c>
      <c r="K1422" s="2">
        <v>1418.1515999999999</v>
      </c>
      <c r="L1422" s="2">
        <v>1508.4148</v>
      </c>
      <c r="M1422" s="2">
        <v>90.263200000000097</v>
      </c>
      <c r="N1422" s="2">
        <v>5.9839773515879123E-2</v>
      </c>
      <c r="O1422" s="2">
        <v>34136.375402400008</v>
      </c>
      <c r="P1422" s="2">
        <v>34151.886278999998</v>
      </c>
      <c r="Q1422" s="2">
        <v>-15.510876599990301</v>
      </c>
    </row>
    <row r="1423" spans="1:17" x14ac:dyDescent="0.25">
      <c r="A1423" s="2" t="s">
        <v>1462</v>
      </c>
      <c r="B1423" s="2" t="s">
        <v>463</v>
      </c>
      <c r="C1423" s="3">
        <v>0</v>
      </c>
      <c r="D1423" s="2">
        <v>60</v>
      </c>
      <c r="E1423" s="2">
        <v>100</v>
      </c>
      <c r="F1423" s="2">
        <v>10</v>
      </c>
      <c r="G1423" s="2">
        <v>9</v>
      </c>
      <c r="H1423" s="2">
        <v>12061</v>
      </c>
      <c r="I1423" s="2">
        <v>8501</v>
      </c>
      <c r="J1423">
        <f>Table13[[#This Row],[Customer Size]]*Table13[[#This Row],[Capacity]]</f>
        <v>6000</v>
      </c>
      <c r="K1423" s="2">
        <v>614.17650000000003</v>
      </c>
      <c r="L1423" s="2">
        <v>611.03200000000004</v>
      </c>
      <c r="M1423" s="2">
        <v>-3.1444999999999941</v>
      </c>
      <c r="N1423" s="2">
        <v>-5.1462116550360596E-3</v>
      </c>
      <c r="O1423" s="2">
        <v>34154.105181500003</v>
      </c>
      <c r="P1423" s="2">
        <v>34185.326112299997</v>
      </c>
      <c r="Q1423" s="2">
        <v>-31.220930800001948</v>
      </c>
    </row>
    <row r="1424" spans="1:17" x14ac:dyDescent="0.25">
      <c r="A1424" s="2" t="s">
        <v>1463</v>
      </c>
      <c r="B1424" s="2" t="s">
        <v>463</v>
      </c>
      <c r="C1424" s="3">
        <v>0</v>
      </c>
      <c r="D1424" s="2">
        <v>60</v>
      </c>
      <c r="E1424" s="2">
        <v>70</v>
      </c>
      <c r="F1424" s="2">
        <v>50</v>
      </c>
      <c r="G1424" s="2">
        <v>40</v>
      </c>
      <c r="H1424" s="2">
        <v>153335</v>
      </c>
      <c r="I1424" s="2">
        <v>107324</v>
      </c>
      <c r="J1424">
        <f>Table13[[#This Row],[Customer Size]]*Table13[[#This Row],[Capacity]]</f>
        <v>4200</v>
      </c>
      <c r="K1424" s="2">
        <v>1687.9639999999999</v>
      </c>
      <c r="L1424" s="2">
        <v>1871.7348999999999</v>
      </c>
      <c r="M1424" s="2">
        <v>183.77090000000001</v>
      </c>
      <c r="N1424" s="2">
        <v>9.8182119700818735E-2</v>
      </c>
      <c r="O1424" s="2">
        <v>34187.8234352</v>
      </c>
      <c r="P1424" s="2">
        <v>34214.612102599996</v>
      </c>
      <c r="Q1424" s="2">
        <v>-26.788667399996481</v>
      </c>
    </row>
    <row r="1425" spans="1:17" x14ac:dyDescent="0.25">
      <c r="A1425" s="2" t="s">
        <v>1464</v>
      </c>
      <c r="B1425" s="2" t="s">
        <v>463</v>
      </c>
      <c r="C1425" s="3">
        <v>0</v>
      </c>
      <c r="D1425" s="2">
        <v>60</v>
      </c>
      <c r="E1425" s="2">
        <v>100</v>
      </c>
      <c r="F1425" s="2">
        <v>99</v>
      </c>
      <c r="G1425" s="2">
        <v>98</v>
      </c>
      <c r="H1425" s="2">
        <v>196311</v>
      </c>
      <c r="I1425" s="2">
        <v>128444</v>
      </c>
      <c r="J1425">
        <f>Table13[[#This Row],[Customer Size]]*Table13[[#This Row],[Capacity]]</f>
        <v>6000</v>
      </c>
      <c r="K1425" s="2">
        <v>1908.5735</v>
      </c>
      <c r="L1425" s="2">
        <v>2098.4335000000001</v>
      </c>
      <c r="M1425" s="2">
        <v>189.8600000000001</v>
      </c>
      <c r="N1425" s="2">
        <v>9.0477015354549051E-2</v>
      </c>
      <c r="O1425" s="2">
        <v>34217.222799499999</v>
      </c>
      <c r="P1425" s="2">
        <v>34250.787747800001</v>
      </c>
      <c r="Q1425" s="2">
        <v>-33.564948300001561</v>
      </c>
    </row>
    <row r="1426" spans="1:17" x14ac:dyDescent="0.25">
      <c r="A1426" s="2" t="s">
        <v>1465</v>
      </c>
      <c r="B1426" s="2" t="s">
        <v>463</v>
      </c>
      <c r="C1426" s="3">
        <v>0</v>
      </c>
      <c r="D1426" s="2">
        <v>70</v>
      </c>
      <c r="E1426" s="2">
        <v>15</v>
      </c>
      <c r="F1426" s="2">
        <v>10</v>
      </c>
      <c r="G1426" s="2">
        <v>9</v>
      </c>
      <c r="H1426" s="2">
        <v>127109</v>
      </c>
      <c r="I1426" s="2">
        <v>83949</v>
      </c>
      <c r="J1426">
        <f>Table13[[#This Row],[Customer Size]]*Table13[[#This Row],[Capacity]]</f>
        <v>1050</v>
      </c>
      <c r="K1426" s="2">
        <v>1682.3694</v>
      </c>
      <c r="L1426" s="2">
        <v>1798.8887999999999</v>
      </c>
      <c r="M1426" s="2">
        <v>116.51939999999991</v>
      </c>
      <c r="N1426" s="2">
        <v>6.4772986523680562E-2</v>
      </c>
      <c r="O1426" s="2">
        <v>34253.796510100001</v>
      </c>
      <c r="P1426" s="2">
        <v>34272.287710899996</v>
      </c>
      <c r="Q1426" s="2">
        <v>-18.491200799995571</v>
      </c>
    </row>
    <row r="1427" spans="1:17" x14ac:dyDescent="0.25">
      <c r="A1427" s="2" t="s">
        <v>1466</v>
      </c>
      <c r="B1427" s="2" t="s">
        <v>463</v>
      </c>
      <c r="C1427" s="3">
        <v>0</v>
      </c>
      <c r="D1427" s="2">
        <v>70</v>
      </c>
      <c r="E1427" s="2">
        <v>100</v>
      </c>
      <c r="F1427" s="2">
        <v>10</v>
      </c>
      <c r="G1427" s="2">
        <v>9</v>
      </c>
      <c r="H1427" s="2">
        <v>15342</v>
      </c>
      <c r="I1427" s="2">
        <v>11255</v>
      </c>
      <c r="J1427">
        <f>Table13[[#This Row],[Customer Size]]*Table13[[#This Row],[Capacity]]</f>
        <v>7000</v>
      </c>
      <c r="K1427" s="2">
        <v>715.90769999999998</v>
      </c>
      <c r="L1427" s="2">
        <v>709.80589999999995</v>
      </c>
      <c r="M1427" s="2">
        <v>-6.1018000000000256</v>
      </c>
      <c r="N1427" s="2">
        <v>-8.5964346027555226E-3</v>
      </c>
      <c r="O1427" s="2">
        <v>34275.065649900003</v>
      </c>
      <c r="P1427" s="2">
        <v>34315.557821399998</v>
      </c>
      <c r="Q1427" s="2">
        <v>-40.492171499994583</v>
      </c>
    </row>
    <row r="1428" spans="1:17" x14ac:dyDescent="0.25">
      <c r="A1428" s="2" t="s">
        <v>1467</v>
      </c>
      <c r="B1428" s="2" t="s">
        <v>463</v>
      </c>
      <c r="C1428" s="3">
        <v>0</v>
      </c>
      <c r="D1428" s="2">
        <v>70</v>
      </c>
      <c r="E1428" s="2">
        <v>70</v>
      </c>
      <c r="F1428" s="2">
        <v>50</v>
      </c>
      <c r="G1428" s="2">
        <v>40</v>
      </c>
      <c r="H1428" s="2">
        <v>187223</v>
      </c>
      <c r="I1428" s="2">
        <v>133082</v>
      </c>
      <c r="J1428">
        <f>Table13[[#This Row],[Customer Size]]*Table13[[#This Row],[Capacity]]</f>
        <v>4900</v>
      </c>
      <c r="K1428" s="2">
        <v>2010.6929</v>
      </c>
      <c r="L1428" s="2">
        <v>2244.491</v>
      </c>
      <c r="M1428" s="2">
        <v>233.79810000000001</v>
      </c>
      <c r="N1428" s="2">
        <v>0.1041653096403594</v>
      </c>
      <c r="O1428" s="2">
        <v>34318.664905799997</v>
      </c>
      <c r="P1428" s="2">
        <v>34353.335763399999</v>
      </c>
      <c r="Q1428" s="2">
        <v>-34.670857599994633</v>
      </c>
    </row>
    <row r="1429" spans="1:17" x14ac:dyDescent="0.25">
      <c r="A1429" s="2" t="s">
        <v>1468</v>
      </c>
      <c r="B1429" s="2" t="s">
        <v>463</v>
      </c>
      <c r="C1429" s="3">
        <v>0</v>
      </c>
      <c r="D1429" s="2">
        <v>70</v>
      </c>
      <c r="E1429" s="2">
        <v>100</v>
      </c>
      <c r="F1429" s="2">
        <v>99</v>
      </c>
      <c r="G1429" s="2">
        <v>98</v>
      </c>
      <c r="H1429" s="2">
        <v>234587</v>
      </c>
      <c r="I1429" s="2">
        <v>154936</v>
      </c>
      <c r="J1429">
        <f>Table13[[#This Row],[Customer Size]]*Table13[[#This Row],[Capacity]]</f>
        <v>7000</v>
      </c>
      <c r="K1429" s="2">
        <v>2278.2235000000001</v>
      </c>
      <c r="L1429" s="2">
        <v>2521.7709</v>
      </c>
      <c r="M1429" s="2">
        <v>243.5473999999999</v>
      </c>
      <c r="N1429" s="2">
        <v>9.6577924663973219E-2</v>
      </c>
      <c r="O1429" s="2">
        <v>34356.507942800003</v>
      </c>
      <c r="P1429" s="2">
        <v>34399.555858400003</v>
      </c>
      <c r="Q1429" s="2">
        <v>-43.047915600000117</v>
      </c>
    </row>
    <row r="1430" spans="1:17" x14ac:dyDescent="0.25">
      <c r="A1430" s="2" t="s">
        <v>1469</v>
      </c>
      <c r="B1430" s="2" t="s">
        <v>463</v>
      </c>
      <c r="C1430" s="3">
        <v>0</v>
      </c>
      <c r="D1430" s="2">
        <v>80</v>
      </c>
      <c r="E1430" s="2">
        <v>15</v>
      </c>
      <c r="F1430" s="2">
        <v>10</v>
      </c>
      <c r="G1430" s="2">
        <v>9</v>
      </c>
      <c r="H1430" s="2">
        <v>158300</v>
      </c>
      <c r="I1430" s="2">
        <v>108984</v>
      </c>
      <c r="J1430">
        <f>Table13[[#This Row],[Customer Size]]*Table13[[#This Row],[Capacity]]</f>
        <v>1200</v>
      </c>
      <c r="K1430" s="2">
        <v>1871.9784999999999</v>
      </c>
      <c r="L1430" s="2">
        <v>2018.0332000000001</v>
      </c>
      <c r="M1430" s="2">
        <v>146.05470000000011</v>
      </c>
      <c r="N1430" s="2">
        <v>7.2374775598340074E-2</v>
      </c>
      <c r="O1430" s="2">
        <v>34403.663860800007</v>
      </c>
      <c r="P1430" s="2">
        <v>34426.152700799998</v>
      </c>
      <c r="Q1430" s="2">
        <v>-22.488839999990891</v>
      </c>
    </row>
    <row r="1431" spans="1:17" x14ac:dyDescent="0.25">
      <c r="A1431" s="2" t="s">
        <v>1470</v>
      </c>
      <c r="B1431" s="2" t="s">
        <v>463</v>
      </c>
      <c r="C1431" s="3">
        <v>0</v>
      </c>
      <c r="D1431" s="2">
        <v>80</v>
      </c>
      <c r="E1431" s="2">
        <v>100</v>
      </c>
      <c r="F1431" s="2">
        <v>10</v>
      </c>
      <c r="G1431" s="2">
        <v>9</v>
      </c>
      <c r="H1431" s="2">
        <v>16207</v>
      </c>
      <c r="I1431" s="2">
        <v>11190</v>
      </c>
      <c r="J1431">
        <f>Table13[[#This Row],[Customer Size]]*Table13[[#This Row],[Capacity]]</f>
        <v>8000</v>
      </c>
      <c r="K1431" s="2">
        <v>796.38679999999999</v>
      </c>
      <c r="L1431" s="2">
        <v>794.42399999999998</v>
      </c>
      <c r="M1431" s="2">
        <v>-1.9628000000000161</v>
      </c>
      <c r="N1431" s="2">
        <v>-2.4707209248461971E-3</v>
      </c>
      <c r="O1431" s="2">
        <v>34429.999840400007</v>
      </c>
      <c r="P1431" s="2">
        <v>34481.115785599999</v>
      </c>
      <c r="Q1431" s="2">
        <v>-51.115945199991977</v>
      </c>
    </row>
    <row r="1432" spans="1:17" x14ac:dyDescent="0.25">
      <c r="A1432" s="2" t="s">
        <v>1471</v>
      </c>
      <c r="B1432" s="2" t="s">
        <v>463</v>
      </c>
      <c r="C1432" s="3">
        <v>0</v>
      </c>
      <c r="D1432" s="2">
        <v>80</v>
      </c>
      <c r="E1432" s="2">
        <v>70</v>
      </c>
      <c r="F1432" s="2">
        <v>50</v>
      </c>
      <c r="G1432" s="2">
        <v>40</v>
      </c>
      <c r="H1432" s="2">
        <v>222586</v>
      </c>
      <c r="I1432" s="2">
        <v>160932</v>
      </c>
      <c r="J1432">
        <f>Table13[[#This Row],[Customer Size]]*Table13[[#This Row],[Capacity]]</f>
        <v>5600</v>
      </c>
      <c r="K1432" s="2">
        <v>2242.8517999999999</v>
      </c>
      <c r="L1432" s="2">
        <v>2526.1835000000001</v>
      </c>
      <c r="M1432" s="2">
        <v>283.33170000000018</v>
      </c>
      <c r="N1432" s="2">
        <v>0.11215800435716571</v>
      </c>
      <c r="O1432" s="2">
        <v>34485.326254900006</v>
      </c>
      <c r="P1432" s="2">
        <v>34528.037315900001</v>
      </c>
      <c r="Q1432" s="2">
        <v>-42.711060999994523</v>
      </c>
    </row>
    <row r="1433" spans="1:17" x14ac:dyDescent="0.25">
      <c r="A1433" s="2" t="s">
        <v>1472</v>
      </c>
      <c r="B1433" s="2" t="s">
        <v>463</v>
      </c>
      <c r="C1433" s="3">
        <v>0</v>
      </c>
      <c r="D1433" s="2">
        <v>80</v>
      </c>
      <c r="E1433" s="2">
        <v>100</v>
      </c>
      <c r="F1433" s="2">
        <v>99</v>
      </c>
      <c r="G1433" s="2">
        <v>98</v>
      </c>
      <c r="H1433" s="2">
        <v>273910</v>
      </c>
      <c r="I1433" s="2">
        <v>182984</v>
      </c>
      <c r="J1433">
        <f>Table13[[#This Row],[Customer Size]]*Table13[[#This Row],[Capacity]]</f>
        <v>8000</v>
      </c>
      <c r="K1433" s="2">
        <v>2548.4362999999998</v>
      </c>
      <c r="L1433" s="2">
        <v>2842.5210999999999</v>
      </c>
      <c r="M1433" s="2">
        <v>294.08480000000009</v>
      </c>
      <c r="N1433" s="2">
        <v>0.1034591440675674</v>
      </c>
      <c r="O1433" s="2">
        <v>34532.276434699997</v>
      </c>
      <c r="P1433" s="2">
        <v>34587.173364599999</v>
      </c>
      <c r="Q1433" s="2">
        <v>-54.896929899994568</v>
      </c>
    </row>
    <row r="1434" spans="1:17" x14ac:dyDescent="0.25">
      <c r="A1434" s="2" t="s">
        <v>1473</v>
      </c>
      <c r="B1434" s="2" t="s">
        <v>463</v>
      </c>
      <c r="C1434" s="3">
        <v>0</v>
      </c>
      <c r="D1434" s="2">
        <v>90</v>
      </c>
      <c r="E1434" s="2">
        <v>15</v>
      </c>
      <c r="F1434" s="2">
        <v>10</v>
      </c>
      <c r="G1434" s="2">
        <v>9</v>
      </c>
      <c r="H1434" s="2">
        <v>175259</v>
      </c>
      <c r="I1434" s="2">
        <v>119936</v>
      </c>
      <c r="J1434">
        <f>Table13[[#This Row],[Customer Size]]*Table13[[#This Row],[Capacity]]</f>
        <v>1350</v>
      </c>
      <c r="K1434" s="2">
        <v>2049.9951999999998</v>
      </c>
      <c r="L1434" s="2">
        <v>2217.2420999999999</v>
      </c>
      <c r="M1434" s="2">
        <v>167.2469000000001</v>
      </c>
      <c r="N1434" s="2">
        <v>7.5430148110573983E-2</v>
      </c>
      <c r="O1434" s="2">
        <v>34592.241337200001</v>
      </c>
      <c r="P1434" s="2">
        <v>34618.6535649</v>
      </c>
      <c r="Q1434" s="2">
        <v>-26.41222769999877</v>
      </c>
    </row>
    <row r="1435" spans="1:17" x14ac:dyDescent="0.25">
      <c r="A1435" s="2" t="s">
        <v>1474</v>
      </c>
      <c r="B1435" s="2" t="s">
        <v>463</v>
      </c>
      <c r="C1435" s="3">
        <v>0</v>
      </c>
      <c r="D1435" s="2">
        <v>90</v>
      </c>
      <c r="E1435" s="2">
        <v>100</v>
      </c>
      <c r="F1435" s="2">
        <v>10</v>
      </c>
      <c r="G1435" s="2">
        <v>9</v>
      </c>
      <c r="H1435" s="2">
        <v>18003</v>
      </c>
      <c r="I1435" s="2">
        <v>12547</v>
      </c>
      <c r="J1435">
        <f>Table13[[#This Row],[Customer Size]]*Table13[[#This Row],[Capacity]]</f>
        <v>9000</v>
      </c>
      <c r="K1435" s="2">
        <v>808.71900000000005</v>
      </c>
      <c r="L1435" s="2">
        <v>803.3963</v>
      </c>
      <c r="M1435" s="2">
        <v>-5.3227000000000544</v>
      </c>
      <c r="N1435" s="2">
        <v>-6.6252483363441611E-3</v>
      </c>
      <c r="O1435" s="2">
        <v>34623.379848500001</v>
      </c>
      <c r="P1435" s="2">
        <v>34686.066756400003</v>
      </c>
      <c r="Q1435" s="2">
        <v>-62.686907900002552</v>
      </c>
    </row>
    <row r="1436" spans="1:17" x14ac:dyDescent="0.25">
      <c r="A1436" s="2" t="s">
        <v>1475</v>
      </c>
      <c r="B1436" s="2" t="s">
        <v>463</v>
      </c>
      <c r="C1436" s="3">
        <v>0</v>
      </c>
      <c r="D1436" s="2">
        <v>90</v>
      </c>
      <c r="E1436" s="2">
        <v>70</v>
      </c>
      <c r="F1436" s="2">
        <v>50</v>
      </c>
      <c r="G1436" s="2">
        <v>40</v>
      </c>
      <c r="H1436" s="2">
        <v>250112</v>
      </c>
      <c r="I1436" s="2">
        <v>181376</v>
      </c>
      <c r="J1436">
        <f>Table13[[#This Row],[Customer Size]]*Table13[[#This Row],[Capacity]]</f>
        <v>6300</v>
      </c>
      <c r="K1436" s="2">
        <v>2462.2116999999998</v>
      </c>
      <c r="L1436" s="2">
        <v>2788.4061999999999</v>
      </c>
      <c r="M1436" s="2">
        <v>326.19450000000012</v>
      </c>
      <c r="N1436" s="2">
        <v>0.1169824181283201</v>
      </c>
      <c r="O1436" s="2">
        <v>34691.137559199997</v>
      </c>
      <c r="P1436" s="2">
        <v>34743.488834700001</v>
      </c>
      <c r="Q1436" s="2">
        <v>-52.351275500004697</v>
      </c>
    </row>
    <row r="1437" spans="1:17" x14ac:dyDescent="0.25">
      <c r="A1437" s="2" t="s">
        <v>1476</v>
      </c>
      <c r="B1437" s="2" t="s">
        <v>463</v>
      </c>
      <c r="C1437" s="3">
        <v>0</v>
      </c>
      <c r="D1437" s="2">
        <v>90</v>
      </c>
      <c r="E1437" s="2">
        <v>100</v>
      </c>
      <c r="F1437" s="2">
        <v>99</v>
      </c>
      <c r="G1437" s="2">
        <v>98</v>
      </c>
      <c r="H1437" s="2">
        <v>315269</v>
      </c>
      <c r="I1437" s="2">
        <v>212986</v>
      </c>
      <c r="J1437">
        <f>Table13[[#This Row],[Customer Size]]*Table13[[#This Row],[Capacity]]</f>
        <v>9000</v>
      </c>
      <c r="K1437" s="2">
        <v>2800.6680000000001</v>
      </c>
      <c r="L1437" s="2">
        <v>3144.8253</v>
      </c>
      <c r="M1437" s="2">
        <v>344.15729999999991</v>
      </c>
      <c r="N1437" s="2">
        <v>0.1094360631097695</v>
      </c>
      <c r="O1437" s="2">
        <v>34748.638110499996</v>
      </c>
      <c r="P1437" s="2">
        <v>34815.908335599997</v>
      </c>
      <c r="Q1437" s="2">
        <v>-67.270225099993695</v>
      </c>
    </row>
    <row r="1438" spans="1:17" x14ac:dyDescent="0.25">
      <c r="A1438" s="2" t="s">
        <v>1477</v>
      </c>
      <c r="B1438" s="2" t="s">
        <v>463</v>
      </c>
      <c r="C1438" s="3">
        <v>0</v>
      </c>
      <c r="D1438" s="2">
        <v>100</v>
      </c>
      <c r="E1438" s="2">
        <v>15</v>
      </c>
      <c r="F1438" s="2">
        <v>10</v>
      </c>
      <c r="G1438" s="2">
        <v>9</v>
      </c>
      <c r="H1438" s="2">
        <v>197353</v>
      </c>
      <c r="I1438" s="2">
        <v>135863</v>
      </c>
      <c r="J1438">
        <f>Table13[[#This Row],[Customer Size]]*Table13[[#This Row],[Capacity]]</f>
        <v>1500</v>
      </c>
      <c r="K1438" s="2">
        <v>2187.9512</v>
      </c>
      <c r="L1438" s="2">
        <v>2372.7968000000001</v>
      </c>
      <c r="M1438" s="2">
        <v>184.8456000000001</v>
      </c>
      <c r="N1438" s="2">
        <v>7.7901993124737903E-2</v>
      </c>
      <c r="O1438" s="2">
        <v>34822.097861900009</v>
      </c>
      <c r="P1438" s="2">
        <v>34852.862631199998</v>
      </c>
      <c r="Q1438" s="2">
        <v>-30.764769299988981</v>
      </c>
    </row>
    <row r="1439" spans="1:17" x14ac:dyDescent="0.25">
      <c r="A1439" s="2" t="s">
        <v>1478</v>
      </c>
      <c r="B1439" s="2" t="s">
        <v>463</v>
      </c>
      <c r="C1439" s="3">
        <v>0</v>
      </c>
      <c r="D1439" s="2">
        <v>100</v>
      </c>
      <c r="E1439" s="2">
        <v>100</v>
      </c>
      <c r="F1439" s="2">
        <v>10</v>
      </c>
      <c r="G1439" s="2">
        <v>9</v>
      </c>
      <c r="H1439" s="2">
        <v>19831</v>
      </c>
      <c r="I1439" s="2">
        <v>13502</v>
      </c>
      <c r="J1439">
        <f>Table13[[#This Row],[Customer Size]]*Table13[[#This Row],[Capacity]]</f>
        <v>10000</v>
      </c>
      <c r="K1439" s="2">
        <v>839.06529999999998</v>
      </c>
      <c r="L1439" s="2">
        <v>836.58900000000006</v>
      </c>
      <c r="M1439" s="2">
        <v>-2.4762999999999238</v>
      </c>
      <c r="N1439" s="2">
        <v>-2.959995888064418E-3</v>
      </c>
      <c r="O1439" s="2">
        <v>34858.717914300003</v>
      </c>
      <c r="P1439" s="2">
        <v>34934.652106699999</v>
      </c>
      <c r="Q1439" s="2">
        <v>-75.934192400003667</v>
      </c>
    </row>
    <row r="1440" spans="1:17" x14ac:dyDescent="0.25">
      <c r="A1440" s="2" t="s">
        <v>1479</v>
      </c>
      <c r="B1440" s="2" t="s">
        <v>463</v>
      </c>
      <c r="C1440" s="3">
        <v>0</v>
      </c>
      <c r="D1440" s="2">
        <v>100</v>
      </c>
      <c r="E1440" s="2">
        <v>70</v>
      </c>
      <c r="F1440" s="2">
        <v>50</v>
      </c>
      <c r="G1440" s="2">
        <v>40</v>
      </c>
      <c r="H1440" s="2">
        <v>286115</v>
      </c>
      <c r="I1440" s="2">
        <v>208521</v>
      </c>
      <c r="J1440">
        <f>Table13[[#This Row],[Customer Size]]*Table13[[#This Row],[Capacity]]</f>
        <v>7000</v>
      </c>
      <c r="K1440" s="2">
        <v>2630.3588</v>
      </c>
      <c r="L1440" s="2">
        <v>2997.5601999999999</v>
      </c>
      <c r="M1440" s="2">
        <v>367.20139999999992</v>
      </c>
      <c r="N1440" s="2">
        <v>0.1225000919080791</v>
      </c>
      <c r="O1440" s="2">
        <v>34940.928785099997</v>
      </c>
      <c r="P1440" s="2">
        <v>35002.856768199999</v>
      </c>
      <c r="Q1440" s="2">
        <v>-61.927983100002173</v>
      </c>
    </row>
    <row r="1441" spans="1:17" x14ac:dyDescent="0.25">
      <c r="A1441" s="2" t="s">
        <v>1480</v>
      </c>
      <c r="B1441" s="2" t="s">
        <v>463</v>
      </c>
      <c r="C1441" s="3">
        <v>0</v>
      </c>
      <c r="D1441" s="2">
        <v>100</v>
      </c>
      <c r="E1441" s="2">
        <v>100</v>
      </c>
      <c r="F1441" s="2">
        <v>99</v>
      </c>
      <c r="G1441" s="2">
        <v>98</v>
      </c>
      <c r="H1441" s="2">
        <v>357329</v>
      </c>
      <c r="I1441" s="2">
        <v>243241</v>
      </c>
      <c r="J1441">
        <f>Table13[[#This Row],[Customer Size]]*Table13[[#This Row],[Capacity]]</f>
        <v>10000</v>
      </c>
      <c r="K1441" s="2">
        <v>3002.6804999999999</v>
      </c>
      <c r="L1441" s="2">
        <v>3379.3382999999999</v>
      </c>
      <c r="M1441" s="2">
        <v>376.65780000000001</v>
      </c>
      <c r="N1441" s="2">
        <v>0.11145903918527481</v>
      </c>
      <c r="O1441" s="2">
        <v>35009.249504899999</v>
      </c>
      <c r="P1441" s="2">
        <v>35090.972741400001</v>
      </c>
      <c r="Q1441" s="2">
        <v>-81.723236500001804</v>
      </c>
    </row>
    <row r="1442" spans="1:17" x14ac:dyDescent="0.25">
      <c r="A1442" s="2" t="s">
        <v>1481</v>
      </c>
      <c r="B1442" s="2" t="s">
        <v>512</v>
      </c>
      <c r="C1442" s="3">
        <v>0</v>
      </c>
      <c r="D1442" s="2">
        <v>5</v>
      </c>
      <c r="E1442" s="2">
        <v>15</v>
      </c>
      <c r="F1442" s="2">
        <v>10</v>
      </c>
      <c r="G1442" s="2">
        <v>9</v>
      </c>
      <c r="H1442" s="2">
        <v>2207</v>
      </c>
      <c r="I1442" s="2">
        <v>-432</v>
      </c>
      <c r="J1442">
        <f>Table13[[#This Row],[Customer Size]]*Table13[[#This Row],[Capacity]]</f>
        <v>75</v>
      </c>
      <c r="K1442" s="2">
        <v>150.36240000000001</v>
      </c>
      <c r="L1442" s="2">
        <v>150.54159999999999</v>
      </c>
      <c r="M1442" s="2">
        <v>0.17919999999998029</v>
      </c>
      <c r="N1442" s="2">
        <v>1.190368642288778E-3</v>
      </c>
      <c r="O1442" s="2">
        <v>35091.572879699997</v>
      </c>
      <c r="P1442" s="2">
        <v>35093.2394375</v>
      </c>
      <c r="Q1442" s="2">
        <v>-1.666557799995644</v>
      </c>
    </row>
    <row r="1443" spans="1:17" x14ac:dyDescent="0.25">
      <c r="A1443" s="2" t="s">
        <v>1482</v>
      </c>
      <c r="B1443" s="2" t="s">
        <v>512</v>
      </c>
      <c r="C1443" s="3">
        <v>0</v>
      </c>
      <c r="D1443" s="2">
        <v>5</v>
      </c>
      <c r="E1443" s="2">
        <v>100</v>
      </c>
      <c r="F1443" s="2">
        <v>10</v>
      </c>
      <c r="G1443" s="2">
        <v>9</v>
      </c>
      <c r="H1443" s="2">
        <v>0</v>
      </c>
      <c r="I1443" s="2">
        <v>0</v>
      </c>
      <c r="J1443">
        <f>Table13[[#This Row],[Customer Size]]*Table13[[#This Row],[Capacity]]</f>
        <v>500</v>
      </c>
      <c r="K1443" s="2">
        <v>117.027</v>
      </c>
      <c r="L1443" s="2">
        <v>117</v>
      </c>
      <c r="M1443" s="2">
        <v>-2.700000000000102E-2</v>
      </c>
      <c r="N1443" s="2">
        <v>-2.3076923076923949E-4</v>
      </c>
      <c r="O1443" s="2">
        <v>35093.802034699998</v>
      </c>
      <c r="P1443" s="2">
        <v>35095.307382799998</v>
      </c>
      <c r="Q1443" s="2">
        <v>-1.505348099999537</v>
      </c>
    </row>
    <row r="1444" spans="1:17" x14ac:dyDescent="0.25">
      <c r="A1444" s="2" t="s">
        <v>1483</v>
      </c>
      <c r="B1444" s="2" t="s">
        <v>512</v>
      </c>
      <c r="C1444" s="3">
        <v>0</v>
      </c>
      <c r="D1444" s="2">
        <v>5</v>
      </c>
      <c r="E1444" s="2">
        <v>70</v>
      </c>
      <c r="F1444" s="2">
        <v>50</v>
      </c>
      <c r="G1444" s="2">
        <v>40</v>
      </c>
      <c r="H1444" s="2">
        <v>4133</v>
      </c>
      <c r="I1444" s="2">
        <v>814</v>
      </c>
      <c r="J1444">
        <f>Table13[[#This Row],[Customer Size]]*Table13[[#This Row],[Capacity]]</f>
        <v>350</v>
      </c>
      <c r="K1444" s="2">
        <v>166.1026</v>
      </c>
      <c r="L1444" s="2">
        <v>166.31139999999999</v>
      </c>
      <c r="M1444" s="2">
        <v>0.20879999999999649</v>
      </c>
      <c r="N1444" s="2">
        <v>1.2554761730103679E-3</v>
      </c>
      <c r="O1444" s="2">
        <v>35095.894492899999</v>
      </c>
      <c r="P1444" s="2">
        <v>35097.424367200001</v>
      </c>
      <c r="Q1444" s="2">
        <v>-1.52987430000212</v>
      </c>
    </row>
    <row r="1445" spans="1:17" x14ac:dyDescent="0.25">
      <c r="A1445" s="2" t="s">
        <v>1484</v>
      </c>
      <c r="B1445" s="2" t="s">
        <v>512</v>
      </c>
      <c r="C1445" s="3">
        <v>0</v>
      </c>
      <c r="D1445" s="2">
        <v>5</v>
      </c>
      <c r="E1445" s="2">
        <v>100</v>
      </c>
      <c r="F1445" s="2">
        <v>99</v>
      </c>
      <c r="G1445" s="2">
        <v>98</v>
      </c>
      <c r="H1445" s="2">
        <v>4226</v>
      </c>
      <c r="I1445" s="2">
        <v>-413</v>
      </c>
      <c r="J1445">
        <f>Table13[[#This Row],[Customer Size]]*Table13[[#This Row],[Capacity]]</f>
        <v>500</v>
      </c>
      <c r="K1445" s="2">
        <v>180.0635</v>
      </c>
      <c r="L1445" s="2">
        <v>178.90870000000001</v>
      </c>
      <c r="M1445" s="2">
        <v>-1.1547999999999941</v>
      </c>
      <c r="N1445" s="2">
        <v>-6.4546888999807966E-3</v>
      </c>
      <c r="O1445" s="2">
        <v>35098.016956299987</v>
      </c>
      <c r="P1445" s="2">
        <v>35099.592361299998</v>
      </c>
      <c r="Q1445" s="2">
        <v>-1.5754050000032289</v>
      </c>
    </row>
    <row r="1446" spans="1:17" x14ac:dyDescent="0.25">
      <c r="A1446" s="2" t="s">
        <v>1485</v>
      </c>
      <c r="B1446" s="2" t="s">
        <v>512</v>
      </c>
      <c r="C1446" s="3">
        <v>0</v>
      </c>
      <c r="D1446" s="2">
        <v>10</v>
      </c>
      <c r="E1446" s="2">
        <v>15</v>
      </c>
      <c r="F1446" s="2">
        <v>10</v>
      </c>
      <c r="G1446" s="2">
        <v>9</v>
      </c>
      <c r="H1446" s="2">
        <v>9302</v>
      </c>
      <c r="I1446" s="2">
        <v>3621</v>
      </c>
      <c r="J1446">
        <f>Table13[[#This Row],[Customer Size]]*Table13[[#This Row],[Capacity]]</f>
        <v>150</v>
      </c>
      <c r="K1446" s="2">
        <v>272.13580000000002</v>
      </c>
      <c r="L1446" s="2">
        <v>279.28919999999999</v>
      </c>
      <c r="M1446" s="2">
        <v>7.1533999999999764</v>
      </c>
      <c r="N1446" s="2">
        <v>2.5612877261276042E-2</v>
      </c>
      <c r="O1446" s="2">
        <v>35100.278038500008</v>
      </c>
      <c r="P1446" s="2">
        <v>35102.740796700004</v>
      </c>
      <c r="Q1446" s="2">
        <v>-2.4627581999884569</v>
      </c>
    </row>
    <row r="1447" spans="1:17" x14ac:dyDescent="0.25">
      <c r="A1447" s="2" t="s">
        <v>1486</v>
      </c>
      <c r="B1447" s="2" t="s">
        <v>512</v>
      </c>
      <c r="C1447" s="3">
        <v>0</v>
      </c>
      <c r="D1447" s="2">
        <v>10</v>
      </c>
      <c r="E1447" s="2">
        <v>100</v>
      </c>
      <c r="F1447" s="2">
        <v>10</v>
      </c>
      <c r="G1447" s="2">
        <v>9</v>
      </c>
      <c r="H1447" s="2">
        <v>0</v>
      </c>
      <c r="I1447" s="2">
        <v>0</v>
      </c>
      <c r="J1447">
        <f>Table13[[#This Row],[Customer Size]]*Table13[[#This Row],[Capacity]]</f>
        <v>1000</v>
      </c>
      <c r="K1447" s="2">
        <v>170.14850000000001</v>
      </c>
      <c r="L1447" s="2">
        <v>170</v>
      </c>
      <c r="M1447" s="2">
        <v>-0.14850000000001271</v>
      </c>
      <c r="N1447" s="2">
        <v>-8.7352941176478075E-4</v>
      </c>
      <c r="O1447" s="2">
        <v>35103.390428799998</v>
      </c>
      <c r="P1447" s="2">
        <v>35106.233952299997</v>
      </c>
      <c r="Q1447" s="2">
        <v>-2.8435234999924428</v>
      </c>
    </row>
    <row r="1448" spans="1:17" x14ac:dyDescent="0.25">
      <c r="A1448" s="2" t="s">
        <v>1487</v>
      </c>
      <c r="B1448" s="2" t="s">
        <v>512</v>
      </c>
      <c r="C1448" s="3">
        <v>0</v>
      </c>
      <c r="D1448" s="2">
        <v>10</v>
      </c>
      <c r="E1448" s="2">
        <v>70</v>
      </c>
      <c r="F1448" s="2">
        <v>50</v>
      </c>
      <c r="G1448" s="2">
        <v>40</v>
      </c>
      <c r="H1448" s="2">
        <v>14882</v>
      </c>
      <c r="I1448" s="2">
        <v>7648</v>
      </c>
      <c r="J1448">
        <f>Table13[[#This Row],[Customer Size]]*Table13[[#This Row],[Capacity]]</f>
        <v>700</v>
      </c>
      <c r="K1448" s="2">
        <v>309.8501</v>
      </c>
      <c r="L1448" s="2">
        <v>320.45519999999999</v>
      </c>
      <c r="M1448" s="2">
        <v>10.60509999999999</v>
      </c>
      <c r="N1448" s="2">
        <v>3.3093861482041777E-2</v>
      </c>
      <c r="O1448" s="2">
        <v>35106.929937100009</v>
      </c>
      <c r="P1448" s="2">
        <v>35109.736517700003</v>
      </c>
      <c r="Q1448" s="2">
        <v>-2.806580599994049</v>
      </c>
    </row>
    <row r="1449" spans="1:17" x14ac:dyDescent="0.25">
      <c r="A1449" s="2" t="s">
        <v>1488</v>
      </c>
      <c r="B1449" s="2" t="s">
        <v>512</v>
      </c>
      <c r="C1449" s="3">
        <v>0</v>
      </c>
      <c r="D1449" s="2">
        <v>10</v>
      </c>
      <c r="E1449" s="2">
        <v>100</v>
      </c>
      <c r="F1449" s="2">
        <v>99</v>
      </c>
      <c r="G1449" s="2">
        <v>98</v>
      </c>
      <c r="H1449" s="2">
        <v>19653</v>
      </c>
      <c r="I1449" s="2">
        <v>9353</v>
      </c>
      <c r="J1449">
        <f>Table13[[#This Row],[Customer Size]]*Table13[[#This Row],[Capacity]]</f>
        <v>1000</v>
      </c>
      <c r="K1449" s="2">
        <v>348.79309999999998</v>
      </c>
      <c r="L1449" s="2">
        <v>349.43040000000002</v>
      </c>
      <c r="M1449" s="2">
        <v>0.63730000000003884</v>
      </c>
      <c r="N1449" s="2">
        <v>1.82382528824063E-3</v>
      </c>
      <c r="O1449" s="2">
        <v>35110.453802600008</v>
      </c>
      <c r="P1449" s="2">
        <v>35113.474071700002</v>
      </c>
      <c r="Q1449" s="2">
        <v>-3.0202690999940391</v>
      </c>
    </row>
    <row r="1450" spans="1:17" x14ac:dyDescent="0.25">
      <c r="A1450" s="2" t="s">
        <v>1489</v>
      </c>
      <c r="B1450" s="2" t="s">
        <v>512</v>
      </c>
      <c r="C1450" s="3">
        <v>0</v>
      </c>
      <c r="D1450" s="2">
        <v>15</v>
      </c>
      <c r="E1450" s="2">
        <v>15</v>
      </c>
      <c r="F1450" s="2">
        <v>10</v>
      </c>
      <c r="G1450" s="2">
        <v>9</v>
      </c>
      <c r="H1450" s="2">
        <v>16413</v>
      </c>
      <c r="I1450" s="2">
        <v>7733</v>
      </c>
      <c r="J1450">
        <f>Table13[[#This Row],[Customer Size]]*Table13[[#This Row],[Capacity]]</f>
        <v>225</v>
      </c>
      <c r="K1450" s="2">
        <v>399.22829999999999</v>
      </c>
      <c r="L1450" s="2">
        <v>411.24959999999999</v>
      </c>
      <c r="M1450" s="2">
        <v>12.0213</v>
      </c>
      <c r="N1450" s="2">
        <v>2.9231153051577429E-2</v>
      </c>
      <c r="O1450" s="2">
        <v>35114.269642300002</v>
      </c>
      <c r="P1450" s="2">
        <v>35117.737561499998</v>
      </c>
      <c r="Q1450" s="2">
        <v>-3.4679191999966861</v>
      </c>
    </row>
    <row r="1451" spans="1:17" x14ac:dyDescent="0.25">
      <c r="A1451" s="2" t="s">
        <v>1490</v>
      </c>
      <c r="B1451" s="2" t="s">
        <v>512</v>
      </c>
      <c r="C1451" s="3">
        <v>0</v>
      </c>
      <c r="D1451" s="2">
        <v>15</v>
      </c>
      <c r="E1451" s="2">
        <v>100</v>
      </c>
      <c r="F1451" s="2">
        <v>10</v>
      </c>
      <c r="G1451" s="2">
        <v>9</v>
      </c>
      <c r="H1451" s="2">
        <v>16</v>
      </c>
      <c r="I1451" s="2">
        <v>-4</v>
      </c>
      <c r="J1451">
        <f>Table13[[#This Row],[Customer Size]]*Table13[[#This Row],[Capacity]]</f>
        <v>1500</v>
      </c>
      <c r="K1451" s="2">
        <v>225.41290000000001</v>
      </c>
      <c r="L1451" s="2">
        <v>224.21879999999999</v>
      </c>
      <c r="M1451" s="2">
        <v>-1.1941000000000199</v>
      </c>
      <c r="N1451" s="2">
        <v>-5.3256015998659357E-3</v>
      </c>
      <c r="O1451" s="2">
        <v>35118.479070800007</v>
      </c>
      <c r="P1451" s="2">
        <v>35122.934553699997</v>
      </c>
      <c r="Q1451" s="2">
        <v>-4.4554828999898746</v>
      </c>
    </row>
    <row r="1452" spans="1:17" x14ac:dyDescent="0.25">
      <c r="A1452" s="2" t="s">
        <v>1491</v>
      </c>
      <c r="B1452" s="2" t="s">
        <v>512</v>
      </c>
      <c r="C1452" s="3">
        <v>0</v>
      </c>
      <c r="D1452" s="2">
        <v>15</v>
      </c>
      <c r="E1452" s="2">
        <v>70</v>
      </c>
      <c r="F1452" s="2">
        <v>50</v>
      </c>
      <c r="G1452" s="2">
        <v>40</v>
      </c>
      <c r="H1452" s="2">
        <v>28978</v>
      </c>
      <c r="I1452" s="2">
        <v>17998</v>
      </c>
      <c r="J1452">
        <f>Table13[[#This Row],[Customer Size]]*Table13[[#This Row],[Capacity]]</f>
        <v>1050</v>
      </c>
      <c r="K1452" s="2">
        <v>461.09280000000001</v>
      </c>
      <c r="L1452" s="2">
        <v>480.19720000000001</v>
      </c>
      <c r="M1452" s="2">
        <v>19.104399999999998</v>
      </c>
      <c r="N1452" s="2">
        <v>3.9784488539291771E-2</v>
      </c>
      <c r="O1452" s="2">
        <v>35123.748525299998</v>
      </c>
      <c r="P1452" s="2">
        <v>35128.059690200003</v>
      </c>
      <c r="Q1452" s="2">
        <v>-4.3111648999984027</v>
      </c>
    </row>
    <row r="1453" spans="1:17" x14ac:dyDescent="0.25">
      <c r="A1453" s="2" t="s">
        <v>1492</v>
      </c>
      <c r="B1453" s="2" t="s">
        <v>512</v>
      </c>
      <c r="C1453" s="3">
        <v>0</v>
      </c>
      <c r="D1453" s="2">
        <v>15</v>
      </c>
      <c r="E1453" s="2">
        <v>100</v>
      </c>
      <c r="F1453" s="2">
        <v>99</v>
      </c>
      <c r="G1453" s="2">
        <v>98</v>
      </c>
      <c r="H1453" s="2">
        <v>34666</v>
      </c>
      <c r="I1453" s="2">
        <v>18553</v>
      </c>
      <c r="J1453">
        <f>Table13[[#This Row],[Customer Size]]*Table13[[#This Row],[Capacity]]</f>
        <v>1500</v>
      </c>
      <c r="K1453" s="2">
        <v>516.92020000000002</v>
      </c>
      <c r="L1453" s="2">
        <v>527.19209999999998</v>
      </c>
      <c r="M1453" s="2">
        <v>10.27189999999996</v>
      </c>
      <c r="N1453" s="2">
        <v>1.9484169053367761E-2</v>
      </c>
      <c r="O1453" s="2">
        <v>35128.887825899998</v>
      </c>
      <c r="P1453" s="2">
        <v>35133.652722400002</v>
      </c>
      <c r="Q1453" s="2">
        <v>-4.7648964999971213</v>
      </c>
    </row>
    <row r="1454" spans="1:17" x14ac:dyDescent="0.25">
      <c r="A1454" s="2" t="s">
        <v>1493</v>
      </c>
      <c r="B1454" s="2" t="s">
        <v>512</v>
      </c>
      <c r="C1454" s="3">
        <v>0</v>
      </c>
      <c r="D1454" s="2">
        <v>20</v>
      </c>
      <c r="E1454" s="2">
        <v>15</v>
      </c>
      <c r="F1454" s="2">
        <v>10</v>
      </c>
      <c r="G1454" s="2">
        <v>9</v>
      </c>
      <c r="H1454" s="2">
        <v>25604</v>
      </c>
      <c r="I1454" s="2">
        <v>13587</v>
      </c>
      <c r="J1454">
        <f>Table13[[#This Row],[Customer Size]]*Table13[[#This Row],[Capacity]]</f>
        <v>300</v>
      </c>
      <c r="K1454" s="2">
        <v>518.52430000000004</v>
      </c>
      <c r="L1454" s="2">
        <v>542.34649999999999</v>
      </c>
      <c r="M1454" s="2">
        <v>23.822199999999949</v>
      </c>
      <c r="N1454" s="2">
        <v>4.3924317756268268E-2</v>
      </c>
      <c r="O1454" s="2">
        <v>35134.568573800003</v>
      </c>
      <c r="P1454" s="2">
        <v>35139.180200000003</v>
      </c>
      <c r="Q1454" s="2">
        <v>-4.6116261999995913</v>
      </c>
    </row>
    <row r="1455" spans="1:17" x14ac:dyDescent="0.25">
      <c r="A1455" s="2" t="s">
        <v>1494</v>
      </c>
      <c r="B1455" s="2" t="s">
        <v>512</v>
      </c>
      <c r="C1455" s="3">
        <v>0</v>
      </c>
      <c r="D1455" s="2">
        <v>20</v>
      </c>
      <c r="E1455" s="2">
        <v>100</v>
      </c>
      <c r="F1455" s="2">
        <v>10</v>
      </c>
      <c r="G1455" s="2">
        <v>9</v>
      </c>
      <c r="H1455" s="2">
        <v>2480</v>
      </c>
      <c r="I1455" s="2">
        <v>1667</v>
      </c>
      <c r="J1455">
        <f>Table13[[#This Row],[Customer Size]]*Table13[[#This Row],[Capacity]]</f>
        <v>2000</v>
      </c>
      <c r="K1455" s="2">
        <v>278.22129999999999</v>
      </c>
      <c r="L1455" s="2">
        <v>278.2226</v>
      </c>
      <c r="M1455" s="2">
        <v>1.300000000014734E-3</v>
      </c>
      <c r="N1455" s="2">
        <v>4.6725176172414963E-6</v>
      </c>
      <c r="O1455" s="2">
        <v>35140.027244600002</v>
      </c>
      <c r="P1455" s="2">
        <v>35146.422372300003</v>
      </c>
      <c r="Q1455" s="2">
        <v>-6.395127700001467</v>
      </c>
    </row>
    <row r="1456" spans="1:17" x14ac:dyDescent="0.25">
      <c r="A1456" s="2" t="s">
        <v>1495</v>
      </c>
      <c r="B1456" s="2" t="s">
        <v>512</v>
      </c>
      <c r="C1456" s="3">
        <v>0</v>
      </c>
      <c r="D1456" s="2">
        <v>20</v>
      </c>
      <c r="E1456" s="2">
        <v>70</v>
      </c>
      <c r="F1456" s="2">
        <v>50</v>
      </c>
      <c r="G1456" s="2">
        <v>40</v>
      </c>
      <c r="H1456" s="2">
        <v>42452</v>
      </c>
      <c r="I1456" s="2">
        <v>27540</v>
      </c>
      <c r="J1456">
        <f>Table13[[#This Row],[Customer Size]]*Table13[[#This Row],[Capacity]]</f>
        <v>1400</v>
      </c>
      <c r="K1456" s="2">
        <v>605.89260000000002</v>
      </c>
      <c r="L1456" s="2">
        <v>645.60140000000001</v>
      </c>
      <c r="M1456" s="2">
        <v>39.708799999999997</v>
      </c>
      <c r="N1456" s="2">
        <v>6.1506681986749093E-2</v>
      </c>
      <c r="O1456" s="2">
        <v>35147.358787800003</v>
      </c>
      <c r="P1456" s="2">
        <v>35153.3139305</v>
      </c>
      <c r="Q1456" s="2">
        <v>-5.9551427000042167</v>
      </c>
    </row>
    <row r="1457" spans="1:17" x14ac:dyDescent="0.25">
      <c r="A1457" s="2" t="s">
        <v>1496</v>
      </c>
      <c r="B1457" s="2" t="s">
        <v>512</v>
      </c>
      <c r="C1457" s="3">
        <v>0</v>
      </c>
      <c r="D1457" s="2">
        <v>20</v>
      </c>
      <c r="E1457" s="2">
        <v>100</v>
      </c>
      <c r="F1457" s="2">
        <v>99</v>
      </c>
      <c r="G1457" s="2">
        <v>98</v>
      </c>
      <c r="H1457" s="2">
        <v>53157</v>
      </c>
      <c r="I1457" s="2">
        <v>31364</v>
      </c>
      <c r="J1457">
        <f>Table13[[#This Row],[Customer Size]]*Table13[[#This Row],[Capacity]]</f>
        <v>2000</v>
      </c>
      <c r="K1457" s="2">
        <v>683.97919999999999</v>
      </c>
      <c r="L1457" s="2">
        <v>715.22850000000005</v>
      </c>
      <c r="M1457" s="2">
        <v>31.249300000000058</v>
      </c>
      <c r="N1457" s="2">
        <v>4.3691351784779363E-2</v>
      </c>
      <c r="O1457" s="2">
        <v>35154.2671882</v>
      </c>
      <c r="P1457" s="2">
        <v>35161.010652700003</v>
      </c>
      <c r="Q1457" s="2">
        <v>-6.7434645000030287</v>
      </c>
    </row>
    <row r="1458" spans="1:17" x14ac:dyDescent="0.25">
      <c r="A1458" s="2" t="s">
        <v>1497</v>
      </c>
      <c r="B1458" s="2" t="s">
        <v>512</v>
      </c>
      <c r="C1458" s="3">
        <v>0</v>
      </c>
      <c r="D1458" s="2">
        <v>30</v>
      </c>
      <c r="E1458" s="2">
        <v>15</v>
      </c>
      <c r="F1458" s="2">
        <v>10</v>
      </c>
      <c r="G1458" s="2">
        <v>9</v>
      </c>
      <c r="H1458" s="2">
        <v>43492</v>
      </c>
      <c r="I1458" s="2">
        <v>25433</v>
      </c>
      <c r="J1458">
        <f>Table13[[#This Row],[Customer Size]]*Table13[[#This Row],[Capacity]]</f>
        <v>450</v>
      </c>
      <c r="K1458" s="2">
        <v>724.21130000000005</v>
      </c>
      <c r="L1458" s="2">
        <v>764.0104</v>
      </c>
      <c r="M1458" s="2">
        <v>39.799099999999953</v>
      </c>
      <c r="N1458" s="2">
        <v>5.2092353716650913E-2</v>
      </c>
      <c r="O1458" s="2">
        <v>35162.191457499997</v>
      </c>
      <c r="P1458" s="2">
        <v>35169.168859400001</v>
      </c>
      <c r="Q1458" s="2">
        <v>-6.9774019000033149</v>
      </c>
    </row>
    <row r="1459" spans="1:17" x14ac:dyDescent="0.25">
      <c r="A1459" s="2" t="s">
        <v>1498</v>
      </c>
      <c r="B1459" s="2" t="s">
        <v>512</v>
      </c>
      <c r="C1459" s="3">
        <v>0</v>
      </c>
      <c r="D1459" s="2">
        <v>30</v>
      </c>
      <c r="E1459" s="2">
        <v>100</v>
      </c>
      <c r="F1459" s="2">
        <v>10</v>
      </c>
      <c r="G1459" s="2">
        <v>9</v>
      </c>
      <c r="H1459" s="2">
        <v>3929</v>
      </c>
      <c r="I1459" s="2">
        <v>2594</v>
      </c>
      <c r="J1459">
        <f>Table13[[#This Row],[Customer Size]]*Table13[[#This Row],[Capacity]]</f>
        <v>3000</v>
      </c>
      <c r="K1459" s="2">
        <v>366.88130000000001</v>
      </c>
      <c r="L1459" s="2">
        <v>364.45670000000001</v>
      </c>
      <c r="M1459" s="2">
        <v>-2.4245999999999981</v>
      </c>
      <c r="N1459" s="2">
        <v>-6.6526421382841856E-3</v>
      </c>
      <c r="O1459" s="2">
        <v>35170.251084900003</v>
      </c>
      <c r="P1459" s="2">
        <v>35181.265891499999</v>
      </c>
      <c r="Q1459" s="2">
        <v>-11.014806600003791</v>
      </c>
    </row>
    <row r="1460" spans="1:17" x14ac:dyDescent="0.25">
      <c r="A1460" s="2" t="s">
        <v>1499</v>
      </c>
      <c r="B1460" s="2" t="s">
        <v>512</v>
      </c>
      <c r="C1460" s="3">
        <v>0</v>
      </c>
      <c r="D1460" s="2">
        <v>30</v>
      </c>
      <c r="E1460" s="2">
        <v>70</v>
      </c>
      <c r="F1460" s="2">
        <v>50</v>
      </c>
      <c r="G1460" s="2">
        <v>40</v>
      </c>
      <c r="H1460" s="2">
        <v>67445</v>
      </c>
      <c r="I1460" s="2">
        <v>44822</v>
      </c>
      <c r="J1460">
        <f>Table13[[#This Row],[Customer Size]]*Table13[[#This Row],[Capacity]]</f>
        <v>2100</v>
      </c>
      <c r="K1460" s="2">
        <v>854.09259999999995</v>
      </c>
      <c r="L1460" s="2">
        <v>920.49990000000003</v>
      </c>
      <c r="M1460" s="2">
        <v>66.407300000000077</v>
      </c>
      <c r="N1460" s="2">
        <v>7.2142647706968877E-2</v>
      </c>
      <c r="O1460" s="2">
        <v>35182.478350500009</v>
      </c>
      <c r="P1460" s="2">
        <v>35192.281385399998</v>
      </c>
      <c r="Q1460" s="2">
        <v>-9.803034899989143</v>
      </c>
    </row>
    <row r="1461" spans="1:17" x14ac:dyDescent="0.25">
      <c r="A1461" s="2" t="s">
        <v>1500</v>
      </c>
      <c r="B1461" s="2" t="s">
        <v>512</v>
      </c>
      <c r="C1461" s="3">
        <v>0</v>
      </c>
      <c r="D1461" s="2">
        <v>30</v>
      </c>
      <c r="E1461" s="2">
        <v>100</v>
      </c>
      <c r="F1461" s="2">
        <v>99</v>
      </c>
      <c r="G1461" s="2">
        <v>98</v>
      </c>
      <c r="H1461" s="2">
        <v>84295</v>
      </c>
      <c r="I1461" s="2">
        <v>50691</v>
      </c>
      <c r="J1461">
        <f>Table13[[#This Row],[Customer Size]]*Table13[[#This Row],[Capacity]]</f>
        <v>3000</v>
      </c>
      <c r="K1461" s="2">
        <v>957.44960000000003</v>
      </c>
      <c r="L1461" s="2">
        <v>1023.202</v>
      </c>
      <c r="M1461" s="2">
        <v>65.752399999999966</v>
      </c>
      <c r="N1461" s="2">
        <v>6.4261406838532334E-2</v>
      </c>
      <c r="O1461" s="2">
        <v>35193.510881900002</v>
      </c>
      <c r="P1461" s="2">
        <v>35205.080396899997</v>
      </c>
      <c r="Q1461" s="2">
        <v>-11.56951499999559</v>
      </c>
    </row>
    <row r="1462" spans="1:17" x14ac:dyDescent="0.25">
      <c r="A1462" s="2" t="s">
        <v>1501</v>
      </c>
      <c r="B1462" s="2" t="s">
        <v>512</v>
      </c>
      <c r="C1462" s="3">
        <v>0</v>
      </c>
      <c r="D1462" s="2">
        <v>40</v>
      </c>
      <c r="E1462" s="2">
        <v>15</v>
      </c>
      <c r="F1462" s="2">
        <v>10</v>
      </c>
      <c r="G1462" s="2">
        <v>9</v>
      </c>
      <c r="H1462" s="2">
        <v>61875</v>
      </c>
      <c r="I1462" s="2">
        <v>37528</v>
      </c>
      <c r="J1462">
        <f>Table13[[#This Row],[Customer Size]]*Table13[[#This Row],[Capacity]]</f>
        <v>600</v>
      </c>
      <c r="K1462" s="2">
        <v>1011.2454</v>
      </c>
      <c r="L1462" s="2">
        <v>1064.2732000000001</v>
      </c>
      <c r="M1462" s="2">
        <v>53.02780000000007</v>
      </c>
      <c r="N1462" s="2">
        <v>4.9825364389519587E-2</v>
      </c>
      <c r="O1462" s="2">
        <v>35206.612193300003</v>
      </c>
      <c r="P1462" s="2">
        <v>35216.003976200001</v>
      </c>
      <c r="Q1462" s="2">
        <v>-9.3917829000056372</v>
      </c>
    </row>
    <row r="1463" spans="1:17" x14ac:dyDescent="0.25">
      <c r="A1463" s="2" t="s">
        <v>1502</v>
      </c>
      <c r="B1463" s="2" t="s">
        <v>512</v>
      </c>
      <c r="C1463" s="3">
        <v>0</v>
      </c>
      <c r="D1463" s="2">
        <v>40</v>
      </c>
      <c r="E1463" s="2">
        <v>100</v>
      </c>
      <c r="F1463" s="2">
        <v>10</v>
      </c>
      <c r="G1463" s="2">
        <v>9</v>
      </c>
      <c r="H1463" s="2">
        <v>6200</v>
      </c>
      <c r="I1463" s="2">
        <v>4020</v>
      </c>
      <c r="J1463">
        <f>Table13[[#This Row],[Customer Size]]*Table13[[#This Row],[Capacity]]</f>
        <v>4000</v>
      </c>
      <c r="K1463" s="2">
        <v>479.28730000000002</v>
      </c>
      <c r="L1463" s="2">
        <v>476.27420000000001</v>
      </c>
      <c r="M1463" s="2">
        <v>-3.013100000000009</v>
      </c>
      <c r="N1463" s="2">
        <v>-6.3263976927576768E-3</v>
      </c>
      <c r="O1463" s="2">
        <v>35217.405881799998</v>
      </c>
      <c r="P1463" s="2">
        <v>35233.952442299997</v>
      </c>
      <c r="Q1463" s="2">
        <v>-16.546560499991759</v>
      </c>
    </row>
    <row r="1464" spans="1:17" x14ac:dyDescent="0.25">
      <c r="A1464" s="2" t="s">
        <v>1503</v>
      </c>
      <c r="B1464" s="2" t="s">
        <v>512</v>
      </c>
      <c r="C1464" s="3">
        <v>0</v>
      </c>
      <c r="D1464" s="2">
        <v>40</v>
      </c>
      <c r="E1464" s="2">
        <v>70</v>
      </c>
      <c r="F1464" s="2">
        <v>50</v>
      </c>
      <c r="G1464" s="2">
        <v>40</v>
      </c>
      <c r="H1464" s="2">
        <v>93161</v>
      </c>
      <c r="I1464" s="2">
        <v>62456</v>
      </c>
      <c r="J1464">
        <f>Table13[[#This Row],[Customer Size]]*Table13[[#This Row],[Capacity]]</f>
        <v>2800</v>
      </c>
      <c r="K1464" s="2">
        <v>1190.7266999999999</v>
      </c>
      <c r="L1464" s="2">
        <v>1294.9184</v>
      </c>
      <c r="M1464" s="2">
        <v>104.1917000000001</v>
      </c>
      <c r="N1464" s="2">
        <v>8.0461981233721044E-2</v>
      </c>
      <c r="O1464" s="2">
        <v>35235.538889400013</v>
      </c>
      <c r="P1464" s="2">
        <v>35250.307004000002</v>
      </c>
      <c r="Q1464" s="2">
        <v>-14.768114599995901</v>
      </c>
    </row>
    <row r="1465" spans="1:17" x14ac:dyDescent="0.25">
      <c r="A1465" s="2" t="s">
        <v>1504</v>
      </c>
      <c r="B1465" s="2" t="s">
        <v>512</v>
      </c>
      <c r="C1465" s="3">
        <v>0</v>
      </c>
      <c r="D1465" s="2">
        <v>40</v>
      </c>
      <c r="E1465" s="2">
        <v>100</v>
      </c>
      <c r="F1465" s="2">
        <v>99</v>
      </c>
      <c r="G1465" s="2">
        <v>98</v>
      </c>
      <c r="H1465" s="2">
        <v>118232</v>
      </c>
      <c r="I1465" s="2">
        <v>73340</v>
      </c>
      <c r="J1465">
        <f>Table13[[#This Row],[Customer Size]]*Table13[[#This Row],[Capacity]]</f>
        <v>4000</v>
      </c>
      <c r="K1465" s="2">
        <v>1341.1821</v>
      </c>
      <c r="L1465" s="2">
        <v>1442.2381</v>
      </c>
      <c r="M1465" s="2">
        <v>101.056</v>
      </c>
      <c r="N1465" s="2">
        <v>7.0068874203226245E-2</v>
      </c>
      <c r="O1465" s="2">
        <v>35251.907898400008</v>
      </c>
      <c r="P1465" s="2">
        <v>35269.527717800003</v>
      </c>
      <c r="Q1465" s="2">
        <v>-17.619819399995318</v>
      </c>
    </row>
    <row r="1466" spans="1:17" x14ac:dyDescent="0.25">
      <c r="A1466" s="2" t="s">
        <v>1505</v>
      </c>
      <c r="B1466" s="2" t="s">
        <v>512</v>
      </c>
      <c r="C1466" s="3">
        <v>0</v>
      </c>
      <c r="D1466" s="2">
        <v>50</v>
      </c>
      <c r="E1466" s="2">
        <v>15</v>
      </c>
      <c r="F1466" s="2">
        <v>10</v>
      </c>
      <c r="G1466" s="2">
        <v>9</v>
      </c>
      <c r="H1466" s="2">
        <v>85010</v>
      </c>
      <c r="I1466" s="2">
        <v>54429</v>
      </c>
      <c r="J1466">
        <f>Table13[[#This Row],[Customer Size]]*Table13[[#This Row],[Capacity]]</f>
        <v>750</v>
      </c>
      <c r="K1466" s="2">
        <v>1253.0727999999999</v>
      </c>
      <c r="L1466" s="2">
        <v>1331.1216999999999</v>
      </c>
      <c r="M1466" s="2">
        <v>78.048900000000003</v>
      </c>
      <c r="N1466" s="2">
        <v>5.8633932569801851E-2</v>
      </c>
      <c r="O1466" s="2">
        <v>35271.372041299997</v>
      </c>
      <c r="P1466" s="2">
        <v>35283.350845399997</v>
      </c>
      <c r="Q1466" s="2">
        <v>-11.97880409999925</v>
      </c>
    </row>
    <row r="1467" spans="1:17" x14ac:dyDescent="0.25">
      <c r="A1467" s="2" t="s">
        <v>1506</v>
      </c>
      <c r="B1467" s="2" t="s">
        <v>512</v>
      </c>
      <c r="C1467" s="3">
        <v>0</v>
      </c>
      <c r="D1467" s="2">
        <v>50</v>
      </c>
      <c r="E1467" s="2">
        <v>100</v>
      </c>
      <c r="F1467" s="2">
        <v>10</v>
      </c>
      <c r="G1467" s="2">
        <v>9</v>
      </c>
      <c r="H1467" s="2">
        <v>9689</v>
      </c>
      <c r="I1467" s="2">
        <v>7055</v>
      </c>
      <c r="J1467">
        <f>Table13[[#This Row],[Customer Size]]*Table13[[#This Row],[Capacity]]</f>
        <v>5000</v>
      </c>
      <c r="K1467" s="2">
        <v>556.12130000000002</v>
      </c>
      <c r="L1467" s="2">
        <v>552.72170000000006</v>
      </c>
      <c r="M1467" s="2">
        <v>-3.399599999999964</v>
      </c>
      <c r="N1467" s="2">
        <v>-6.1506541176146396E-3</v>
      </c>
      <c r="O1467" s="2">
        <v>35285.060755799997</v>
      </c>
      <c r="P1467" s="2">
        <v>35308.298046900003</v>
      </c>
      <c r="Q1467" s="2">
        <v>-23.237291099998401</v>
      </c>
    </row>
    <row r="1468" spans="1:17" x14ac:dyDescent="0.25">
      <c r="A1468" s="2" t="s">
        <v>1507</v>
      </c>
      <c r="B1468" s="2" t="s">
        <v>512</v>
      </c>
      <c r="C1468" s="3">
        <v>0</v>
      </c>
      <c r="D1468" s="2">
        <v>50</v>
      </c>
      <c r="E1468" s="2">
        <v>70</v>
      </c>
      <c r="F1468" s="2">
        <v>50</v>
      </c>
      <c r="G1468" s="2">
        <v>40</v>
      </c>
      <c r="H1468" s="2">
        <v>123493</v>
      </c>
      <c r="I1468" s="2">
        <v>85328</v>
      </c>
      <c r="J1468">
        <f>Table13[[#This Row],[Customer Size]]*Table13[[#This Row],[Capacity]]</f>
        <v>3500</v>
      </c>
      <c r="K1468" s="2">
        <v>1486.7021999999999</v>
      </c>
      <c r="L1468" s="2">
        <v>1643.2588000000001</v>
      </c>
      <c r="M1468" s="2">
        <v>156.55660000000009</v>
      </c>
      <c r="N1468" s="2">
        <v>9.52720289707258E-2</v>
      </c>
      <c r="O1468" s="2">
        <v>35310.220945100009</v>
      </c>
      <c r="P1468" s="2">
        <v>35330.899248399997</v>
      </c>
      <c r="Q1468" s="2">
        <v>-20.678303299988329</v>
      </c>
    </row>
    <row r="1469" spans="1:17" x14ac:dyDescent="0.25">
      <c r="A1469" s="2" t="s">
        <v>1508</v>
      </c>
      <c r="B1469" s="2" t="s">
        <v>512</v>
      </c>
      <c r="C1469" s="3">
        <v>0</v>
      </c>
      <c r="D1469" s="2">
        <v>50</v>
      </c>
      <c r="E1469" s="2">
        <v>100</v>
      </c>
      <c r="F1469" s="2">
        <v>99</v>
      </c>
      <c r="G1469" s="2">
        <v>98</v>
      </c>
      <c r="H1469" s="2">
        <v>155648</v>
      </c>
      <c r="I1469" s="2">
        <v>98722</v>
      </c>
      <c r="J1469">
        <f>Table13[[#This Row],[Customer Size]]*Table13[[#This Row],[Capacity]]</f>
        <v>5000</v>
      </c>
      <c r="K1469" s="2">
        <v>1682.2963999999999</v>
      </c>
      <c r="L1469" s="2">
        <v>1841.2995000000001</v>
      </c>
      <c r="M1469" s="2">
        <v>159.0031000000001</v>
      </c>
      <c r="N1469" s="2">
        <v>8.6353740931336881E-2</v>
      </c>
      <c r="O1469" s="2">
        <v>35332.848282000014</v>
      </c>
      <c r="P1469" s="2">
        <v>35357.665603000001</v>
      </c>
      <c r="Q1469" s="2">
        <v>-24.81732099999499</v>
      </c>
    </row>
    <row r="1470" spans="1:17" x14ac:dyDescent="0.25">
      <c r="A1470" s="2" t="s">
        <v>1509</v>
      </c>
      <c r="B1470" s="2" t="s">
        <v>512</v>
      </c>
      <c r="C1470" s="3">
        <v>0</v>
      </c>
      <c r="D1470" s="2">
        <v>60</v>
      </c>
      <c r="E1470" s="2">
        <v>15</v>
      </c>
      <c r="F1470" s="2">
        <v>10</v>
      </c>
      <c r="G1470" s="2">
        <v>9</v>
      </c>
      <c r="H1470" s="2">
        <v>103042</v>
      </c>
      <c r="I1470" s="2">
        <v>66181</v>
      </c>
      <c r="J1470">
        <f>Table13[[#This Row],[Customer Size]]*Table13[[#This Row],[Capacity]]</f>
        <v>900</v>
      </c>
      <c r="K1470" s="2">
        <v>1416.5654</v>
      </c>
      <c r="L1470" s="2">
        <v>1510.0488</v>
      </c>
      <c r="M1470" s="2">
        <v>93.483400000000074</v>
      </c>
      <c r="N1470" s="2">
        <v>6.1907535703481953E-2</v>
      </c>
      <c r="O1470" s="2">
        <v>35360.107499200007</v>
      </c>
      <c r="P1470" s="2">
        <v>35375.471426099997</v>
      </c>
      <c r="Q1470" s="2">
        <v>-15.363926899990471</v>
      </c>
    </row>
    <row r="1471" spans="1:17" x14ac:dyDescent="0.25">
      <c r="A1471" s="2" t="s">
        <v>1510</v>
      </c>
      <c r="B1471" s="2" t="s">
        <v>512</v>
      </c>
      <c r="C1471" s="3">
        <v>0</v>
      </c>
      <c r="D1471" s="2">
        <v>60</v>
      </c>
      <c r="E1471" s="2">
        <v>100</v>
      </c>
      <c r="F1471" s="2">
        <v>10</v>
      </c>
      <c r="G1471" s="2">
        <v>9</v>
      </c>
      <c r="H1471" s="2">
        <v>12500</v>
      </c>
      <c r="I1471" s="2">
        <v>8927</v>
      </c>
      <c r="J1471">
        <f>Table13[[#This Row],[Customer Size]]*Table13[[#This Row],[Capacity]]</f>
        <v>6000</v>
      </c>
      <c r="K1471" s="2">
        <v>613.73270000000002</v>
      </c>
      <c r="L1471" s="2">
        <v>610.52779999999996</v>
      </c>
      <c r="M1471" s="2">
        <v>-3.204900000000066</v>
      </c>
      <c r="N1471" s="2">
        <v>-5.2493924109599374E-3</v>
      </c>
      <c r="O1471" s="2">
        <v>35377.712349300004</v>
      </c>
      <c r="P1471" s="2">
        <v>35409.493328700002</v>
      </c>
      <c r="Q1471" s="2">
        <v>-31.78097940000589</v>
      </c>
    </row>
    <row r="1472" spans="1:17" x14ac:dyDescent="0.25">
      <c r="A1472" s="2" t="s">
        <v>1511</v>
      </c>
      <c r="B1472" s="2" t="s">
        <v>512</v>
      </c>
      <c r="C1472" s="3">
        <v>0</v>
      </c>
      <c r="D1472" s="2">
        <v>60</v>
      </c>
      <c r="E1472" s="2">
        <v>70</v>
      </c>
      <c r="F1472" s="2">
        <v>50</v>
      </c>
      <c r="G1472" s="2">
        <v>40</v>
      </c>
      <c r="H1472" s="2">
        <v>155814</v>
      </c>
      <c r="I1472" s="2">
        <v>109801</v>
      </c>
      <c r="J1472">
        <f>Table13[[#This Row],[Customer Size]]*Table13[[#This Row],[Capacity]]</f>
        <v>4200</v>
      </c>
      <c r="K1472" s="2">
        <v>1687.7731000000001</v>
      </c>
      <c r="L1472" s="2">
        <v>1869.9806000000001</v>
      </c>
      <c r="M1472" s="2">
        <v>182.20750000000001</v>
      </c>
      <c r="N1472" s="2">
        <v>9.7438176631351139E-2</v>
      </c>
      <c r="O1472" s="2">
        <v>35411.986631799999</v>
      </c>
      <c r="P1472" s="2">
        <v>35438.699659899998</v>
      </c>
      <c r="Q1472" s="2">
        <v>-26.713028099999061</v>
      </c>
    </row>
    <row r="1473" spans="1:17" x14ac:dyDescent="0.25">
      <c r="A1473" s="2" t="s">
        <v>1512</v>
      </c>
      <c r="B1473" s="2" t="s">
        <v>512</v>
      </c>
      <c r="C1473" s="3">
        <v>0</v>
      </c>
      <c r="D1473" s="2">
        <v>60</v>
      </c>
      <c r="E1473" s="2">
        <v>100</v>
      </c>
      <c r="F1473" s="2">
        <v>99</v>
      </c>
      <c r="G1473" s="2">
        <v>98</v>
      </c>
      <c r="H1473" s="2">
        <v>190961</v>
      </c>
      <c r="I1473" s="2">
        <v>123233</v>
      </c>
      <c r="J1473">
        <f>Table13[[#This Row],[Customer Size]]*Table13[[#This Row],[Capacity]]</f>
        <v>6000</v>
      </c>
      <c r="K1473" s="2">
        <v>1910.9679000000001</v>
      </c>
      <c r="L1473" s="2">
        <v>2098.0034999999998</v>
      </c>
      <c r="M1473" s="2">
        <v>187.0355999999997</v>
      </c>
      <c r="N1473" s="2">
        <v>8.9149326967280909E-2</v>
      </c>
      <c r="O1473" s="2">
        <v>35441.2435807</v>
      </c>
      <c r="P1473" s="2">
        <v>35474.7059219</v>
      </c>
      <c r="Q1473" s="2">
        <v>-33.462341200000083</v>
      </c>
    </row>
    <row r="1474" spans="1:17" x14ac:dyDescent="0.25">
      <c r="A1474" s="2" t="s">
        <v>1513</v>
      </c>
      <c r="B1474" s="2" t="s">
        <v>512</v>
      </c>
      <c r="C1474" s="3">
        <v>0</v>
      </c>
      <c r="D1474" s="2">
        <v>70</v>
      </c>
      <c r="E1474" s="2">
        <v>15</v>
      </c>
      <c r="F1474" s="2">
        <v>10</v>
      </c>
      <c r="G1474" s="2">
        <v>9</v>
      </c>
      <c r="H1474" s="2">
        <v>126762</v>
      </c>
      <c r="I1474" s="2">
        <v>83582</v>
      </c>
      <c r="J1474">
        <f>Table13[[#This Row],[Customer Size]]*Table13[[#This Row],[Capacity]]</f>
        <v>1050</v>
      </c>
      <c r="K1474" s="2">
        <v>1682.8612000000001</v>
      </c>
      <c r="L1474" s="2">
        <v>1799.8145999999999</v>
      </c>
      <c r="M1474" s="2">
        <v>116.9533999999999</v>
      </c>
      <c r="N1474" s="2">
        <v>6.4980804133936837E-2</v>
      </c>
      <c r="O1474" s="2">
        <v>35477.723807400012</v>
      </c>
      <c r="P1474" s="2">
        <v>35496.305816100001</v>
      </c>
      <c r="Q1474" s="2">
        <v>-18.58200869999564</v>
      </c>
    </row>
    <row r="1475" spans="1:17" x14ac:dyDescent="0.25">
      <c r="A1475" s="2" t="s">
        <v>1514</v>
      </c>
      <c r="B1475" s="2" t="s">
        <v>512</v>
      </c>
      <c r="C1475" s="3">
        <v>0</v>
      </c>
      <c r="D1475" s="2">
        <v>70</v>
      </c>
      <c r="E1475" s="2">
        <v>100</v>
      </c>
      <c r="F1475" s="2">
        <v>10</v>
      </c>
      <c r="G1475" s="2">
        <v>9</v>
      </c>
      <c r="H1475" s="2">
        <v>14968</v>
      </c>
      <c r="I1475" s="2">
        <v>10879</v>
      </c>
      <c r="J1475">
        <f>Table13[[#This Row],[Customer Size]]*Table13[[#This Row],[Capacity]]</f>
        <v>7000</v>
      </c>
      <c r="K1475" s="2">
        <v>714.84019999999998</v>
      </c>
      <c r="L1475" s="2">
        <v>709.74829999999997</v>
      </c>
      <c r="M1475" s="2">
        <v>-5.0919000000000096</v>
      </c>
      <c r="N1475" s="2">
        <v>-7.1742334571284084E-3</v>
      </c>
      <c r="O1475" s="2">
        <v>35499.086479999998</v>
      </c>
      <c r="P1475" s="2">
        <v>35539.6701933</v>
      </c>
      <c r="Q1475" s="2">
        <v>-40.583713300002273</v>
      </c>
    </row>
    <row r="1476" spans="1:17" x14ac:dyDescent="0.25">
      <c r="A1476" s="2" t="s">
        <v>1515</v>
      </c>
      <c r="B1476" s="2" t="s">
        <v>512</v>
      </c>
      <c r="C1476" s="3">
        <v>0</v>
      </c>
      <c r="D1476" s="2">
        <v>70</v>
      </c>
      <c r="E1476" s="2">
        <v>70</v>
      </c>
      <c r="F1476" s="2">
        <v>50</v>
      </c>
      <c r="G1476" s="2">
        <v>40</v>
      </c>
      <c r="H1476" s="2">
        <v>186612</v>
      </c>
      <c r="I1476" s="2">
        <v>132588</v>
      </c>
      <c r="J1476">
        <f>Table13[[#This Row],[Customer Size]]*Table13[[#This Row],[Capacity]]</f>
        <v>4900</v>
      </c>
      <c r="K1476" s="2">
        <v>2009.5888</v>
      </c>
      <c r="L1476" s="2">
        <v>2244.9290999999998</v>
      </c>
      <c r="M1476" s="2">
        <v>235.34029999999979</v>
      </c>
      <c r="N1476" s="2">
        <v>0.10483195215385641</v>
      </c>
      <c r="O1476" s="2">
        <v>35542.730642499999</v>
      </c>
      <c r="P1476" s="2">
        <v>35577.303213599997</v>
      </c>
      <c r="Q1476" s="2">
        <v>-34.572571099997731</v>
      </c>
    </row>
    <row r="1477" spans="1:17" x14ac:dyDescent="0.25">
      <c r="A1477" s="2" t="s">
        <v>1516</v>
      </c>
      <c r="B1477" s="2" t="s">
        <v>512</v>
      </c>
      <c r="C1477" s="3">
        <v>0</v>
      </c>
      <c r="D1477" s="2">
        <v>70</v>
      </c>
      <c r="E1477" s="2">
        <v>100</v>
      </c>
      <c r="F1477" s="2">
        <v>99</v>
      </c>
      <c r="G1477" s="2">
        <v>98</v>
      </c>
      <c r="H1477" s="2">
        <v>235792</v>
      </c>
      <c r="I1477" s="2">
        <v>155802</v>
      </c>
      <c r="J1477">
        <f>Table13[[#This Row],[Customer Size]]*Table13[[#This Row],[Capacity]]</f>
        <v>7000</v>
      </c>
      <c r="K1477" s="2">
        <v>2279.4607999999998</v>
      </c>
      <c r="L1477" s="2">
        <v>2522.0630999999998</v>
      </c>
      <c r="M1477" s="2">
        <v>242.60230000000001</v>
      </c>
      <c r="N1477" s="2">
        <v>9.619200249192815E-2</v>
      </c>
      <c r="O1477" s="2">
        <v>35580.434827899997</v>
      </c>
      <c r="P1477" s="2">
        <v>35623.409080199999</v>
      </c>
      <c r="Q1477" s="2">
        <v>-42.974252300002263</v>
      </c>
    </row>
    <row r="1478" spans="1:17" x14ac:dyDescent="0.25">
      <c r="A1478" s="2" t="s">
        <v>1517</v>
      </c>
      <c r="B1478" s="2" t="s">
        <v>512</v>
      </c>
      <c r="C1478" s="3">
        <v>0</v>
      </c>
      <c r="D1478" s="2">
        <v>80</v>
      </c>
      <c r="E1478" s="2">
        <v>15</v>
      </c>
      <c r="F1478" s="2">
        <v>10</v>
      </c>
      <c r="G1478" s="2">
        <v>9</v>
      </c>
      <c r="H1478" s="2">
        <v>147776</v>
      </c>
      <c r="I1478" s="2">
        <v>98556</v>
      </c>
      <c r="J1478">
        <f>Table13[[#This Row],[Customer Size]]*Table13[[#This Row],[Capacity]]</f>
        <v>1200</v>
      </c>
      <c r="K1478" s="2">
        <v>1873.1206</v>
      </c>
      <c r="L1478" s="2">
        <v>2017.6938</v>
      </c>
      <c r="M1478" s="2">
        <v>144.57320000000001</v>
      </c>
      <c r="N1478" s="2">
        <v>7.1652695765829305E-2</v>
      </c>
      <c r="O1478" s="2">
        <v>35627.5129247</v>
      </c>
      <c r="P1478" s="2">
        <v>35649.963301800002</v>
      </c>
      <c r="Q1478" s="2">
        <v>-22.450377100001791</v>
      </c>
    </row>
    <row r="1479" spans="1:17" x14ac:dyDescent="0.25">
      <c r="A1479" s="2" t="s">
        <v>1518</v>
      </c>
      <c r="B1479" s="2" t="s">
        <v>512</v>
      </c>
      <c r="C1479" s="3">
        <v>0</v>
      </c>
      <c r="D1479" s="2">
        <v>80</v>
      </c>
      <c r="E1479" s="2">
        <v>100</v>
      </c>
      <c r="F1479" s="2">
        <v>10</v>
      </c>
      <c r="G1479" s="2">
        <v>9</v>
      </c>
      <c r="H1479" s="2">
        <v>18150</v>
      </c>
      <c r="I1479" s="2">
        <v>13315</v>
      </c>
      <c r="J1479">
        <f>Table13[[#This Row],[Customer Size]]*Table13[[#This Row],[Capacity]]</f>
        <v>8000</v>
      </c>
      <c r="K1479" s="2">
        <v>798.92</v>
      </c>
      <c r="L1479" s="2">
        <v>794.18899999999996</v>
      </c>
      <c r="M1479" s="2">
        <v>-4.7309999999999954</v>
      </c>
      <c r="N1479" s="2">
        <v>-5.9570203062495131E-3</v>
      </c>
      <c r="O1479" s="2">
        <v>35653.816937399999</v>
      </c>
      <c r="P1479" s="2">
        <v>35704.995326999997</v>
      </c>
      <c r="Q1479" s="2">
        <v>-51.178389599997899</v>
      </c>
    </row>
    <row r="1480" spans="1:17" x14ac:dyDescent="0.25">
      <c r="A1480" s="2" t="s">
        <v>1519</v>
      </c>
      <c r="B1480" s="2" t="s">
        <v>512</v>
      </c>
      <c r="C1480" s="3">
        <v>0</v>
      </c>
      <c r="D1480" s="2">
        <v>80</v>
      </c>
      <c r="E1480" s="2">
        <v>70</v>
      </c>
      <c r="F1480" s="2">
        <v>50</v>
      </c>
      <c r="G1480" s="2">
        <v>40</v>
      </c>
      <c r="H1480" s="2">
        <v>221233</v>
      </c>
      <c r="I1480" s="2">
        <v>159831</v>
      </c>
      <c r="J1480">
        <f>Table13[[#This Row],[Customer Size]]*Table13[[#This Row],[Capacity]]</f>
        <v>5600</v>
      </c>
      <c r="K1480" s="2">
        <v>2242.4115000000002</v>
      </c>
      <c r="L1480" s="2">
        <v>2526.1867000000002</v>
      </c>
      <c r="M1480" s="2">
        <v>283.77519999999998</v>
      </c>
      <c r="N1480" s="2">
        <v>0.11233342333723791</v>
      </c>
      <c r="O1480" s="2">
        <v>35709.191906400003</v>
      </c>
      <c r="P1480" s="2">
        <v>35751.838252699999</v>
      </c>
      <c r="Q1480" s="2">
        <v>-42.646346300003643</v>
      </c>
    </row>
    <row r="1481" spans="1:17" x14ac:dyDescent="0.25">
      <c r="A1481" s="2" t="s">
        <v>1520</v>
      </c>
      <c r="B1481" s="2" t="s">
        <v>512</v>
      </c>
      <c r="C1481" s="3">
        <v>0</v>
      </c>
      <c r="D1481" s="2">
        <v>80</v>
      </c>
      <c r="E1481" s="2">
        <v>100</v>
      </c>
      <c r="F1481" s="2">
        <v>99</v>
      </c>
      <c r="G1481" s="2">
        <v>98</v>
      </c>
      <c r="H1481" s="2">
        <v>273219</v>
      </c>
      <c r="I1481" s="2">
        <v>182337</v>
      </c>
      <c r="J1481">
        <f>Table13[[#This Row],[Customer Size]]*Table13[[#This Row],[Capacity]]</f>
        <v>8000</v>
      </c>
      <c r="K1481" s="2">
        <v>2547.0219999999999</v>
      </c>
      <c r="L1481" s="2">
        <v>2843.0340000000001</v>
      </c>
      <c r="M1481" s="2">
        <v>296.01200000000023</v>
      </c>
      <c r="N1481" s="2">
        <v>0.10411834680837451</v>
      </c>
      <c r="O1481" s="2">
        <v>35756.101898000008</v>
      </c>
      <c r="P1481" s="2">
        <v>35810.843430499997</v>
      </c>
      <c r="Q1481" s="2">
        <v>-54.741532499989262</v>
      </c>
    </row>
    <row r="1482" spans="1:17" x14ac:dyDescent="0.25">
      <c r="A1482" s="2" t="s">
        <v>1521</v>
      </c>
      <c r="B1482" s="2" t="s">
        <v>512</v>
      </c>
      <c r="C1482" s="3">
        <v>0</v>
      </c>
      <c r="D1482" s="2">
        <v>90</v>
      </c>
      <c r="E1482" s="2">
        <v>15</v>
      </c>
      <c r="F1482" s="2">
        <v>10</v>
      </c>
      <c r="G1482" s="2">
        <v>9</v>
      </c>
      <c r="H1482" s="2">
        <v>176530</v>
      </c>
      <c r="I1482" s="2">
        <v>120750</v>
      </c>
      <c r="J1482">
        <f>Table13[[#This Row],[Customer Size]]*Table13[[#This Row],[Capacity]]</f>
        <v>1350</v>
      </c>
      <c r="K1482" s="2">
        <v>2049.9582999999998</v>
      </c>
      <c r="L1482" s="2">
        <v>2215.8764000000001</v>
      </c>
      <c r="M1482" s="2">
        <v>165.91810000000029</v>
      </c>
      <c r="N1482" s="2">
        <v>7.4876965159248188E-2</v>
      </c>
      <c r="O1482" s="2">
        <v>35815.853885300006</v>
      </c>
      <c r="P1482" s="2">
        <v>35842.3334866</v>
      </c>
      <c r="Q1482" s="2">
        <v>-26.479601299994101</v>
      </c>
    </row>
    <row r="1483" spans="1:17" x14ac:dyDescent="0.25">
      <c r="A1483" s="2" t="s">
        <v>1522</v>
      </c>
      <c r="B1483" s="2" t="s">
        <v>512</v>
      </c>
      <c r="C1483" s="3">
        <v>0</v>
      </c>
      <c r="D1483" s="2">
        <v>90</v>
      </c>
      <c r="E1483" s="2">
        <v>100</v>
      </c>
      <c r="F1483" s="2">
        <v>10</v>
      </c>
      <c r="G1483" s="2">
        <v>9</v>
      </c>
      <c r="H1483" s="2">
        <v>18849</v>
      </c>
      <c r="I1483" s="2">
        <v>13494</v>
      </c>
      <c r="J1483">
        <f>Table13[[#This Row],[Customer Size]]*Table13[[#This Row],[Capacity]]</f>
        <v>9000</v>
      </c>
      <c r="K1483" s="2">
        <v>810.76239999999996</v>
      </c>
      <c r="L1483" s="2">
        <v>802.79870000000005</v>
      </c>
      <c r="M1483" s="2">
        <v>-7.9636999999999034</v>
      </c>
      <c r="N1483" s="2">
        <v>-9.9199213949896815E-3</v>
      </c>
      <c r="O1483" s="2">
        <v>35847.088504699997</v>
      </c>
      <c r="P1483" s="2">
        <v>35909.787772600001</v>
      </c>
      <c r="Q1483" s="2">
        <v>-62.699267899995903</v>
      </c>
    </row>
    <row r="1484" spans="1:17" x14ac:dyDescent="0.25">
      <c r="A1484" s="2" t="s">
        <v>1523</v>
      </c>
      <c r="B1484" s="2" t="s">
        <v>512</v>
      </c>
      <c r="C1484" s="3">
        <v>0</v>
      </c>
      <c r="D1484" s="2">
        <v>90</v>
      </c>
      <c r="E1484" s="2">
        <v>70</v>
      </c>
      <c r="F1484" s="2">
        <v>50</v>
      </c>
      <c r="G1484" s="2">
        <v>40</v>
      </c>
      <c r="H1484" s="2">
        <v>251460</v>
      </c>
      <c r="I1484" s="2">
        <v>182048</v>
      </c>
      <c r="J1484">
        <f>Table13[[#This Row],[Customer Size]]*Table13[[#This Row],[Capacity]]</f>
        <v>6300</v>
      </c>
      <c r="K1484" s="2">
        <v>2460.96</v>
      </c>
      <c r="L1484" s="2">
        <v>2787.1727999999998</v>
      </c>
      <c r="M1484" s="2">
        <v>326.21279999999979</v>
      </c>
      <c r="N1484" s="2">
        <v>0.1170407518328249</v>
      </c>
      <c r="O1484" s="2">
        <v>35914.889367399999</v>
      </c>
      <c r="P1484" s="2">
        <v>35967.1566542</v>
      </c>
      <c r="Q1484" s="2">
        <v>-52.267286800000868</v>
      </c>
    </row>
    <row r="1485" spans="1:17" x14ac:dyDescent="0.25">
      <c r="A1485" s="2" t="s">
        <v>1524</v>
      </c>
      <c r="B1485" s="2" t="s">
        <v>512</v>
      </c>
      <c r="C1485" s="3">
        <v>0</v>
      </c>
      <c r="D1485" s="2">
        <v>90</v>
      </c>
      <c r="E1485" s="2">
        <v>100</v>
      </c>
      <c r="F1485" s="2">
        <v>99</v>
      </c>
      <c r="G1485" s="2">
        <v>98</v>
      </c>
      <c r="H1485" s="2">
        <v>312776</v>
      </c>
      <c r="I1485" s="2">
        <v>210213</v>
      </c>
      <c r="J1485">
        <f>Table13[[#This Row],[Customer Size]]*Table13[[#This Row],[Capacity]]</f>
        <v>9000</v>
      </c>
      <c r="K1485" s="2">
        <v>2804.4236000000001</v>
      </c>
      <c r="L1485" s="2">
        <v>3145.8604999999998</v>
      </c>
      <c r="M1485" s="2">
        <v>341.4368999999997</v>
      </c>
      <c r="N1485" s="2">
        <v>0.1085352958276439</v>
      </c>
      <c r="O1485" s="2">
        <v>35972.317488300003</v>
      </c>
      <c r="P1485" s="2">
        <v>36039.228006600002</v>
      </c>
      <c r="Q1485" s="2">
        <v>-66.910518299999239</v>
      </c>
    </row>
    <row r="1486" spans="1:17" x14ac:dyDescent="0.25">
      <c r="A1486" s="2" t="s">
        <v>1525</v>
      </c>
      <c r="B1486" s="2" t="s">
        <v>512</v>
      </c>
      <c r="C1486" s="3">
        <v>0</v>
      </c>
      <c r="D1486" s="2">
        <v>100</v>
      </c>
      <c r="E1486" s="2">
        <v>15</v>
      </c>
      <c r="F1486" s="2">
        <v>10</v>
      </c>
      <c r="G1486" s="2">
        <v>9</v>
      </c>
      <c r="H1486" s="2">
        <v>198175</v>
      </c>
      <c r="I1486" s="2">
        <v>136331</v>
      </c>
      <c r="J1486">
        <f>Table13[[#This Row],[Customer Size]]*Table13[[#This Row],[Capacity]]</f>
        <v>1500</v>
      </c>
      <c r="K1486" s="2">
        <v>2188.2968000000001</v>
      </c>
      <c r="L1486" s="2">
        <v>2373.7795000000001</v>
      </c>
      <c r="M1486" s="2">
        <v>185.48269999999999</v>
      </c>
      <c r="N1486" s="2">
        <v>7.8138133723035366E-2</v>
      </c>
      <c r="O1486" s="2">
        <v>36045.397019800002</v>
      </c>
      <c r="P1486" s="2">
        <v>36075.8764906</v>
      </c>
      <c r="Q1486" s="2">
        <v>-30.47947079999722</v>
      </c>
    </row>
    <row r="1487" spans="1:17" x14ac:dyDescent="0.25">
      <c r="A1487" s="2" t="s">
        <v>1526</v>
      </c>
      <c r="B1487" s="2" t="s">
        <v>512</v>
      </c>
      <c r="C1487" s="3">
        <v>0</v>
      </c>
      <c r="D1487" s="2">
        <v>100</v>
      </c>
      <c r="E1487" s="2">
        <v>100</v>
      </c>
      <c r="F1487" s="2">
        <v>10</v>
      </c>
      <c r="G1487" s="2">
        <v>9</v>
      </c>
      <c r="H1487" s="2">
        <v>20634</v>
      </c>
      <c r="I1487" s="2">
        <v>14412</v>
      </c>
      <c r="J1487">
        <f>Table13[[#This Row],[Customer Size]]*Table13[[#This Row],[Capacity]]</f>
        <v>10000</v>
      </c>
      <c r="K1487" s="2">
        <v>840.58579999999995</v>
      </c>
      <c r="L1487" s="2">
        <v>837.10469999999998</v>
      </c>
      <c r="M1487" s="2">
        <v>-3.481099999999969</v>
      </c>
      <c r="N1487" s="2">
        <v>-4.1585001254920316E-3</v>
      </c>
      <c r="O1487" s="2">
        <v>36081.738480400003</v>
      </c>
      <c r="P1487" s="2">
        <v>36157.349185500003</v>
      </c>
      <c r="Q1487" s="2">
        <v>-75.610705099999905</v>
      </c>
    </row>
    <row r="1488" spans="1:17" x14ac:dyDescent="0.25">
      <c r="A1488" s="2" t="s">
        <v>1527</v>
      </c>
      <c r="B1488" s="2" t="s">
        <v>512</v>
      </c>
      <c r="C1488" s="3">
        <v>0</v>
      </c>
      <c r="D1488" s="2">
        <v>100</v>
      </c>
      <c r="E1488" s="2">
        <v>70</v>
      </c>
      <c r="F1488" s="2">
        <v>50</v>
      </c>
      <c r="G1488" s="2">
        <v>40</v>
      </c>
      <c r="H1488" s="2">
        <v>286044</v>
      </c>
      <c r="I1488" s="2">
        <v>208569</v>
      </c>
      <c r="J1488">
        <f>Table13[[#This Row],[Customer Size]]*Table13[[#This Row],[Capacity]]</f>
        <v>7000</v>
      </c>
      <c r="K1488" s="2">
        <v>2630.2505000000001</v>
      </c>
      <c r="L1488" s="2">
        <v>2995.5466999999999</v>
      </c>
      <c r="M1488" s="2">
        <v>365.29619999999983</v>
      </c>
      <c r="N1488" s="2">
        <v>0.1219464213327069</v>
      </c>
      <c r="O1488" s="2">
        <v>36163.609394200001</v>
      </c>
      <c r="P1488" s="2">
        <v>36226.0280738</v>
      </c>
      <c r="Q1488" s="2">
        <v>-62.41867959999945</v>
      </c>
    </row>
    <row r="1489" spans="1:17" x14ac:dyDescent="0.25">
      <c r="A1489" s="2" t="s">
        <v>1528</v>
      </c>
      <c r="B1489" s="2" t="s">
        <v>512</v>
      </c>
      <c r="C1489" s="3">
        <v>0</v>
      </c>
      <c r="D1489" s="2">
        <v>100</v>
      </c>
      <c r="E1489" s="2">
        <v>100</v>
      </c>
      <c r="F1489" s="2">
        <v>99</v>
      </c>
      <c r="G1489" s="2">
        <v>98</v>
      </c>
      <c r="H1489" s="2">
        <v>356230</v>
      </c>
      <c r="I1489" s="2">
        <v>242531</v>
      </c>
      <c r="J1489">
        <f>Table13[[#This Row],[Customer Size]]*Table13[[#This Row],[Capacity]]</f>
        <v>10000</v>
      </c>
      <c r="K1489" s="2">
        <v>3000.5023999999999</v>
      </c>
      <c r="L1489" s="2">
        <v>3381.3310999999999</v>
      </c>
      <c r="M1489" s="2">
        <v>380.82870000000003</v>
      </c>
      <c r="N1489" s="2">
        <v>0.1126268586947904</v>
      </c>
      <c r="O1489" s="2">
        <v>36232.359444800008</v>
      </c>
      <c r="P1489" s="2">
        <v>36312.878920100004</v>
      </c>
      <c r="Q1489" s="2">
        <v>-80.519475299988699</v>
      </c>
    </row>
    <row r="1490" spans="1:17" x14ac:dyDescent="0.25">
      <c r="A1490" s="2" t="s">
        <v>1529</v>
      </c>
      <c r="B1490" s="2" t="s">
        <v>561</v>
      </c>
      <c r="C1490" s="3">
        <v>0</v>
      </c>
      <c r="D1490" s="2">
        <v>5</v>
      </c>
      <c r="E1490" s="2">
        <v>15</v>
      </c>
      <c r="F1490" s="2">
        <v>10</v>
      </c>
      <c r="G1490" s="2">
        <v>9</v>
      </c>
      <c r="H1490" s="2">
        <v>2129</v>
      </c>
      <c r="I1490" s="2">
        <v>-402</v>
      </c>
      <c r="J1490">
        <f>Table13[[#This Row],[Customer Size]]*Table13[[#This Row],[Capacity]]</f>
        <v>75</v>
      </c>
      <c r="K1490" s="2">
        <v>150.2527</v>
      </c>
      <c r="L1490" s="2">
        <v>150.24299999999999</v>
      </c>
      <c r="M1490" s="2">
        <v>-9.7000000000093678E-3</v>
      </c>
      <c r="N1490" s="2">
        <v>-6.4562076103441551E-5</v>
      </c>
      <c r="O1490" s="2">
        <v>36313.475590500013</v>
      </c>
      <c r="P1490" s="2">
        <v>36314.880680299997</v>
      </c>
      <c r="Q1490" s="2">
        <v>-1.4050897999914009</v>
      </c>
    </row>
    <row r="1491" spans="1:17" x14ac:dyDescent="0.25">
      <c r="A1491" s="2" t="s">
        <v>1530</v>
      </c>
      <c r="B1491" s="2" t="s">
        <v>561</v>
      </c>
      <c r="C1491" s="3">
        <v>0</v>
      </c>
      <c r="D1491" s="2">
        <v>5</v>
      </c>
      <c r="E1491" s="2">
        <v>100</v>
      </c>
      <c r="F1491" s="2">
        <v>10</v>
      </c>
      <c r="G1491" s="2">
        <v>9</v>
      </c>
      <c r="H1491" s="2">
        <v>0</v>
      </c>
      <c r="I1491" s="2">
        <v>0</v>
      </c>
      <c r="J1491">
        <f>Table13[[#This Row],[Customer Size]]*Table13[[#This Row],[Capacity]]</f>
        <v>500</v>
      </c>
      <c r="K1491" s="2">
        <v>117.021</v>
      </c>
      <c r="L1491" s="2">
        <v>117</v>
      </c>
      <c r="M1491" s="2">
        <v>-2.1000000000000799E-2</v>
      </c>
      <c r="N1491" s="2">
        <v>-1.794871794871863E-4</v>
      </c>
      <c r="O1491" s="2">
        <v>36315.457899200002</v>
      </c>
      <c r="P1491" s="2">
        <v>36316.9593303</v>
      </c>
      <c r="Q1491" s="2">
        <v>-1.501431099997717</v>
      </c>
    </row>
    <row r="1492" spans="1:17" x14ac:dyDescent="0.25">
      <c r="A1492" s="2" t="s">
        <v>1531</v>
      </c>
      <c r="B1492" s="2" t="s">
        <v>561</v>
      </c>
      <c r="C1492" s="3">
        <v>0</v>
      </c>
      <c r="D1492" s="2">
        <v>5</v>
      </c>
      <c r="E1492" s="2">
        <v>70</v>
      </c>
      <c r="F1492" s="2">
        <v>50</v>
      </c>
      <c r="G1492" s="2">
        <v>40</v>
      </c>
      <c r="H1492" s="2">
        <v>4499</v>
      </c>
      <c r="I1492" s="2">
        <v>1182</v>
      </c>
      <c r="J1492">
        <f>Table13[[#This Row],[Customer Size]]*Table13[[#This Row],[Capacity]]</f>
        <v>350</v>
      </c>
      <c r="K1492" s="2">
        <v>165.77459999999999</v>
      </c>
      <c r="L1492" s="2">
        <v>166.20419999999999</v>
      </c>
      <c r="M1492" s="2">
        <v>0.42959999999999349</v>
      </c>
      <c r="N1492" s="2">
        <v>2.58477222597259E-3</v>
      </c>
      <c r="O1492" s="2">
        <v>36317.5571413</v>
      </c>
      <c r="P1492" s="2">
        <v>36319.084156199999</v>
      </c>
      <c r="Q1492" s="2">
        <v>-1.5270148999989031</v>
      </c>
    </row>
    <row r="1493" spans="1:17" x14ac:dyDescent="0.25">
      <c r="A1493" s="2" t="s">
        <v>1532</v>
      </c>
      <c r="B1493" s="2" t="s">
        <v>561</v>
      </c>
      <c r="C1493" s="3">
        <v>0</v>
      </c>
      <c r="D1493" s="2">
        <v>5</v>
      </c>
      <c r="E1493" s="2">
        <v>100</v>
      </c>
      <c r="F1493" s="2">
        <v>99</v>
      </c>
      <c r="G1493" s="2">
        <v>98</v>
      </c>
      <c r="H1493" s="2">
        <v>4678</v>
      </c>
      <c r="I1493" s="2">
        <v>30</v>
      </c>
      <c r="J1493">
        <f>Table13[[#This Row],[Customer Size]]*Table13[[#This Row],[Capacity]]</f>
        <v>500</v>
      </c>
      <c r="K1493" s="2">
        <v>181.50049999999999</v>
      </c>
      <c r="L1493" s="2">
        <v>178.85470000000001</v>
      </c>
      <c r="M1493" s="2">
        <v>-2.6457999999999799</v>
      </c>
      <c r="N1493" s="2">
        <v>-1.479301354675041E-2</v>
      </c>
      <c r="O1493" s="2">
        <v>36319.689635299997</v>
      </c>
      <c r="P1493" s="2">
        <v>36321.281743599997</v>
      </c>
      <c r="Q1493" s="2">
        <v>-1.592108299992105</v>
      </c>
    </row>
    <row r="1494" spans="1:17" x14ac:dyDescent="0.25">
      <c r="A1494" s="2" t="s">
        <v>1533</v>
      </c>
      <c r="B1494" s="2" t="s">
        <v>561</v>
      </c>
      <c r="C1494" s="3">
        <v>0</v>
      </c>
      <c r="D1494" s="2">
        <v>10</v>
      </c>
      <c r="E1494" s="2">
        <v>15</v>
      </c>
      <c r="F1494" s="2">
        <v>10</v>
      </c>
      <c r="G1494" s="2">
        <v>9</v>
      </c>
      <c r="H1494" s="2">
        <v>8815</v>
      </c>
      <c r="I1494" s="2">
        <v>3116</v>
      </c>
      <c r="J1494">
        <f>Table13[[#This Row],[Customer Size]]*Table13[[#This Row],[Capacity]]</f>
        <v>150</v>
      </c>
      <c r="K1494" s="2">
        <v>272.32659999999998</v>
      </c>
      <c r="L1494" s="2">
        <v>279.45150000000001</v>
      </c>
      <c r="M1494" s="2">
        <v>7.1249000000000251</v>
      </c>
      <c r="N1494" s="2">
        <v>2.5496016303365791E-2</v>
      </c>
      <c r="O1494" s="2">
        <v>36321.982627100013</v>
      </c>
      <c r="P1494" s="2">
        <v>36324.460931499998</v>
      </c>
      <c r="Q1494" s="2">
        <v>-2.4783043999923389</v>
      </c>
    </row>
    <row r="1495" spans="1:17" x14ac:dyDescent="0.25">
      <c r="A1495" s="2" t="s">
        <v>1534</v>
      </c>
      <c r="B1495" s="2" t="s">
        <v>561</v>
      </c>
      <c r="C1495" s="3">
        <v>0</v>
      </c>
      <c r="D1495" s="2">
        <v>10</v>
      </c>
      <c r="E1495" s="2">
        <v>100</v>
      </c>
      <c r="F1495" s="2">
        <v>10</v>
      </c>
      <c r="G1495" s="2">
        <v>9</v>
      </c>
      <c r="H1495" s="2">
        <v>0</v>
      </c>
      <c r="I1495" s="2">
        <v>0</v>
      </c>
      <c r="J1495">
        <f>Table13[[#This Row],[Customer Size]]*Table13[[#This Row],[Capacity]]</f>
        <v>1000</v>
      </c>
      <c r="K1495" s="2">
        <v>170.4179</v>
      </c>
      <c r="L1495" s="2">
        <v>170</v>
      </c>
      <c r="M1495" s="2">
        <v>-0.41790000000000299</v>
      </c>
      <c r="N1495" s="2">
        <v>-2.4582352941176651E-3</v>
      </c>
      <c r="O1495" s="2">
        <v>36325.126292900008</v>
      </c>
      <c r="P1495" s="2">
        <v>36327.926128200001</v>
      </c>
      <c r="Q1495" s="2">
        <v>-2.7998352999929921</v>
      </c>
    </row>
    <row r="1496" spans="1:17" x14ac:dyDescent="0.25">
      <c r="A1496" s="2" t="s">
        <v>1535</v>
      </c>
      <c r="B1496" s="2" t="s">
        <v>561</v>
      </c>
      <c r="C1496" s="3">
        <v>0</v>
      </c>
      <c r="D1496" s="2">
        <v>10</v>
      </c>
      <c r="E1496" s="2">
        <v>70</v>
      </c>
      <c r="F1496" s="2">
        <v>50</v>
      </c>
      <c r="G1496" s="2">
        <v>40</v>
      </c>
      <c r="H1496" s="2">
        <v>13973</v>
      </c>
      <c r="I1496" s="2">
        <v>6809</v>
      </c>
      <c r="J1496">
        <f>Table13[[#This Row],[Customer Size]]*Table13[[#This Row],[Capacity]]</f>
        <v>700</v>
      </c>
      <c r="K1496" s="2">
        <v>309.14789999999999</v>
      </c>
      <c r="L1496" s="2">
        <v>320.71730000000002</v>
      </c>
      <c r="M1496" s="2">
        <v>11.56940000000003</v>
      </c>
      <c r="N1496" s="2">
        <v>3.607351396385549E-2</v>
      </c>
      <c r="O1496" s="2">
        <v>36328.638674200003</v>
      </c>
      <c r="P1496" s="2">
        <v>36331.429716099999</v>
      </c>
      <c r="Q1496" s="2">
        <v>-2.791041899996344</v>
      </c>
    </row>
    <row r="1497" spans="1:17" x14ac:dyDescent="0.25">
      <c r="A1497" s="2" t="s">
        <v>1536</v>
      </c>
      <c r="B1497" s="2" t="s">
        <v>561</v>
      </c>
      <c r="C1497" s="3">
        <v>0</v>
      </c>
      <c r="D1497" s="2">
        <v>10</v>
      </c>
      <c r="E1497" s="2">
        <v>100</v>
      </c>
      <c r="F1497" s="2">
        <v>99</v>
      </c>
      <c r="G1497" s="2">
        <v>98</v>
      </c>
      <c r="H1497" s="2">
        <v>19189</v>
      </c>
      <c r="I1497" s="2">
        <v>8949</v>
      </c>
      <c r="J1497">
        <f>Table13[[#This Row],[Customer Size]]*Table13[[#This Row],[Capacity]]</f>
        <v>1000</v>
      </c>
      <c r="K1497" s="2">
        <v>348.23520000000002</v>
      </c>
      <c r="L1497" s="2">
        <v>349.44869999999997</v>
      </c>
      <c r="M1497" s="2">
        <v>1.2134999999999541</v>
      </c>
      <c r="N1497" s="2">
        <v>3.4726127182615179E-3</v>
      </c>
      <c r="O1497" s="2">
        <v>36332.144909000002</v>
      </c>
      <c r="P1497" s="2">
        <v>36335.1759953</v>
      </c>
      <c r="Q1497" s="2">
        <v>-3.0310863000049721</v>
      </c>
    </row>
    <row r="1498" spans="1:17" x14ac:dyDescent="0.25">
      <c r="A1498" s="2" t="s">
        <v>1537</v>
      </c>
      <c r="B1498" s="2" t="s">
        <v>561</v>
      </c>
      <c r="C1498" s="3">
        <v>0</v>
      </c>
      <c r="D1498" s="2">
        <v>15</v>
      </c>
      <c r="E1498" s="2">
        <v>15</v>
      </c>
      <c r="F1498" s="2">
        <v>10</v>
      </c>
      <c r="G1498" s="2">
        <v>9</v>
      </c>
      <c r="H1498" s="2">
        <v>17163</v>
      </c>
      <c r="I1498" s="2">
        <v>8334</v>
      </c>
      <c r="J1498">
        <f>Table13[[#This Row],[Customer Size]]*Table13[[#This Row],[Capacity]]</f>
        <v>225</v>
      </c>
      <c r="K1498" s="2">
        <v>399.15519999999998</v>
      </c>
      <c r="L1498" s="2">
        <v>412.19009999999997</v>
      </c>
      <c r="M1498" s="2">
        <v>13.03489999999999</v>
      </c>
      <c r="N1498" s="2">
        <v>3.1623515460463499E-2</v>
      </c>
      <c r="O1498" s="2">
        <v>36335.983961999998</v>
      </c>
      <c r="P1498" s="2">
        <v>36339.431460400003</v>
      </c>
      <c r="Q1498" s="2">
        <v>-3.447498400004406</v>
      </c>
    </row>
    <row r="1499" spans="1:17" x14ac:dyDescent="0.25">
      <c r="A1499" s="2" t="s">
        <v>1538</v>
      </c>
      <c r="B1499" s="2" t="s">
        <v>561</v>
      </c>
      <c r="C1499" s="3">
        <v>0</v>
      </c>
      <c r="D1499" s="2">
        <v>15</v>
      </c>
      <c r="E1499" s="2">
        <v>100</v>
      </c>
      <c r="F1499" s="2">
        <v>10</v>
      </c>
      <c r="G1499" s="2">
        <v>9</v>
      </c>
      <c r="H1499" s="2">
        <v>11</v>
      </c>
      <c r="I1499" s="2">
        <v>-7</v>
      </c>
      <c r="J1499">
        <f>Table13[[#This Row],[Customer Size]]*Table13[[#This Row],[Capacity]]</f>
        <v>1500</v>
      </c>
      <c r="K1499" s="2">
        <v>224.8066</v>
      </c>
      <c r="L1499" s="2">
        <v>224.20830000000001</v>
      </c>
      <c r="M1499" s="2">
        <v>-0.59829999999999472</v>
      </c>
      <c r="N1499" s="2">
        <v>-2.6685006754879042E-3</v>
      </c>
      <c r="O1499" s="2">
        <v>36340.184565900003</v>
      </c>
      <c r="P1499" s="2">
        <v>36344.565729399998</v>
      </c>
      <c r="Q1499" s="2">
        <v>-4.3811635000020033</v>
      </c>
    </row>
    <row r="1500" spans="1:17" x14ac:dyDescent="0.25">
      <c r="A1500" s="2" t="s">
        <v>1539</v>
      </c>
      <c r="B1500" s="2" t="s">
        <v>561</v>
      </c>
      <c r="C1500" s="3">
        <v>0</v>
      </c>
      <c r="D1500" s="2">
        <v>15</v>
      </c>
      <c r="E1500" s="2">
        <v>70</v>
      </c>
      <c r="F1500" s="2">
        <v>50</v>
      </c>
      <c r="G1500" s="2">
        <v>40</v>
      </c>
      <c r="H1500" s="2">
        <v>29385</v>
      </c>
      <c r="I1500" s="2">
        <v>18253</v>
      </c>
      <c r="J1500">
        <f>Table13[[#This Row],[Customer Size]]*Table13[[#This Row],[Capacity]]</f>
        <v>1050</v>
      </c>
      <c r="K1500" s="2">
        <v>459.54360000000003</v>
      </c>
      <c r="L1500" s="2">
        <v>480.63220000000001</v>
      </c>
      <c r="M1500" s="2">
        <v>21.088599999999989</v>
      </c>
      <c r="N1500" s="2">
        <v>4.3876793939315727E-2</v>
      </c>
      <c r="O1500" s="2">
        <v>36345.390431400003</v>
      </c>
      <c r="P1500" s="2">
        <v>36349.687789900003</v>
      </c>
      <c r="Q1500" s="2">
        <v>-4.2973585000072489</v>
      </c>
    </row>
    <row r="1501" spans="1:17" x14ac:dyDescent="0.25">
      <c r="A1501" s="2" t="s">
        <v>1540</v>
      </c>
      <c r="B1501" s="2" t="s">
        <v>561</v>
      </c>
      <c r="C1501" s="3">
        <v>0</v>
      </c>
      <c r="D1501" s="2">
        <v>15</v>
      </c>
      <c r="E1501" s="2">
        <v>100</v>
      </c>
      <c r="F1501" s="2">
        <v>99</v>
      </c>
      <c r="G1501" s="2">
        <v>98</v>
      </c>
      <c r="H1501" s="2">
        <v>35911</v>
      </c>
      <c r="I1501" s="2">
        <v>19699</v>
      </c>
      <c r="J1501">
        <f>Table13[[#This Row],[Customer Size]]*Table13[[#This Row],[Capacity]]</f>
        <v>1500</v>
      </c>
      <c r="K1501" s="2">
        <v>518.55510000000004</v>
      </c>
      <c r="L1501" s="2">
        <v>526.56020000000001</v>
      </c>
      <c r="M1501" s="2">
        <v>8.0050999999999704</v>
      </c>
      <c r="N1501" s="2">
        <v>1.520263020258647E-2</v>
      </c>
      <c r="O1501" s="2">
        <v>36350.522916100002</v>
      </c>
      <c r="P1501" s="2">
        <v>36355.214200000002</v>
      </c>
      <c r="Q1501" s="2">
        <v>-4.6912838999996893</v>
      </c>
    </row>
    <row r="1502" spans="1:17" x14ac:dyDescent="0.25">
      <c r="A1502" s="2" t="s">
        <v>1541</v>
      </c>
      <c r="B1502" s="2" t="s">
        <v>561</v>
      </c>
      <c r="C1502" s="3">
        <v>0</v>
      </c>
      <c r="D1502" s="2">
        <v>20</v>
      </c>
      <c r="E1502" s="2">
        <v>15</v>
      </c>
      <c r="F1502" s="2">
        <v>10</v>
      </c>
      <c r="G1502" s="2">
        <v>9</v>
      </c>
      <c r="H1502" s="2">
        <v>25594</v>
      </c>
      <c r="I1502" s="2">
        <v>13600</v>
      </c>
      <c r="J1502">
        <f>Table13[[#This Row],[Customer Size]]*Table13[[#This Row],[Capacity]]</f>
        <v>300</v>
      </c>
      <c r="K1502" s="2">
        <v>517.93470000000002</v>
      </c>
      <c r="L1502" s="2">
        <v>542.28610000000003</v>
      </c>
      <c r="M1502" s="2">
        <v>24.351400000000009</v>
      </c>
      <c r="N1502" s="2">
        <v>4.4905078702920861E-2</v>
      </c>
      <c r="O1502" s="2">
        <v>36356.141770400012</v>
      </c>
      <c r="P1502" s="2">
        <v>36360.708681099997</v>
      </c>
      <c r="Q1502" s="2">
        <v>-4.5669106999921496</v>
      </c>
    </row>
    <row r="1503" spans="1:17" x14ac:dyDescent="0.25">
      <c r="A1503" s="2" t="s">
        <v>1542</v>
      </c>
      <c r="B1503" s="2" t="s">
        <v>561</v>
      </c>
      <c r="C1503" s="3">
        <v>0</v>
      </c>
      <c r="D1503" s="2">
        <v>20</v>
      </c>
      <c r="E1503" s="2">
        <v>100</v>
      </c>
      <c r="F1503" s="2">
        <v>10</v>
      </c>
      <c r="G1503" s="2">
        <v>9</v>
      </c>
      <c r="H1503" s="2">
        <v>2938</v>
      </c>
      <c r="I1503" s="2">
        <v>2104</v>
      </c>
      <c r="J1503">
        <f>Table13[[#This Row],[Customer Size]]*Table13[[#This Row],[Capacity]]</f>
        <v>2000</v>
      </c>
      <c r="K1503" s="2">
        <v>276.08980000000003</v>
      </c>
      <c r="L1503" s="2">
        <v>278.3605</v>
      </c>
      <c r="M1503" s="2">
        <v>2.2706999999999771</v>
      </c>
      <c r="N1503" s="2">
        <v>8.1574073907755475E-3</v>
      </c>
      <c r="O1503" s="2">
        <v>36361.568463199997</v>
      </c>
      <c r="P1503" s="2">
        <v>36367.872806500003</v>
      </c>
      <c r="Q1503" s="2">
        <v>-6.3043432999984361</v>
      </c>
    </row>
    <row r="1504" spans="1:17" x14ac:dyDescent="0.25">
      <c r="A1504" s="2" t="s">
        <v>1543</v>
      </c>
      <c r="B1504" s="2" t="s">
        <v>561</v>
      </c>
      <c r="C1504" s="3">
        <v>0</v>
      </c>
      <c r="D1504" s="2">
        <v>20</v>
      </c>
      <c r="E1504" s="2">
        <v>70</v>
      </c>
      <c r="F1504" s="2">
        <v>50</v>
      </c>
      <c r="G1504" s="2">
        <v>40</v>
      </c>
      <c r="H1504" s="2">
        <v>41844</v>
      </c>
      <c r="I1504" s="2">
        <v>26746</v>
      </c>
      <c r="J1504">
        <f>Table13[[#This Row],[Customer Size]]*Table13[[#This Row],[Capacity]]</f>
        <v>1400</v>
      </c>
      <c r="K1504" s="2">
        <v>604.74109999999996</v>
      </c>
      <c r="L1504" s="2">
        <v>645.84760000000006</v>
      </c>
      <c r="M1504" s="2">
        <v>41.106500000000104</v>
      </c>
      <c r="N1504" s="2">
        <v>6.3647368202653529E-2</v>
      </c>
      <c r="O1504" s="2">
        <v>36368.818327300003</v>
      </c>
      <c r="P1504" s="2">
        <v>36374.791454300001</v>
      </c>
      <c r="Q1504" s="2">
        <v>-5.9731269999974757</v>
      </c>
    </row>
    <row r="1505" spans="1:17" x14ac:dyDescent="0.25">
      <c r="A1505" s="2" t="s">
        <v>1544</v>
      </c>
      <c r="B1505" s="2" t="s">
        <v>561</v>
      </c>
      <c r="C1505" s="3">
        <v>0</v>
      </c>
      <c r="D1505" s="2">
        <v>20</v>
      </c>
      <c r="E1505" s="2">
        <v>100</v>
      </c>
      <c r="F1505" s="2">
        <v>99</v>
      </c>
      <c r="G1505" s="2">
        <v>98</v>
      </c>
      <c r="H1505" s="2">
        <v>53726</v>
      </c>
      <c r="I1505" s="2">
        <v>31801</v>
      </c>
      <c r="J1505">
        <f>Table13[[#This Row],[Customer Size]]*Table13[[#This Row],[Capacity]]</f>
        <v>2000</v>
      </c>
      <c r="K1505" s="2">
        <v>682.36469999999997</v>
      </c>
      <c r="L1505" s="2">
        <v>715.29840000000002</v>
      </c>
      <c r="M1505" s="2">
        <v>32.933700000000037</v>
      </c>
      <c r="N1505" s="2">
        <v>4.6041903630708578E-2</v>
      </c>
      <c r="O1505" s="2">
        <v>36375.765850000003</v>
      </c>
      <c r="P1505" s="2">
        <v>36382.474677099999</v>
      </c>
      <c r="Q1505" s="2">
        <v>-6.7088271000029636</v>
      </c>
    </row>
    <row r="1506" spans="1:17" x14ac:dyDescent="0.25">
      <c r="A1506" s="2" t="s">
        <v>1545</v>
      </c>
      <c r="B1506" s="2" t="s">
        <v>561</v>
      </c>
      <c r="C1506" s="3">
        <v>0</v>
      </c>
      <c r="D1506" s="2">
        <v>30</v>
      </c>
      <c r="E1506" s="2">
        <v>15</v>
      </c>
      <c r="F1506" s="2">
        <v>10</v>
      </c>
      <c r="G1506" s="2">
        <v>9</v>
      </c>
      <c r="H1506" s="2">
        <v>43441</v>
      </c>
      <c r="I1506" s="2">
        <v>25174</v>
      </c>
      <c r="J1506">
        <f>Table13[[#This Row],[Customer Size]]*Table13[[#This Row],[Capacity]]</f>
        <v>450</v>
      </c>
      <c r="K1506" s="2">
        <v>724.25440000000003</v>
      </c>
      <c r="L1506" s="2">
        <v>763.81129999999996</v>
      </c>
      <c r="M1506" s="2">
        <v>39.556899999999928</v>
      </c>
      <c r="N1506" s="2">
        <v>5.1788838421217287E-2</v>
      </c>
      <c r="O1506" s="2">
        <v>36383.662767999987</v>
      </c>
      <c r="P1506" s="2">
        <v>36390.5627561</v>
      </c>
      <c r="Q1506" s="2">
        <v>-6.8999881000054302</v>
      </c>
    </row>
    <row r="1507" spans="1:17" x14ac:dyDescent="0.25">
      <c r="A1507" s="2" t="s">
        <v>1546</v>
      </c>
      <c r="B1507" s="2" t="s">
        <v>561</v>
      </c>
      <c r="C1507" s="3">
        <v>0</v>
      </c>
      <c r="D1507" s="2">
        <v>30</v>
      </c>
      <c r="E1507" s="2">
        <v>100</v>
      </c>
      <c r="F1507" s="2">
        <v>10</v>
      </c>
      <c r="G1507" s="2">
        <v>9</v>
      </c>
      <c r="H1507" s="2">
        <v>4981</v>
      </c>
      <c r="I1507" s="2">
        <v>3618</v>
      </c>
      <c r="J1507">
        <f>Table13[[#This Row],[Customer Size]]*Table13[[#This Row],[Capacity]]</f>
        <v>3000</v>
      </c>
      <c r="K1507" s="2">
        <v>368.64710000000002</v>
      </c>
      <c r="L1507" s="2">
        <v>364.36270000000002</v>
      </c>
      <c r="M1507" s="2">
        <v>-4.2844000000000051</v>
      </c>
      <c r="N1507" s="2">
        <v>-1.1758613052323969E-2</v>
      </c>
      <c r="O1507" s="2">
        <v>36391.652250300001</v>
      </c>
      <c r="P1507" s="2">
        <v>36402.434893899997</v>
      </c>
      <c r="Q1507" s="2">
        <v>-10.782643599995939</v>
      </c>
    </row>
    <row r="1508" spans="1:17" x14ac:dyDescent="0.25">
      <c r="A1508" s="2" t="s">
        <v>1547</v>
      </c>
      <c r="B1508" s="2" t="s">
        <v>561</v>
      </c>
      <c r="C1508" s="3">
        <v>0</v>
      </c>
      <c r="D1508" s="2">
        <v>30</v>
      </c>
      <c r="E1508" s="2">
        <v>70</v>
      </c>
      <c r="F1508" s="2">
        <v>50</v>
      </c>
      <c r="G1508" s="2">
        <v>40</v>
      </c>
      <c r="H1508" s="2">
        <v>65343</v>
      </c>
      <c r="I1508" s="2">
        <v>42521</v>
      </c>
      <c r="J1508">
        <f>Table13[[#This Row],[Customer Size]]*Table13[[#This Row],[Capacity]]</f>
        <v>2100</v>
      </c>
      <c r="K1508" s="2">
        <v>856.39300000000003</v>
      </c>
      <c r="L1508" s="2">
        <v>920.69010000000003</v>
      </c>
      <c r="M1508" s="2">
        <v>64.2971</v>
      </c>
      <c r="N1508" s="2">
        <v>6.9835767757250783E-2</v>
      </c>
      <c r="O1508" s="2">
        <v>36403.655972000008</v>
      </c>
      <c r="P1508" s="2">
        <v>36413.409315800003</v>
      </c>
      <c r="Q1508" s="2">
        <v>-9.7533437999954913</v>
      </c>
    </row>
    <row r="1509" spans="1:17" x14ac:dyDescent="0.25">
      <c r="A1509" s="2" t="s">
        <v>1548</v>
      </c>
      <c r="B1509" s="2" t="s">
        <v>561</v>
      </c>
      <c r="C1509" s="3">
        <v>0</v>
      </c>
      <c r="D1509" s="2">
        <v>30</v>
      </c>
      <c r="E1509" s="2">
        <v>100</v>
      </c>
      <c r="F1509" s="2">
        <v>99</v>
      </c>
      <c r="G1509" s="2">
        <v>98</v>
      </c>
      <c r="H1509" s="2">
        <v>83742</v>
      </c>
      <c r="I1509" s="2">
        <v>50207</v>
      </c>
      <c r="J1509">
        <f>Table13[[#This Row],[Customer Size]]*Table13[[#This Row],[Capacity]]</f>
        <v>3000</v>
      </c>
      <c r="K1509" s="2">
        <v>959.5385</v>
      </c>
      <c r="L1509" s="2">
        <v>1021.8721</v>
      </c>
      <c r="M1509" s="2">
        <v>62.333600000000047</v>
      </c>
      <c r="N1509" s="2">
        <v>6.0999414701702927E-2</v>
      </c>
      <c r="O1509" s="2">
        <v>36414.650657300008</v>
      </c>
      <c r="P1509" s="2">
        <v>36426.190986699999</v>
      </c>
      <c r="Q1509" s="2">
        <v>-11.540329399991609</v>
      </c>
    </row>
    <row r="1510" spans="1:17" x14ac:dyDescent="0.25">
      <c r="A1510" s="2" t="s">
        <v>1549</v>
      </c>
      <c r="B1510" s="2" t="s">
        <v>561</v>
      </c>
      <c r="C1510" s="3">
        <v>0</v>
      </c>
      <c r="D1510" s="2">
        <v>40</v>
      </c>
      <c r="E1510" s="2">
        <v>15</v>
      </c>
      <c r="F1510" s="2">
        <v>10</v>
      </c>
      <c r="G1510" s="2">
        <v>9</v>
      </c>
      <c r="H1510" s="2">
        <v>59899</v>
      </c>
      <c r="I1510" s="2">
        <v>35515</v>
      </c>
      <c r="J1510">
        <f>Table13[[#This Row],[Customer Size]]*Table13[[#This Row],[Capacity]]</f>
        <v>600</v>
      </c>
      <c r="K1510" s="2">
        <v>1012.8619</v>
      </c>
      <c r="L1510" s="2">
        <v>1065.021</v>
      </c>
      <c r="M1510" s="2">
        <v>52.159099999999967</v>
      </c>
      <c r="N1510" s="2">
        <v>4.8974715052567008E-2</v>
      </c>
      <c r="O1510" s="2">
        <v>36427.728095900013</v>
      </c>
      <c r="P1510" s="2">
        <v>36437.118891799997</v>
      </c>
      <c r="Q1510" s="2">
        <v>-9.3907958999916445</v>
      </c>
    </row>
    <row r="1511" spans="1:17" x14ac:dyDescent="0.25">
      <c r="A1511" s="2" t="s">
        <v>1550</v>
      </c>
      <c r="B1511" s="2" t="s">
        <v>561</v>
      </c>
      <c r="C1511" s="3">
        <v>0</v>
      </c>
      <c r="D1511" s="2">
        <v>40</v>
      </c>
      <c r="E1511" s="2">
        <v>100</v>
      </c>
      <c r="F1511" s="2">
        <v>10</v>
      </c>
      <c r="G1511" s="2">
        <v>9</v>
      </c>
      <c r="H1511" s="2">
        <v>6189</v>
      </c>
      <c r="I1511" s="2">
        <v>4049</v>
      </c>
      <c r="J1511">
        <f>Table13[[#This Row],[Customer Size]]*Table13[[#This Row],[Capacity]]</f>
        <v>4000</v>
      </c>
      <c r="K1511" s="2">
        <v>479.8381</v>
      </c>
      <c r="L1511" s="2">
        <v>476.3451</v>
      </c>
      <c r="M1511" s="2">
        <v>-3.492999999999995</v>
      </c>
      <c r="N1511" s="2">
        <v>-7.3329189278949127E-3</v>
      </c>
      <c r="O1511" s="2">
        <v>36438.526094399997</v>
      </c>
      <c r="P1511" s="2">
        <v>36454.876847200001</v>
      </c>
      <c r="Q1511" s="2">
        <v>-16.350752799997281</v>
      </c>
    </row>
    <row r="1512" spans="1:17" x14ac:dyDescent="0.25">
      <c r="A1512" s="2" t="s">
        <v>1551</v>
      </c>
      <c r="B1512" s="2" t="s">
        <v>561</v>
      </c>
      <c r="C1512" s="3">
        <v>0</v>
      </c>
      <c r="D1512" s="2">
        <v>40</v>
      </c>
      <c r="E1512" s="2">
        <v>70</v>
      </c>
      <c r="F1512" s="2">
        <v>50</v>
      </c>
      <c r="G1512" s="2">
        <v>40</v>
      </c>
      <c r="H1512" s="2">
        <v>93632</v>
      </c>
      <c r="I1512" s="2">
        <v>63167</v>
      </c>
      <c r="J1512">
        <f>Table13[[#This Row],[Customer Size]]*Table13[[#This Row],[Capacity]]</f>
        <v>2800</v>
      </c>
      <c r="K1512" s="2">
        <v>1190.0038</v>
      </c>
      <c r="L1512" s="2">
        <v>1295.3516</v>
      </c>
      <c r="M1512" s="2">
        <v>105.34780000000001</v>
      </c>
      <c r="N1512" s="2">
        <v>8.1327571602953216E-2</v>
      </c>
      <c r="O1512" s="2">
        <v>36456.461816100003</v>
      </c>
      <c r="P1512" s="2">
        <v>36471.112746400002</v>
      </c>
      <c r="Q1512" s="2">
        <v>-14.65093030000571</v>
      </c>
    </row>
    <row r="1513" spans="1:17" x14ac:dyDescent="0.25">
      <c r="A1513" s="2" t="s">
        <v>1552</v>
      </c>
      <c r="B1513" s="2" t="s">
        <v>561</v>
      </c>
      <c r="C1513" s="3">
        <v>0</v>
      </c>
      <c r="D1513" s="2">
        <v>40</v>
      </c>
      <c r="E1513" s="2">
        <v>100</v>
      </c>
      <c r="F1513" s="2">
        <v>99</v>
      </c>
      <c r="G1513" s="2">
        <v>98</v>
      </c>
      <c r="H1513" s="2">
        <v>117458</v>
      </c>
      <c r="I1513" s="2">
        <v>72760</v>
      </c>
      <c r="J1513">
        <f>Table13[[#This Row],[Customer Size]]*Table13[[#This Row],[Capacity]]</f>
        <v>4000</v>
      </c>
      <c r="K1513" s="2">
        <v>1341.1385</v>
      </c>
      <c r="L1513" s="2">
        <v>1443.8884</v>
      </c>
      <c r="M1513" s="2">
        <v>102.7499</v>
      </c>
      <c r="N1513" s="2">
        <v>7.1161940216432254E-2</v>
      </c>
      <c r="O1513" s="2">
        <v>36472.723460200003</v>
      </c>
      <c r="P1513" s="2">
        <v>36490.417142099999</v>
      </c>
      <c r="Q1513" s="2">
        <v>-17.69368190000387</v>
      </c>
    </row>
    <row r="1514" spans="1:17" x14ac:dyDescent="0.25">
      <c r="A1514" s="2" t="s">
        <v>1553</v>
      </c>
      <c r="B1514" s="2" t="s">
        <v>561</v>
      </c>
      <c r="C1514" s="3">
        <v>0</v>
      </c>
      <c r="D1514" s="2">
        <v>50</v>
      </c>
      <c r="E1514" s="2">
        <v>15</v>
      </c>
      <c r="F1514" s="2">
        <v>10</v>
      </c>
      <c r="G1514" s="2">
        <v>9</v>
      </c>
      <c r="H1514" s="2">
        <v>86271</v>
      </c>
      <c r="I1514" s="2">
        <v>55522</v>
      </c>
      <c r="J1514">
        <f>Table13[[#This Row],[Customer Size]]*Table13[[#This Row],[Capacity]]</f>
        <v>750</v>
      </c>
      <c r="K1514" s="2">
        <v>1253.2275</v>
      </c>
      <c r="L1514" s="2">
        <v>1332.4204999999999</v>
      </c>
      <c r="M1514" s="2">
        <v>79.192999999999984</v>
      </c>
      <c r="N1514" s="2">
        <v>5.943544098878694E-2</v>
      </c>
      <c r="O1514" s="2">
        <v>36492.2910386</v>
      </c>
      <c r="P1514" s="2">
        <v>36504.552678699998</v>
      </c>
      <c r="Q1514" s="2">
        <v>-12.26164009999775</v>
      </c>
    </row>
    <row r="1515" spans="1:17" x14ac:dyDescent="0.25">
      <c r="A1515" s="2" t="s">
        <v>1554</v>
      </c>
      <c r="B1515" s="2" t="s">
        <v>561</v>
      </c>
      <c r="C1515" s="3">
        <v>0</v>
      </c>
      <c r="D1515" s="2">
        <v>50</v>
      </c>
      <c r="E1515" s="2">
        <v>100</v>
      </c>
      <c r="F1515" s="2">
        <v>10</v>
      </c>
      <c r="G1515" s="2">
        <v>9</v>
      </c>
      <c r="H1515" s="2">
        <v>9404</v>
      </c>
      <c r="I1515" s="2">
        <v>6722</v>
      </c>
      <c r="J1515">
        <f>Table13[[#This Row],[Customer Size]]*Table13[[#This Row],[Capacity]]</f>
        <v>5000</v>
      </c>
      <c r="K1515" s="2">
        <v>557.14949999999999</v>
      </c>
      <c r="L1515" s="2">
        <v>552.8922</v>
      </c>
      <c r="M1515" s="2">
        <v>-4.2572999999999874</v>
      </c>
      <c r="N1515" s="2">
        <v>-7.7000543686454367E-3</v>
      </c>
      <c r="O1515" s="2">
        <v>36506.264246100007</v>
      </c>
      <c r="P1515" s="2">
        <v>36529.316239799999</v>
      </c>
      <c r="Q1515" s="2">
        <v>-23.05199369999173</v>
      </c>
    </row>
    <row r="1516" spans="1:17" x14ac:dyDescent="0.25">
      <c r="A1516" s="2" t="s">
        <v>1555</v>
      </c>
      <c r="B1516" s="2" t="s">
        <v>561</v>
      </c>
      <c r="C1516" s="3">
        <v>0</v>
      </c>
      <c r="D1516" s="2">
        <v>50</v>
      </c>
      <c r="E1516" s="2">
        <v>70</v>
      </c>
      <c r="F1516" s="2">
        <v>50</v>
      </c>
      <c r="G1516" s="2">
        <v>40</v>
      </c>
      <c r="H1516" s="2">
        <v>123293</v>
      </c>
      <c r="I1516" s="2">
        <v>85115</v>
      </c>
      <c r="J1516">
        <f>Table13[[#This Row],[Customer Size]]*Table13[[#This Row],[Capacity]]</f>
        <v>3500</v>
      </c>
      <c r="K1516" s="2">
        <v>1486.8279</v>
      </c>
      <c r="L1516" s="2">
        <v>1645.4018000000001</v>
      </c>
      <c r="M1516" s="2">
        <v>158.57390000000009</v>
      </c>
      <c r="N1516" s="2">
        <v>9.6373967744535161E-2</v>
      </c>
      <c r="O1516" s="2">
        <v>36531.239759999997</v>
      </c>
      <c r="P1516" s="2">
        <v>36551.299612000003</v>
      </c>
      <c r="Q1516" s="2">
        <v>-20.05985200000578</v>
      </c>
    </row>
    <row r="1517" spans="1:17" x14ac:dyDescent="0.25">
      <c r="A1517" s="2" t="s">
        <v>1556</v>
      </c>
      <c r="B1517" s="2" t="s">
        <v>561</v>
      </c>
      <c r="C1517" s="3">
        <v>0</v>
      </c>
      <c r="D1517" s="2">
        <v>50</v>
      </c>
      <c r="E1517" s="2">
        <v>100</v>
      </c>
      <c r="F1517" s="2">
        <v>99</v>
      </c>
      <c r="G1517" s="2">
        <v>98</v>
      </c>
      <c r="H1517" s="2">
        <v>155475</v>
      </c>
      <c r="I1517" s="2">
        <v>99392</v>
      </c>
      <c r="J1517">
        <f>Table13[[#This Row],[Customer Size]]*Table13[[#This Row],[Capacity]]</f>
        <v>5000</v>
      </c>
      <c r="K1517" s="2">
        <v>1682.06</v>
      </c>
      <c r="L1517" s="2">
        <v>1840.0603000000001</v>
      </c>
      <c r="M1517" s="2">
        <v>158.00030000000021</v>
      </c>
      <c r="N1517" s="2">
        <v>8.5866914252755819E-2</v>
      </c>
      <c r="O1517" s="2">
        <v>36553.253616900009</v>
      </c>
      <c r="P1517" s="2">
        <v>36578.392807900003</v>
      </c>
      <c r="Q1517" s="2">
        <v>-25.139190999994749</v>
      </c>
    </row>
    <row r="1518" spans="1:17" x14ac:dyDescent="0.25">
      <c r="A1518" s="2" t="s">
        <v>1557</v>
      </c>
      <c r="B1518" s="2" t="s">
        <v>561</v>
      </c>
      <c r="C1518" s="3">
        <v>0</v>
      </c>
      <c r="D1518" s="2">
        <v>60</v>
      </c>
      <c r="E1518" s="2">
        <v>15</v>
      </c>
      <c r="F1518" s="2">
        <v>10</v>
      </c>
      <c r="G1518" s="2">
        <v>9</v>
      </c>
      <c r="H1518" s="2">
        <v>104371</v>
      </c>
      <c r="I1518" s="2">
        <v>67441</v>
      </c>
      <c r="J1518">
        <f>Table13[[#This Row],[Customer Size]]*Table13[[#This Row],[Capacity]]</f>
        <v>900</v>
      </c>
      <c r="K1518" s="2">
        <v>1416.1327000000001</v>
      </c>
      <c r="L1518" s="2">
        <v>1510.0654999999999</v>
      </c>
      <c r="M1518" s="2">
        <v>93.932799999999816</v>
      </c>
      <c r="N1518" s="2">
        <v>6.2204454045205207E-2</v>
      </c>
      <c r="O1518" s="2">
        <v>36580.845204199999</v>
      </c>
      <c r="P1518" s="2">
        <v>36596.229919799996</v>
      </c>
      <c r="Q1518" s="2">
        <v>-15.384715599997429</v>
      </c>
    </row>
    <row r="1519" spans="1:17" x14ac:dyDescent="0.25">
      <c r="A1519" s="2" t="s">
        <v>1558</v>
      </c>
      <c r="B1519" s="2" t="s">
        <v>561</v>
      </c>
      <c r="C1519" s="3">
        <v>0</v>
      </c>
      <c r="D1519" s="2">
        <v>60</v>
      </c>
      <c r="E1519" s="2">
        <v>100</v>
      </c>
      <c r="F1519" s="2">
        <v>10</v>
      </c>
      <c r="G1519" s="2">
        <v>9</v>
      </c>
      <c r="H1519" s="2">
        <v>10458</v>
      </c>
      <c r="I1519" s="2">
        <v>6886</v>
      </c>
      <c r="J1519">
        <f>Table13[[#This Row],[Customer Size]]*Table13[[#This Row],[Capacity]]</f>
        <v>6000</v>
      </c>
      <c r="K1519" s="2">
        <v>611.48889999999994</v>
      </c>
      <c r="L1519" s="2">
        <v>611.06550000000004</v>
      </c>
      <c r="M1519" s="2">
        <v>-0.42339999999990141</v>
      </c>
      <c r="N1519" s="2">
        <v>-6.9288807828277231E-4</v>
      </c>
      <c r="O1519" s="2">
        <v>36598.505166400013</v>
      </c>
      <c r="P1519" s="2">
        <v>36630.291602899997</v>
      </c>
      <c r="Q1519" s="2">
        <v>-31.7864364999914</v>
      </c>
    </row>
    <row r="1520" spans="1:17" x14ac:dyDescent="0.25">
      <c r="A1520" s="2" t="s">
        <v>1559</v>
      </c>
      <c r="B1520" s="2" t="s">
        <v>561</v>
      </c>
      <c r="C1520" s="3">
        <v>0</v>
      </c>
      <c r="D1520" s="2">
        <v>60</v>
      </c>
      <c r="E1520" s="2">
        <v>70</v>
      </c>
      <c r="F1520" s="2">
        <v>50</v>
      </c>
      <c r="G1520" s="2">
        <v>40</v>
      </c>
      <c r="H1520" s="2">
        <v>154806</v>
      </c>
      <c r="I1520" s="2">
        <v>108552</v>
      </c>
      <c r="J1520">
        <f>Table13[[#This Row],[Customer Size]]*Table13[[#This Row],[Capacity]]</f>
        <v>4200</v>
      </c>
      <c r="K1520" s="2">
        <v>1688.5453</v>
      </c>
      <c r="L1520" s="2">
        <v>1870.8114</v>
      </c>
      <c r="M1520" s="2">
        <v>182.26610000000011</v>
      </c>
      <c r="N1520" s="2">
        <v>9.742622906830696E-2</v>
      </c>
      <c r="O1520" s="2">
        <v>36632.795019099998</v>
      </c>
      <c r="P1520" s="2">
        <v>36659.800328199999</v>
      </c>
      <c r="Q1520" s="2">
        <v>-27.00530910000089</v>
      </c>
    </row>
    <row r="1521" spans="1:17" x14ac:dyDescent="0.25">
      <c r="A1521" s="2" t="s">
        <v>1560</v>
      </c>
      <c r="B1521" s="2" t="s">
        <v>561</v>
      </c>
      <c r="C1521" s="3">
        <v>0</v>
      </c>
      <c r="D1521" s="2">
        <v>60</v>
      </c>
      <c r="E1521" s="2">
        <v>100</v>
      </c>
      <c r="F1521" s="2">
        <v>99</v>
      </c>
      <c r="G1521" s="2">
        <v>98</v>
      </c>
      <c r="H1521" s="2">
        <v>193845</v>
      </c>
      <c r="I1521" s="2">
        <v>126329</v>
      </c>
      <c r="J1521">
        <f>Table13[[#This Row],[Customer Size]]*Table13[[#This Row],[Capacity]]</f>
        <v>6000</v>
      </c>
      <c r="K1521" s="2">
        <v>1910.1981000000001</v>
      </c>
      <c r="L1521" s="2">
        <v>2098.5039999999999</v>
      </c>
      <c r="M1521" s="2">
        <v>188.30589999999981</v>
      </c>
      <c r="N1521" s="2">
        <v>8.9733400555824461E-2</v>
      </c>
      <c r="O1521" s="2">
        <v>36662.349005800002</v>
      </c>
      <c r="P1521" s="2">
        <v>36695.777231100001</v>
      </c>
      <c r="Q1521" s="2">
        <v>-33.428225299998303</v>
      </c>
    </row>
    <row r="1522" spans="1:17" x14ac:dyDescent="0.25">
      <c r="A1522" s="2" t="s">
        <v>1561</v>
      </c>
      <c r="B1522" s="2" t="s">
        <v>561</v>
      </c>
      <c r="C1522" s="3">
        <v>0</v>
      </c>
      <c r="D1522" s="2">
        <v>70</v>
      </c>
      <c r="E1522" s="2">
        <v>15</v>
      </c>
      <c r="F1522" s="2">
        <v>10</v>
      </c>
      <c r="G1522" s="2">
        <v>9</v>
      </c>
      <c r="H1522" s="2">
        <v>128544</v>
      </c>
      <c r="I1522" s="2">
        <v>85218</v>
      </c>
      <c r="J1522">
        <f>Table13[[#This Row],[Customer Size]]*Table13[[#This Row],[Capacity]]</f>
        <v>1050</v>
      </c>
      <c r="K1522" s="2">
        <v>1680.133</v>
      </c>
      <c r="L1522" s="2">
        <v>1799.9788000000001</v>
      </c>
      <c r="M1522" s="2">
        <v>119.8458000000001</v>
      </c>
      <c r="N1522" s="2">
        <v>6.6581784185458209E-2</v>
      </c>
      <c r="O1522" s="2">
        <v>36698.795669300001</v>
      </c>
      <c r="P1522" s="2">
        <v>36718.008031500001</v>
      </c>
      <c r="Q1522" s="2">
        <v>-19.212362199999919</v>
      </c>
    </row>
    <row r="1523" spans="1:17" x14ac:dyDescent="0.25">
      <c r="A1523" s="2" t="s">
        <v>1562</v>
      </c>
      <c r="B1523" s="2" t="s">
        <v>561</v>
      </c>
      <c r="C1523" s="3">
        <v>0</v>
      </c>
      <c r="D1523" s="2">
        <v>70</v>
      </c>
      <c r="E1523" s="2">
        <v>100</v>
      </c>
      <c r="F1523" s="2">
        <v>10</v>
      </c>
      <c r="G1523" s="2">
        <v>9</v>
      </c>
      <c r="H1523" s="2">
        <v>14721</v>
      </c>
      <c r="I1523" s="2">
        <v>10671</v>
      </c>
      <c r="J1523">
        <f>Table13[[#This Row],[Customer Size]]*Table13[[#This Row],[Capacity]]</f>
        <v>7000</v>
      </c>
      <c r="K1523" s="2">
        <v>715.25239999999997</v>
      </c>
      <c r="L1523" s="2">
        <v>710.00739999999996</v>
      </c>
      <c r="M1523" s="2">
        <v>-5.2450000000000054</v>
      </c>
      <c r="N1523" s="2">
        <v>-7.3872469498205296E-3</v>
      </c>
      <c r="O1523" s="2">
        <v>36720.833841699998</v>
      </c>
      <c r="P1523" s="2">
        <v>36761.3125611</v>
      </c>
      <c r="Q1523" s="2">
        <v>-40.478719399994588</v>
      </c>
    </row>
    <row r="1524" spans="1:17" x14ac:dyDescent="0.25">
      <c r="A1524" s="2" t="s">
        <v>1563</v>
      </c>
      <c r="B1524" s="2" t="s">
        <v>561</v>
      </c>
      <c r="C1524" s="3">
        <v>0</v>
      </c>
      <c r="D1524" s="2">
        <v>70</v>
      </c>
      <c r="E1524" s="2">
        <v>70</v>
      </c>
      <c r="F1524" s="2">
        <v>50</v>
      </c>
      <c r="G1524" s="2">
        <v>40</v>
      </c>
      <c r="H1524" s="2">
        <v>189114</v>
      </c>
      <c r="I1524" s="2">
        <v>135529</v>
      </c>
      <c r="J1524">
        <f>Table13[[#This Row],[Customer Size]]*Table13[[#This Row],[Capacity]]</f>
        <v>4900</v>
      </c>
      <c r="K1524" s="2">
        <v>2010.2570000000001</v>
      </c>
      <c r="L1524" s="2">
        <v>2244.2746999999999</v>
      </c>
      <c r="M1524" s="2">
        <v>234.01769999999991</v>
      </c>
      <c r="N1524" s="2">
        <v>0.1042731979289344</v>
      </c>
      <c r="O1524" s="2">
        <v>36764.390558699997</v>
      </c>
      <c r="P1524" s="2">
        <v>36798.972694600001</v>
      </c>
      <c r="Q1524" s="2">
        <v>-34.582135899996501</v>
      </c>
    </row>
    <row r="1525" spans="1:17" x14ac:dyDescent="0.25">
      <c r="A1525" s="2" t="s">
        <v>1564</v>
      </c>
      <c r="B1525" s="2" t="s">
        <v>561</v>
      </c>
      <c r="C1525" s="3">
        <v>0</v>
      </c>
      <c r="D1525" s="2">
        <v>70</v>
      </c>
      <c r="E1525" s="2">
        <v>100</v>
      </c>
      <c r="F1525" s="2">
        <v>99</v>
      </c>
      <c r="G1525" s="2">
        <v>98</v>
      </c>
      <c r="H1525" s="2">
        <v>233716</v>
      </c>
      <c r="I1525" s="2">
        <v>154033</v>
      </c>
      <c r="J1525">
        <f>Table13[[#This Row],[Customer Size]]*Table13[[#This Row],[Capacity]]</f>
        <v>7000</v>
      </c>
      <c r="K1525" s="2">
        <v>2278.4168</v>
      </c>
      <c r="L1525" s="2">
        <v>2521.6563999999998</v>
      </c>
      <c r="M1525" s="2">
        <v>243.23959999999991</v>
      </c>
      <c r="N1525" s="2">
        <v>9.6460247319975823E-2</v>
      </c>
      <c r="O1525" s="2">
        <v>36802.110224600008</v>
      </c>
      <c r="P1525" s="2">
        <v>36845.086727599999</v>
      </c>
      <c r="Q1525" s="2">
        <v>-42.976502999990771</v>
      </c>
    </row>
    <row r="1526" spans="1:17" x14ac:dyDescent="0.25">
      <c r="A1526" s="2" t="s">
        <v>1565</v>
      </c>
      <c r="B1526" s="2" t="s">
        <v>561</v>
      </c>
      <c r="C1526" s="3">
        <v>0</v>
      </c>
      <c r="D1526" s="2">
        <v>80</v>
      </c>
      <c r="E1526" s="2">
        <v>15</v>
      </c>
      <c r="F1526" s="2">
        <v>10</v>
      </c>
      <c r="G1526" s="2">
        <v>9</v>
      </c>
      <c r="H1526" s="2">
        <v>152051</v>
      </c>
      <c r="I1526" s="2">
        <v>102895</v>
      </c>
      <c r="J1526">
        <f>Table13[[#This Row],[Customer Size]]*Table13[[#This Row],[Capacity]]</f>
        <v>1200</v>
      </c>
      <c r="K1526" s="2">
        <v>1871.7817</v>
      </c>
      <c r="L1526" s="2">
        <v>2018.0393999999999</v>
      </c>
      <c r="M1526" s="2">
        <v>146.25769999999989</v>
      </c>
      <c r="N1526" s="2">
        <v>7.2475145926288606E-2</v>
      </c>
      <c r="O1526" s="2">
        <v>36849.215343300013</v>
      </c>
      <c r="P1526" s="2">
        <v>36871.7756591</v>
      </c>
      <c r="Q1526" s="2">
        <v>-22.56031579999399</v>
      </c>
    </row>
    <row r="1527" spans="1:17" x14ac:dyDescent="0.25">
      <c r="A1527" s="2" t="s">
        <v>1566</v>
      </c>
      <c r="B1527" s="2" t="s">
        <v>561</v>
      </c>
      <c r="C1527" s="3">
        <v>0</v>
      </c>
      <c r="D1527" s="2">
        <v>80</v>
      </c>
      <c r="E1527" s="2">
        <v>100</v>
      </c>
      <c r="F1527" s="2">
        <v>10</v>
      </c>
      <c r="G1527" s="2">
        <v>9</v>
      </c>
      <c r="H1527" s="2">
        <v>16862</v>
      </c>
      <c r="I1527" s="2">
        <v>11934</v>
      </c>
      <c r="J1527">
        <f>Table13[[#This Row],[Customer Size]]*Table13[[#This Row],[Capacity]]</f>
        <v>8000</v>
      </c>
      <c r="K1527" s="2">
        <v>796.65679999999998</v>
      </c>
      <c r="L1527" s="2">
        <v>794.73680000000002</v>
      </c>
      <c r="M1527" s="2">
        <v>-1.9199999999999591</v>
      </c>
      <c r="N1527" s="2">
        <v>-2.415894167729441E-3</v>
      </c>
      <c r="O1527" s="2">
        <v>36875.658868400002</v>
      </c>
      <c r="P1527" s="2">
        <v>36926.845649000003</v>
      </c>
      <c r="Q1527" s="2">
        <v>-51.18678060000093</v>
      </c>
    </row>
    <row r="1528" spans="1:17" x14ac:dyDescent="0.25">
      <c r="A1528" s="2" t="s">
        <v>1567</v>
      </c>
      <c r="B1528" s="2" t="s">
        <v>561</v>
      </c>
      <c r="C1528" s="3">
        <v>0</v>
      </c>
      <c r="D1528" s="2">
        <v>80</v>
      </c>
      <c r="E1528" s="2">
        <v>70</v>
      </c>
      <c r="F1528" s="2">
        <v>50</v>
      </c>
      <c r="G1528" s="2">
        <v>40</v>
      </c>
      <c r="H1528" s="2">
        <v>218859</v>
      </c>
      <c r="I1528" s="2">
        <v>157176</v>
      </c>
      <c r="J1528">
        <f>Table13[[#This Row],[Customer Size]]*Table13[[#This Row],[Capacity]]</f>
        <v>5600</v>
      </c>
      <c r="K1528" s="2">
        <v>2241.4825000000001</v>
      </c>
      <c r="L1528" s="2">
        <v>2526.5958999999998</v>
      </c>
      <c r="M1528" s="2">
        <v>285.11339999999967</v>
      </c>
      <c r="N1528" s="2">
        <v>0.11284487558932541</v>
      </c>
      <c r="O1528" s="2">
        <v>36931.045432900013</v>
      </c>
      <c r="P1528" s="2">
        <v>36973.778228299998</v>
      </c>
      <c r="Q1528" s="2">
        <v>-42.732795399992028</v>
      </c>
    </row>
    <row r="1529" spans="1:17" x14ac:dyDescent="0.25">
      <c r="A1529" s="2" t="s">
        <v>1568</v>
      </c>
      <c r="B1529" s="2" t="s">
        <v>561</v>
      </c>
      <c r="C1529" s="3">
        <v>0</v>
      </c>
      <c r="D1529" s="2">
        <v>80</v>
      </c>
      <c r="E1529" s="2">
        <v>100</v>
      </c>
      <c r="F1529" s="2">
        <v>99</v>
      </c>
      <c r="G1529" s="2">
        <v>98</v>
      </c>
      <c r="H1529" s="2">
        <v>274853</v>
      </c>
      <c r="I1529" s="2">
        <v>183730</v>
      </c>
      <c r="J1529">
        <f>Table13[[#This Row],[Customer Size]]*Table13[[#This Row],[Capacity]]</f>
        <v>8000</v>
      </c>
      <c r="K1529" s="2">
        <v>2547.5776999999998</v>
      </c>
      <c r="L1529" s="2">
        <v>2842.2287000000001</v>
      </c>
      <c r="M1529" s="2">
        <v>294.65100000000029</v>
      </c>
      <c r="N1529" s="2">
        <v>0.1036689975018549</v>
      </c>
      <c r="O1529" s="2">
        <v>36978.027194200004</v>
      </c>
      <c r="P1529" s="2">
        <v>37032.716368000001</v>
      </c>
      <c r="Q1529" s="2">
        <v>-54.689173800004937</v>
      </c>
    </row>
    <row r="1530" spans="1:17" x14ac:dyDescent="0.25">
      <c r="A1530" s="2" t="s">
        <v>1569</v>
      </c>
      <c r="B1530" s="2" t="s">
        <v>561</v>
      </c>
      <c r="C1530" s="3">
        <v>0</v>
      </c>
      <c r="D1530" s="2">
        <v>90</v>
      </c>
      <c r="E1530" s="2">
        <v>15</v>
      </c>
      <c r="F1530" s="2">
        <v>10</v>
      </c>
      <c r="G1530" s="2">
        <v>9</v>
      </c>
      <c r="H1530" s="2">
        <v>176456</v>
      </c>
      <c r="I1530" s="2">
        <v>120997</v>
      </c>
      <c r="J1530">
        <f>Table13[[#This Row],[Customer Size]]*Table13[[#This Row],[Capacity]]</f>
        <v>1350</v>
      </c>
      <c r="K1530" s="2">
        <v>2049.9178000000002</v>
      </c>
      <c r="L1530" s="2">
        <v>2216.8166000000001</v>
      </c>
      <c r="M1530" s="2">
        <v>166.89879999999991</v>
      </c>
      <c r="N1530" s="2">
        <v>7.5287599344032313E-2</v>
      </c>
      <c r="O1530" s="2">
        <v>37037.699441999997</v>
      </c>
      <c r="P1530" s="2">
        <v>37063.9312718</v>
      </c>
      <c r="Q1530" s="2">
        <v>-26.231829800002739</v>
      </c>
    </row>
    <row r="1531" spans="1:17" x14ac:dyDescent="0.25">
      <c r="A1531" s="2" t="s">
        <v>1570</v>
      </c>
      <c r="B1531" s="2" t="s">
        <v>561</v>
      </c>
      <c r="C1531" s="3">
        <v>0</v>
      </c>
      <c r="D1531" s="2">
        <v>90</v>
      </c>
      <c r="E1531" s="2">
        <v>100</v>
      </c>
      <c r="F1531" s="2">
        <v>10</v>
      </c>
      <c r="G1531" s="2">
        <v>9</v>
      </c>
      <c r="H1531" s="2">
        <v>18013</v>
      </c>
      <c r="I1531" s="2">
        <v>12580</v>
      </c>
      <c r="J1531">
        <f>Table13[[#This Row],[Customer Size]]*Table13[[#This Row],[Capacity]]</f>
        <v>9000</v>
      </c>
      <c r="K1531" s="2">
        <v>808.35059999999999</v>
      </c>
      <c r="L1531" s="2">
        <v>803.02210000000002</v>
      </c>
      <c r="M1531" s="2">
        <v>-5.3284999999999627</v>
      </c>
      <c r="N1531" s="2">
        <v>-6.6355583488922204E-3</v>
      </c>
      <c r="O1531" s="2">
        <v>37068.646547900003</v>
      </c>
      <c r="P1531" s="2">
        <v>37131.093508899998</v>
      </c>
      <c r="Q1531" s="2">
        <v>-62.446960999994189</v>
      </c>
    </row>
    <row r="1532" spans="1:17" x14ac:dyDescent="0.25">
      <c r="A1532" s="2" t="s">
        <v>1571</v>
      </c>
      <c r="B1532" s="2" t="s">
        <v>561</v>
      </c>
      <c r="C1532" s="3">
        <v>0</v>
      </c>
      <c r="D1532" s="2">
        <v>90</v>
      </c>
      <c r="E1532" s="2">
        <v>70</v>
      </c>
      <c r="F1532" s="2">
        <v>50</v>
      </c>
      <c r="G1532" s="2">
        <v>40</v>
      </c>
      <c r="H1532" s="2">
        <v>251796</v>
      </c>
      <c r="I1532" s="2">
        <v>182627</v>
      </c>
      <c r="J1532">
        <f>Table13[[#This Row],[Customer Size]]*Table13[[#This Row],[Capacity]]</f>
        <v>6300</v>
      </c>
      <c r="K1532" s="2">
        <v>2460.7536</v>
      </c>
      <c r="L1532" s="2">
        <v>2785.5549999999998</v>
      </c>
      <c r="M1532" s="2">
        <v>324.80139999999977</v>
      </c>
      <c r="N1532" s="2">
        <v>0.11660204160391729</v>
      </c>
      <c r="O1532" s="2">
        <v>37136.236400299997</v>
      </c>
      <c r="P1532" s="2">
        <v>37188.516107099997</v>
      </c>
      <c r="Q1532" s="2">
        <v>-52.279706799999992</v>
      </c>
    </row>
    <row r="1533" spans="1:17" x14ac:dyDescent="0.25">
      <c r="A1533" s="2" t="s">
        <v>1572</v>
      </c>
      <c r="B1533" s="2" t="s">
        <v>561</v>
      </c>
      <c r="C1533" s="3">
        <v>0</v>
      </c>
      <c r="D1533" s="2">
        <v>90</v>
      </c>
      <c r="E1533" s="2">
        <v>100</v>
      </c>
      <c r="F1533" s="2">
        <v>99</v>
      </c>
      <c r="G1533" s="2">
        <v>98</v>
      </c>
      <c r="H1533" s="2">
        <v>312560</v>
      </c>
      <c r="I1533" s="2">
        <v>210325</v>
      </c>
      <c r="J1533">
        <f>Table13[[#This Row],[Customer Size]]*Table13[[#This Row],[Capacity]]</f>
        <v>9000</v>
      </c>
      <c r="K1533" s="2">
        <v>2803.2570000000001</v>
      </c>
      <c r="L1533" s="2">
        <v>3143.4029999999998</v>
      </c>
      <c r="M1533" s="2">
        <v>340.14599999999967</v>
      </c>
      <c r="N1533" s="2">
        <v>0.1082094787082661</v>
      </c>
      <c r="O1533" s="2">
        <v>37193.692629500001</v>
      </c>
      <c r="P1533" s="2">
        <v>37260.351235000002</v>
      </c>
      <c r="Q1533" s="2">
        <v>-66.658605500000704</v>
      </c>
    </row>
    <row r="1534" spans="1:17" x14ac:dyDescent="0.25">
      <c r="A1534" s="2" t="s">
        <v>1573</v>
      </c>
      <c r="B1534" s="2" t="s">
        <v>561</v>
      </c>
      <c r="C1534" s="3">
        <v>0</v>
      </c>
      <c r="D1534" s="2">
        <v>100</v>
      </c>
      <c r="E1534" s="2">
        <v>15</v>
      </c>
      <c r="F1534" s="2">
        <v>10</v>
      </c>
      <c r="G1534" s="2">
        <v>9</v>
      </c>
      <c r="H1534" s="2">
        <v>201974</v>
      </c>
      <c r="I1534" s="2">
        <v>139531</v>
      </c>
      <c r="J1534">
        <f>Table13[[#This Row],[Customer Size]]*Table13[[#This Row],[Capacity]]</f>
        <v>1500</v>
      </c>
      <c r="K1534" s="2">
        <v>2188.3083000000001</v>
      </c>
      <c r="L1534" s="2">
        <v>2373.2566999999999</v>
      </c>
      <c r="M1534" s="2">
        <v>184.94839999999979</v>
      </c>
      <c r="N1534" s="2">
        <v>7.79302129432521E-2</v>
      </c>
      <c r="O1534" s="2">
        <v>37266.544170499998</v>
      </c>
      <c r="P1534" s="2">
        <v>37296.0661043</v>
      </c>
      <c r="Q1534" s="2">
        <v>-29.52193380000244</v>
      </c>
    </row>
    <row r="1535" spans="1:17" x14ac:dyDescent="0.25">
      <c r="A1535" s="2" t="s">
        <v>1574</v>
      </c>
      <c r="B1535" s="2" t="s">
        <v>561</v>
      </c>
      <c r="C1535" s="3">
        <v>0</v>
      </c>
      <c r="D1535" s="2">
        <v>100</v>
      </c>
      <c r="E1535" s="2">
        <v>100</v>
      </c>
      <c r="F1535" s="2">
        <v>10</v>
      </c>
      <c r="G1535" s="2">
        <v>9</v>
      </c>
      <c r="H1535" s="2">
        <v>20968</v>
      </c>
      <c r="I1535" s="2">
        <v>14634</v>
      </c>
      <c r="J1535">
        <f>Table13[[#This Row],[Customer Size]]*Table13[[#This Row],[Capacity]]</f>
        <v>10000</v>
      </c>
      <c r="K1535" s="2">
        <v>841.69</v>
      </c>
      <c r="L1535" s="2">
        <v>837.15599999999995</v>
      </c>
      <c r="M1535" s="2">
        <v>-4.5340000000001064</v>
      </c>
      <c r="N1535" s="2">
        <v>-5.4159559269719212E-3</v>
      </c>
      <c r="O1535" s="2">
        <v>37301.980916900007</v>
      </c>
      <c r="P1535" s="2">
        <v>37377.431019600001</v>
      </c>
      <c r="Q1535" s="2">
        <v>-75.450102699993295</v>
      </c>
    </row>
    <row r="1536" spans="1:17" x14ac:dyDescent="0.25">
      <c r="A1536" s="2" t="s">
        <v>1575</v>
      </c>
      <c r="B1536" s="2" t="s">
        <v>561</v>
      </c>
      <c r="C1536" s="3">
        <v>0</v>
      </c>
      <c r="D1536" s="2">
        <v>100</v>
      </c>
      <c r="E1536" s="2">
        <v>70</v>
      </c>
      <c r="F1536" s="2">
        <v>50</v>
      </c>
      <c r="G1536" s="2">
        <v>40</v>
      </c>
      <c r="H1536" s="2">
        <v>286353</v>
      </c>
      <c r="I1536" s="2">
        <v>209399</v>
      </c>
      <c r="J1536">
        <f>Table13[[#This Row],[Customer Size]]*Table13[[#This Row],[Capacity]]</f>
        <v>7000</v>
      </c>
      <c r="K1536" s="2">
        <v>2632.7543999999998</v>
      </c>
      <c r="L1536" s="2">
        <v>2995.2988999999998</v>
      </c>
      <c r="M1536" s="2">
        <v>362.54450000000003</v>
      </c>
      <c r="N1536" s="2">
        <v>0.12103783699182739</v>
      </c>
      <c r="O1536" s="2">
        <v>37383.698736999999</v>
      </c>
      <c r="P1536" s="2">
        <v>37445.9681203</v>
      </c>
      <c r="Q1536" s="2">
        <v>-62.269383300001209</v>
      </c>
    </row>
    <row r="1537" spans="1:17" x14ac:dyDescent="0.25">
      <c r="A1537" s="2" t="s">
        <v>1576</v>
      </c>
      <c r="B1537" s="2" t="s">
        <v>561</v>
      </c>
      <c r="C1537" s="3">
        <v>0</v>
      </c>
      <c r="D1537" s="2">
        <v>100</v>
      </c>
      <c r="E1537" s="2">
        <v>100</v>
      </c>
      <c r="F1537" s="2">
        <v>99</v>
      </c>
      <c r="G1537" s="2">
        <v>98</v>
      </c>
      <c r="H1537" s="2">
        <v>358566</v>
      </c>
      <c r="I1537" s="2">
        <v>244660</v>
      </c>
      <c r="J1537">
        <f>Table13[[#This Row],[Customer Size]]*Table13[[#This Row],[Capacity]]</f>
        <v>10000</v>
      </c>
      <c r="K1537" s="2">
        <v>3002.8222000000001</v>
      </c>
      <c r="L1537" s="2">
        <v>3382.9149000000002</v>
      </c>
      <c r="M1537" s="2">
        <v>380.09270000000009</v>
      </c>
      <c r="N1537" s="2">
        <v>0.1123565656351569</v>
      </c>
      <c r="O1537" s="2">
        <v>37452.327403900003</v>
      </c>
      <c r="P1537" s="2">
        <v>37533.791074699999</v>
      </c>
      <c r="Q1537" s="2">
        <v>-81.463670800003456</v>
      </c>
    </row>
    <row r="1538" spans="1:17" x14ac:dyDescent="0.25">
      <c r="A1538" s="2" t="s">
        <v>1577</v>
      </c>
      <c r="B1538" s="2" t="s">
        <v>610</v>
      </c>
      <c r="C1538" s="3">
        <v>0</v>
      </c>
      <c r="D1538" s="2">
        <v>5</v>
      </c>
      <c r="E1538" s="2">
        <v>15</v>
      </c>
      <c r="F1538" s="2">
        <v>10</v>
      </c>
      <c r="G1538" s="2">
        <v>9</v>
      </c>
      <c r="H1538" s="2">
        <v>1970</v>
      </c>
      <c r="I1538" s="2">
        <v>-647</v>
      </c>
      <c r="J1538">
        <f>Table13[[#This Row],[Customer Size]]*Table13[[#This Row],[Capacity]]</f>
        <v>75</v>
      </c>
      <c r="K1538" s="2">
        <v>150.24870000000001</v>
      </c>
      <c r="L1538" s="2">
        <v>150.35900000000001</v>
      </c>
      <c r="M1538" s="2">
        <v>0.11029999999999519</v>
      </c>
      <c r="N1538" s="2">
        <v>7.3357763752083464E-4</v>
      </c>
      <c r="O1538" s="2">
        <v>37534.4153831</v>
      </c>
      <c r="P1538" s="2">
        <v>37535.834717099999</v>
      </c>
      <c r="Q1538" s="2">
        <v>-1.4193339999983441</v>
      </c>
    </row>
    <row r="1539" spans="1:17" x14ac:dyDescent="0.25">
      <c r="A1539" s="2" t="s">
        <v>1578</v>
      </c>
      <c r="B1539" s="2" t="s">
        <v>610</v>
      </c>
      <c r="C1539" s="3">
        <v>0</v>
      </c>
      <c r="D1539" s="2">
        <v>5</v>
      </c>
      <c r="E1539" s="2">
        <v>100</v>
      </c>
      <c r="F1539" s="2">
        <v>10</v>
      </c>
      <c r="G1539" s="2">
        <v>9</v>
      </c>
      <c r="H1539" s="2">
        <v>0</v>
      </c>
      <c r="I1539" s="2">
        <v>0</v>
      </c>
      <c r="J1539">
        <f>Table13[[#This Row],[Customer Size]]*Table13[[#This Row],[Capacity]]</f>
        <v>500</v>
      </c>
      <c r="K1539" s="2">
        <v>117.04649999999999</v>
      </c>
      <c r="L1539" s="2">
        <v>117</v>
      </c>
      <c r="M1539" s="2">
        <v>-4.6499999999994657E-2</v>
      </c>
      <c r="N1539" s="2">
        <v>-3.9743589743585178E-4</v>
      </c>
      <c r="O1539" s="2">
        <v>37536.427085799987</v>
      </c>
      <c r="P1539" s="2">
        <v>37537.940910700003</v>
      </c>
      <c r="Q1539" s="2">
        <v>-1.513824900008331</v>
      </c>
    </row>
    <row r="1540" spans="1:17" x14ac:dyDescent="0.25">
      <c r="A1540" s="2" t="s">
        <v>1579</v>
      </c>
      <c r="B1540" s="2" t="s">
        <v>610</v>
      </c>
      <c r="C1540" s="3">
        <v>0</v>
      </c>
      <c r="D1540" s="2">
        <v>5</v>
      </c>
      <c r="E1540" s="2">
        <v>70</v>
      </c>
      <c r="F1540" s="2">
        <v>50</v>
      </c>
      <c r="G1540" s="2">
        <v>40</v>
      </c>
      <c r="H1540" s="2">
        <v>4446</v>
      </c>
      <c r="I1540" s="2">
        <v>1150</v>
      </c>
      <c r="J1540">
        <f>Table13[[#This Row],[Customer Size]]*Table13[[#This Row],[Capacity]]</f>
        <v>350</v>
      </c>
      <c r="K1540" s="2">
        <v>165.73599999999999</v>
      </c>
      <c r="L1540" s="2">
        <v>165.99930000000001</v>
      </c>
      <c r="M1540" s="2">
        <v>0.26330000000001519</v>
      </c>
      <c r="N1540" s="2">
        <v>1.586151266903024E-3</v>
      </c>
      <c r="O1540" s="2">
        <v>37538.554659399997</v>
      </c>
      <c r="P1540" s="2">
        <v>37540.067210100002</v>
      </c>
      <c r="Q1540" s="2">
        <v>-1.5125506999975189</v>
      </c>
    </row>
    <row r="1541" spans="1:17" x14ac:dyDescent="0.25">
      <c r="A1541" s="2" t="s">
        <v>1580</v>
      </c>
      <c r="B1541" s="2" t="s">
        <v>610</v>
      </c>
      <c r="C1541" s="3">
        <v>0</v>
      </c>
      <c r="D1541" s="2">
        <v>5</v>
      </c>
      <c r="E1541" s="2">
        <v>100</v>
      </c>
      <c r="F1541" s="2">
        <v>99</v>
      </c>
      <c r="G1541" s="2">
        <v>98</v>
      </c>
      <c r="H1541" s="2">
        <v>4924</v>
      </c>
      <c r="I1541" s="2">
        <v>312</v>
      </c>
      <c r="J1541">
        <f>Table13[[#This Row],[Customer Size]]*Table13[[#This Row],[Capacity]]</f>
        <v>500</v>
      </c>
      <c r="K1541" s="2">
        <v>180.77610000000001</v>
      </c>
      <c r="L1541" s="2">
        <v>178.8245</v>
      </c>
      <c r="M1541" s="2">
        <v>-1.9516000000000131</v>
      </c>
      <c r="N1541" s="2">
        <v>-1.0913493397157621E-2</v>
      </c>
      <c r="O1541" s="2">
        <v>37540.689419100003</v>
      </c>
      <c r="P1541" s="2">
        <v>37542.289268400003</v>
      </c>
      <c r="Q1541" s="2">
        <v>-1.599849299993366</v>
      </c>
    </row>
    <row r="1542" spans="1:17" x14ac:dyDescent="0.25">
      <c r="A1542" s="2" t="s">
        <v>1581</v>
      </c>
      <c r="B1542" s="2" t="s">
        <v>610</v>
      </c>
      <c r="C1542" s="3">
        <v>0</v>
      </c>
      <c r="D1542" s="2">
        <v>10</v>
      </c>
      <c r="E1542" s="2">
        <v>15</v>
      </c>
      <c r="F1542" s="2">
        <v>10</v>
      </c>
      <c r="G1542" s="2">
        <v>9</v>
      </c>
      <c r="H1542" s="2">
        <v>9288</v>
      </c>
      <c r="I1542" s="2">
        <v>3527</v>
      </c>
      <c r="J1542">
        <f>Table13[[#This Row],[Customer Size]]*Table13[[#This Row],[Capacity]]</f>
        <v>150</v>
      </c>
      <c r="K1542" s="2">
        <v>272.06079999999997</v>
      </c>
      <c r="L1542" s="2">
        <v>279.37569999999999</v>
      </c>
      <c r="M1542" s="2">
        <v>7.3149000000000228</v>
      </c>
      <c r="N1542" s="2">
        <v>2.6183021644330642E-2</v>
      </c>
      <c r="O1542" s="2">
        <v>37543.006074899997</v>
      </c>
      <c r="P1542" s="2">
        <v>37545.470228799997</v>
      </c>
      <c r="Q1542" s="2">
        <v>-2.4641539000003831</v>
      </c>
    </row>
    <row r="1543" spans="1:17" x14ac:dyDescent="0.25">
      <c r="A1543" s="2" t="s">
        <v>1582</v>
      </c>
      <c r="B1543" s="2" t="s">
        <v>610</v>
      </c>
      <c r="C1543" s="3">
        <v>0</v>
      </c>
      <c r="D1543" s="2">
        <v>10</v>
      </c>
      <c r="E1543" s="2">
        <v>100</v>
      </c>
      <c r="F1543" s="2">
        <v>10</v>
      </c>
      <c r="G1543" s="2">
        <v>9</v>
      </c>
      <c r="H1543" s="2">
        <v>0</v>
      </c>
      <c r="I1543" s="2">
        <v>0</v>
      </c>
      <c r="J1543">
        <f>Table13[[#This Row],[Customer Size]]*Table13[[#This Row],[Capacity]]</f>
        <v>1000</v>
      </c>
      <c r="K1543" s="2">
        <v>170.44319999999999</v>
      </c>
      <c r="L1543" s="2">
        <v>170</v>
      </c>
      <c r="M1543" s="2">
        <v>-0.44319999999999032</v>
      </c>
      <c r="N1543" s="2">
        <v>-2.6070588235293552E-3</v>
      </c>
      <c r="O1543" s="2">
        <v>37546.147173599988</v>
      </c>
      <c r="P1543" s="2">
        <v>37548.995918100001</v>
      </c>
      <c r="Q1543" s="2">
        <v>-2.8487445000064331</v>
      </c>
    </row>
    <row r="1544" spans="1:17" x14ac:dyDescent="0.25">
      <c r="A1544" s="2" t="s">
        <v>1583</v>
      </c>
      <c r="B1544" s="2" t="s">
        <v>610</v>
      </c>
      <c r="C1544" s="3">
        <v>0</v>
      </c>
      <c r="D1544" s="2">
        <v>10</v>
      </c>
      <c r="E1544" s="2">
        <v>70</v>
      </c>
      <c r="F1544" s="2">
        <v>50</v>
      </c>
      <c r="G1544" s="2">
        <v>40</v>
      </c>
      <c r="H1544" s="2">
        <v>14472</v>
      </c>
      <c r="I1544" s="2">
        <v>7239</v>
      </c>
      <c r="J1544">
        <f>Table13[[#This Row],[Customer Size]]*Table13[[#This Row],[Capacity]]</f>
        <v>700</v>
      </c>
      <c r="K1544" s="2">
        <v>309.91460000000001</v>
      </c>
      <c r="L1544" s="2">
        <v>321.21120000000002</v>
      </c>
      <c r="M1544" s="2">
        <v>11.29660000000001</v>
      </c>
      <c r="N1544" s="2">
        <v>3.5168761238711523E-2</v>
      </c>
      <c r="O1544" s="2">
        <v>37549.720341400003</v>
      </c>
      <c r="P1544" s="2">
        <v>37552.532159399998</v>
      </c>
      <c r="Q1544" s="2">
        <v>-2.8118180000019488</v>
      </c>
    </row>
    <row r="1545" spans="1:17" x14ac:dyDescent="0.25">
      <c r="A1545" s="2" t="s">
        <v>1584</v>
      </c>
      <c r="B1545" s="2" t="s">
        <v>610</v>
      </c>
      <c r="C1545" s="3">
        <v>0</v>
      </c>
      <c r="D1545" s="2">
        <v>10</v>
      </c>
      <c r="E1545" s="2">
        <v>100</v>
      </c>
      <c r="F1545" s="2">
        <v>99</v>
      </c>
      <c r="G1545" s="2">
        <v>98</v>
      </c>
      <c r="H1545" s="2">
        <v>19192</v>
      </c>
      <c r="I1545" s="2">
        <v>8961</v>
      </c>
      <c r="J1545">
        <f>Table13[[#This Row],[Customer Size]]*Table13[[#This Row],[Capacity]]</f>
        <v>1000</v>
      </c>
      <c r="K1545" s="2">
        <v>346.5992</v>
      </c>
      <c r="L1545" s="2">
        <v>348.78410000000002</v>
      </c>
      <c r="M1545" s="2">
        <v>2.1849000000000269</v>
      </c>
      <c r="N1545" s="2">
        <v>6.2643337239284341E-3</v>
      </c>
      <c r="O1545" s="2">
        <v>37553.261459800007</v>
      </c>
      <c r="P1545" s="2">
        <v>37556.278051200003</v>
      </c>
      <c r="Q1545" s="2">
        <v>-3.0165913999953768</v>
      </c>
    </row>
    <row r="1546" spans="1:17" x14ac:dyDescent="0.25">
      <c r="A1546" s="2" t="s">
        <v>1585</v>
      </c>
      <c r="B1546" s="2" t="s">
        <v>610</v>
      </c>
      <c r="C1546" s="3">
        <v>0</v>
      </c>
      <c r="D1546" s="2">
        <v>15</v>
      </c>
      <c r="E1546" s="2">
        <v>15</v>
      </c>
      <c r="F1546" s="2">
        <v>10</v>
      </c>
      <c r="G1546" s="2">
        <v>9</v>
      </c>
      <c r="H1546" s="2">
        <v>18281</v>
      </c>
      <c r="I1546" s="2">
        <v>9370</v>
      </c>
      <c r="J1546">
        <f>Table13[[#This Row],[Customer Size]]*Table13[[#This Row],[Capacity]]</f>
        <v>225</v>
      </c>
      <c r="K1546" s="2">
        <v>399.24439999999998</v>
      </c>
      <c r="L1546" s="2">
        <v>411.9821</v>
      </c>
      <c r="M1546" s="2">
        <v>12.73770000000002</v>
      </c>
      <c r="N1546" s="2">
        <v>3.0918090858801921E-2</v>
      </c>
      <c r="O1546" s="2">
        <v>37557.099750900001</v>
      </c>
      <c r="P1546" s="2">
        <v>37560.580910600002</v>
      </c>
      <c r="Q1546" s="2">
        <v>-3.4811597000007168</v>
      </c>
    </row>
    <row r="1547" spans="1:17" x14ac:dyDescent="0.25">
      <c r="A1547" s="2" t="s">
        <v>1586</v>
      </c>
      <c r="B1547" s="2" t="s">
        <v>610</v>
      </c>
      <c r="C1547" s="3">
        <v>0</v>
      </c>
      <c r="D1547" s="2">
        <v>15</v>
      </c>
      <c r="E1547" s="2">
        <v>100</v>
      </c>
      <c r="F1547" s="2">
        <v>10</v>
      </c>
      <c r="G1547" s="2">
        <v>9</v>
      </c>
      <c r="H1547" s="2">
        <v>19</v>
      </c>
      <c r="I1547" s="2">
        <v>1</v>
      </c>
      <c r="J1547">
        <f>Table13[[#This Row],[Customer Size]]*Table13[[#This Row],[Capacity]]</f>
        <v>1500</v>
      </c>
      <c r="K1547" s="2">
        <v>224.84360000000001</v>
      </c>
      <c r="L1547" s="2">
        <v>224.22030000000001</v>
      </c>
      <c r="M1547" s="2">
        <v>-0.62330000000000041</v>
      </c>
      <c r="N1547" s="2">
        <v>-2.7798553476201769E-3</v>
      </c>
      <c r="O1547" s="2">
        <v>37561.351250500004</v>
      </c>
      <c r="P1547" s="2">
        <v>37565.774147299999</v>
      </c>
      <c r="Q1547" s="2">
        <v>-4.4228968000024906</v>
      </c>
    </row>
    <row r="1548" spans="1:17" x14ac:dyDescent="0.25">
      <c r="A1548" s="2" t="s">
        <v>1587</v>
      </c>
      <c r="B1548" s="2" t="s">
        <v>610</v>
      </c>
      <c r="C1548" s="3">
        <v>0</v>
      </c>
      <c r="D1548" s="2">
        <v>15</v>
      </c>
      <c r="E1548" s="2">
        <v>70</v>
      </c>
      <c r="F1548" s="2">
        <v>50</v>
      </c>
      <c r="G1548" s="2">
        <v>40</v>
      </c>
      <c r="H1548" s="2">
        <v>27147</v>
      </c>
      <c r="I1548" s="2">
        <v>15951</v>
      </c>
      <c r="J1548">
        <f>Table13[[#This Row],[Customer Size]]*Table13[[#This Row],[Capacity]]</f>
        <v>1050</v>
      </c>
      <c r="K1548" s="2">
        <v>459.95319999999998</v>
      </c>
      <c r="L1548" s="2">
        <v>480.4228</v>
      </c>
      <c r="M1548" s="2">
        <v>20.46960000000001</v>
      </c>
      <c r="N1548" s="2">
        <v>4.2607469920245278E-2</v>
      </c>
      <c r="O1548" s="2">
        <v>37566.613288699999</v>
      </c>
      <c r="P1548" s="2">
        <v>37570.893283099998</v>
      </c>
      <c r="Q1548" s="2">
        <v>-4.2799943999998504</v>
      </c>
    </row>
    <row r="1549" spans="1:17" x14ac:dyDescent="0.25">
      <c r="A1549" s="2" t="s">
        <v>1588</v>
      </c>
      <c r="B1549" s="2" t="s">
        <v>610</v>
      </c>
      <c r="C1549" s="3">
        <v>0</v>
      </c>
      <c r="D1549" s="2">
        <v>15</v>
      </c>
      <c r="E1549" s="2">
        <v>100</v>
      </c>
      <c r="F1549" s="2">
        <v>99</v>
      </c>
      <c r="G1549" s="2">
        <v>98</v>
      </c>
      <c r="H1549" s="2">
        <v>35241</v>
      </c>
      <c r="I1549" s="2">
        <v>19014</v>
      </c>
      <c r="J1549">
        <f>Table13[[#This Row],[Customer Size]]*Table13[[#This Row],[Capacity]]</f>
        <v>1500</v>
      </c>
      <c r="K1549" s="2">
        <v>519.15070000000003</v>
      </c>
      <c r="L1549" s="2">
        <v>527.74890000000005</v>
      </c>
      <c r="M1549" s="2">
        <v>8.5982000000000198</v>
      </c>
      <c r="N1549" s="2">
        <v>1.6292217757346381E-2</v>
      </c>
      <c r="O1549" s="2">
        <v>37571.749717300001</v>
      </c>
      <c r="P1549" s="2">
        <v>37576.523001299996</v>
      </c>
      <c r="Q1549" s="2">
        <v>-4.7732839999953276</v>
      </c>
    </row>
    <row r="1550" spans="1:17" x14ac:dyDescent="0.25">
      <c r="A1550" s="2" t="s">
        <v>1589</v>
      </c>
      <c r="B1550" s="2" t="s">
        <v>610</v>
      </c>
      <c r="C1550" s="3">
        <v>0</v>
      </c>
      <c r="D1550" s="2">
        <v>20</v>
      </c>
      <c r="E1550" s="2">
        <v>15</v>
      </c>
      <c r="F1550" s="2">
        <v>10</v>
      </c>
      <c r="G1550" s="2">
        <v>9</v>
      </c>
      <c r="H1550" s="2">
        <v>26479</v>
      </c>
      <c r="I1550" s="2">
        <v>14562</v>
      </c>
      <c r="J1550">
        <f>Table13[[#This Row],[Customer Size]]*Table13[[#This Row],[Capacity]]</f>
        <v>300</v>
      </c>
      <c r="K1550" s="2">
        <v>518.65809999999999</v>
      </c>
      <c r="L1550" s="2">
        <v>541.9769</v>
      </c>
      <c r="M1550" s="2">
        <v>23.31880000000001</v>
      </c>
      <c r="N1550" s="2">
        <v>4.3025449977665123E-2</v>
      </c>
      <c r="O1550" s="2">
        <v>37577.471357800008</v>
      </c>
      <c r="P1550" s="2">
        <v>37582.023932600001</v>
      </c>
      <c r="Q1550" s="2">
        <v>-4.5525747999927262</v>
      </c>
    </row>
    <row r="1551" spans="1:17" x14ac:dyDescent="0.25">
      <c r="A1551" s="2" t="s">
        <v>1590</v>
      </c>
      <c r="B1551" s="2" t="s">
        <v>610</v>
      </c>
      <c r="C1551" s="3">
        <v>0</v>
      </c>
      <c r="D1551" s="2">
        <v>20</v>
      </c>
      <c r="E1551" s="2">
        <v>100</v>
      </c>
      <c r="F1551" s="2">
        <v>10</v>
      </c>
      <c r="G1551" s="2">
        <v>9</v>
      </c>
      <c r="H1551" s="2">
        <v>1987</v>
      </c>
      <c r="I1551" s="2">
        <v>1152</v>
      </c>
      <c r="J1551">
        <f>Table13[[#This Row],[Customer Size]]*Table13[[#This Row],[Capacity]]</f>
        <v>2000</v>
      </c>
      <c r="K1551" s="2">
        <v>276.89429999999999</v>
      </c>
      <c r="L1551" s="2">
        <v>278.30739999999997</v>
      </c>
      <c r="M1551" s="2">
        <v>1.413099999999986</v>
      </c>
      <c r="N1551" s="2">
        <v>5.0774790752958271E-3</v>
      </c>
      <c r="O1551" s="2">
        <v>37582.896587099996</v>
      </c>
      <c r="P1551" s="2">
        <v>37589.155420199997</v>
      </c>
      <c r="Q1551" s="2">
        <v>-6.2588331000006292</v>
      </c>
    </row>
    <row r="1552" spans="1:17" x14ac:dyDescent="0.25">
      <c r="A1552" s="2" t="s">
        <v>1591</v>
      </c>
      <c r="B1552" s="2" t="s">
        <v>610</v>
      </c>
      <c r="C1552" s="3">
        <v>0</v>
      </c>
      <c r="D1552" s="2">
        <v>20</v>
      </c>
      <c r="E1552" s="2">
        <v>70</v>
      </c>
      <c r="F1552" s="2">
        <v>50</v>
      </c>
      <c r="G1552" s="2">
        <v>40</v>
      </c>
      <c r="H1552" s="2">
        <v>42838</v>
      </c>
      <c r="I1552" s="2">
        <v>27865</v>
      </c>
      <c r="J1552">
        <f>Table13[[#This Row],[Customer Size]]*Table13[[#This Row],[Capacity]]</f>
        <v>1400</v>
      </c>
      <c r="K1552" s="2">
        <v>605.58119999999997</v>
      </c>
      <c r="L1552" s="2">
        <v>645.8365</v>
      </c>
      <c r="M1552" s="2">
        <v>40.255300000000027</v>
      </c>
      <c r="N1552" s="2">
        <v>6.233048147634894E-2</v>
      </c>
      <c r="O1552" s="2">
        <v>37590.112476800001</v>
      </c>
      <c r="P1552" s="2">
        <v>37596.215082000002</v>
      </c>
      <c r="Q1552" s="2">
        <v>-6.1026052000015616</v>
      </c>
    </row>
    <row r="1553" spans="1:17" x14ac:dyDescent="0.25">
      <c r="A1553" s="2" t="s">
        <v>1592</v>
      </c>
      <c r="B1553" s="2" t="s">
        <v>610</v>
      </c>
      <c r="C1553" s="3">
        <v>0</v>
      </c>
      <c r="D1553" s="2">
        <v>20</v>
      </c>
      <c r="E1553" s="2">
        <v>100</v>
      </c>
      <c r="F1553" s="2">
        <v>99</v>
      </c>
      <c r="G1553" s="2">
        <v>98</v>
      </c>
      <c r="H1553" s="2">
        <v>52747</v>
      </c>
      <c r="I1553" s="2">
        <v>30864</v>
      </c>
      <c r="J1553">
        <f>Table13[[#This Row],[Customer Size]]*Table13[[#This Row],[Capacity]]</f>
        <v>2000</v>
      </c>
      <c r="K1553" s="2">
        <v>681.42380000000003</v>
      </c>
      <c r="L1553" s="2">
        <v>714.69479999999999</v>
      </c>
      <c r="M1553" s="2">
        <v>33.270999999999958</v>
      </c>
      <c r="N1553" s="2">
        <v>4.6552738315711772E-2</v>
      </c>
      <c r="O1553" s="2">
        <v>37597.189090400003</v>
      </c>
      <c r="P1553" s="2">
        <v>37603.889440799998</v>
      </c>
      <c r="Q1553" s="2">
        <v>-6.7003503999949316</v>
      </c>
    </row>
    <row r="1554" spans="1:17" x14ac:dyDescent="0.25">
      <c r="A1554" s="2" t="s">
        <v>1593</v>
      </c>
      <c r="B1554" s="2" t="s">
        <v>610</v>
      </c>
      <c r="C1554" s="3">
        <v>0</v>
      </c>
      <c r="D1554" s="2">
        <v>30</v>
      </c>
      <c r="E1554" s="2">
        <v>15</v>
      </c>
      <c r="F1554" s="2">
        <v>10</v>
      </c>
      <c r="G1554" s="2">
        <v>9</v>
      </c>
      <c r="H1554" s="2">
        <v>45555</v>
      </c>
      <c r="I1554" s="2">
        <v>27418</v>
      </c>
      <c r="J1554">
        <f>Table13[[#This Row],[Customer Size]]*Table13[[#This Row],[Capacity]]</f>
        <v>450</v>
      </c>
      <c r="K1554" s="2">
        <v>724.75</v>
      </c>
      <c r="L1554" s="2">
        <v>763.78300000000002</v>
      </c>
      <c r="M1554" s="2">
        <v>39.033000000000023</v>
      </c>
      <c r="N1554" s="2">
        <v>5.110482951309471E-2</v>
      </c>
      <c r="O1554" s="2">
        <v>37605.094712400009</v>
      </c>
      <c r="P1554" s="2">
        <v>37611.982672400001</v>
      </c>
      <c r="Q1554" s="2">
        <v>-6.887959999992745</v>
      </c>
    </row>
    <row r="1555" spans="1:17" x14ac:dyDescent="0.25">
      <c r="A1555" s="2" t="s">
        <v>1594</v>
      </c>
      <c r="B1555" s="2" t="s">
        <v>610</v>
      </c>
      <c r="C1555" s="3">
        <v>0</v>
      </c>
      <c r="D1555" s="2">
        <v>30</v>
      </c>
      <c r="E1555" s="2">
        <v>100</v>
      </c>
      <c r="F1555" s="2">
        <v>10</v>
      </c>
      <c r="G1555" s="2">
        <v>9</v>
      </c>
      <c r="H1555" s="2">
        <v>4254</v>
      </c>
      <c r="I1555" s="2">
        <v>2893</v>
      </c>
      <c r="J1555">
        <f>Table13[[#This Row],[Customer Size]]*Table13[[#This Row],[Capacity]]</f>
        <v>3000</v>
      </c>
      <c r="K1555" s="2">
        <v>367.81869999999998</v>
      </c>
      <c r="L1555" s="2">
        <v>364.48559999999998</v>
      </c>
      <c r="M1555" s="2">
        <v>-3.3331000000000022</v>
      </c>
      <c r="N1555" s="2">
        <v>-9.1446685410891456E-3</v>
      </c>
      <c r="O1555" s="2">
        <v>37613.084614599997</v>
      </c>
      <c r="P1555" s="2">
        <v>37623.836327600002</v>
      </c>
      <c r="Q1555" s="2">
        <v>-10.751713000005109</v>
      </c>
    </row>
    <row r="1556" spans="1:17" x14ac:dyDescent="0.25">
      <c r="A1556" s="2" t="s">
        <v>1595</v>
      </c>
      <c r="B1556" s="2" t="s">
        <v>610</v>
      </c>
      <c r="C1556" s="3">
        <v>0</v>
      </c>
      <c r="D1556" s="2">
        <v>30</v>
      </c>
      <c r="E1556" s="2">
        <v>70</v>
      </c>
      <c r="F1556" s="2">
        <v>50</v>
      </c>
      <c r="G1556" s="2">
        <v>40</v>
      </c>
      <c r="H1556" s="2">
        <v>66952</v>
      </c>
      <c r="I1556" s="2">
        <v>43967</v>
      </c>
      <c r="J1556">
        <f>Table13[[#This Row],[Customer Size]]*Table13[[#This Row],[Capacity]]</f>
        <v>2100</v>
      </c>
      <c r="K1556" s="2">
        <v>854.63059999999996</v>
      </c>
      <c r="L1556" s="2">
        <v>921.91319999999996</v>
      </c>
      <c r="M1556" s="2">
        <v>67.282600000000002</v>
      </c>
      <c r="N1556" s="2">
        <v>7.2981491099162049E-2</v>
      </c>
      <c r="O1556" s="2">
        <v>37625.071981100002</v>
      </c>
      <c r="P1556" s="2">
        <v>37634.828277699999</v>
      </c>
      <c r="Q1556" s="2">
        <v>-9.7562965999968583</v>
      </c>
    </row>
    <row r="1557" spans="1:17" x14ac:dyDescent="0.25">
      <c r="A1557" s="2" t="s">
        <v>1596</v>
      </c>
      <c r="B1557" s="2" t="s">
        <v>610</v>
      </c>
      <c r="C1557" s="3">
        <v>0</v>
      </c>
      <c r="D1557" s="2">
        <v>30</v>
      </c>
      <c r="E1557" s="2">
        <v>100</v>
      </c>
      <c r="F1557" s="2">
        <v>99</v>
      </c>
      <c r="G1557" s="2">
        <v>98</v>
      </c>
      <c r="H1557" s="2">
        <v>85122</v>
      </c>
      <c r="I1557" s="2">
        <v>51766</v>
      </c>
      <c r="J1557">
        <f>Table13[[#This Row],[Customer Size]]*Table13[[#This Row],[Capacity]]</f>
        <v>3000</v>
      </c>
      <c r="K1557" s="2">
        <v>957.12620000000004</v>
      </c>
      <c r="L1557" s="2">
        <v>1023.5535</v>
      </c>
      <c r="M1557" s="2">
        <v>66.427299999999946</v>
      </c>
      <c r="N1557" s="2">
        <v>6.4898708274652911E-2</v>
      </c>
      <c r="O1557" s="2">
        <v>37636.081333900001</v>
      </c>
      <c r="P1557" s="2">
        <v>37647.630240799997</v>
      </c>
      <c r="Q1557" s="2">
        <v>-11.548906899995931</v>
      </c>
    </row>
    <row r="1558" spans="1:17" x14ac:dyDescent="0.25">
      <c r="A1558" s="2" t="s">
        <v>1597</v>
      </c>
      <c r="B1558" s="2" t="s">
        <v>610</v>
      </c>
      <c r="C1558" s="3">
        <v>0</v>
      </c>
      <c r="D1558" s="2">
        <v>40</v>
      </c>
      <c r="E1558" s="2">
        <v>15</v>
      </c>
      <c r="F1558" s="2">
        <v>10</v>
      </c>
      <c r="G1558" s="2">
        <v>9</v>
      </c>
      <c r="H1558" s="2">
        <v>60959</v>
      </c>
      <c r="I1558" s="2">
        <v>36505</v>
      </c>
      <c r="J1558">
        <f>Table13[[#This Row],[Customer Size]]*Table13[[#This Row],[Capacity]]</f>
        <v>600</v>
      </c>
      <c r="K1558" s="2">
        <v>1011.1938</v>
      </c>
      <c r="L1558" s="2">
        <v>1063.8054999999999</v>
      </c>
      <c r="M1558" s="2">
        <v>52.611699999999928</v>
      </c>
      <c r="N1558" s="2">
        <v>4.9456127083381249E-2</v>
      </c>
      <c r="O1558" s="2">
        <v>37649.184737400014</v>
      </c>
      <c r="P1558" s="2">
        <v>37658.676079999997</v>
      </c>
      <c r="Q1558" s="2">
        <v>-9.4913425999911851</v>
      </c>
    </row>
    <row r="1559" spans="1:17" x14ac:dyDescent="0.25">
      <c r="A1559" s="2" t="s">
        <v>1598</v>
      </c>
      <c r="B1559" s="2" t="s">
        <v>610</v>
      </c>
      <c r="C1559" s="3">
        <v>0</v>
      </c>
      <c r="D1559" s="2">
        <v>40</v>
      </c>
      <c r="E1559" s="2">
        <v>100</v>
      </c>
      <c r="F1559" s="2">
        <v>10</v>
      </c>
      <c r="G1559" s="2">
        <v>9</v>
      </c>
      <c r="H1559" s="2">
        <v>6260</v>
      </c>
      <c r="I1559" s="2">
        <v>4064</v>
      </c>
      <c r="J1559">
        <f>Table13[[#This Row],[Customer Size]]*Table13[[#This Row],[Capacity]]</f>
        <v>4000</v>
      </c>
      <c r="K1559" s="2">
        <v>476.4477</v>
      </c>
      <c r="L1559" s="2">
        <v>475.7373</v>
      </c>
      <c r="M1559" s="2">
        <v>-0.71039999999999281</v>
      </c>
      <c r="N1559" s="2">
        <v>-1.493261091783202E-3</v>
      </c>
      <c r="O1559" s="2">
        <v>37660.106094899988</v>
      </c>
      <c r="P1559" s="2">
        <v>37676.6263244</v>
      </c>
      <c r="Q1559" s="2">
        <v>-16.520229500005371</v>
      </c>
    </row>
    <row r="1560" spans="1:17" x14ac:dyDescent="0.25">
      <c r="A1560" s="2" t="s">
        <v>1599</v>
      </c>
      <c r="B1560" s="2" t="s">
        <v>610</v>
      </c>
      <c r="C1560" s="3">
        <v>0</v>
      </c>
      <c r="D1560" s="2">
        <v>40</v>
      </c>
      <c r="E1560" s="2">
        <v>70</v>
      </c>
      <c r="F1560" s="2">
        <v>50</v>
      </c>
      <c r="G1560" s="2">
        <v>40</v>
      </c>
      <c r="H1560" s="2">
        <v>93541</v>
      </c>
      <c r="I1560" s="2">
        <v>62966</v>
      </c>
      <c r="J1560">
        <f>Table13[[#This Row],[Customer Size]]*Table13[[#This Row],[Capacity]]</f>
        <v>2800</v>
      </c>
      <c r="K1560" s="2">
        <v>1191.0025000000001</v>
      </c>
      <c r="L1560" s="2">
        <v>1295.1092000000001</v>
      </c>
      <c r="M1560" s="2">
        <v>104.1067</v>
      </c>
      <c r="N1560" s="2">
        <v>8.0384495762982802E-2</v>
      </c>
      <c r="O1560" s="2">
        <v>37678.219048500003</v>
      </c>
      <c r="P1560" s="2">
        <v>37693.293063099998</v>
      </c>
      <c r="Q1560" s="2">
        <v>-15.07401459999528</v>
      </c>
    </row>
    <row r="1561" spans="1:17" x14ac:dyDescent="0.25">
      <c r="A1561" s="2" t="s">
        <v>1600</v>
      </c>
      <c r="B1561" s="2" t="s">
        <v>610</v>
      </c>
      <c r="C1561" s="3">
        <v>0</v>
      </c>
      <c r="D1561" s="2">
        <v>40</v>
      </c>
      <c r="E1561" s="2">
        <v>100</v>
      </c>
      <c r="F1561" s="2">
        <v>99</v>
      </c>
      <c r="G1561" s="2">
        <v>98</v>
      </c>
      <c r="H1561" s="2">
        <v>116784</v>
      </c>
      <c r="I1561" s="2">
        <v>72080</v>
      </c>
      <c r="J1561">
        <f>Table13[[#This Row],[Customer Size]]*Table13[[#This Row],[Capacity]]</f>
        <v>4000</v>
      </c>
      <c r="K1561" s="2">
        <v>1341.9675</v>
      </c>
      <c r="L1561" s="2">
        <v>1444.9402</v>
      </c>
      <c r="M1561" s="2">
        <v>102.9727</v>
      </c>
      <c r="N1561" s="2">
        <v>7.1264333292132109E-2</v>
      </c>
      <c r="O1561" s="2">
        <v>37694.913637400008</v>
      </c>
      <c r="P1561" s="2">
        <v>37712.533475099997</v>
      </c>
      <c r="Q1561" s="2">
        <v>-17.619837699989152</v>
      </c>
    </row>
    <row r="1562" spans="1:17" x14ac:dyDescent="0.25">
      <c r="A1562" s="2" t="s">
        <v>1601</v>
      </c>
      <c r="B1562" s="2" t="s">
        <v>610</v>
      </c>
      <c r="C1562" s="3">
        <v>0</v>
      </c>
      <c r="D1562" s="2">
        <v>50</v>
      </c>
      <c r="E1562" s="2">
        <v>15</v>
      </c>
      <c r="F1562" s="2">
        <v>10</v>
      </c>
      <c r="G1562" s="2">
        <v>9</v>
      </c>
      <c r="H1562" s="2">
        <v>83477</v>
      </c>
      <c r="I1562" s="2">
        <v>52689</v>
      </c>
      <c r="J1562">
        <f>Table13[[#This Row],[Customer Size]]*Table13[[#This Row],[Capacity]]</f>
        <v>750</v>
      </c>
      <c r="K1562" s="2">
        <v>1253.8737000000001</v>
      </c>
      <c r="L1562" s="2">
        <v>1332.1086</v>
      </c>
      <c r="M1562" s="2">
        <v>78.234899999999925</v>
      </c>
      <c r="N1562" s="2">
        <v>5.8730121553152589E-2</v>
      </c>
      <c r="O1562" s="2">
        <v>37714.415413900002</v>
      </c>
      <c r="P1562" s="2">
        <v>37726.4423943</v>
      </c>
      <c r="Q1562" s="2">
        <v>-12.02698039999814</v>
      </c>
    </row>
    <row r="1563" spans="1:17" x14ac:dyDescent="0.25">
      <c r="A1563" s="2" t="s">
        <v>1602</v>
      </c>
      <c r="B1563" s="2" t="s">
        <v>610</v>
      </c>
      <c r="C1563" s="3">
        <v>0</v>
      </c>
      <c r="D1563" s="2">
        <v>50</v>
      </c>
      <c r="E1563" s="2">
        <v>100</v>
      </c>
      <c r="F1563" s="2">
        <v>10</v>
      </c>
      <c r="G1563" s="2">
        <v>9</v>
      </c>
      <c r="H1563" s="2">
        <v>10466</v>
      </c>
      <c r="I1563" s="2">
        <v>7727</v>
      </c>
      <c r="J1563">
        <f>Table13[[#This Row],[Customer Size]]*Table13[[#This Row],[Capacity]]</f>
        <v>5000</v>
      </c>
      <c r="K1563" s="2">
        <v>556.86410000000001</v>
      </c>
      <c r="L1563" s="2">
        <v>553.21500000000003</v>
      </c>
      <c r="M1563" s="2">
        <v>-3.6490999999999758</v>
      </c>
      <c r="N1563" s="2">
        <v>-6.5961696627892877E-3</v>
      </c>
      <c r="O1563" s="2">
        <v>37728.168566300003</v>
      </c>
      <c r="P1563" s="2">
        <v>37751.603004700002</v>
      </c>
      <c r="Q1563" s="2">
        <v>-23.434438400006911</v>
      </c>
    </row>
    <row r="1564" spans="1:17" x14ac:dyDescent="0.25">
      <c r="A1564" s="2" t="s">
        <v>1603</v>
      </c>
      <c r="B1564" s="2" t="s">
        <v>610</v>
      </c>
      <c r="C1564" s="3">
        <v>0</v>
      </c>
      <c r="D1564" s="2">
        <v>50</v>
      </c>
      <c r="E1564" s="2">
        <v>70</v>
      </c>
      <c r="F1564" s="2">
        <v>50</v>
      </c>
      <c r="G1564" s="2">
        <v>40</v>
      </c>
      <c r="H1564" s="2">
        <v>123969</v>
      </c>
      <c r="I1564" s="2">
        <v>85451</v>
      </c>
      <c r="J1564">
        <f>Table13[[#This Row],[Customer Size]]*Table13[[#This Row],[Capacity]]</f>
        <v>3500</v>
      </c>
      <c r="K1564" s="2">
        <v>1486.2543000000001</v>
      </c>
      <c r="L1564" s="2">
        <v>1644.3182999999999</v>
      </c>
      <c r="M1564" s="2">
        <v>158.06399999999991</v>
      </c>
      <c r="N1564" s="2">
        <v>9.6127373878889422E-2</v>
      </c>
      <c r="O1564" s="2">
        <v>37753.537318800009</v>
      </c>
      <c r="P1564" s="2">
        <v>37773.453054600002</v>
      </c>
      <c r="Q1564" s="2">
        <v>-19.91573579999385</v>
      </c>
    </row>
    <row r="1565" spans="1:17" x14ac:dyDescent="0.25">
      <c r="A1565" s="2" t="s">
        <v>1604</v>
      </c>
      <c r="B1565" s="2" t="s">
        <v>610</v>
      </c>
      <c r="C1565" s="3">
        <v>0</v>
      </c>
      <c r="D1565" s="2">
        <v>50</v>
      </c>
      <c r="E1565" s="2">
        <v>100</v>
      </c>
      <c r="F1565" s="2">
        <v>99</v>
      </c>
      <c r="G1565" s="2">
        <v>98</v>
      </c>
      <c r="H1565" s="2">
        <v>156565</v>
      </c>
      <c r="I1565" s="2">
        <v>100059</v>
      </c>
      <c r="J1565">
        <f>Table13[[#This Row],[Customer Size]]*Table13[[#This Row],[Capacity]]</f>
        <v>5000</v>
      </c>
      <c r="K1565" s="2">
        <v>1683.1754000000001</v>
      </c>
      <c r="L1565" s="2">
        <v>1838.3114</v>
      </c>
      <c r="M1565" s="2">
        <v>155.136</v>
      </c>
      <c r="N1565" s="2">
        <v>8.4390490098685114E-2</v>
      </c>
      <c r="O1565" s="2">
        <v>37775.438054600003</v>
      </c>
      <c r="P1565" s="2">
        <v>37800.499501999999</v>
      </c>
      <c r="Q1565" s="2">
        <v>-25.06144739999581</v>
      </c>
    </row>
    <row r="1566" spans="1:17" x14ac:dyDescent="0.25">
      <c r="A1566" s="2" t="s">
        <v>1605</v>
      </c>
      <c r="B1566" s="2" t="s">
        <v>610</v>
      </c>
      <c r="C1566" s="3">
        <v>0</v>
      </c>
      <c r="D1566" s="2">
        <v>60</v>
      </c>
      <c r="E1566" s="2">
        <v>15</v>
      </c>
      <c r="F1566" s="2">
        <v>10</v>
      </c>
      <c r="G1566" s="2">
        <v>9</v>
      </c>
      <c r="H1566" s="2">
        <v>103611</v>
      </c>
      <c r="I1566" s="2">
        <v>66731</v>
      </c>
      <c r="J1566">
        <f>Table13[[#This Row],[Customer Size]]*Table13[[#This Row],[Capacity]]</f>
        <v>900</v>
      </c>
      <c r="K1566" s="2">
        <v>1417.5116</v>
      </c>
      <c r="L1566" s="2">
        <v>1510.0281</v>
      </c>
      <c r="M1566" s="2">
        <v>92.516499999999951</v>
      </c>
      <c r="N1566" s="2">
        <v>6.1268065143953249E-2</v>
      </c>
      <c r="O1566" s="2">
        <v>37802.952488499999</v>
      </c>
      <c r="P1566" s="2">
        <v>37818.267750500003</v>
      </c>
      <c r="Q1566" s="2">
        <v>-15.31526200000371</v>
      </c>
    </row>
    <row r="1567" spans="1:17" x14ac:dyDescent="0.25">
      <c r="A1567" s="2" t="s">
        <v>1606</v>
      </c>
      <c r="B1567" s="2" t="s">
        <v>610</v>
      </c>
      <c r="C1567" s="3">
        <v>0</v>
      </c>
      <c r="D1567" s="2">
        <v>60</v>
      </c>
      <c r="E1567" s="2">
        <v>100</v>
      </c>
      <c r="F1567" s="2">
        <v>10</v>
      </c>
      <c r="G1567" s="2">
        <v>9</v>
      </c>
      <c r="H1567" s="2">
        <v>12015</v>
      </c>
      <c r="I1567" s="2">
        <v>8469</v>
      </c>
      <c r="J1567">
        <f>Table13[[#This Row],[Customer Size]]*Table13[[#This Row],[Capacity]]</f>
        <v>6000</v>
      </c>
      <c r="K1567" s="2">
        <v>613.73209999999995</v>
      </c>
      <c r="L1567" s="2">
        <v>610.92589999999996</v>
      </c>
      <c r="M1567" s="2">
        <v>-2.8061999999999898</v>
      </c>
      <c r="N1567" s="2">
        <v>-4.5933557572202946E-3</v>
      </c>
      <c r="O1567" s="2">
        <v>37820.530313800002</v>
      </c>
      <c r="P1567" s="2">
        <v>37851.9929644</v>
      </c>
      <c r="Q1567" s="2">
        <v>-31.4626505999986</v>
      </c>
    </row>
    <row r="1568" spans="1:17" x14ac:dyDescent="0.25">
      <c r="A1568" s="2" t="s">
        <v>1607</v>
      </c>
      <c r="B1568" s="2" t="s">
        <v>610</v>
      </c>
      <c r="C1568" s="3">
        <v>0</v>
      </c>
      <c r="D1568" s="2">
        <v>60</v>
      </c>
      <c r="E1568" s="2">
        <v>70</v>
      </c>
      <c r="F1568" s="2">
        <v>50</v>
      </c>
      <c r="G1568" s="2">
        <v>40</v>
      </c>
      <c r="H1568" s="2">
        <v>154557</v>
      </c>
      <c r="I1568" s="2">
        <v>108388</v>
      </c>
      <c r="J1568">
        <f>Table13[[#This Row],[Customer Size]]*Table13[[#This Row],[Capacity]]</f>
        <v>4200</v>
      </c>
      <c r="K1568" s="2">
        <v>1687.3386</v>
      </c>
      <c r="L1568" s="2">
        <v>1871.9682</v>
      </c>
      <c r="M1568" s="2">
        <v>184.62960000000001</v>
      </c>
      <c r="N1568" s="2">
        <v>9.8628598498628331E-2</v>
      </c>
      <c r="O1568" s="2">
        <v>37854.498422300006</v>
      </c>
      <c r="P1568" s="2">
        <v>37881.114460899997</v>
      </c>
      <c r="Q1568" s="2">
        <v>-26.61603859999013</v>
      </c>
    </row>
    <row r="1569" spans="1:17" x14ac:dyDescent="0.25">
      <c r="A1569" s="2" t="s">
        <v>1608</v>
      </c>
      <c r="B1569" s="2" t="s">
        <v>610</v>
      </c>
      <c r="C1569" s="3">
        <v>0</v>
      </c>
      <c r="D1569" s="2">
        <v>60</v>
      </c>
      <c r="E1569" s="2">
        <v>100</v>
      </c>
      <c r="F1569" s="2">
        <v>99</v>
      </c>
      <c r="G1569" s="2">
        <v>98</v>
      </c>
      <c r="H1569" s="2">
        <v>195971</v>
      </c>
      <c r="I1569" s="2">
        <v>128102</v>
      </c>
      <c r="J1569">
        <f>Table13[[#This Row],[Customer Size]]*Table13[[#This Row],[Capacity]]</f>
        <v>6000</v>
      </c>
      <c r="K1569" s="2">
        <v>1909.1967</v>
      </c>
      <c r="L1569" s="2">
        <v>2098.3364999999999</v>
      </c>
      <c r="M1569" s="2">
        <v>189.13979999999989</v>
      </c>
      <c r="N1569" s="2">
        <v>9.0137973580500519E-2</v>
      </c>
      <c r="O1569" s="2">
        <v>37883.665771200001</v>
      </c>
      <c r="P1569" s="2">
        <v>37916.997287099999</v>
      </c>
      <c r="Q1569" s="2">
        <v>-33.331515899997612</v>
      </c>
    </row>
    <row r="1570" spans="1:17" x14ac:dyDescent="0.25">
      <c r="A1570" s="2" t="s">
        <v>1609</v>
      </c>
      <c r="B1570" s="2" t="s">
        <v>610</v>
      </c>
      <c r="C1570" s="3">
        <v>0</v>
      </c>
      <c r="D1570" s="2">
        <v>70</v>
      </c>
      <c r="E1570" s="2">
        <v>15</v>
      </c>
      <c r="F1570" s="2">
        <v>10</v>
      </c>
      <c r="G1570" s="2">
        <v>9</v>
      </c>
      <c r="H1570" s="2">
        <v>129349</v>
      </c>
      <c r="I1570" s="2">
        <v>86351</v>
      </c>
      <c r="J1570">
        <f>Table13[[#This Row],[Customer Size]]*Table13[[#This Row],[Capacity]]</f>
        <v>1050</v>
      </c>
      <c r="K1570" s="2">
        <v>1681.6916000000001</v>
      </c>
      <c r="L1570" s="2">
        <v>1799.9875999999999</v>
      </c>
      <c r="M1570" s="2">
        <v>118.29599999999979</v>
      </c>
      <c r="N1570" s="2">
        <v>6.5720452740896565E-2</v>
      </c>
      <c r="O1570" s="2">
        <v>37920.046962699998</v>
      </c>
      <c r="P1570" s="2">
        <v>37938.570229299999</v>
      </c>
      <c r="Q1570" s="2">
        <v>-18.523266600001079</v>
      </c>
    </row>
    <row r="1571" spans="1:17" x14ac:dyDescent="0.25">
      <c r="A1571" s="2" t="s">
        <v>1610</v>
      </c>
      <c r="B1571" s="2" t="s">
        <v>610</v>
      </c>
      <c r="C1571" s="3">
        <v>0</v>
      </c>
      <c r="D1571" s="2">
        <v>70</v>
      </c>
      <c r="E1571" s="2">
        <v>100</v>
      </c>
      <c r="F1571" s="2">
        <v>10</v>
      </c>
      <c r="G1571" s="2">
        <v>9</v>
      </c>
      <c r="H1571" s="2">
        <v>15409</v>
      </c>
      <c r="I1571" s="2">
        <v>11397</v>
      </c>
      <c r="J1571">
        <f>Table13[[#This Row],[Customer Size]]*Table13[[#This Row],[Capacity]]</f>
        <v>7000</v>
      </c>
      <c r="K1571" s="2">
        <v>715.29759999999999</v>
      </c>
      <c r="L1571" s="2">
        <v>710.08590000000004</v>
      </c>
      <c r="M1571" s="2">
        <v>-5.2116999999999507</v>
      </c>
      <c r="N1571" s="2">
        <v>-7.3395345549037809E-3</v>
      </c>
      <c r="O1571" s="2">
        <v>37941.361403600007</v>
      </c>
      <c r="P1571" s="2">
        <v>37982.097535200002</v>
      </c>
      <c r="Q1571" s="2">
        <v>-40.736131599995133</v>
      </c>
    </row>
    <row r="1572" spans="1:17" x14ac:dyDescent="0.25">
      <c r="A1572" s="2" t="s">
        <v>1611</v>
      </c>
      <c r="B1572" s="2" t="s">
        <v>610</v>
      </c>
      <c r="C1572" s="3">
        <v>0</v>
      </c>
      <c r="D1572" s="2">
        <v>70</v>
      </c>
      <c r="E1572" s="2">
        <v>70</v>
      </c>
      <c r="F1572" s="2">
        <v>50</v>
      </c>
      <c r="G1572" s="2">
        <v>40</v>
      </c>
      <c r="H1572" s="2">
        <v>185371</v>
      </c>
      <c r="I1572" s="2">
        <v>131893</v>
      </c>
      <c r="J1572">
        <f>Table13[[#This Row],[Customer Size]]*Table13[[#This Row],[Capacity]]</f>
        <v>4900</v>
      </c>
      <c r="K1572" s="2">
        <v>2008.1228000000001</v>
      </c>
      <c r="L1572" s="2">
        <v>2243.8904000000002</v>
      </c>
      <c r="M1572" s="2">
        <v>235.7676000000001</v>
      </c>
      <c r="N1572" s="2">
        <v>0.1050709072065196</v>
      </c>
      <c r="O1572" s="2">
        <v>37985.193985499987</v>
      </c>
      <c r="P1572" s="2">
        <v>38019.731638600002</v>
      </c>
      <c r="Q1572" s="2">
        <v>-34.537653100007446</v>
      </c>
    </row>
    <row r="1573" spans="1:17" x14ac:dyDescent="0.25">
      <c r="A1573" s="2" t="s">
        <v>1612</v>
      </c>
      <c r="B1573" s="2" t="s">
        <v>610</v>
      </c>
      <c r="C1573" s="3">
        <v>0</v>
      </c>
      <c r="D1573" s="2">
        <v>70</v>
      </c>
      <c r="E1573" s="2">
        <v>100</v>
      </c>
      <c r="F1573" s="2">
        <v>99</v>
      </c>
      <c r="G1573" s="2">
        <v>98</v>
      </c>
      <c r="H1573" s="2">
        <v>235686</v>
      </c>
      <c r="I1573" s="2">
        <v>155933</v>
      </c>
      <c r="J1573">
        <f>Table13[[#This Row],[Customer Size]]*Table13[[#This Row],[Capacity]]</f>
        <v>7000</v>
      </c>
      <c r="K1573" s="2">
        <v>2277.1579999999999</v>
      </c>
      <c r="L1573" s="2">
        <v>2517.2148999999999</v>
      </c>
      <c r="M1573" s="2">
        <v>240.05690000000001</v>
      </c>
      <c r="N1573" s="2">
        <v>9.5366073035718979E-2</v>
      </c>
      <c r="O1573" s="2">
        <v>38022.862824600001</v>
      </c>
      <c r="P1573" s="2">
        <v>38065.944943399998</v>
      </c>
      <c r="Q1573" s="2">
        <v>-43.082118799997261</v>
      </c>
    </row>
    <row r="1574" spans="1:17" x14ac:dyDescent="0.25">
      <c r="A1574" s="2" t="s">
        <v>1613</v>
      </c>
      <c r="B1574" s="2" t="s">
        <v>610</v>
      </c>
      <c r="C1574" s="3">
        <v>0</v>
      </c>
      <c r="D1574" s="2">
        <v>80</v>
      </c>
      <c r="E1574" s="2">
        <v>15</v>
      </c>
      <c r="F1574" s="2">
        <v>10</v>
      </c>
      <c r="G1574" s="2">
        <v>9</v>
      </c>
      <c r="H1574" s="2">
        <v>154031</v>
      </c>
      <c r="I1574" s="2">
        <v>104230</v>
      </c>
      <c r="J1574">
        <f>Table13[[#This Row],[Customer Size]]*Table13[[#This Row],[Capacity]]</f>
        <v>1200</v>
      </c>
      <c r="K1574" s="2">
        <v>1871.1967</v>
      </c>
      <c r="L1574" s="2">
        <v>2018.5688</v>
      </c>
      <c r="M1574" s="2">
        <v>147.37209999999999</v>
      </c>
      <c r="N1574" s="2">
        <v>7.300821255138791E-2</v>
      </c>
      <c r="O1574" s="2">
        <v>38070.055942200008</v>
      </c>
      <c r="P1574" s="2">
        <v>38092.382736899999</v>
      </c>
      <c r="Q1574" s="2">
        <v>-22.3267946999913</v>
      </c>
    </row>
    <row r="1575" spans="1:17" x14ac:dyDescent="0.25">
      <c r="A1575" s="2" t="s">
        <v>1614</v>
      </c>
      <c r="B1575" s="2" t="s">
        <v>610</v>
      </c>
      <c r="C1575" s="3">
        <v>0</v>
      </c>
      <c r="D1575" s="2">
        <v>80</v>
      </c>
      <c r="E1575" s="2">
        <v>100</v>
      </c>
      <c r="F1575" s="2">
        <v>10</v>
      </c>
      <c r="G1575" s="2">
        <v>9</v>
      </c>
      <c r="H1575" s="2">
        <v>17673</v>
      </c>
      <c r="I1575" s="2">
        <v>12674</v>
      </c>
      <c r="J1575">
        <f>Table13[[#This Row],[Customer Size]]*Table13[[#This Row],[Capacity]]</f>
        <v>8000</v>
      </c>
      <c r="K1575" s="2">
        <v>797.72829999999999</v>
      </c>
      <c r="L1575" s="2">
        <v>794.755</v>
      </c>
      <c r="M1575" s="2">
        <v>-2.9732999999999952</v>
      </c>
      <c r="N1575" s="2">
        <v>-3.7411529339230259E-3</v>
      </c>
      <c r="O1575" s="2">
        <v>38096.251104199997</v>
      </c>
      <c r="P1575" s="2">
        <v>38147.179816900003</v>
      </c>
      <c r="Q1575" s="2">
        <v>-50.928712700006137</v>
      </c>
    </row>
    <row r="1576" spans="1:17" x14ac:dyDescent="0.25">
      <c r="A1576" s="2" t="s">
        <v>1615</v>
      </c>
      <c r="B1576" s="2" t="s">
        <v>610</v>
      </c>
      <c r="C1576" s="3">
        <v>0</v>
      </c>
      <c r="D1576" s="2">
        <v>80</v>
      </c>
      <c r="E1576" s="2">
        <v>70</v>
      </c>
      <c r="F1576" s="2">
        <v>50</v>
      </c>
      <c r="G1576" s="2">
        <v>40</v>
      </c>
      <c r="H1576" s="2">
        <v>220753</v>
      </c>
      <c r="I1576" s="2">
        <v>159185</v>
      </c>
      <c r="J1576">
        <f>Table13[[#This Row],[Customer Size]]*Table13[[#This Row],[Capacity]]</f>
        <v>5600</v>
      </c>
      <c r="K1576" s="2">
        <v>2242.8346000000001</v>
      </c>
      <c r="L1576" s="2">
        <v>2526.7483999999999</v>
      </c>
      <c r="M1576" s="2">
        <v>283.91379999999981</v>
      </c>
      <c r="N1576" s="2">
        <v>0.1123633045537893</v>
      </c>
      <c r="O1576" s="2">
        <v>38151.3748528</v>
      </c>
      <c r="P1576" s="2">
        <v>38193.961179999998</v>
      </c>
      <c r="Q1576" s="2">
        <v>-42.586327199998777</v>
      </c>
    </row>
    <row r="1577" spans="1:17" x14ac:dyDescent="0.25">
      <c r="A1577" s="2" t="s">
        <v>1616</v>
      </c>
      <c r="B1577" s="2" t="s">
        <v>610</v>
      </c>
      <c r="C1577" s="3">
        <v>0</v>
      </c>
      <c r="D1577" s="2">
        <v>80</v>
      </c>
      <c r="E1577" s="2">
        <v>100</v>
      </c>
      <c r="F1577" s="2">
        <v>99</v>
      </c>
      <c r="G1577" s="2">
        <v>98</v>
      </c>
      <c r="H1577" s="2">
        <v>274136</v>
      </c>
      <c r="I1577" s="2">
        <v>183321</v>
      </c>
      <c r="J1577">
        <f>Table13[[#This Row],[Customer Size]]*Table13[[#This Row],[Capacity]]</f>
        <v>8000</v>
      </c>
      <c r="K1577" s="2">
        <v>2546.2959999999998</v>
      </c>
      <c r="L1577" s="2">
        <v>2843.1581999999999</v>
      </c>
      <c r="M1577" s="2">
        <v>296.86219999999997</v>
      </c>
      <c r="N1577" s="2">
        <v>0.104412832180777</v>
      </c>
      <c r="O1577" s="2">
        <v>38198.222981600004</v>
      </c>
      <c r="P1577" s="2">
        <v>38252.710341099999</v>
      </c>
      <c r="Q1577" s="2">
        <v>-54.487359499995357</v>
      </c>
    </row>
    <row r="1578" spans="1:17" x14ac:dyDescent="0.25">
      <c r="A1578" s="2" t="s">
        <v>1617</v>
      </c>
      <c r="B1578" s="2" t="s">
        <v>610</v>
      </c>
      <c r="C1578" s="3">
        <v>0</v>
      </c>
      <c r="D1578" s="2">
        <v>90</v>
      </c>
      <c r="E1578" s="2">
        <v>15</v>
      </c>
      <c r="F1578" s="2">
        <v>10</v>
      </c>
      <c r="G1578" s="2">
        <v>9</v>
      </c>
      <c r="H1578" s="2">
        <v>175709</v>
      </c>
      <c r="I1578" s="2">
        <v>120196</v>
      </c>
      <c r="J1578">
        <f>Table13[[#This Row],[Customer Size]]*Table13[[#This Row],[Capacity]]</f>
        <v>1350</v>
      </c>
      <c r="K1578" s="2">
        <v>2049.7150999999999</v>
      </c>
      <c r="L1578" s="2">
        <v>2214.4034000000001</v>
      </c>
      <c r="M1578" s="2">
        <v>164.68830000000031</v>
      </c>
      <c r="N1578" s="2">
        <v>7.4371408569911091E-2</v>
      </c>
      <c r="O1578" s="2">
        <v>38257.733226700002</v>
      </c>
      <c r="P1578" s="2">
        <v>38283.872945000003</v>
      </c>
      <c r="Q1578" s="2">
        <v>-26.139718300000819</v>
      </c>
    </row>
    <row r="1579" spans="1:17" x14ac:dyDescent="0.25">
      <c r="A1579" s="2" t="s">
        <v>1618</v>
      </c>
      <c r="B1579" s="2" t="s">
        <v>610</v>
      </c>
      <c r="C1579" s="3">
        <v>0</v>
      </c>
      <c r="D1579" s="2">
        <v>90</v>
      </c>
      <c r="E1579" s="2">
        <v>100</v>
      </c>
      <c r="F1579" s="2">
        <v>10</v>
      </c>
      <c r="G1579" s="2">
        <v>9</v>
      </c>
      <c r="H1579" s="2">
        <v>17897</v>
      </c>
      <c r="I1579" s="2">
        <v>12441</v>
      </c>
      <c r="J1579">
        <f>Table13[[#This Row],[Customer Size]]*Table13[[#This Row],[Capacity]]</f>
        <v>9000</v>
      </c>
      <c r="K1579" s="2">
        <v>808.37220000000002</v>
      </c>
      <c r="L1579" s="2">
        <v>803.06200000000001</v>
      </c>
      <c r="M1579" s="2">
        <v>-5.3102000000000089</v>
      </c>
      <c r="N1579" s="2">
        <v>-6.6124408825221576E-3</v>
      </c>
      <c r="O1579" s="2">
        <v>38288.593651400013</v>
      </c>
      <c r="P1579" s="2">
        <v>38351.830521399999</v>
      </c>
      <c r="Q1579" s="2">
        <v>-63.23686999999336</v>
      </c>
    </row>
    <row r="1580" spans="1:17" x14ac:dyDescent="0.25">
      <c r="A1580" s="2" t="s">
        <v>1619</v>
      </c>
      <c r="B1580" s="2" t="s">
        <v>610</v>
      </c>
      <c r="C1580" s="3">
        <v>0</v>
      </c>
      <c r="D1580" s="2">
        <v>90</v>
      </c>
      <c r="E1580" s="2">
        <v>70</v>
      </c>
      <c r="F1580" s="2">
        <v>50</v>
      </c>
      <c r="G1580" s="2">
        <v>40</v>
      </c>
      <c r="H1580" s="2">
        <v>251228</v>
      </c>
      <c r="I1580" s="2">
        <v>181669</v>
      </c>
      <c r="J1580">
        <f>Table13[[#This Row],[Customer Size]]*Table13[[#This Row],[Capacity]]</f>
        <v>6300</v>
      </c>
      <c r="K1580" s="2">
        <v>2461.3193000000001</v>
      </c>
      <c r="L1580" s="2">
        <v>2788.5981000000002</v>
      </c>
      <c r="M1580" s="2">
        <v>327.27879999999999</v>
      </c>
      <c r="N1580" s="2">
        <v>0.1173632012443816</v>
      </c>
      <c r="O1580" s="2">
        <v>38356.901466700001</v>
      </c>
      <c r="P1580" s="2">
        <v>38409.267037899997</v>
      </c>
      <c r="Q1580" s="2">
        <v>-52.365571199996339</v>
      </c>
    </row>
    <row r="1581" spans="1:17" x14ac:dyDescent="0.25">
      <c r="A1581" s="2" t="s">
        <v>1620</v>
      </c>
      <c r="B1581" s="2" t="s">
        <v>610</v>
      </c>
      <c r="C1581" s="3">
        <v>0</v>
      </c>
      <c r="D1581" s="2">
        <v>90</v>
      </c>
      <c r="E1581" s="2">
        <v>100</v>
      </c>
      <c r="F1581" s="2">
        <v>99</v>
      </c>
      <c r="G1581" s="2">
        <v>98</v>
      </c>
      <c r="H1581" s="2">
        <v>311175</v>
      </c>
      <c r="I1581" s="2">
        <v>208527</v>
      </c>
      <c r="J1581">
        <f>Table13[[#This Row],[Customer Size]]*Table13[[#This Row],[Capacity]]</f>
        <v>9000</v>
      </c>
      <c r="K1581" s="2">
        <v>2804.0884000000001</v>
      </c>
      <c r="L1581" s="2">
        <v>3141.3361</v>
      </c>
      <c r="M1581" s="2">
        <v>337.2476999999999</v>
      </c>
      <c r="N1581" s="2">
        <v>0.1073580442411113</v>
      </c>
      <c r="O1581" s="2">
        <v>38414.436320599998</v>
      </c>
      <c r="P1581" s="2">
        <v>38481.3363818</v>
      </c>
      <c r="Q1581" s="2">
        <v>-66.900061200001801</v>
      </c>
    </row>
    <row r="1582" spans="1:17" x14ac:dyDescent="0.25">
      <c r="A1582" s="2" t="s">
        <v>1621</v>
      </c>
      <c r="B1582" s="2" t="s">
        <v>610</v>
      </c>
      <c r="C1582" s="3">
        <v>0</v>
      </c>
      <c r="D1582" s="2">
        <v>100</v>
      </c>
      <c r="E1582" s="2">
        <v>15</v>
      </c>
      <c r="F1582" s="2">
        <v>10</v>
      </c>
      <c r="G1582" s="2">
        <v>9</v>
      </c>
      <c r="H1582" s="2">
        <v>199144</v>
      </c>
      <c r="I1582" s="2">
        <v>137453</v>
      </c>
      <c r="J1582">
        <f>Table13[[#This Row],[Customer Size]]*Table13[[#This Row],[Capacity]]</f>
        <v>1500</v>
      </c>
      <c r="K1582" s="2">
        <v>2188.4295000000002</v>
      </c>
      <c r="L1582" s="2">
        <v>2372.1694000000002</v>
      </c>
      <c r="M1582" s="2">
        <v>183.73990000000001</v>
      </c>
      <c r="N1582" s="2">
        <v>7.7456483504087029E-2</v>
      </c>
      <c r="O1582" s="2">
        <v>38487.510148399997</v>
      </c>
      <c r="P1582" s="2">
        <v>38517.852860300001</v>
      </c>
      <c r="Q1582" s="2">
        <v>-30.342711899997081</v>
      </c>
    </row>
    <row r="1583" spans="1:17" x14ac:dyDescent="0.25">
      <c r="A1583" s="2" t="s">
        <v>1622</v>
      </c>
      <c r="B1583" s="2" t="s">
        <v>610</v>
      </c>
      <c r="C1583" s="3">
        <v>0</v>
      </c>
      <c r="D1583" s="2">
        <v>100</v>
      </c>
      <c r="E1583" s="2">
        <v>100</v>
      </c>
      <c r="F1583" s="2">
        <v>10</v>
      </c>
      <c r="G1583" s="2">
        <v>9</v>
      </c>
      <c r="H1583" s="2">
        <v>20723</v>
      </c>
      <c r="I1583" s="2">
        <v>14528</v>
      </c>
      <c r="J1583">
        <f>Table13[[#This Row],[Customer Size]]*Table13[[#This Row],[Capacity]]</f>
        <v>10000</v>
      </c>
      <c r="K1583" s="2">
        <v>841.63350000000003</v>
      </c>
      <c r="L1583" s="2">
        <v>836.78440000000001</v>
      </c>
      <c r="M1583" s="2">
        <v>-4.8491000000000213</v>
      </c>
      <c r="N1583" s="2">
        <v>-5.7949216070471944E-3</v>
      </c>
      <c r="O1583" s="2">
        <v>38523.705452900002</v>
      </c>
      <c r="P1583" s="2">
        <v>38599.3822851</v>
      </c>
      <c r="Q1583" s="2">
        <v>-75.676832199998898</v>
      </c>
    </row>
    <row r="1584" spans="1:17" x14ac:dyDescent="0.25">
      <c r="A1584" s="2" t="s">
        <v>1623</v>
      </c>
      <c r="B1584" s="2" t="s">
        <v>610</v>
      </c>
      <c r="C1584" s="3">
        <v>0</v>
      </c>
      <c r="D1584" s="2">
        <v>100</v>
      </c>
      <c r="E1584" s="2">
        <v>70</v>
      </c>
      <c r="F1584" s="2">
        <v>50</v>
      </c>
      <c r="G1584" s="2">
        <v>40</v>
      </c>
      <c r="H1584" s="2">
        <v>286757</v>
      </c>
      <c r="I1584" s="2">
        <v>209882</v>
      </c>
      <c r="J1584">
        <f>Table13[[#This Row],[Customer Size]]*Table13[[#This Row],[Capacity]]</f>
        <v>7000</v>
      </c>
      <c r="K1584" s="2">
        <v>2632.5284000000001</v>
      </c>
      <c r="L1584" s="2">
        <v>2997.2168999999999</v>
      </c>
      <c r="M1584" s="2">
        <v>364.68849999999969</v>
      </c>
      <c r="N1584" s="2">
        <v>0.1216757118912548</v>
      </c>
      <c r="O1584" s="2">
        <v>38605.6592466</v>
      </c>
      <c r="P1584" s="2">
        <v>38667.7746281</v>
      </c>
      <c r="Q1584" s="2">
        <v>-62.115381499999778</v>
      </c>
    </row>
    <row r="1585" spans="1:17" x14ac:dyDescent="0.25">
      <c r="A1585" s="2" t="s">
        <v>1624</v>
      </c>
      <c r="B1585" s="2" t="s">
        <v>610</v>
      </c>
      <c r="C1585" s="3">
        <v>0</v>
      </c>
      <c r="D1585" s="2">
        <v>100</v>
      </c>
      <c r="E1585" s="2">
        <v>100</v>
      </c>
      <c r="F1585" s="2">
        <v>99</v>
      </c>
      <c r="G1585" s="2">
        <v>98</v>
      </c>
      <c r="H1585" s="2">
        <v>356137</v>
      </c>
      <c r="I1585" s="2">
        <v>242458</v>
      </c>
      <c r="J1585">
        <f>Table13[[#This Row],[Customer Size]]*Table13[[#This Row],[Capacity]]</f>
        <v>10000</v>
      </c>
      <c r="K1585" s="2">
        <v>3004.2094000000002</v>
      </c>
      <c r="L1585" s="2">
        <v>3378.2377000000001</v>
      </c>
      <c r="M1585" s="2">
        <v>374.02829999999989</v>
      </c>
      <c r="N1585" s="2">
        <v>0.1107169871439182</v>
      </c>
      <c r="O1585" s="2">
        <v>38674.110737900002</v>
      </c>
      <c r="P1585" s="2">
        <v>38755.183133999999</v>
      </c>
      <c r="Q1585" s="2">
        <v>-81.072396099996695</v>
      </c>
    </row>
    <row r="1586" spans="1:17" x14ac:dyDescent="0.25">
      <c r="A1586" s="2" t="s">
        <v>1625</v>
      </c>
      <c r="B1586" s="2" t="s">
        <v>659</v>
      </c>
      <c r="C1586" s="3">
        <v>0</v>
      </c>
      <c r="D1586" s="2">
        <v>5</v>
      </c>
      <c r="E1586" s="2">
        <v>15</v>
      </c>
      <c r="F1586" s="2">
        <v>10</v>
      </c>
      <c r="G1586" s="2">
        <v>9</v>
      </c>
      <c r="H1586" s="2">
        <v>2318</v>
      </c>
      <c r="I1586" s="2">
        <v>-332</v>
      </c>
      <c r="J1586">
        <f>Table13[[#This Row],[Customer Size]]*Table13[[#This Row],[Capacity]]</f>
        <v>75</v>
      </c>
      <c r="K1586" s="2">
        <v>150.15389999999999</v>
      </c>
      <c r="L1586" s="2">
        <v>150.49719999999999</v>
      </c>
      <c r="M1586" s="2">
        <v>0.34329999999999927</v>
      </c>
      <c r="N1586" s="2">
        <v>2.281105562096832E-3</v>
      </c>
      <c r="O1586" s="2">
        <v>38755.809728300002</v>
      </c>
      <c r="P1586" s="2">
        <v>38757.209306800003</v>
      </c>
      <c r="Q1586" s="2">
        <v>-1.3995785000079199</v>
      </c>
    </row>
    <row r="1587" spans="1:17" x14ac:dyDescent="0.25">
      <c r="A1587" s="2" t="s">
        <v>1626</v>
      </c>
      <c r="B1587" s="2" t="s">
        <v>659</v>
      </c>
      <c r="C1587" s="3">
        <v>0</v>
      </c>
      <c r="D1587" s="2">
        <v>5</v>
      </c>
      <c r="E1587" s="2">
        <v>100</v>
      </c>
      <c r="F1587" s="2">
        <v>10</v>
      </c>
      <c r="G1587" s="2">
        <v>9</v>
      </c>
      <c r="H1587" s="2">
        <v>0</v>
      </c>
      <c r="I1587" s="2">
        <v>0</v>
      </c>
      <c r="J1587">
        <f>Table13[[#This Row],[Customer Size]]*Table13[[#This Row],[Capacity]]</f>
        <v>500</v>
      </c>
      <c r="K1587" s="2">
        <v>117.04</v>
      </c>
      <c r="L1587" s="2">
        <v>117</v>
      </c>
      <c r="M1587" s="2">
        <v>-4.0000000000006253E-2</v>
      </c>
      <c r="N1587" s="2">
        <v>-3.4188034188039528E-4</v>
      </c>
      <c r="O1587" s="2">
        <v>38757.828170300003</v>
      </c>
      <c r="P1587" s="2">
        <v>38759.333239599997</v>
      </c>
      <c r="Q1587" s="2">
        <v>-1.5050693000011961</v>
      </c>
    </row>
    <row r="1588" spans="1:17" x14ac:dyDescent="0.25">
      <c r="A1588" s="2" t="s">
        <v>1627</v>
      </c>
      <c r="B1588" s="2" t="s">
        <v>659</v>
      </c>
      <c r="C1588" s="3">
        <v>0</v>
      </c>
      <c r="D1588" s="2">
        <v>5</v>
      </c>
      <c r="E1588" s="2">
        <v>70</v>
      </c>
      <c r="F1588" s="2">
        <v>50</v>
      </c>
      <c r="G1588" s="2">
        <v>40</v>
      </c>
      <c r="H1588" s="2">
        <v>3981</v>
      </c>
      <c r="I1588" s="2">
        <v>654</v>
      </c>
      <c r="J1588">
        <f>Table13[[#This Row],[Customer Size]]*Table13[[#This Row],[Capacity]]</f>
        <v>350</v>
      </c>
      <c r="K1588" s="2">
        <v>166.05289999999999</v>
      </c>
      <c r="L1588" s="2">
        <v>166.2148</v>
      </c>
      <c r="M1588" s="2">
        <v>0.16190000000000279</v>
      </c>
      <c r="N1588" s="2">
        <v>9.7404081946976333E-4</v>
      </c>
      <c r="O1588" s="2">
        <v>38759.967958099987</v>
      </c>
      <c r="P1588" s="2">
        <v>38761.488879800003</v>
      </c>
      <c r="Q1588" s="2">
        <v>-1.5209217000083299</v>
      </c>
    </row>
    <row r="1589" spans="1:17" x14ac:dyDescent="0.25">
      <c r="A1589" s="2" t="s">
        <v>1628</v>
      </c>
      <c r="B1589" s="2" t="s">
        <v>659</v>
      </c>
      <c r="C1589" s="3">
        <v>0</v>
      </c>
      <c r="D1589" s="2">
        <v>5</v>
      </c>
      <c r="E1589" s="2">
        <v>100</v>
      </c>
      <c r="F1589" s="2">
        <v>99</v>
      </c>
      <c r="G1589" s="2">
        <v>98</v>
      </c>
      <c r="H1589" s="2">
        <v>4732</v>
      </c>
      <c r="I1589" s="2">
        <v>111</v>
      </c>
      <c r="J1589">
        <f>Table13[[#This Row],[Customer Size]]*Table13[[#This Row],[Capacity]]</f>
        <v>500</v>
      </c>
      <c r="K1589" s="2">
        <v>182.25729999999999</v>
      </c>
      <c r="L1589" s="2">
        <v>178.92089999999999</v>
      </c>
      <c r="M1589" s="2">
        <v>-3.336399999999998</v>
      </c>
      <c r="N1589" s="2">
        <v>-1.8647346397206801E-2</v>
      </c>
      <c r="O1589" s="2">
        <v>38762.122600800009</v>
      </c>
      <c r="P1589" s="2">
        <v>38763.712439000003</v>
      </c>
      <c r="Q1589" s="2">
        <v>-1.5898381999941189</v>
      </c>
    </row>
    <row r="1590" spans="1:17" x14ac:dyDescent="0.25">
      <c r="A1590" s="2" t="s">
        <v>1629</v>
      </c>
      <c r="B1590" s="2" t="s">
        <v>659</v>
      </c>
      <c r="C1590" s="3">
        <v>0</v>
      </c>
      <c r="D1590" s="2">
        <v>10</v>
      </c>
      <c r="E1590" s="2">
        <v>15</v>
      </c>
      <c r="F1590" s="2">
        <v>10</v>
      </c>
      <c r="G1590" s="2">
        <v>9</v>
      </c>
      <c r="H1590" s="2">
        <v>8095</v>
      </c>
      <c r="I1590" s="2">
        <v>2261</v>
      </c>
      <c r="J1590">
        <f>Table13[[#This Row],[Customer Size]]*Table13[[#This Row],[Capacity]]</f>
        <v>150</v>
      </c>
      <c r="K1590" s="2">
        <v>272.15210000000002</v>
      </c>
      <c r="L1590" s="2">
        <v>279.59249999999997</v>
      </c>
      <c r="M1590" s="2">
        <v>7.4403999999999542</v>
      </c>
      <c r="N1590" s="2">
        <v>2.6611586505360319E-2</v>
      </c>
      <c r="O1590" s="2">
        <v>38764.437794500001</v>
      </c>
      <c r="P1590" s="2">
        <v>38766.937076399998</v>
      </c>
      <c r="Q1590" s="2">
        <v>-2.499281899996276</v>
      </c>
    </row>
    <row r="1591" spans="1:17" x14ac:dyDescent="0.25">
      <c r="A1591" s="2" t="s">
        <v>1630</v>
      </c>
      <c r="B1591" s="2" t="s">
        <v>659</v>
      </c>
      <c r="C1591" s="3">
        <v>0</v>
      </c>
      <c r="D1591" s="2">
        <v>10</v>
      </c>
      <c r="E1591" s="2">
        <v>100</v>
      </c>
      <c r="F1591" s="2">
        <v>10</v>
      </c>
      <c r="G1591" s="2">
        <v>9</v>
      </c>
      <c r="H1591" s="2">
        <v>0</v>
      </c>
      <c r="I1591" s="2">
        <v>0</v>
      </c>
      <c r="J1591">
        <f>Table13[[#This Row],[Customer Size]]*Table13[[#This Row],[Capacity]]</f>
        <v>1000</v>
      </c>
      <c r="K1591" s="2">
        <v>170.607</v>
      </c>
      <c r="L1591" s="2">
        <v>170</v>
      </c>
      <c r="M1591" s="2">
        <v>-0.60699999999999932</v>
      </c>
      <c r="N1591" s="2">
        <v>-3.570588235294114E-3</v>
      </c>
      <c r="O1591" s="2">
        <v>38767.633572699997</v>
      </c>
      <c r="P1591" s="2">
        <v>38770.4533486</v>
      </c>
      <c r="Q1591" s="2">
        <v>-2.819775900003151</v>
      </c>
    </row>
    <row r="1592" spans="1:17" x14ac:dyDescent="0.25">
      <c r="A1592" s="2" t="s">
        <v>1631</v>
      </c>
      <c r="B1592" s="2" t="s">
        <v>659</v>
      </c>
      <c r="C1592" s="3">
        <v>0</v>
      </c>
      <c r="D1592" s="2">
        <v>10</v>
      </c>
      <c r="E1592" s="2">
        <v>70</v>
      </c>
      <c r="F1592" s="2">
        <v>50</v>
      </c>
      <c r="G1592" s="2">
        <v>40</v>
      </c>
      <c r="H1592" s="2">
        <v>14217</v>
      </c>
      <c r="I1592" s="2">
        <v>6985</v>
      </c>
      <c r="J1592">
        <f>Table13[[#This Row],[Customer Size]]*Table13[[#This Row],[Capacity]]</f>
        <v>700</v>
      </c>
      <c r="K1592" s="2">
        <v>309.23349999999999</v>
      </c>
      <c r="L1592" s="2">
        <v>320.27429999999998</v>
      </c>
      <c r="M1592" s="2">
        <v>11.04079999999999</v>
      </c>
      <c r="N1592" s="2">
        <v>3.4472950217984993E-2</v>
      </c>
      <c r="O1592" s="2">
        <v>38771.193341499988</v>
      </c>
      <c r="P1592" s="2">
        <v>38773.970482700002</v>
      </c>
      <c r="Q1592" s="2">
        <v>-2.7771412000074629</v>
      </c>
    </row>
    <row r="1593" spans="1:17" x14ac:dyDescent="0.25">
      <c r="A1593" s="2" t="s">
        <v>1632</v>
      </c>
      <c r="B1593" s="2" t="s">
        <v>659</v>
      </c>
      <c r="C1593" s="3">
        <v>0</v>
      </c>
      <c r="D1593" s="2">
        <v>10</v>
      </c>
      <c r="E1593" s="2">
        <v>100</v>
      </c>
      <c r="F1593" s="2">
        <v>99</v>
      </c>
      <c r="G1593" s="2">
        <v>98</v>
      </c>
      <c r="H1593" s="2">
        <v>19096</v>
      </c>
      <c r="I1593" s="2">
        <v>8589</v>
      </c>
      <c r="J1593">
        <f>Table13[[#This Row],[Customer Size]]*Table13[[#This Row],[Capacity]]</f>
        <v>1000</v>
      </c>
      <c r="K1593" s="2">
        <v>345.92219999999998</v>
      </c>
      <c r="L1593" s="2">
        <v>349.9246</v>
      </c>
      <c r="M1593" s="2">
        <v>4.0024000000000228</v>
      </c>
      <c r="N1593" s="2">
        <v>1.1437892620295979E-2</v>
      </c>
      <c r="O1593" s="2">
        <v>38774.715467000002</v>
      </c>
      <c r="P1593" s="2">
        <v>38777.714375700001</v>
      </c>
      <c r="Q1593" s="2">
        <v>-2.998908699999447</v>
      </c>
    </row>
    <row r="1594" spans="1:17" x14ac:dyDescent="0.25">
      <c r="A1594" s="2" t="s">
        <v>1633</v>
      </c>
      <c r="B1594" s="2" t="s">
        <v>659</v>
      </c>
      <c r="C1594" s="3">
        <v>0</v>
      </c>
      <c r="D1594" s="2">
        <v>15</v>
      </c>
      <c r="E1594" s="2">
        <v>15</v>
      </c>
      <c r="F1594" s="2">
        <v>10</v>
      </c>
      <c r="G1594" s="2">
        <v>9</v>
      </c>
      <c r="H1594" s="2">
        <v>18017</v>
      </c>
      <c r="I1594" s="2">
        <v>9171</v>
      </c>
      <c r="J1594">
        <f>Table13[[#This Row],[Customer Size]]*Table13[[#This Row],[Capacity]]</f>
        <v>225</v>
      </c>
      <c r="K1594" s="2">
        <v>398.72890000000001</v>
      </c>
      <c r="L1594" s="2">
        <v>411.3725</v>
      </c>
      <c r="M1594" s="2">
        <v>12.64359999999999</v>
      </c>
      <c r="N1594" s="2">
        <v>3.073516095509542E-2</v>
      </c>
      <c r="O1594" s="2">
        <v>38778.549503700007</v>
      </c>
      <c r="P1594" s="2">
        <v>38782.063410499999</v>
      </c>
      <c r="Q1594" s="2">
        <v>-3.5139067999916729</v>
      </c>
    </row>
    <row r="1595" spans="1:17" x14ac:dyDescent="0.25">
      <c r="A1595" s="2" t="s">
        <v>1634</v>
      </c>
      <c r="B1595" s="2" t="s">
        <v>659</v>
      </c>
      <c r="C1595" s="3">
        <v>0</v>
      </c>
      <c r="D1595" s="2">
        <v>15</v>
      </c>
      <c r="E1595" s="2">
        <v>100</v>
      </c>
      <c r="F1595" s="2">
        <v>10</v>
      </c>
      <c r="G1595" s="2">
        <v>9</v>
      </c>
      <c r="H1595" s="2">
        <v>6</v>
      </c>
      <c r="I1595" s="2">
        <v>-23</v>
      </c>
      <c r="J1595">
        <f>Table13[[#This Row],[Customer Size]]*Table13[[#This Row],[Capacity]]</f>
        <v>1500</v>
      </c>
      <c r="K1595" s="2">
        <v>224.7182</v>
      </c>
      <c r="L1595" s="2">
        <v>224.27170000000001</v>
      </c>
      <c r="M1595" s="2">
        <v>-0.44649999999998607</v>
      </c>
      <c r="N1595" s="2">
        <v>-1.9908887300537081E-3</v>
      </c>
      <c r="O1595" s="2">
        <v>38782.842038000003</v>
      </c>
      <c r="P1595" s="2">
        <v>38787.294995900003</v>
      </c>
      <c r="Q1595" s="2">
        <v>-4.4529579000009107</v>
      </c>
    </row>
    <row r="1596" spans="1:17" x14ac:dyDescent="0.25">
      <c r="A1596" s="2" t="s">
        <v>1635</v>
      </c>
      <c r="B1596" s="2" t="s">
        <v>659</v>
      </c>
      <c r="C1596" s="3">
        <v>0</v>
      </c>
      <c r="D1596" s="2">
        <v>15</v>
      </c>
      <c r="E1596" s="2">
        <v>70</v>
      </c>
      <c r="F1596" s="2">
        <v>50</v>
      </c>
      <c r="G1596" s="2">
        <v>40</v>
      </c>
      <c r="H1596" s="2">
        <v>28114</v>
      </c>
      <c r="I1596" s="2">
        <v>16995</v>
      </c>
      <c r="J1596">
        <f>Table13[[#This Row],[Customer Size]]*Table13[[#This Row],[Capacity]]</f>
        <v>1050</v>
      </c>
      <c r="K1596" s="2">
        <v>460.84679999999997</v>
      </c>
      <c r="L1596" s="2">
        <v>479.90190000000001</v>
      </c>
      <c r="M1596" s="2">
        <v>19.055100000000039</v>
      </c>
      <c r="N1596" s="2">
        <v>3.9706239962792482E-2</v>
      </c>
      <c r="O1596" s="2">
        <v>38788.147043899997</v>
      </c>
      <c r="P1596" s="2">
        <v>38792.4522545</v>
      </c>
      <c r="Q1596" s="2">
        <v>-4.3052106000031927</v>
      </c>
    </row>
    <row r="1597" spans="1:17" x14ac:dyDescent="0.25">
      <c r="A1597" s="2" t="s">
        <v>1636</v>
      </c>
      <c r="B1597" s="2" t="s">
        <v>659</v>
      </c>
      <c r="C1597" s="3">
        <v>0</v>
      </c>
      <c r="D1597" s="2">
        <v>15</v>
      </c>
      <c r="E1597" s="2">
        <v>100</v>
      </c>
      <c r="F1597" s="2">
        <v>99</v>
      </c>
      <c r="G1597" s="2">
        <v>98</v>
      </c>
      <c r="H1597" s="2">
        <v>34459</v>
      </c>
      <c r="I1597" s="2">
        <v>18156</v>
      </c>
      <c r="J1597">
        <f>Table13[[#This Row],[Customer Size]]*Table13[[#This Row],[Capacity]]</f>
        <v>1500</v>
      </c>
      <c r="K1597" s="2">
        <v>517.41250000000002</v>
      </c>
      <c r="L1597" s="2">
        <v>527.43859999999995</v>
      </c>
      <c r="M1597" s="2">
        <v>10.02609999999993</v>
      </c>
      <c r="N1597" s="2">
        <v>1.9009037260450661E-2</v>
      </c>
      <c r="O1597" s="2">
        <v>38793.315100899999</v>
      </c>
      <c r="P1597" s="2">
        <v>38798.003928300001</v>
      </c>
      <c r="Q1597" s="2">
        <v>-4.6888274000011734</v>
      </c>
    </row>
    <row r="1598" spans="1:17" x14ac:dyDescent="0.25">
      <c r="A1598" s="2" t="s">
        <v>1637</v>
      </c>
      <c r="B1598" s="2" t="s">
        <v>659</v>
      </c>
      <c r="C1598" s="3">
        <v>0</v>
      </c>
      <c r="D1598" s="2">
        <v>20</v>
      </c>
      <c r="E1598" s="2">
        <v>15</v>
      </c>
      <c r="F1598" s="2">
        <v>10</v>
      </c>
      <c r="G1598" s="2">
        <v>9</v>
      </c>
      <c r="H1598" s="2">
        <v>26495</v>
      </c>
      <c r="I1598" s="2">
        <v>14665</v>
      </c>
      <c r="J1598">
        <f>Table13[[#This Row],[Customer Size]]*Table13[[#This Row],[Capacity]]</f>
        <v>300</v>
      </c>
      <c r="K1598" s="2">
        <v>518.2097</v>
      </c>
      <c r="L1598" s="2">
        <v>542.25670000000002</v>
      </c>
      <c r="M1598" s="2">
        <v>24.047000000000029</v>
      </c>
      <c r="N1598" s="2">
        <v>4.4346155612277401E-2</v>
      </c>
      <c r="O1598" s="2">
        <v>38798.955591600003</v>
      </c>
      <c r="P1598" s="2">
        <v>38803.529025900003</v>
      </c>
      <c r="Q1598" s="2">
        <v>-4.5734343000076478</v>
      </c>
    </row>
    <row r="1599" spans="1:17" x14ac:dyDescent="0.25">
      <c r="A1599" s="2" t="s">
        <v>1638</v>
      </c>
      <c r="B1599" s="2" t="s">
        <v>659</v>
      </c>
      <c r="C1599" s="3">
        <v>0</v>
      </c>
      <c r="D1599" s="2">
        <v>20</v>
      </c>
      <c r="E1599" s="2">
        <v>100</v>
      </c>
      <c r="F1599" s="2">
        <v>10</v>
      </c>
      <c r="G1599" s="2">
        <v>9</v>
      </c>
      <c r="H1599" s="2">
        <v>2525</v>
      </c>
      <c r="I1599" s="2">
        <v>1687</v>
      </c>
      <c r="J1599">
        <f>Table13[[#This Row],[Customer Size]]*Table13[[#This Row],[Capacity]]</f>
        <v>2000</v>
      </c>
      <c r="K1599" s="2">
        <v>277.88060000000002</v>
      </c>
      <c r="L1599" s="2">
        <v>278.34390000000002</v>
      </c>
      <c r="M1599" s="2">
        <v>0.46330000000000382</v>
      </c>
      <c r="N1599" s="2">
        <v>1.664487707472676E-3</v>
      </c>
      <c r="O1599" s="2">
        <v>38804.414119000008</v>
      </c>
      <c r="P1599" s="2">
        <v>38810.678222900002</v>
      </c>
      <c r="Q1599" s="2">
        <v>-6.2641038999936427</v>
      </c>
    </row>
    <row r="1600" spans="1:17" x14ac:dyDescent="0.25">
      <c r="A1600" s="2" t="s">
        <v>1639</v>
      </c>
      <c r="B1600" s="2" t="s">
        <v>659</v>
      </c>
      <c r="C1600" s="3">
        <v>0</v>
      </c>
      <c r="D1600" s="2">
        <v>20</v>
      </c>
      <c r="E1600" s="2">
        <v>70</v>
      </c>
      <c r="F1600" s="2">
        <v>50</v>
      </c>
      <c r="G1600" s="2">
        <v>40</v>
      </c>
      <c r="H1600" s="2">
        <v>43088</v>
      </c>
      <c r="I1600" s="2">
        <v>28088</v>
      </c>
      <c r="J1600">
        <f>Table13[[#This Row],[Customer Size]]*Table13[[#This Row],[Capacity]]</f>
        <v>1400</v>
      </c>
      <c r="K1600" s="2">
        <v>604.14739999999995</v>
      </c>
      <c r="L1600" s="2">
        <v>645.73230000000001</v>
      </c>
      <c r="M1600" s="2">
        <v>41.584900000000061</v>
      </c>
      <c r="N1600" s="2">
        <v>6.4399597170530357E-2</v>
      </c>
      <c r="O1600" s="2">
        <v>38811.662721600012</v>
      </c>
      <c r="P1600" s="2">
        <v>38817.641163</v>
      </c>
      <c r="Q1600" s="2">
        <v>-5.978441399995063</v>
      </c>
    </row>
    <row r="1601" spans="1:17" x14ac:dyDescent="0.25">
      <c r="A1601" s="2" t="s">
        <v>1640</v>
      </c>
      <c r="B1601" s="2" t="s">
        <v>659</v>
      </c>
      <c r="C1601" s="3">
        <v>0</v>
      </c>
      <c r="D1601" s="2">
        <v>20</v>
      </c>
      <c r="E1601" s="2">
        <v>100</v>
      </c>
      <c r="F1601" s="2">
        <v>99</v>
      </c>
      <c r="G1601" s="2">
        <v>98</v>
      </c>
      <c r="H1601" s="2">
        <v>52905</v>
      </c>
      <c r="I1601" s="2">
        <v>31003</v>
      </c>
      <c r="J1601">
        <f>Table13[[#This Row],[Customer Size]]*Table13[[#This Row],[Capacity]]</f>
        <v>2000</v>
      </c>
      <c r="K1601" s="2">
        <v>681.93529999999998</v>
      </c>
      <c r="L1601" s="2">
        <v>714.91539999999998</v>
      </c>
      <c r="M1601" s="2">
        <v>32.980099999999993</v>
      </c>
      <c r="N1601" s="2">
        <v>4.6131472339244597E-2</v>
      </c>
      <c r="O1601" s="2">
        <v>38818.625986599996</v>
      </c>
      <c r="P1601" s="2">
        <v>38825.356038400001</v>
      </c>
      <c r="Q1601" s="2">
        <v>-6.7300517999974554</v>
      </c>
    </row>
    <row r="1602" spans="1:17" x14ac:dyDescent="0.25">
      <c r="A1602" s="2" t="s">
        <v>1641</v>
      </c>
      <c r="B1602" s="2" t="s">
        <v>659</v>
      </c>
      <c r="C1602" s="3">
        <v>0</v>
      </c>
      <c r="D1602" s="2">
        <v>30</v>
      </c>
      <c r="E1602" s="2">
        <v>15</v>
      </c>
      <c r="F1602" s="2">
        <v>10</v>
      </c>
      <c r="G1602" s="2">
        <v>9</v>
      </c>
      <c r="H1602" s="2">
        <v>41581</v>
      </c>
      <c r="I1602" s="2">
        <v>23141</v>
      </c>
      <c r="J1602">
        <f>Table13[[#This Row],[Customer Size]]*Table13[[#This Row],[Capacity]]</f>
        <v>450</v>
      </c>
      <c r="K1602" s="2">
        <v>723.86339999999996</v>
      </c>
      <c r="L1602" s="2">
        <v>763.54499999999996</v>
      </c>
      <c r="M1602" s="2">
        <v>39.681600000000003</v>
      </c>
      <c r="N1602" s="2">
        <v>5.1970217865351748E-2</v>
      </c>
      <c r="O1602" s="2">
        <v>38826.566376299998</v>
      </c>
      <c r="P1602" s="2">
        <v>38833.447119500001</v>
      </c>
      <c r="Q1602" s="2">
        <v>-6.8807431999957771</v>
      </c>
    </row>
    <row r="1603" spans="1:17" x14ac:dyDescent="0.25">
      <c r="A1603" s="2" t="s">
        <v>1642</v>
      </c>
      <c r="B1603" s="2" t="s">
        <v>659</v>
      </c>
      <c r="C1603" s="3">
        <v>0</v>
      </c>
      <c r="D1603" s="2">
        <v>30</v>
      </c>
      <c r="E1603" s="2">
        <v>100</v>
      </c>
      <c r="F1603" s="2">
        <v>10</v>
      </c>
      <c r="G1603" s="2">
        <v>9</v>
      </c>
      <c r="H1603" s="2">
        <v>4909</v>
      </c>
      <c r="I1603" s="2">
        <v>3560</v>
      </c>
      <c r="J1603">
        <f>Table13[[#This Row],[Customer Size]]*Table13[[#This Row],[Capacity]]</f>
        <v>3000</v>
      </c>
      <c r="K1603" s="2">
        <v>368.71080000000001</v>
      </c>
      <c r="L1603" s="2">
        <v>364.3553</v>
      </c>
      <c r="M1603" s="2">
        <v>-4.3555000000000064</v>
      </c>
      <c r="N1603" s="2">
        <v>-1.19539910631189E-2</v>
      </c>
      <c r="O1603" s="2">
        <v>38834.555581199988</v>
      </c>
      <c r="P1603" s="2">
        <v>38845.419794300004</v>
      </c>
      <c r="Q1603" s="2">
        <v>-10.864213100001511</v>
      </c>
    </row>
    <row r="1604" spans="1:17" x14ac:dyDescent="0.25">
      <c r="A1604" s="2" t="s">
        <v>1643</v>
      </c>
      <c r="B1604" s="2" t="s">
        <v>659</v>
      </c>
      <c r="C1604" s="3">
        <v>0</v>
      </c>
      <c r="D1604" s="2">
        <v>30</v>
      </c>
      <c r="E1604" s="2">
        <v>70</v>
      </c>
      <c r="F1604" s="2">
        <v>50</v>
      </c>
      <c r="G1604" s="2">
        <v>40</v>
      </c>
      <c r="H1604" s="2">
        <v>65571</v>
      </c>
      <c r="I1604" s="2">
        <v>42645</v>
      </c>
      <c r="J1604">
        <f>Table13[[#This Row],[Customer Size]]*Table13[[#This Row],[Capacity]]</f>
        <v>2100</v>
      </c>
      <c r="K1604" s="2">
        <v>854.53139999999996</v>
      </c>
      <c r="L1604" s="2">
        <v>920.88509999999997</v>
      </c>
      <c r="M1604" s="2">
        <v>66.353700000000003</v>
      </c>
      <c r="N1604" s="2">
        <v>7.205426605338712E-2</v>
      </c>
      <c r="O1604" s="2">
        <v>38846.660059299997</v>
      </c>
      <c r="P1604" s="2">
        <v>38856.558428600001</v>
      </c>
      <c r="Q1604" s="2">
        <v>-9.8983692999972845</v>
      </c>
    </row>
    <row r="1605" spans="1:17" x14ac:dyDescent="0.25">
      <c r="A1605" s="2" t="s">
        <v>1644</v>
      </c>
      <c r="B1605" s="2" t="s">
        <v>659</v>
      </c>
      <c r="C1605" s="3">
        <v>0</v>
      </c>
      <c r="D1605" s="2">
        <v>30</v>
      </c>
      <c r="E1605" s="2">
        <v>100</v>
      </c>
      <c r="F1605" s="2">
        <v>99</v>
      </c>
      <c r="G1605" s="2">
        <v>98</v>
      </c>
      <c r="H1605" s="2">
        <v>83244</v>
      </c>
      <c r="I1605" s="2">
        <v>49558</v>
      </c>
      <c r="J1605">
        <f>Table13[[#This Row],[Customer Size]]*Table13[[#This Row],[Capacity]]</f>
        <v>3000</v>
      </c>
      <c r="K1605" s="2">
        <v>956.41740000000004</v>
      </c>
      <c r="L1605" s="2">
        <v>1021.48</v>
      </c>
      <c r="M1605" s="2">
        <v>65.062599999999975</v>
      </c>
      <c r="N1605" s="2">
        <v>6.3694443356698105E-2</v>
      </c>
      <c r="O1605" s="2">
        <v>38857.820254000013</v>
      </c>
      <c r="P1605" s="2">
        <v>38869.404675899998</v>
      </c>
      <c r="Q1605" s="2">
        <v>-11.58442189999187</v>
      </c>
    </row>
    <row r="1606" spans="1:17" x14ac:dyDescent="0.25">
      <c r="A1606" s="2" t="s">
        <v>1645</v>
      </c>
      <c r="B1606" s="2" t="s">
        <v>659</v>
      </c>
      <c r="C1606" s="3">
        <v>0</v>
      </c>
      <c r="D1606" s="2">
        <v>40</v>
      </c>
      <c r="E1606" s="2">
        <v>15</v>
      </c>
      <c r="F1606" s="2">
        <v>10</v>
      </c>
      <c r="G1606" s="2">
        <v>9</v>
      </c>
      <c r="H1606" s="2">
        <v>63747</v>
      </c>
      <c r="I1606" s="2">
        <v>39423</v>
      </c>
      <c r="J1606">
        <f>Table13[[#This Row],[Customer Size]]*Table13[[#This Row],[Capacity]]</f>
        <v>600</v>
      </c>
      <c r="K1606" s="2">
        <v>1011.6736</v>
      </c>
      <c r="L1606" s="2">
        <v>1063.807</v>
      </c>
      <c r="M1606" s="2">
        <v>52.133400000000051</v>
      </c>
      <c r="N1606" s="2">
        <v>4.900644571806733E-2</v>
      </c>
      <c r="O1606" s="2">
        <v>38870.969946899997</v>
      </c>
      <c r="P1606" s="2">
        <v>38880.520001999997</v>
      </c>
      <c r="Q1606" s="2">
        <v>-9.5500550999931875</v>
      </c>
    </row>
    <row r="1607" spans="1:17" x14ac:dyDescent="0.25">
      <c r="A1607" s="2" t="s">
        <v>1646</v>
      </c>
      <c r="B1607" s="2" t="s">
        <v>659</v>
      </c>
      <c r="C1607" s="3">
        <v>0</v>
      </c>
      <c r="D1607" s="2">
        <v>40</v>
      </c>
      <c r="E1607" s="2">
        <v>100</v>
      </c>
      <c r="F1607" s="2">
        <v>10</v>
      </c>
      <c r="G1607" s="2">
        <v>9</v>
      </c>
      <c r="H1607" s="2">
        <v>7124</v>
      </c>
      <c r="I1607" s="2">
        <v>4900</v>
      </c>
      <c r="J1607">
        <f>Table13[[#This Row],[Customer Size]]*Table13[[#This Row],[Capacity]]</f>
        <v>4000</v>
      </c>
      <c r="K1607" s="2">
        <v>479.0095</v>
      </c>
      <c r="L1607" s="2">
        <v>475.78429999999997</v>
      </c>
      <c r="M1607" s="2">
        <v>-3.2252000000000289</v>
      </c>
      <c r="N1607" s="2">
        <v>-6.7787020294701392E-3</v>
      </c>
      <c r="O1607" s="2">
        <v>38881.957414500008</v>
      </c>
      <c r="P1607" s="2">
        <v>38898.468998800003</v>
      </c>
      <c r="Q1607" s="2">
        <v>-16.511584299994869</v>
      </c>
    </row>
    <row r="1608" spans="1:17" x14ac:dyDescent="0.25">
      <c r="A1608" s="2" t="s">
        <v>1647</v>
      </c>
      <c r="B1608" s="2" t="s">
        <v>659</v>
      </c>
      <c r="C1608" s="3">
        <v>0</v>
      </c>
      <c r="D1608" s="2">
        <v>40</v>
      </c>
      <c r="E1608" s="2">
        <v>70</v>
      </c>
      <c r="F1608" s="2">
        <v>50</v>
      </c>
      <c r="G1608" s="2">
        <v>40</v>
      </c>
      <c r="H1608" s="2">
        <v>91426</v>
      </c>
      <c r="I1608" s="2">
        <v>61041</v>
      </c>
      <c r="J1608">
        <f>Table13[[#This Row],[Customer Size]]*Table13[[#This Row],[Capacity]]</f>
        <v>2800</v>
      </c>
      <c r="K1608" s="2">
        <v>1191.6713999999999</v>
      </c>
      <c r="L1608" s="2">
        <v>1294.3685</v>
      </c>
      <c r="M1608" s="2">
        <v>102.69710000000011</v>
      </c>
      <c r="N1608" s="2">
        <v>7.9341470377253531E-2</v>
      </c>
      <c r="O1608" s="2">
        <v>38900.073350200008</v>
      </c>
      <c r="P1608" s="2">
        <v>38914.764660699999</v>
      </c>
      <c r="Q1608" s="2">
        <v>-14.69131049999123</v>
      </c>
    </row>
    <row r="1609" spans="1:17" x14ac:dyDescent="0.25">
      <c r="A1609" s="2" t="s">
        <v>1648</v>
      </c>
      <c r="B1609" s="2" t="s">
        <v>659</v>
      </c>
      <c r="C1609" s="3">
        <v>0</v>
      </c>
      <c r="D1609" s="2">
        <v>40</v>
      </c>
      <c r="E1609" s="2">
        <v>100</v>
      </c>
      <c r="F1609" s="2">
        <v>99</v>
      </c>
      <c r="G1609" s="2">
        <v>98</v>
      </c>
      <c r="H1609" s="2">
        <v>115965</v>
      </c>
      <c r="I1609" s="2">
        <v>70767</v>
      </c>
      <c r="J1609">
        <f>Table13[[#This Row],[Customer Size]]*Table13[[#This Row],[Capacity]]</f>
        <v>4000</v>
      </c>
      <c r="K1609" s="2">
        <v>1340.8724999999999</v>
      </c>
      <c r="L1609" s="2">
        <v>1443.1871000000001</v>
      </c>
      <c r="M1609" s="2">
        <v>102.3146000000002</v>
      </c>
      <c r="N1609" s="2">
        <v>7.0894896441355493E-2</v>
      </c>
      <c r="O1609" s="2">
        <v>38916.394365200002</v>
      </c>
      <c r="P1609" s="2">
        <v>38934.200076000001</v>
      </c>
      <c r="Q1609" s="2">
        <v>-17.80571079999936</v>
      </c>
    </row>
    <row r="1610" spans="1:17" x14ac:dyDescent="0.25">
      <c r="A1610" s="2" t="s">
        <v>1649</v>
      </c>
      <c r="B1610" s="2" t="s">
        <v>659</v>
      </c>
      <c r="C1610" s="3">
        <v>0</v>
      </c>
      <c r="D1610" s="2">
        <v>50</v>
      </c>
      <c r="E1610" s="2">
        <v>15</v>
      </c>
      <c r="F1610" s="2">
        <v>10</v>
      </c>
      <c r="G1610" s="2">
        <v>9</v>
      </c>
      <c r="H1610" s="2">
        <v>87238</v>
      </c>
      <c r="I1610" s="2">
        <v>56680</v>
      </c>
      <c r="J1610">
        <f>Table13[[#This Row],[Customer Size]]*Table13[[#This Row],[Capacity]]</f>
        <v>750</v>
      </c>
      <c r="K1610" s="2">
        <v>1254.3960999999999</v>
      </c>
      <c r="L1610" s="2">
        <v>1331.3215</v>
      </c>
      <c r="M1610" s="2">
        <v>76.925400000000081</v>
      </c>
      <c r="N1610" s="2">
        <v>5.7781234660448343E-2</v>
      </c>
      <c r="O1610" s="2">
        <v>38936.099447100001</v>
      </c>
      <c r="P1610" s="2">
        <v>38948.117845599998</v>
      </c>
      <c r="Q1610" s="2">
        <v>-12.018398499996691</v>
      </c>
    </row>
    <row r="1611" spans="1:17" x14ac:dyDescent="0.25">
      <c r="A1611" s="2" t="s">
        <v>1650</v>
      </c>
      <c r="B1611" s="2" t="s">
        <v>659</v>
      </c>
      <c r="C1611" s="3">
        <v>0</v>
      </c>
      <c r="D1611" s="2">
        <v>50</v>
      </c>
      <c r="E1611" s="2">
        <v>100</v>
      </c>
      <c r="F1611" s="2">
        <v>10</v>
      </c>
      <c r="G1611" s="2">
        <v>9</v>
      </c>
      <c r="H1611" s="2">
        <v>9686</v>
      </c>
      <c r="I1611" s="2">
        <v>7011</v>
      </c>
      <c r="J1611">
        <f>Table13[[#This Row],[Customer Size]]*Table13[[#This Row],[Capacity]]</f>
        <v>5000</v>
      </c>
      <c r="K1611" s="2">
        <v>556.79240000000004</v>
      </c>
      <c r="L1611" s="2">
        <v>552.98620000000005</v>
      </c>
      <c r="M1611" s="2">
        <v>-3.8061999999999898</v>
      </c>
      <c r="N1611" s="2">
        <v>-6.8829927401443097E-3</v>
      </c>
      <c r="O1611" s="2">
        <v>38949.860829800004</v>
      </c>
      <c r="P1611" s="2">
        <v>38973.247202500002</v>
      </c>
      <c r="Q1611" s="2">
        <v>-23.386372699998901</v>
      </c>
    </row>
    <row r="1612" spans="1:17" x14ac:dyDescent="0.25">
      <c r="A1612" s="2" t="s">
        <v>1651</v>
      </c>
      <c r="B1612" s="2" t="s">
        <v>659</v>
      </c>
      <c r="C1612" s="3">
        <v>0</v>
      </c>
      <c r="D1612" s="2">
        <v>50</v>
      </c>
      <c r="E1612" s="2">
        <v>70</v>
      </c>
      <c r="F1612" s="2">
        <v>50</v>
      </c>
      <c r="G1612" s="2">
        <v>40</v>
      </c>
      <c r="H1612" s="2">
        <v>124663</v>
      </c>
      <c r="I1612" s="2">
        <v>86506</v>
      </c>
      <c r="J1612">
        <f>Table13[[#This Row],[Customer Size]]*Table13[[#This Row],[Capacity]]</f>
        <v>3500</v>
      </c>
      <c r="K1612" s="2">
        <v>1486.3304000000001</v>
      </c>
      <c r="L1612" s="2">
        <v>1644.1287</v>
      </c>
      <c r="M1612" s="2">
        <v>157.7982999999999</v>
      </c>
      <c r="N1612" s="2">
        <v>9.5976853880112872E-2</v>
      </c>
      <c r="O1612" s="2">
        <v>38975.194365600008</v>
      </c>
      <c r="P1612" s="2">
        <v>38995.629740800003</v>
      </c>
      <c r="Q1612" s="2">
        <v>-20.435375199995178</v>
      </c>
    </row>
    <row r="1613" spans="1:17" x14ac:dyDescent="0.25">
      <c r="A1613" s="2" t="s">
        <v>1652</v>
      </c>
      <c r="B1613" s="2" t="s">
        <v>659</v>
      </c>
      <c r="C1613" s="3">
        <v>0</v>
      </c>
      <c r="D1613" s="2">
        <v>50</v>
      </c>
      <c r="E1613" s="2">
        <v>100</v>
      </c>
      <c r="F1613" s="2">
        <v>99</v>
      </c>
      <c r="G1613" s="2">
        <v>98</v>
      </c>
      <c r="H1613" s="2">
        <v>155082</v>
      </c>
      <c r="I1613" s="2">
        <v>98864</v>
      </c>
      <c r="J1613">
        <f>Table13[[#This Row],[Customer Size]]*Table13[[#This Row],[Capacity]]</f>
        <v>5000</v>
      </c>
      <c r="K1613" s="2">
        <v>1682.8704</v>
      </c>
      <c r="L1613" s="2">
        <v>1842.3577</v>
      </c>
      <c r="M1613" s="2">
        <v>159.4873</v>
      </c>
      <c r="N1613" s="2">
        <v>8.6566957111531603E-2</v>
      </c>
      <c r="O1613" s="2">
        <v>38997.630024500002</v>
      </c>
      <c r="P1613" s="2">
        <v>39021.506865800002</v>
      </c>
      <c r="Q1613" s="2">
        <v>-23.8768412999998</v>
      </c>
    </row>
    <row r="1614" spans="1:17" x14ac:dyDescent="0.25">
      <c r="A1614" s="2" t="s">
        <v>1653</v>
      </c>
      <c r="B1614" s="2" t="s">
        <v>659</v>
      </c>
      <c r="C1614" s="3">
        <v>0</v>
      </c>
      <c r="D1614" s="2">
        <v>60</v>
      </c>
      <c r="E1614" s="2">
        <v>15</v>
      </c>
      <c r="F1614" s="2">
        <v>10</v>
      </c>
      <c r="G1614" s="2">
        <v>9</v>
      </c>
      <c r="H1614" s="2">
        <v>106820</v>
      </c>
      <c r="I1614" s="2">
        <v>69968</v>
      </c>
      <c r="J1614">
        <f>Table13[[#This Row],[Customer Size]]*Table13[[#This Row],[Capacity]]</f>
        <v>900</v>
      </c>
      <c r="K1614" s="2">
        <v>1416.3108</v>
      </c>
      <c r="L1614" s="2">
        <v>1510.2216000000001</v>
      </c>
      <c r="M1614" s="2">
        <v>93.910800000000108</v>
      </c>
      <c r="N1614" s="2">
        <v>6.2183457050276662E-2</v>
      </c>
      <c r="O1614" s="2">
        <v>39023.886916400013</v>
      </c>
      <c r="P1614" s="2">
        <v>39038.639215800002</v>
      </c>
      <c r="Q1614" s="2">
        <v>-14.75229939999554</v>
      </c>
    </row>
    <row r="1615" spans="1:17" x14ac:dyDescent="0.25">
      <c r="A1615" s="2" t="s">
        <v>1654</v>
      </c>
      <c r="B1615" s="2" t="s">
        <v>659</v>
      </c>
      <c r="C1615" s="3">
        <v>0</v>
      </c>
      <c r="D1615" s="2">
        <v>60</v>
      </c>
      <c r="E1615" s="2">
        <v>100</v>
      </c>
      <c r="F1615" s="2">
        <v>10</v>
      </c>
      <c r="G1615" s="2">
        <v>9</v>
      </c>
      <c r="H1615" s="2">
        <v>11161</v>
      </c>
      <c r="I1615" s="2">
        <v>7635</v>
      </c>
      <c r="J1615">
        <f>Table13[[#This Row],[Customer Size]]*Table13[[#This Row],[Capacity]]</f>
        <v>6000</v>
      </c>
      <c r="K1615" s="2">
        <v>613.38959999999997</v>
      </c>
      <c r="L1615" s="2">
        <v>611.59190000000001</v>
      </c>
      <c r="M1615" s="2">
        <v>-1.797699999999963</v>
      </c>
      <c r="N1615" s="2">
        <v>-2.9393783665217989E-3</v>
      </c>
      <c r="O1615" s="2">
        <v>39040.835802600013</v>
      </c>
      <c r="P1615" s="2">
        <v>39070.475918199998</v>
      </c>
      <c r="Q1615" s="2">
        <v>-29.64011559999199</v>
      </c>
    </row>
    <row r="1616" spans="1:17" x14ac:dyDescent="0.25">
      <c r="A1616" s="2" t="s">
        <v>1655</v>
      </c>
      <c r="B1616" s="2" t="s">
        <v>659</v>
      </c>
      <c r="C1616" s="3">
        <v>0</v>
      </c>
      <c r="D1616" s="2">
        <v>60</v>
      </c>
      <c r="E1616" s="2">
        <v>70</v>
      </c>
      <c r="F1616" s="2">
        <v>50</v>
      </c>
      <c r="G1616" s="2">
        <v>40</v>
      </c>
      <c r="H1616" s="2">
        <v>151945</v>
      </c>
      <c r="I1616" s="2">
        <v>106058</v>
      </c>
      <c r="J1616">
        <f>Table13[[#This Row],[Customer Size]]*Table13[[#This Row],[Capacity]]</f>
        <v>4200</v>
      </c>
      <c r="K1616" s="2">
        <v>1689.13</v>
      </c>
      <c r="L1616" s="2">
        <v>1870.1255000000001</v>
      </c>
      <c r="M1616" s="2">
        <v>180.99549999999999</v>
      </c>
      <c r="N1616" s="2">
        <v>9.6782542134204355E-2</v>
      </c>
      <c r="O1616" s="2">
        <v>39072.890505500007</v>
      </c>
      <c r="P1616" s="2">
        <v>39099.013672599998</v>
      </c>
      <c r="Q1616" s="2">
        <v>-26.123167099991409</v>
      </c>
    </row>
    <row r="1617" spans="1:17" x14ac:dyDescent="0.25">
      <c r="A1617" s="2" t="s">
        <v>1656</v>
      </c>
      <c r="B1617" s="2" t="s">
        <v>659</v>
      </c>
      <c r="C1617" s="3">
        <v>0</v>
      </c>
      <c r="D1617" s="2">
        <v>60</v>
      </c>
      <c r="E1617" s="2">
        <v>100</v>
      </c>
      <c r="F1617" s="2">
        <v>99</v>
      </c>
      <c r="G1617" s="2">
        <v>98</v>
      </c>
      <c r="H1617" s="2">
        <v>194292</v>
      </c>
      <c r="I1617" s="2">
        <v>126078</v>
      </c>
      <c r="J1617">
        <f>Table13[[#This Row],[Customer Size]]*Table13[[#This Row],[Capacity]]</f>
        <v>6000</v>
      </c>
      <c r="K1617" s="2">
        <v>1909.9231</v>
      </c>
      <c r="L1617" s="2">
        <v>2098.4794999999999</v>
      </c>
      <c r="M1617" s="2">
        <v>188.55639999999991</v>
      </c>
      <c r="N1617" s="2">
        <v>8.9853820349448235E-2</v>
      </c>
      <c r="O1617" s="2">
        <v>39101.485602499997</v>
      </c>
      <c r="P1617" s="2">
        <v>39133.856559200001</v>
      </c>
      <c r="Q1617" s="2">
        <v>-32.370956699996903</v>
      </c>
    </row>
    <row r="1618" spans="1:17" x14ac:dyDescent="0.25">
      <c r="A1618" s="2" t="s">
        <v>1657</v>
      </c>
      <c r="B1618" s="2" t="s">
        <v>659</v>
      </c>
      <c r="C1618" s="3">
        <v>0</v>
      </c>
      <c r="D1618" s="2">
        <v>70</v>
      </c>
      <c r="E1618" s="2">
        <v>15</v>
      </c>
      <c r="F1618" s="2">
        <v>10</v>
      </c>
      <c r="G1618" s="2">
        <v>9</v>
      </c>
      <c r="H1618" s="2">
        <v>129522</v>
      </c>
      <c r="I1618" s="2">
        <v>86725</v>
      </c>
      <c r="J1618">
        <f>Table13[[#This Row],[Customer Size]]*Table13[[#This Row],[Capacity]]</f>
        <v>1050</v>
      </c>
      <c r="K1618" s="2">
        <v>1680.3188</v>
      </c>
      <c r="L1618" s="2">
        <v>1799.7493999999999</v>
      </c>
      <c r="M1618" s="2">
        <v>119.4305999999999</v>
      </c>
      <c r="N1618" s="2">
        <v>6.6359572060421257E-2</v>
      </c>
      <c r="O1618" s="2">
        <v>39136.763226499999</v>
      </c>
      <c r="P1618" s="2">
        <v>39154.540488799998</v>
      </c>
      <c r="Q1618" s="2">
        <v>-17.777262299998259</v>
      </c>
    </row>
    <row r="1619" spans="1:17" x14ac:dyDescent="0.25">
      <c r="A1619" s="2" t="s">
        <v>1658</v>
      </c>
      <c r="B1619" s="2" t="s">
        <v>659</v>
      </c>
      <c r="C1619" s="3">
        <v>0</v>
      </c>
      <c r="D1619" s="2">
        <v>70</v>
      </c>
      <c r="E1619" s="2">
        <v>100</v>
      </c>
      <c r="F1619" s="2">
        <v>10</v>
      </c>
      <c r="G1619" s="2">
        <v>9</v>
      </c>
      <c r="H1619" s="2">
        <v>15036</v>
      </c>
      <c r="I1619" s="2">
        <v>10960</v>
      </c>
      <c r="J1619">
        <f>Table13[[#This Row],[Customer Size]]*Table13[[#This Row],[Capacity]]</f>
        <v>7000</v>
      </c>
      <c r="K1619" s="2">
        <v>715.39710000000002</v>
      </c>
      <c r="L1619" s="2">
        <v>709.80100000000004</v>
      </c>
      <c r="M1619" s="2">
        <v>-5.5960999999999794</v>
      </c>
      <c r="N1619" s="2">
        <v>-7.8840407381786989E-3</v>
      </c>
      <c r="O1619" s="2">
        <v>39157.236493200013</v>
      </c>
      <c r="P1619" s="2">
        <v>39195.5430758</v>
      </c>
      <c r="Q1619" s="2">
        <v>-38.306582599994726</v>
      </c>
    </row>
    <row r="1620" spans="1:17" x14ac:dyDescent="0.25">
      <c r="A1620" s="2" t="s">
        <v>1659</v>
      </c>
      <c r="B1620" s="2" t="s">
        <v>659</v>
      </c>
      <c r="C1620" s="3">
        <v>0</v>
      </c>
      <c r="D1620" s="2">
        <v>70</v>
      </c>
      <c r="E1620" s="2">
        <v>70</v>
      </c>
      <c r="F1620" s="2">
        <v>50</v>
      </c>
      <c r="G1620" s="2">
        <v>40</v>
      </c>
      <c r="H1620" s="2">
        <v>189145</v>
      </c>
      <c r="I1620" s="2">
        <v>135475</v>
      </c>
      <c r="J1620">
        <f>Table13[[#This Row],[Customer Size]]*Table13[[#This Row],[Capacity]]</f>
        <v>4900</v>
      </c>
      <c r="K1620" s="2">
        <v>2009.5545999999999</v>
      </c>
      <c r="L1620" s="2">
        <v>2243.7453999999998</v>
      </c>
      <c r="M1620" s="2">
        <v>234.19079999999991</v>
      </c>
      <c r="N1620" s="2">
        <v>0.1043749437881855</v>
      </c>
      <c r="O1620" s="2">
        <v>39198.510922200003</v>
      </c>
      <c r="P1620" s="2">
        <v>39231.987602599998</v>
      </c>
      <c r="Q1620" s="2">
        <v>-33.47668039999553</v>
      </c>
    </row>
    <row r="1621" spans="1:17" x14ac:dyDescent="0.25">
      <c r="A1621" s="2" t="s">
        <v>1660</v>
      </c>
      <c r="B1621" s="2" t="s">
        <v>659</v>
      </c>
      <c r="C1621" s="3">
        <v>0</v>
      </c>
      <c r="D1621" s="2">
        <v>70</v>
      </c>
      <c r="E1621" s="2">
        <v>100</v>
      </c>
      <c r="F1621" s="2">
        <v>99</v>
      </c>
      <c r="G1621" s="2">
        <v>98</v>
      </c>
      <c r="H1621" s="2">
        <v>234624</v>
      </c>
      <c r="I1621" s="2">
        <v>155680</v>
      </c>
      <c r="J1621">
        <f>Table13[[#This Row],[Customer Size]]*Table13[[#This Row],[Capacity]]</f>
        <v>7000</v>
      </c>
      <c r="K1621" s="2">
        <v>2279.846</v>
      </c>
      <c r="L1621" s="2">
        <v>2522.0655999999999</v>
      </c>
      <c r="M1621" s="2">
        <v>242.2195999999999</v>
      </c>
      <c r="N1621" s="2">
        <v>9.6040166441348676E-2</v>
      </c>
      <c r="O1621" s="2">
        <v>39235.015464199998</v>
      </c>
      <c r="P1621" s="2">
        <v>39275.933012699999</v>
      </c>
      <c r="Q1621" s="2">
        <v>-40.917548500001431</v>
      </c>
    </row>
    <row r="1622" spans="1:17" x14ac:dyDescent="0.25">
      <c r="A1622" s="2" t="s">
        <v>1661</v>
      </c>
      <c r="B1622" s="2" t="s">
        <v>659</v>
      </c>
      <c r="C1622" s="3">
        <v>0</v>
      </c>
      <c r="D1622" s="2">
        <v>80</v>
      </c>
      <c r="E1622" s="2">
        <v>15</v>
      </c>
      <c r="F1622" s="2">
        <v>10</v>
      </c>
      <c r="G1622" s="2">
        <v>9</v>
      </c>
      <c r="H1622" s="2">
        <v>150056</v>
      </c>
      <c r="I1622" s="2">
        <v>101004</v>
      </c>
      <c r="J1622">
        <f>Table13[[#This Row],[Customer Size]]*Table13[[#This Row],[Capacity]]</f>
        <v>1200</v>
      </c>
      <c r="K1622" s="2">
        <v>1873.0671</v>
      </c>
      <c r="L1622" s="2">
        <v>2018.7349999999999</v>
      </c>
      <c r="M1622" s="2">
        <v>145.66789999999989</v>
      </c>
      <c r="N1622" s="2">
        <v>7.2158009842797563E-2</v>
      </c>
      <c r="O1622" s="2">
        <v>39279.886744400013</v>
      </c>
      <c r="P1622" s="2">
        <v>39301.241412299998</v>
      </c>
      <c r="Q1622" s="2">
        <v>-21.35466789999191</v>
      </c>
    </row>
    <row r="1623" spans="1:17" x14ac:dyDescent="0.25">
      <c r="A1623" s="2" t="s">
        <v>1662</v>
      </c>
      <c r="B1623" s="2" t="s">
        <v>659</v>
      </c>
      <c r="C1623" s="3">
        <v>0</v>
      </c>
      <c r="D1623" s="2">
        <v>80</v>
      </c>
      <c r="E1623" s="2">
        <v>100</v>
      </c>
      <c r="F1623" s="2">
        <v>10</v>
      </c>
      <c r="G1623" s="2">
        <v>9</v>
      </c>
      <c r="H1623" s="2">
        <v>18009</v>
      </c>
      <c r="I1623" s="2">
        <v>13046</v>
      </c>
      <c r="J1623">
        <f>Table13[[#This Row],[Customer Size]]*Table13[[#This Row],[Capacity]]</f>
        <v>8000</v>
      </c>
      <c r="K1623" s="2">
        <v>799.08780000000002</v>
      </c>
      <c r="L1623" s="2">
        <v>794.96180000000004</v>
      </c>
      <c r="M1623" s="2">
        <v>-4.1259999999999764</v>
      </c>
      <c r="N1623" s="2">
        <v>-5.1901864970115242E-3</v>
      </c>
      <c r="O1623" s="2">
        <v>39304.959902800008</v>
      </c>
      <c r="P1623" s="2">
        <v>39353.4971315</v>
      </c>
      <c r="Q1623" s="2">
        <v>-48.537228699991829</v>
      </c>
    </row>
    <row r="1624" spans="1:17" x14ac:dyDescent="0.25">
      <c r="A1624" s="2" t="s">
        <v>1663</v>
      </c>
      <c r="B1624" s="2" t="s">
        <v>659</v>
      </c>
      <c r="C1624" s="3">
        <v>0</v>
      </c>
      <c r="D1624" s="2">
        <v>80</v>
      </c>
      <c r="E1624" s="2">
        <v>70</v>
      </c>
      <c r="F1624" s="2">
        <v>50</v>
      </c>
      <c r="G1624" s="2">
        <v>40</v>
      </c>
      <c r="H1624" s="2">
        <v>222357</v>
      </c>
      <c r="I1624" s="2">
        <v>160964</v>
      </c>
      <c r="J1624">
        <f>Table13[[#This Row],[Customer Size]]*Table13[[#This Row],[Capacity]]</f>
        <v>5600</v>
      </c>
      <c r="K1624" s="2">
        <v>2241.6664000000001</v>
      </c>
      <c r="L1624" s="2">
        <v>2525.5680000000002</v>
      </c>
      <c r="M1624" s="2">
        <v>283.90160000000009</v>
      </c>
      <c r="N1624" s="2">
        <v>0.1124109903198014</v>
      </c>
      <c r="O1624" s="2">
        <v>39357.562706299999</v>
      </c>
      <c r="P1624" s="2">
        <v>39398.662014399997</v>
      </c>
      <c r="Q1624" s="2">
        <v>-41.09930809999787</v>
      </c>
    </row>
    <row r="1625" spans="1:17" x14ac:dyDescent="0.25">
      <c r="A1625" s="2" t="s">
        <v>1664</v>
      </c>
      <c r="B1625" s="2" t="s">
        <v>659</v>
      </c>
      <c r="C1625" s="3">
        <v>0</v>
      </c>
      <c r="D1625" s="2">
        <v>80</v>
      </c>
      <c r="E1625" s="2">
        <v>100</v>
      </c>
      <c r="F1625" s="2">
        <v>99</v>
      </c>
      <c r="G1625" s="2">
        <v>98</v>
      </c>
      <c r="H1625" s="2">
        <v>274769</v>
      </c>
      <c r="I1625" s="2">
        <v>184011</v>
      </c>
      <c r="J1625">
        <f>Table13[[#This Row],[Customer Size]]*Table13[[#This Row],[Capacity]]</f>
        <v>8000</v>
      </c>
      <c r="K1625" s="2">
        <v>2545.5057000000002</v>
      </c>
      <c r="L1625" s="2">
        <v>2845.2658000000001</v>
      </c>
      <c r="M1625" s="2">
        <v>299.76010000000002</v>
      </c>
      <c r="N1625" s="2">
        <v>0.1053539883690304</v>
      </c>
      <c r="O1625" s="2">
        <v>39402.773340500004</v>
      </c>
      <c r="P1625" s="2">
        <v>39455.283280399999</v>
      </c>
      <c r="Q1625" s="2">
        <v>-52.509939899995523</v>
      </c>
    </row>
    <row r="1626" spans="1:17" x14ac:dyDescent="0.25">
      <c r="A1626" s="2" t="s">
        <v>1665</v>
      </c>
      <c r="B1626" s="2" t="s">
        <v>659</v>
      </c>
      <c r="C1626" s="3">
        <v>0</v>
      </c>
      <c r="D1626" s="2">
        <v>90</v>
      </c>
      <c r="E1626" s="2">
        <v>15</v>
      </c>
      <c r="F1626" s="2">
        <v>10</v>
      </c>
      <c r="G1626" s="2">
        <v>9</v>
      </c>
      <c r="H1626" s="2">
        <v>176622</v>
      </c>
      <c r="I1626" s="2">
        <v>121026</v>
      </c>
      <c r="J1626">
        <f>Table13[[#This Row],[Customer Size]]*Table13[[#This Row],[Capacity]]</f>
        <v>1350</v>
      </c>
      <c r="K1626" s="2">
        <v>2048.4512</v>
      </c>
      <c r="L1626" s="2">
        <v>2216.3849</v>
      </c>
      <c r="M1626" s="2">
        <v>167.93369999999999</v>
      </c>
      <c r="N1626" s="2">
        <v>7.5769195142955562E-2</v>
      </c>
      <c r="O1626" s="2">
        <v>39460.094593100002</v>
      </c>
      <c r="P1626" s="2">
        <v>39486.140812500002</v>
      </c>
      <c r="Q1626" s="2">
        <v>-26.046219399999249</v>
      </c>
    </row>
    <row r="1627" spans="1:17" x14ac:dyDescent="0.25">
      <c r="A1627" s="2" t="s">
        <v>1666</v>
      </c>
      <c r="B1627" s="2" t="s">
        <v>659</v>
      </c>
      <c r="C1627" s="3">
        <v>0</v>
      </c>
      <c r="D1627" s="2">
        <v>90</v>
      </c>
      <c r="E1627" s="2">
        <v>100</v>
      </c>
      <c r="F1627" s="2">
        <v>10</v>
      </c>
      <c r="G1627" s="2">
        <v>9</v>
      </c>
      <c r="H1627" s="2">
        <v>17808</v>
      </c>
      <c r="I1627" s="2">
        <v>12344</v>
      </c>
      <c r="J1627">
        <f>Table13[[#This Row],[Customer Size]]*Table13[[#This Row],[Capacity]]</f>
        <v>9000</v>
      </c>
      <c r="K1627" s="2">
        <v>807.875</v>
      </c>
      <c r="L1627" s="2">
        <v>803.42060000000004</v>
      </c>
      <c r="M1627" s="2">
        <v>-4.4543999999999642</v>
      </c>
      <c r="N1627" s="2">
        <v>-5.5442939849936184E-3</v>
      </c>
      <c r="O1627" s="2">
        <v>39490.671245300007</v>
      </c>
      <c r="P1627" s="2">
        <v>39550.213313499997</v>
      </c>
      <c r="Q1627" s="2">
        <v>-59.542068199989437</v>
      </c>
    </row>
    <row r="1628" spans="1:17" x14ac:dyDescent="0.25">
      <c r="A1628" s="2" t="s">
        <v>1667</v>
      </c>
      <c r="B1628" s="2" t="s">
        <v>659</v>
      </c>
      <c r="C1628" s="3">
        <v>0</v>
      </c>
      <c r="D1628" s="2">
        <v>90</v>
      </c>
      <c r="E1628" s="2">
        <v>70</v>
      </c>
      <c r="F1628" s="2">
        <v>50</v>
      </c>
      <c r="G1628" s="2">
        <v>40</v>
      </c>
      <c r="H1628" s="2">
        <v>253307</v>
      </c>
      <c r="I1628" s="2">
        <v>184453</v>
      </c>
      <c r="J1628">
        <f>Table13[[#This Row],[Customer Size]]*Table13[[#This Row],[Capacity]]</f>
        <v>6300</v>
      </c>
      <c r="K1628" s="2">
        <v>2462.4533000000001</v>
      </c>
      <c r="L1628" s="2">
        <v>2788.3105</v>
      </c>
      <c r="M1628" s="2">
        <v>325.85719999999992</v>
      </c>
      <c r="N1628" s="2">
        <v>0.1168654638714017</v>
      </c>
      <c r="O1628" s="2">
        <v>39555.099073200006</v>
      </c>
      <c r="P1628" s="2">
        <v>39606.711617699999</v>
      </c>
      <c r="Q1628" s="2">
        <v>-51.612544499992509</v>
      </c>
    </row>
    <row r="1629" spans="1:17" x14ac:dyDescent="0.25">
      <c r="A1629" s="2" t="s">
        <v>1668</v>
      </c>
      <c r="B1629" s="2" t="s">
        <v>659</v>
      </c>
      <c r="C1629" s="3">
        <v>0</v>
      </c>
      <c r="D1629" s="2">
        <v>90</v>
      </c>
      <c r="E1629" s="2">
        <v>100</v>
      </c>
      <c r="F1629" s="2">
        <v>99</v>
      </c>
      <c r="G1629" s="2">
        <v>98</v>
      </c>
      <c r="H1629" s="2">
        <v>312224</v>
      </c>
      <c r="I1629" s="2">
        <v>209475</v>
      </c>
      <c r="J1629">
        <f>Table13[[#This Row],[Customer Size]]*Table13[[#This Row],[Capacity]]</f>
        <v>9000</v>
      </c>
      <c r="K1629" s="2">
        <v>2802.5309000000002</v>
      </c>
      <c r="L1629" s="2">
        <v>3143.5540000000001</v>
      </c>
      <c r="M1629" s="2">
        <v>341.02309999999989</v>
      </c>
      <c r="N1629" s="2">
        <v>0.10848329629457611</v>
      </c>
      <c r="O1629" s="2">
        <v>39611.684920900007</v>
      </c>
      <c r="P1629" s="2">
        <v>39676.278104899997</v>
      </c>
      <c r="Q1629" s="2">
        <v>-64.593183999990288</v>
      </c>
    </row>
    <row r="1630" spans="1:17" x14ac:dyDescent="0.25">
      <c r="A1630" s="2" t="s">
        <v>1669</v>
      </c>
      <c r="B1630" s="2" t="s">
        <v>659</v>
      </c>
      <c r="C1630" s="3">
        <v>0</v>
      </c>
      <c r="D1630" s="2">
        <v>100</v>
      </c>
      <c r="E1630" s="2">
        <v>15</v>
      </c>
      <c r="F1630" s="2">
        <v>10</v>
      </c>
      <c r="G1630" s="2">
        <v>9</v>
      </c>
      <c r="H1630" s="2">
        <v>204383</v>
      </c>
      <c r="I1630" s="2">
        <v>142562</v>
      </c>
      <c r="J1630">
        <f>Table13[[#This Row],[Customer Size]]*Table13[[#This Row],[Capacity]]</f>
        <v>1500</v>
      </c>
      <c r="K1630" s="2">
        <v>2189.0556999999999</v>
      </c>
      <c r="L1630" s="2">
        <v>2373.3139000000001</v>
      </c>
      <c r="M1630" s="2">
        <v>184.25820000000019</v>
      </c>
      <c r="N1630" s="2">
        <v>7.7637517734169173E-2</v>
      </c>
      <c r="O1630" s="2">
        <v>39682.183827800007</v>
      </c>
      <c r="P1630" s="2">
        <v>39711.706773500002</v>
      </c>
      <c r="Q1630" s="2">
        <v>-29.522945699995031</v>
      </c>
    </row>
    <row r="1631" spans="1:17" x14ac:dyDescent="0.25">
      <c r="A1631" s="2" t="s">
        <v>1670</v>
      </c>
      <c r="B1631" s="2" t="s">
        <v>659</v>
      </c>
      <c r="C1631" s="3">
        <v>0</v>
      </c>
      <c r="D1631" s="2">
        <v>100</v>
      </c>
      <c r="E1631" s="2">
        <v>100</v>
      </c>
      <c r="F1631" s="2">
        <v>10</v>
      </c>
      <c r="G1631" s="2">
        <v>9</v>
      </c>
      <c r="H1631" s="2">
        <v>20584</v>
      </c>
      <c r="I1631" s="2">
        <v>14325</v>
      </c>
      <c r="J1631">
        <f>Table13[[#This Row],[Customer Size]]*Table13[[#This Row],[Capacity]]</f>
        <v>10000</v>
      </c>
      <c r="K1631" s="2">
        <v>839.33519999999999</v>
      </c>
      <c r="L1631" s="2">
        <v>837.07010000000002</v>
      </c>
      <c r="M1631" s="2">
        <v>-2.2650999999999608</v>
      </c>
      <c r="N1631" s="2">
        <v>-2.7059860339055971E-3</v>
      </c>
      <c r="O1631" s="2">
        <v>39717.332301299997</v>
      </c>
      <c r="P1631" s="2">
        <v>39789.434179900003</v>
      </c>
      <c r="Q1631" s="2">
        <v>-72.101878599998599</v>
      </c>
    </row>
    <row r="1632" spans="1:17" x14ac:dyDescent="0.25">
      <c r="A1632" s="2" t="s">
        <v>1671</v>
      </c>
      <c r="B1632" s="2" t="s">
        <v>659</v>
      </c>
      <c r="C1632" s="3">
        <v>0</v>
      </c>
      <c r="D1632" s="2">
        <v>100</v>
      </c>
      <c r="E1632" s="2">
        <v>70</v>
      </c>
      <c r="F1632" s="2">
        <v>50</v>
      </c>
      <c r="G1632" s="2">
        <v>40</v>
      </c>
      <c r="H1632" s="2">
        <v>286672</v>
      </c>
      <c r="I1632" s="2">
        <v>209515</v>
      </c>
      <c r="J1632">
        <f>Table13[[#This Row],[Customer Size]]*Table13[[#This Row],[Capacity]]</f>
        <v>7000</v>
      </c>
      <c r="K1632" s="2">
        <v>2632.7336</v>
      </c>
      <c r="L1632" s="2">
        <v>2996.8679000000002</v>
      </c>
      <c r="M1632" s="2">
        <v>364.13430000000022</v>
      </c>
      <c r="N1632" s="2">
        <v>0.1215049552234185</v>
      </c>
      <c r="O1632" s="2">
        <v>39795.435900800003</v>
      </c>
      <c r="P1632" s="2">
        <v>39854.959591300001</v>
      </c>
      <c r="Q1632" s="2">
        <v>-59.523690499998338</v>
      </c>
    </row>
    <row r="1633" spans="1:17" x14ac:dyDescent="0.25">
      <c r="A1633" s="2" t="s">
        <v>1672</v>
      </c>
      <c r="B1633" s="2" t="s">
        <v>659</v>
      </c>
      <c r="C1633" s="3">
        <v>0</v>
      </c>
      <c r="D1633" s="2">
        <v>100</v>
      </c>
      <c r="E1633" s="2">
        <v>100</v>
      </c>
      <c r="F1633" s="2">
        <v>99</v>
      </c>
      <c r="G1633" s="2">
        <v>98</v>
      </c>
      <c r="H1633" s="2">
        <v>358769</v>
      </c>
      <c r="I1633" s="2">
        <v>244607</v>
      </c>
      <c r="J1633">
        <f>Table13[[#This Row],[Customer Size]]*Table13[[#This Row],[Capacity]]</f>
        <v>10000</v>
      </c>
      <c r="K1633" s="2">
        <v>3003.3121999999998</v>
      </c>
      <c r="L1633" s="2">
        <v>3383.6154000000001</v>
      </c>
      <c r="M1633" s="2">
        <v>380.30320000000029</v>
      </c>
      <c r="N1633" s="2">
        <v>0.1123955163462137</v>
      </c>
      <c r="O1633" s="2">
        <v>39861.015490000013</v>
      </c>
      <c r="P1633" s="2">
        <v>39939.921580400012</v>
      </c>
      <c r="Q1633" s="2">
        <v>-78.906090399999812</v>
      </c>
    </row>
    <row r="1634" spans="1:17" x14ac:dyDescent="0.25">
      <c r="A1634" s="2" t="s">
        <v>1673</v>
      </c>
      <c r="B1634" s="2" t="s">
        <v>708</v>
      </c>
      <c r="C1634" s="3">
        <v>0</v>
      </c>
      <c r="D1634" s="2">
        <v>5</v>
      </c>
      <c r="E1634" s="2">
        <v>15</v>
      </c>
      <c r="F1634" s="2">
        <v>10</v>
      </c>
      <c r="G1634" s="2">
        <v>9</v>
      </c>
      <c r="H1634" s="2">
        <v>2201</v>
      </c>
      <c r="I1634" s="2">
        <v>-409</v>
      </c>
      <c r="J1634">
        <f>Table13[[#This Row],[Customer Size]]*Table13[[#This Row],[Capacity]]</f>
        <v>75</v>
      </c>
      <c r="K1634" s="2">
        <v>150.35759999999999</v>
      </c>
      <c r="L1634" s="2">
        <v>150.39599999999999</v>
      </c>
      <c r="M1634" s="2">
        <v>3.8399999999995771E-2</v>
      </c>
      <c r="N1634" s="2">
        <v>2.5532593951964002E-4</v>
      </c>
      <c r="O1634" s="2">
        <v>39940.535779799997</v>
      </c>
      <c r="P1634" s="2">
        <v>39941.883810199994</v>
      </c>
      <c r="Q1634" s="2">
        <v>-1.3480303999895109</v>
      </c>
    </row>
    <row r="1635" spans="1:17" x14ac:dyDescent="0.25">
      <c r="A1635" s="2" t="s">
        <v>1674</v>
      </c>
      <c r="B1635" s="2" t="s">
        <v>708</v>
      </c>
      <c r="C1635" s="3">
        <v>0</v>
      </c>
      <c r="D1635" s="2">
        <v>5</v>
      </c>
      <c r="E1635" s="2">
        <v>100</v>
      </c>
      <c r="F1635" s="2">
        <v>10</v>
      </c>
      <c r="G1635" s="2">
        <v>9</v>
      </c>
      <c r="H1635" s="2">
        <v>0</v>
      </c>
      <c r="I1635" s="2">
        <v>0</v>
      </c>
      <c r="J1635">
        <f>Table13[[#This Row],[Customer Size]]*Table13[[#This Row],[Capacity]]</f>
        <v>500</v>
      </c>
      <c r="K1635" s="2">
        <v>117.045</v>
      </c>
      <c r="L1635" s="2">
        <v>117</v>
      </c>
      <c r="M1635" s="2">
        <v>-4.5000000000001712E-2</v>
      </c>
      <c r="N1635" s="2">
        <v>-3.846153846153992E-4</v>
      </c>
      <c r="O1635" s="2">
        <v>39942.485470300002</v>
      </c>
      <c r="P1635" s="2">
        <v>39943.897671299987</v>
      </c>
      <c r="Q1635" s="2">
        <v>-1.4122009999919101</v>
      </c>
    </row>
    <row r="1636" spans="1:17" x14ac:dyDescent="0.25">
      <c r="A1636" s="2" t="s">
        <v>1675</v>
      </c>
      <c r="B1636" s="2" t="s">
        <v>708</v>
      </c>
      <c r="C1636" s="3">
        <v>0</v>
      </c>
      <c r="D1636" s="2">
        <v>5</v>
      </c>
      <c r="E1636" s="2">
        <v>70</v>
      </c>
      <c r="F1636" s="2">
        <v>50</v>
      </c>
      <c r="G1636" s="2">
        <v>40</v>
      </c>
      <c r="H1636" s="2">
        <v>4389</v>
      </c>
      <c r="I1636" s="2">
        <v>1077</v>
      </c>
      <c r="J1636">
        <f>Table13[[#This Row],[Customer Size]]*Table13[[#This Row],[Capacity]]</f>
        <v>350</v>
      </c>
      <c r="K1636" s="2">
        <v>165.7296</v>
      </c>
      <c r="L1636" s="2">
        <v>165.9958</v>
      </c>
      <c r="M1636" s="2">
        <v>0.26619999999999783</v>
      </c>
      <c r="N1636" s="2">
        <v>1.6036550322357419E-3</v>
      </c>
      <c r="O1636" s="2">
        <v>39944.513109099993</v>
      </c>
      <c r="P1636" s="2">
        <v>39945.942827400002</v>
      </c>
      <c r="Q1636" s="2">
        <v>-1.4297183000089719</v>
      </c>
    </row>
    <row r="1637" spans="1:17" x14ac:dyDescent="0.25">
      <c r="A1637" s="2" t="s">
        <v>1676</v>
      </c>
      <c r="B1637" s="2" t="s">
        <v>708</v>
      </c>
      <c r="C1637" s="3">
        <v>0</v>
      </c>
      <c r="D1637" s="2">
        <v>5</v>
      </c>
      <c r="E1637" s="2">
        <v>100</v>
      </c>
      <c r="F1637" s="2">
        <v>99</v>
      </c>
      <c r="G1637" s="2">
        <v>98</v>
      </c>
      <c r="H1637" s="2">
        <v>4581</v>
      </c>
      <c r="I1637" s="2">
        <v>-39</v>
      </c>
      <c r="J1637">
        <f>Table13[[#This Row],[Customer Size]]*Table13[[#This Row],[Capacity]]</f>
        <v>500</v>
      </c>
      <c r="K1637" s="2">
        <v>180.6309</v>
      </c>
      <c r="L1637" s="2">
        <v>178.88200000000001</v>
      </c>
      <c r="M1637" s="2">
        <v>-1.7488999999999919</v>
      </c>
      <c r="N1637" s="2">
        <v>-9.7768361266085575E-3</v>
      </c>
      <c r="O1637" s="2">
        <v>39946.561563000003</v>
      </c>
      <c r="P1637" s="2">
        <v>39948.083498100001</v>
      </c>
      <c r="Q1637" s="2">
        <v>-1.521935100005066</v>
      </c>
    </row>
    <row r="1638" spans="1:17" x14ac:dyDescent="0.25">
      <c r="A1638" s="2" t="s">
        <v>1677</v>
      </c>
      <c r="B1638" s="2" t="s">
        <v>708</v>
      </c>
      <c r="C1638" s="3">
        <v>0</v>
      </c>
      <c r="D1638" s="2">
        <v>10</v>
      </c>
      <c r="E1638" s="2">
        <v>15</v>
      </c>
      <c r="F1638" s="2">
        <v>10</v>
      </c>
      <c r="G1638" s="2">
        <v>9</v>
      </c>
      <c r="H1638" s="2">
        <v>8739</v>
      </c>
      <c r="I1638" s="2">
        <v>3182</v>
      </c>
      <c r="J1638">
        <f>Table13[[#This Row],[Customer Size]]*Table13[[#This Row],[Capacity]]</f>
        <v>150</v>
      </c>
      <c r="K1638" s="2">
        <v>271.91680000000002</v>
      </c>
      <c r="L1638" s="2">
        <v>278.89859999999999</v>
      </c>
      <c r="M1638" s="2">
        <v>6.9817999999999643</v>
      </c>
      <c r="N1638" s="2">
        <v>2.503347094607131E-2</v>
      </c>
      <c r="O1638" s="2">
        <v>39948.793237499987</v>
      </c>
      <c r="P1638" s="2">
        <v>39951.133865599993</v>
      </c>
      <c r="Q1638" s="2">
        <v>-2.3406280999988671</v>
      </c>
    </row>
    <row r="1639" spans="1:17" x14ac:dyDescent="0.25">
      <c r="A1639" s="2" t="s">
        <v>1678</v>
      </c>
      <c r="B1639" s="2" t="s">
        <v>708</v>
      </c>
      <c r="C1639" s="3">
        <v>0</v>
      </c>
      <c r="D1639" s="2">
        <v>10</v>
      </c>
      <c r="E1639" s="2">
        <v>100</v>
      </c>
      <c r="F1639" s="2">
        <v>10</v>
      </c>
      <c r="G1639" s="2">
        <v>9</v>
      </c>
      <c r="H1639" s="2">
        <v>0</v>
      </c>
      <c r="I1639" s="2">
        <v>0</v>
      </c>
      <c r="J1639">
        <f>Table13[[#This Row],[Customer Size]]*Table13[[#This Row],[Capacity]]</f>
        <v>1000</v>
      </c>
      <c r="K1639" s="2">
        <v>170.2261</v>
      </c>
      <c r="L1639" s="2">
        <v>170</v>
      </c>
      <c r="M1639" s="2">
        <v>-0.22610000000000241</v>
      </c>
      <c r="N1639" s="2">
        <v>-1.3300000000000139E-3</v>
      </c>
      <c r="O1639" s="2">
        <v>39951.811516100002</v>
      </c>
      <c r="P1639" s="2">
        <v>39954.560471899997</v>
      </c>
      <c r="Q1639" s="2">
        <v>-2.7489558000015681</v>
      </c>
    </row>
    <row r="1640" spans="1:17" x14ac:dyDescent="0.25">
      <c r="A1640" s="2" t="s">
        <v>1679</v>
      </c>
      <c r="B1640" s="2" t="s">
        <v>708</v>
      </c>
      <c r="C1640" s="3">
        <v>0</v>
      </c>
      <c r="D1640" s="2">
        <v>10</v>
      </c>
      <c r="E1640" s="2">
        <v>70</v>
      </c>
      <c r="F1640" s="2">
        <v>50</v>
      </c>
      <c r="G1640" s="2">
        <v>40</v>
      </c>
      <c r="H1640" s="2">
        <v>14012</v>
      </c>
      <c r="I1640" s="2">
        <v>6732</v>
      </c>
      <c r="J1640">
        <f>Table13[[#This Row],[Customer Size]]*Table13[[#This Row],[Capacity]]</f>
        <v>700</v>
      </c>
      <c r="K1640" s="2">
        <v>309.82889999999998</v>
      </c>
      <c r="L1640" s="2">
        <v>320.8073</v>
      </c>
      <c r="M1640" s="2">
        <v>10.97840000000002</v>
      </c>
      <c r="N1640" s="2">
        <v>3.4221166413607243E-2</v>
      </c>
      <c r="O1640" s="2">
        <v>39955.280198199987</v>
      </c>
      <c r="P1640" s="2">
        <v>39957.984460900007</v>
      </c>
      <c r="Q1640" s="2">
        <v>-2.7042627000118959</v>
      </c>
    </row>
    <row r="1641" spans="1:17" x14ac:dyDescent="0.25">
      <c r="A1641" s="2" t="s">
        <v>1680</v>
      </c>
      <c r="B1641" s="2" t="s">
        <v>708</v>
      </c>
      <c r="C1641" s="3">
        <v>0</v>
      </c>
      <c r="D1641" s="2">
        <v>10</v>
      </c>
      <c r="E1641" s="2">
        <v>100</v>
      </c>
      <c r="F1641" s="2">
        <v>99</v>
      </c>
      <c r="G1641" s="2">
        <v>98</v>
      </c>
      <c r="H1641" s="2">
        <v>19454</v>
      </c>
      <c r="I1641" s="2">
        <v>9059</v>
      </c>
      <c r="J1641">
        <f>Table13[[#This Row],[Customer Size]]*Table13[[#This Row],[Capacity]]</f>
        <v>1000</v>
      </c>
      <c r="K1641" s="2">
        <v>348.53730000000002</v>
      </c>
      <c r="L1641" s="2">
        <v>349.00909999999999</v>
      </c>
      <c r="M1641" s="2">
        <v>0.47179999999997341</v>
      </c>
      <c r="N1641" s="2">
        <v>1.3518272159664989E-3</v>
      </c>
      <c r="O1641" s="2">
        <v>39958.711051799997</v>
      </c>
      <c r="P1641" s="2">
        <v>39961.6090205</v>
      </c>
      <c r="Q1641" s="2">
        <v>-2.8979687000028211</v>
      </c>
    </row>
    <row r="1642" spans="1:17" x14ac:dyDescent="0.25">
      <c r="A1642" s="2" t="s">
        <v>1681</v>
      </c>
      <c r="B1642" s="2" t="s">
        <v>708</v>
      </c>
      <c r="C1642" s="3">
        <v>0</v>
      </c>
      <c r="D1642" s="2">
        <v>15</v>
      </c>
      <c r="E1642" s="2">
        <v>15</v>
      </c>
      <c r="F1642" s="2">
        <v>10</v>
      </c>
      <c r="G1642" s="2">
        <v>9</v>
      </c>
      <c r="H1642" s="2">
        <v>18105</v>
      </c>
      <c r="I1642" s="2">
        <v>9237</v>
      </c>
      <c r="J1642">
        <f>Table13[[#This Row],[Customer Size]]*Table13[[#This Row],[Capacity]]</f>
        <v>225</v>
      </c>
      <c r="K1642" s="2">
        <v>399.04880000000003</v>
      </c>
      <c r="L1642" s="2">
        <v>411.44400000000002</v>
      </c>
      <c r="M1642" s="2">
        <v>12.39519999999999</v>
      </c>
      <c r="N1642" s="2">
        <v>3.012609249375368E-2</v>
      </c>
      <c r="O1642" s="2">
        <v>39962.424148600003</v>
      </c>
      <c r="P1642" s="2">
        <v>39965.909081700003</v>
      </c>
      <c r="Q1642" s="2">
        <v>-3.484933100007765</v>
      </c>
    </row>
    <row r="1643" spans="1:17" x14ac:dyDescent="0.25">
      <c r="A1643" s="2" t="s">
        <v>1682</v>
      </c>
      <c r="B1643" s="2" t="s">
        <v>708</v>
      </c>
      <c r="C1643" s="3">
        <v>0</v>
      </c>
      <c r="D1643" s="2">
        <v>15</v>
      </c>
      <c r="E1643" s="2">
        <v>100</v>
      </c>
      <c r="F1643" s="2">
        <v>10</v>
      </c>
      <c r="G1643" s="2">
        <v>9</v>
      </c>
      <c r="H1643" s="2">
        <v>16</v>
      </c>
      <c r="I1643" s="2">
        <v>-2</v>
      </c>
      <c r="J1643">
        <f>Table13[[#This Row],[Customer Size]]*Table13[[#This Row],[Capacity]]</f>
        <v>1500</v>
      </c>
      <c r="K1643" s="2">
        <v>225.131</v>
      </c>
      <c r="L1643" s="2">
        <v>224.22399999999999</v>
      </c>
      <c r="M1643" s="2">
        <v>-0.90700000000001069</v>
      </c>
      <c r="N1643" s="2">
        <v>-4.0450620807764154E-3</v>
      </c>
      <c r="O1643" s="2">
        <v>39966.680626399997</v>
      </c>
      <c r="P1643" s="2">
        <v>39970.932070799987</v>
      </c>
      <c r="Q1643" s="2">
        <v>-4.2514443999898504</v>
      </c>
    </row>
    <row r="1644" spans="1:17" x14ac:dyDescent="0.25">
      <c r="A1644" s="2" t="s">
        <v>1683</v>
      </c>
      <c r="B1644" s="2" t="s">
        <v>708</v>
      </c>
      <c r="C1644" s="3">
        <v>0</v>
      </c>
      <c r="D1644" s="2">
        <v>15</v>
      </c>
      <c r="E1644" s="2">
        <v>70</v>
      </c>
      <c r="F1644" s="2">
        <v>50</v>
      </c>
      <c r="G1644" s="2">
        <v>40</v>
      </c>
      <c r="H1644" s="2">
        <v>28703</v>
      </c>
      <c r="I1644" s="2">
        <v>17650</v>
      </c>
      <c r="J1644">
        <f>Table13[[#This Row],[Customer Size]]*Table13[[#This Row],[Capacity]]</f>
        <v>1050</v>
      </c>
      <c r="K1644" s="2">
        <v>459.65839999999997</v>
      </c>
      <c r="L1644" s="2">
        <v>480.54770000000002</v>
      </c>
      <c r="M1644" s="2">
        <v>20.889300000000048</v>
      </c>
      <c r="N1644" s="2">
        <v>4.3469774176424211E-2</v>
      </c>
      <c r="O1644" s="2">
        <v>39971.7621488</v>
      </c>
      <c r="P1644" s="2">
        <v>39975.970940199993</v>
      </c>
      <c r="Q1644" s="2">
        <v>-4.2087913999930606</v>
      </c>
    </row>
    <row r="1645" spans="1:17" x14ac:dyDescent="0.25">
      <c r="A1645" s="2" t="s">
        <v>1684</v>
      </c>
      <c r="B1645" s="2" t="s">
        <v>708</v>
      </c>
      <c r="C1645" s="3">
        <v>0</v>
      </c>
      <c r="D1645" s="2">
        <v>15</v>
      </c>
      <c r="E1645" s="2">
        <v>100</v>
      </c>
      <c r="F1645" s="2">
        <v>99</v>
      </c>
      <c r="G1645" s="2">
        <v>98</v>
      </c>
      <c r="H1645" s="2">
        <v>34962</v>
      </c>
      <c r="I1645" s="2">
        <v>18904</v>
      </c>
      <c r="J1645">
        <f>Table13[[#This Row],[Customer Size]]*Table13[[#This Row],[Capacity]]</f>
        <v>1500</v>
      </c>
      <c r="K1645" s="2">
        <v>519.95730000000003</v>
      </c>
      <c r="L1645" s="2">
        <v>527.73109999999997</v>
      </c>
      <c r="M1645" s="2">
        <v>7.7737999999999374</v>
      </c>
      <c r="N1645" s="2">
        <v>1.473060806914722E-2</v>
      </c>
      <c r="O1645" s="2">
        <v>39976.812638799987</v>
      </c>
      <c r="P1645" s="2">
        <v>39981.335840299987</v>
      </c>
      <c r="Q1645" s="2">
        <v>-4.5232015000001411</v>
      </c>
    </row>
    <row r="1646" spans="1:17" x14ac:dyDescent="0.25">
      <c r="A1646" s="2" t="s">
        <v>1685</v>
      </c>
      <c r="B1646" s="2" t="s">
        <v>708</v>
      </c>
      <c r="C1646" s="3">
        <v>0</v>
      </c>
      <c r="D1646" s="2">
        <v>20</v>
      </c>
      <c r="E1646" s="2">
        <v>15</v>
      </c>
      <c r="F1646" s="2">
        <v>10</v>
      </c>
      <c r="G1646" s="2">
        <v>9</v>
      </c>
      <c r="H1646" s="2">
        <v>26884</v>
      </c>
      <c r="I1646" s="2">
        <v>14930</v>
      </c>
      <c r="J1646">
        <f>Table13[[#This Row],[Customer Size]]*Table13[[#This Row],[Capacity]]</f>
        <v>300</v>
      </c>
      <c r="K1646" s="2">
        <v>518.43370000000004</v>
      </c>
      <c r="L1646" s="2">
        <v>541.8492</v>
      </c>
      <c r="M1646" s="2">
        <v>23.415499999999948</v>
      </c>
      <c r="N1646" s="2">
        <v>4.3214052913614992E-2</v>
      </c>
      <c r="O1646" s="2">
        <v>39982.262769499997</v>
      </c>
      <c r="P1646" s="2">
        <v>39986.638108599996</v>
      </c>
      <c r="Q1646" s="2">
        <v>-4.3753390999991097</v>
      </c>
    </row>
    <row r="1647" spans="1:17" x14ac:dyDescent="0.25">
      <c r="A1647" s="2" t="s">
        <v>1686</v>
      </c>
      <c r="B1647" s="2" t="s">
        <v>708</v>
      </c>
      <c r="C1647" s="3">
        <v>0</v>
      </c>
      <c r="D1647" s="2">
        <v>20</v>
      </c>
      <c r="E1647" s="2">
        <v>100</v>
      </c>
      <c r="F1647" s="2">
        <v>10</v>
      </c>
      <c r="G1647" s="2">
        <v>9</v>
      </c>
      <c r="H1647" s="2">
        <v>2724</v>
      </c>
      <c r="I1647" s="2">
        <v>1924</v>
      </c>
      <c r="J1647">
        <f>Table13[[#This Row],[Customer Size]]*Table13[[#This Row],[Capacity]]</f>
        <v>2000</v>
      </c>
      <c r="K1647" s="2">
        <v>276.70679999999999</v>
      </c>
      <c r="L1647" s="2">
        <v>278.3152</v>
      </c>
      <c r="M1647" s="2">
        <v>1.6084000000000169</v>
      </c>
      <c r="N1647" s="2">
        <v>5.7790591387032308E-3</v>
      </c>
      <c r="O1647" s="2">
        <v>39987.503878399992</v>
      </c>
      <c r="P1647" s="2">
        <v>39993.475215500002</v>
      </c>
      <c r="Q1647" s="2">
        <v>-5.9713371000034394</v>
      </c>
    </row>
    <row r="1648" spans="1:17" x14ac:dyDescent="0.25">
      <c r="A1648" s="2" t="s">
        <v>1687</v>
      </c>
      <c r="B1648" s="2" t="s">
        <v>708</v>
      </c>
      <c r="C1648" s="3">
        <v>0</v>
      </c>
      <c r="D1648" s="2">
        <v>20</v>
      </c>
      <c r="E1648" s="2">
        <v>70</v>
      </c>
      <c r="F1648" s="2">
        <v>50</v>
      </c>
      <c r="G1648" s="2">
        <v>40</v>
      </c>
      <c r="H1648" s="2">
        <v>44066</v>
      </c>
      <c r="I1648" s="2">
        <v>29004</v>
      </c>
      <c r="J1648">
        <f>Table13[[#This Row],[Customer Size]]*Table13[[#This Row],[Capacity]]</f>
        <v>1400</v>
      </c>
      <c r="K1648" s="2">
        <v>604.09799999999996</v>
      </c>
      <c r="L1648" s="2">
        <v>646.40639999999996</v>
      </c>
      <c r="M1648" s="2">
        <v>42.308400000000013</v>
      </c>
      <c r="N1648" s="2">
        <v>6.5451703448480725E-2</v>
      </c>
      <c r="O1648" s="2">
        <v>39994.426176300003</v>
      </c>
      <c r="P1648" s="2">
        <v>40000.124613499996</v>
      </c>
      <c r="Q1648" s="2">
        <v>-5.698437200007902</v>
      </c>
    </row>
    <row r="1649" spans="1:17" x14ac:dyDescent="0.25">
      <c r="A1649" s="2" t="s">
        <v>1688</v>
      </c>
      <c r="B1649" s="2" t="s">
        <v>708</v>
      </c>
      <c r="C1649" s="3">
        <v>0</v>
      </c>
      <c r="D1649" s="2">
        <v>20</v>
      </c>
      <c r="E1649" s="2">
        <v>100</v>
      </c>
      <c r="F1649" s="2">
        <v>99</v>
      </c>
      <c r="G1649" s="2">
        <v>98</v>
      </c>
      <c r="H1649" s="2">
        <v>53262</v>
      </c>
      <c r="I1649" s="2">
        <v>31126</v>
      </c>
      <c r="J1649">
        <f>Table13[[#This Row],[Customer Size]]*Table13[[#This Row],[Capacity]]</f>
        <v>2000</v>
      </c>
      <c r="K1649" s="2">
        <v>684.79729999999995</v>
      </c>
      <c r="L1649" s="2">
        <v>713.62620000000004</v>
      </c>
      <c r="M1649" s="2">
        <v>28.82890000000009</v>
      </c>
      <c r="N1649" s="2">
        <v>4.0397760059818558E-2</v>
      </c>
      <c r="O1649" s="2">
        <v>40001.087250999997</v>
      </c>
      <c r="P1649" s="2">
        <v>40007.510515800001</v>
      </c>
      <c r="Q1649" s="2">
        <v>-6.4232647999961046</v>
      </c>
    </row>
    <row r="1650" spans="1:17" x14ac:dyDescent="0.25">
      <c r="A1650" s="2" t="s">
        <v>1689</v>
      </c>
      <c r="B1650" s="2" t="s">
        <v>708</v>
      </c>
      <c r="C1650" s="3">
        <v>0</v>
      </c>
      <c r="D1650" s="2">
        <v>30</v>
      </c>
      <c r="E1650" s="2">
        <v>15</v>
      </c>
      <c r="F1650" s="2">
        <v>10</v>
      </c>
      <c r="G1650" s="2">
        <v>9</v>
      </c>
      <c r="H1650" s="2">
        <v>45523</v>
      </c>
      <c r="I1650" s="2">
        <v>27182</v>
      </c>
      <c r="J1650">
        <f>Table13[[#This Row],[Customer Size]]*Table13[[#This Row],[Capacity]]</f>
        <v>450</v>
      </c>
      <c r="K1650" s="2">
        <v>724.62900000000002</v>
      </c>
      <c r="L1650" s="2">
        <v>764.00139999999999</v>
      </c>
      <c r="M1650" s="2">
        <v>39.372399999999971</v>
      </c>
      <c r="N1650" s="2">
        <v>5.1534460538946621E-2</v>
      </c>
      <c r="O1650" s="2">
        <v>40008.689441800001</v>
      </c>
      <c r="P1650" s="2">
        <v>40015.219703299997</v>
      </c>
      <c r="Q1650" s="2">
        <v>-6.5302615000036894</v>
      </c>
    </row>
    <row r="1651" spans="1:17" x14ac:dyDescent="0.25">
      <c r="A1651" s="2" t="s">
        <v>1690</v>
      </c>
      <c r="B1651" s="2" t="s">
        <v>708</v>
      </c>
      <c r="C1651" s="3">
        <v>0</v>
      </c>
      <c r="D1651" s="2">
        <v>30</v>
      </c>
      <c r="E1651" s="2">
        <v>100</v>
      </c>
      <c r="F1651" s="2">
        <v>10</v>
      </c>
      <c r="G1651" s="2">
        <v>9</v>
      </c>
      <c r="H1651" s="2">
        <v>4231</v>
      </c>
      <c r="I1651" s="2">
        <v>2883</v>
      </c>
      <c r="J1651">
        <f>Table13[[#This Row],[Customer Size]]*Table13[[#This Row],[Capacity]]</f>
        <v>3000</v>
      </c>
      <c r="K1651" s="2">
        <v>365.65109999999999</v>
      </c>
      <c r="L1651" s="2">
        <v>364.4006</v>
      </c>
      <c r="M1651" s="2">
        <v>-1.250499999999988</v>
      </c>
      <c r="N1651" s="2">
        <v>-3.4316628457801341E-3</v>
      </c>
      <c r="O1651" s="2">
        <v>40016.3040778</v>
      </c>
      <c r="P1651" s="2">
        <v>40026.512149599999</v>
      </c>
      <c r="Q1651" s="2">
        <v>-10.20807179999974</v>
      </c>
    </row>
    <row r="1652" spans="1:17" x14ac:dyDescent="0.25">
      <c r="A1652" s="2" t="s">
        <v>1691</v>
      </c>
      <c r="B1652" s="2" t="s">
        <v>708</v>
      </c>
      <c r="C1652" s="3">
        <v>0</v>
      </c>
      <c r="D1652" s="2">
        <v>30</v>
      </c>
      <c r="E1652" s="2">
        <v>70</v>
      </c>
      <c r="F1652" s="2">
        <v>50</v>
      </c>
      <c r="G1652" s="2">
        <v>40</v>
      </c>
      <c r="H1652" s="2">
        <v>67030</v>
      </c>
      <c r="I1652" s="2">
        <v>44183</v>
      </c>
      <c r="J1652">
        <f>Table13[[#This Row],[Customer Size]]*Table13[[#This Row],[Capacity]]</f>
        <v>2100</v>
      </c>
      <c r="K1652" s="2">
        <v>856.02809999999999</v>
      </c>
      <c r="L1652" s="2">
        <v>920.58209999999997</v>
      </c>
      <c r="M1652" s="2">
        <v>64.553999999999974</v>
      </c>
      <c r="N1652" s="2">
        <v>7.012302324800794E-2</v>
      </c>
      <c r="O1652" s="2">
        <v>40027.717532199997</v>
      </c>
      <c r="P1652" s="2">
        <v>40037.070037700003</v>
      </c>
      <c r="Q1652" s="2">
        <v>-9.3525054999990971</v>
      </c>
    </row>
    <row r="1653" spans="1:17" x14ac:dyDescent="0.25">
      <c r="A1653" s="2" t="s">
        <v>1692</v>
      </c>
      <c r="B1653" s="2" t="s">
        <v>708</v>
      </c>
      <c r="C1653" s="3">
        <v>0</v>
      </c>
      <c r="D1653" s="2">
        <v>30</v>
      </c>
      <c r="E1653" s="2">
        <v>100</v>
      </c>
      <c r="F1653" s="2">
        <v>99</v>
      </c>
      <c r="G1653" s="2">
        <v>98</v>
      </c>
      <c r="H1653" s="2">
        <v>83342</v>
      </c>
      <c r="I1653" s="2">
        <v>49920</v>
      </c>
      <c r="J1653">
        <f>Table13[[#This Row],[Customer Size]]*Table13[[#This Row],[Capacity]]</f>
        <v>3000</v>
      </c>
      <c r="K1653" s="2">
        <v>958.52470000000005</v>
      </c>
      <c r="L1653" s="2">
        <v>1023.321</v>
      </c>
      <c r="M1653" s="2">
        <v>64.796299999999974</v>
      </c>
      <c r="N1653" s="2">
        <v>6.3319623070375738E-2</v>
      </c>
      <c r="O1653" s="2">
        <v>40038.297460299997</v>
      </c>
      <c r="P1653" s="2">
        <v>40049.258934899997</v>
      </c>
      <c r="Q1653" s="2">
        <v>-10.96147459999338</v>
      </c>
    </row>
    <row r="1654" spans="1:17" x14ac:dyDescent="0.25">
      <c r="A1654" s="2" t="s">
        <v>1693</v>
      </c>
      <c r="B1654" s="2" t="s">
        <v>708</v>
      </c>
      <c r="C1654" s="3">
        <v>0</v>
      </c>
      <c r="D1654" s="2">
        <v>40</v>
      </c>
      <c r="E1654" s="2">
        <v>15</v>
      </c>
      <c r="F1654" s="2">
        <v>10</v>
      </c>
      <c r="G1654" s="2">
        <v>9</v>
      </c>
      <c r="H1654" s="2">
        <v>62889</v>
      </c>
      <c r="I1654" s="2">
        <v>38624</v>
      </c>
      <c r="J1654">
        <f>Table13[[#This Row],[Customer Size]]*Table13[[#This Row],[Capacity]]</f>
        <v>600</v>
      </c>
      <c r="K1654" s="2">
        <v>1010.9309</v>
      </c>
      <c r="L1654" s="2">
        <v>1065.1605</v>
      </c>
      <c r="M1654" s="2">
        <v>54.229599999999998</v>
      </c>
      <c r="N1654" s="2">
        <v>5.0912139532023587E-2</v>
      </c>
      <c r="O1654" s="2">
        <v>40050.777799900003</v>
      </c>
      <c r="P1654" s="2">
        <v>40059.832700799998</v>
      </c>
      <c r="Q1654" s="2">
        <v>-9.0549009000023943</v>
      </c>
    </row>
    <row r="1655" spans="1:17" x14ac:dyDescent="0.25">
      <c r="A1655" s="2" t="s">
        <v>1694</v>
      </c>
      <c r="B1655" s="2" t="s">
        <v>708</v>
      </c>
      <c r="C1655" s="3">
        <v>0</v>
      </c>
      <c r="D1655" s="2">
        <v>40</v>
      </c>
      <c r="E1655" s="2">
        <v>100</v>
      </c>
      <c r="F1655" s="2">
        <v>10</v>
      </c>
      <c r="G1655" s="2">
        <v>9</v>
      </c>
      <c r="H1655" s="2">
        <v>7155</v>
      </c>
      <c r="I1655" s="2">
        <v>4995</v>
      </c>
      <c r="J1655">
        <f>Table13[[#This Row],[Customer Size]]*Table13[[#This Row],[Capacity]]</f>
        <v>4000</v>
      </c>
      <c r="K1655" s="2">
        <v>478.6472</v>
      </c>
      <c r="L1655" s="2">
        <v>475.90530000000001</v>
      </c>
      <c r="M1655" s="2">
        <v>-2.7418999999999869</v>
      </c>
      <c r="N1655" s="2">
        <v>-5.7614403537846444E-3</v>
      </c>
      <c r="O1655" s="2">
        <v>40061.233880700012</v>
      </c>
      <c r="P1655" s="2">
        <v>40077.1847891</v>
      </c>
      <c r="Q1655" s="2">
        <v>-15.95090839999466</v>
      </c>
    </row>
    <row r="1656" spans="1:17" x14ac:dyDescent="0.25">
      <c r="A1656" s="2" t="s">
        <v>1695</v>
      </c>
      <c r="B1656" s="2" t="s">
        <v>708</v>
      </c>
      <c r="C1656" s="3">
        <v>0</v>
      </c>
      <c r="D1656" s="2">
        <v>40</v>
      </c>
      <c r="E1656" s="2">
        <v>70</v>
      </c>
      <c r="F1656" s="2">
        <v>50</v>
      </c>
      <c r="G1656" s="2">
        <v>40</v>
      </c>
      <c r="H1656" s="2">
        <v>91642</v>
      </c>
      <c r="I1656" s="2">
        <v>61086</v>
      </c>
      <c r="J1656">
        <f>Table13[[#This Row],[Customer Size]]*Table13[[#This Row],[Capacity]]</f>
        <v>2800</v>
      </c>
      <c r="K1656" s="2">
        <v>1191.1575</v>
      </c>
      <c r="L1656" s="2">
        <v>1295.6207999999999</v>
      </c>
      <c r="M1656" s="2">
        <v>104.4632999999999</v>
      </c>
      <c r="N1656" s="2">
        <v>8.062798930057305E-2</v>
      </c>
      <c r="O1656" s="2">
        <v>40078.742418599999</v>
      </c>
      <c r="P1656" s="2">
        <v>40092.833083799997</v>
      </c>
      <c r="Q1656" s="2">
        <v>-14.09066520000488</v>
      </c>
    </row>
    <row r="1657" spans="1:17" x14ac:dyDescent="0.25">
      <c r="A1657" s="2" t="s">
        <v>1696</v>
      </c>
      <c r="B1657" s="2" t="s">
        <v>708</v>
      </c>
      <c r="C1657" s="3">
        <v>0</v>
      </c>
      <c r="D1657" s="2">
        <v>40</v>
      </c>
      <c r="E1657" s="2">
        <v>100</v>
      </c>
      <c r="F1657" s="2">
        <v>99</v>
      </c>
      <c r="G1657" s="2">
        <v>98</v>
      </c>
      <c r="H1657" s="2">
        <v>116556</v>
      </c>
      <c r="I1657" s="2">
        <v>71666</v>
      </c>
      <c r="J1657">
        <f>Table13[[#This Row],[Customer Size]]*Table13[[#This Row],[Capacity]]</f>
        <v>4000</v>
      </c>
      <c r="K1657" s="2">
        <v>1341.3090999999999</v>
      </c>
      <c r="L1657" s="2">
        <v>1443.6292000000001</v>
      </c>
      <c r="M1657" s="2">
        <v>102.3201000000001</v>
      </c>
      <c r="N1657" s="2">
        <v>7.0876995283830596E-2</v>
      </c>
      <c r="O1657" s="2">
        <v>40094.411645300002</v>
      </c>
      <c r="P1657" s="2">
        <v>40111.267732800014</v>
      </c>
      <c r="Q1657" s="2">
        <v>-16.85608750000392</v>
      </c>
    </row>
    <row r="1658" spans="1:17" x14ac:dyDescent="0.25">
      <c r="A1658" s="2" t="s">
        <v>1697</v>
      </c>
      <c r="B1658" s="2" t="s">
        <v>708</v>
      </c>
      <c r="C1658" s="3">
        <v>0</v>
      </c>
      <c r="D1658" s="2">
        <v>50</v>
      </c>
      <c r="E1658" s="2">
        <v>15</v>
      </c>
      <c r="F1658" s="2">
        <v>10</v>
      </c>
      <c r="G1658" s="2">
        <v>9</v>
      </c>
      <c r="H1658" s="2">
        <v>83240</v>
      </c>
      <c r="I1658" s="2">
        <v>52574</v>
      </c>
      <c r="J1658">
        <f>Table13[[#This Row],[Customer Size]]*Table13[[#This Row],[Capacity]]</f>
        <v>750</v>
      </c>
      <c r="K1658" s="2">
        <v>1253.6884</v>
      </c>
      <c r="L1658" s="2">
        <v>1331.942</v>
      </c>
      <c r="M1658" s="2">
        <v>78.253600000000006</v>
      </c>
      <c r="N1658" s="2">
        <v>5.8751507197760858E-2</v>
      </c>
      <c r="O1658" s="2">
        <v>40113.096184499998</v>
      </c>
      <c r="P1658" s="2">
        <v>40124.703681000014</v>
      </c>
      <c r="Q1658" s="2">
        <v>-11.607496500007979</v>
      </c>
    </row>
    <row r="1659" spans="1:17" x14ac:dyDescent="0.25">
      <c r="A1659" s="2" t="s">
        <v>1698</v>
      </c>
      <c r="B1659" s="2" t="s">
        <v>708</v>
      </c>
      <c r="C1659" s="3">
        <v>0</v>
      </c>
      <c r="D1659" s="2">
        <v>50</v>
      </c>
      <c r="E1659" s="2">
        <v>100</v>
      </c>
      <c r="F1659" s="2">
        <v>10</v>
      </c>
      <c r="G1659" s="2">
        <v>9</v>
      </c>
      <c r="H1659" s="2">
        <v>8924</v>
      </c>
      <c r="I1659" s="2">
        <v>6270</v>
      </c>
      <c r="J1659">
        <f>Table13[[#This Row],[Customer Size]]*Table13[[#This Row],[Capacity]]</f>
        <v>5000</v>
      </c>
      <c r="K1659" s="2">
        <v>558.34230000000002</v>
      </c>
      <c r="L1659" s="2">
        <v>552.94880000000001</v>
      </c>
      <c r="M1659" s="2">
        <v>-5.3935000000000173</v>
      </c>
      <c r="N1659" s="2">
        <v>-9.754067646046102E-3</v>
      </c>
      <c r="O1659" s="2">
        <v>40126.381810199993</v>
      </c>
      <c r="P1659" s="2">
        <v>40148.359171900003</v>
      </c>
      <c r="Q1659" s="2">
        <v>-21.977361700010078</v>
      </c>
    </row>
    <row r="1660" spans="1:17" x14ac:dyDescent="0.25">
      <c r="A1660" s="2" t="s">
        <v>1699</v>
      </c>
      <c r="B1660" s="2" t="s">
        <v>708</v>
      </c>
      <c r="C1660" s="3">
        <v>0</v>
      </c>
      <c r="D1660" s="2">
        <v>50</v>
      </c>
      <c r="E1660" s="2">
        <v>70</v>
      </c>
      <c r="F1660" s="2">
        <v>50</v>
      </c>
      <c r="G1660" s="2">
        <v>40</v>
      </c>
      <c r="H1660" s="2">
        <v>124992</v>
      </c>
      <c r="I1660" s="2">
        <v>86579</v>
      </c>
      <c r="J1660">
        <f>Table13[[#This Row],[Customer Size]]*Table13[[#This Row],[Capacity]]</f>
        <v>3500</v>
      </c>
      <c r="K1660" s="2">
        <v>1487.0333000000001</v>
      </c>
      <c r="L1660" s="2">
        <v>1643.6766</v>
      </c>
      <c r="M1660" s="2">
        <v>156.64330000000001</v>
      </c>
      <c r="N1660" s="2">
        <v>9.5300559732979073E-2</v>
      </c>
      <c r="O1660" s="2">
        <v>40150.254934999997</v>
      </c>
      <c r="P1660" s="2">
        <v>40169.421361099987</v>
      </c>
      <c r="Q1660" s="2">
        <v>-19.166426099989621</v>
      </c>
    </row>
    <row r="1661" spans="1:17" x14ac:dyDescent="0.25">
      <c r="A1661" s="2" t="s">
        <v>1700</v>
      </c>
      <c r="B1661" s="2" t="s">
        <v>708</v>
      </c>
      <c r="C1661" s="3">
        <v>0</v>
      </c>
      <c r="D1661" s="2">
        <v>50</v>
      </c>
      <c r="E1661" s="2">
        <v>100</v>
      </c>
      <c r="F1661" s="2">
        <v>99</v>
      </c>
      <c r="G1661" s="2">
        <v>98</v>
      </c>
      <c r="H1661" s="2">
        <v>154412</v>
      </c>
      <c r="I1661" s="2">
        <v>98078</v>
      </c>
      <c r="J1661">
        <f>Table13[[#This Row],[Customer Size]]*Table13[[#This Row],[Capacity]]</f>
        <v>5000</v>
      </c>
      <c r="K1661" s="2">
        <v>1681.2888</v>
      </c>
      <c r="L1661" s="2">
        <v>1839.2429</v>
      </c>
      <c r="M1661" s="2">
        <v>157.9540999999999</v>
      </c>
      <c r="N1661" s="2">
        <v>8.587995636682895E-2</v>
      </c>
      <c r="O1661" s="2">
        <v>40171.335861500003</v>
      </c>
      <c r="P1661" s="2">
        <v>40194.978448000002</v>
      </c>
      <c r="Q1661" s="2">
        <v>-23.642586499998291</v>
      </c>
    </row>
    <row r="1662" spans="1:17" x14ac:dyDescent="0.25">
      <c r="A1662" s="2" t="s">
        <v>1701</v>
      </c>
      <c r="B1662" s="2" t="s">
        <v>708</v>
      </c>
      <c r="C1662" s="3">
        <v>0</v>
      </c>
      <c r="D1662" s="2">
        <v>60</v>
      </c>
      <c r="E1662" s="2">
        <v>15</v>
      </c>
      <c r="F1662" s="2">
        <v>10</v>
      </c>
      <c r="G1662" s="2">
        <v>9</v>
      </c>
      <c r="H1662" s="2">
        <v>106631</v>
      </c>
      <c r="I1662" s="2">
        <v>69946</v>
      </c>
      <c r="J1662">
        <f>Table13[[#This Row],[Customer Size]]*Table13[[#This Row],[Capacity]]</f>
        <v>900</v>
      </c>
      <c r="K1662" s="2">
        <v>1416.0730000000001</v>
      </c>
      <c r="L1662" s="2">
        <v>1508.7347</v>
      </c>
      <c r="M1662" s="2">
        <v>92.661699999999882</v>
      </c>
      <c r="N1662" s="2">
        <v>6.1416828286643028E-2</v>
      </c>
      <c r="O1662" s="2">
        <v>40197.364834599997</v>
      </c>
      <c r="P1662" s="2">
        <v>40212.166623499987</v>
      </c>
      <c r="Q1662" s="2">
        <v>-14.801788899996611</v>
      </c>
    </row>
    <row r="1663" spans="1:17" x14ac:dyDescent="0.25">
      <c r="A1663" s="2" t="s">
        <v>1702</v>
      </c>
      <c r="B1663" s="2" t="s">
        <v>708</v>
      </c>
      <c r="C1663" s="3">
        <v>0</v>
      </c>
      <c r="D1663" s="2">
        <v>60</v>
      </c>
      <c r="E1663" s="2">
        <v>100</v>
      </c>
      <c r="F1663" s="2">
        <v>10</v>
      </c>
      <c r="G1663" s="2">
        <v>9</v>
      </c>
      <c r="H1663" s="2">
        <v>10435</v>
      </c>
      <c r="I1663" s="2">
        <v>6840</v>
      </c>
      <c r="J1663">
        <f>Table13[[#This Row],[Customer Size]]*Table13[[#This Row],[Capacity]]</f>
        <v>6000</v>
      </c>
      <c r="K1663" s="2">
        <v>613.19830000000002</v>
      </c>
      <c r="L1663" s="2">
        <v>611.23919999999998</v>
      </c>
      <c r="M1663" s="2">
        <v>-1.9591000000000349</v>
      </c>
      <c r="N1663" s="2">
        <v>-3.2051282051282618E-3</v>
      </c>
      <c r="O1663" s="2">
        <v>40214.365050799999</v>
      </c>
      <c r="P1663" s="2">
        <v>40244.143547799998</v>
      </c>
      <c r="Q1663" s="2">
        <v>-29.77849699999933</v>
      </c>
    </row>
    <row r="1664" spans="1:17" x14ac:dyDescent="0.25">
      <c r="A1664" s="2" t="s">
        <v>1703</v>
      </c>
      <c r="B1664" s="2" t="s">
        <v>708</v>
      </c>
      <c r="C1664" s="3">
        <v>0</v>
      </c>
      <c r="D1664" s="2">
        <v>60</v>
      </c>
      <c r="E1664" s="2">
        <v>70</v>
      </c>
      <c r="F1664" s="2">
        <v>50</v>
      </c>
      <c r="G1664" s="2">
        <v>40</v>
      </c>
      <c r="H1664" s="2">
        <v>152833</v>
      </c>
      <c r="I1664" s="2">
        <v>106749</v>
      </c>
      <c r="J1664">
        <f>Table13[[#This Row],[Customer Size]]*Table13[[#This Row],[Capacity]]</f>
        <v>4200</v>
      </c>
      <c r="K1664" s="2">
        <v>1686.4929999999999</v>
      </c>
      <c r="L1664" s="2">
        <v>1868.7221</v>
      </c>
      <c r="M1664" s="2">
        <v>182.22909999999999</v>
      </c>
      <c r="N1664" s="2">
        <v>9.7515355546980487E-2</v>
      </c>
      <c r="O1664" s="2">
        <v>40246.580727699999</v>
      </c>
      <c r="P1664" s="2">
        <v>40272.2117985</v>
      </c>
      <c r="Q1664" s="2">
        <v>-25.631070800001911</v>
      </c>
    </row>
    <row r="1665" spans="1:17" x14ac:dyDescent="0.25">
      <c r="A1665" s="2" t="s">
        <v>1704</v>
      </c>
      <c r="B1665" s="2" t="s">
        <v>708</v>
      </c>
      <c r="C1665" s="3">
        <v>0</v>
      </c>
      <c r="D1665" s="2">
        <v>60</v>
      </c>
      <c r="E1665" s="2">
        <v>100</v>
      </c>
      <c r="F1665" s="2">
        <v>99</v>
      </c>
      <c r="G1665" s="2">
        <v>98</v>
      </c>
      <c r="H1665" s="2">
        <v>192909</v>
      </c>
      <c r="I1665" s="2">
        <v>125332</v>
      </c>
      <c r="J1665">
        <f>Table13[[#This Row],[Customer Size]]*Table13[[#This Row],[Capacity]]</f>
        <v>6000</v>
      </c>
      <c r="K1665" s="2">
        <v>1910.8389</v>
      </c>
      <c r="L1665" s="2">
        <v>2098.0021000000002</v>
      </c>
      <c r="M1665" s="2">
        <v>187.16320000000019</v>
      </c>
      <c r="N1665" s="2">
        <v>8.9210206224293181E-2</v>
      </c>
      <c r="O1665" s="2">
        <v>40274.711987699993</v>
      </c>
      <c r="P1665" s="2">
        <v>40306.753442099987</v>
      </c>
      <c r="Q1665" s="2">
        <v>-32.041454400001378</v>
      </c>
    </row>
    <row r="1666" spans="1:17" x14ac:dyDescent="0.25">
      <c r="A1666" s="2" t="s">
        <v>1705</v>
      </c>
      <c r="B1666" s="2" t="s">
        <v>708</v>
      </c>
      <c r="C1666" s="3">
        <v>0</v>
      </c>
      <c r="D1666" s="2">
        <v>70</v>
      </c>
      <c r="E1666" s="2">
        <v>15</v>
      </c>
      <c r="F1666" s="2">
        <v>10</v>
      </c>
      <c r="G1666" s="2">
        <v>9</v>
      </c>
      <c r="H1666" s="2">
        <v>131354</v>
      </c>
      <c r="I1666" s="2">
        <v>88058</v>
      </c>
      <c r="J1666">
        <f>Table13[[#This Row],[Customer Size]]*Table13[[#This Row],[Capacity]]</f>
        <v>1050</v>
      </c>
      <c r="K1666" s="2">
        <v>1681.2757999999999</v>
      </c>
      <c r="L1666" s="2">
        <v>1802.1311000000001</v>
      </c>
      <c r="M1666" s="2">
        <v>120.8553000000002</v>
      </c>
      <c r="N1666" s="2">
        <v>6.7062435135823453E-2</v>
      </c>
      <c r="O1666" s="2">
        <v>40309.659850700002</v>
      </c>
      <c r="P1666" s="2">
        <v>40327.364628799987</v>
      </c>
      <c r="Q1666" s="2">
        <v>-17.70477809999284</v>
      </c>
    </row>
    <row r="1667" spans="1:17" x14ac:dyDescent="0.25">
      <c r="A1667" s="2" t="s">
        <v>1706</v>
      </c>
      <c r="B1667" s="2" t="s">
        <v>708</v>
      </c>
      <c r="C1667" s="3">
        <v>0</v>
      </c>
      <c r="D1667" s="2">
        <v>70</v>
      </c>
      <c r="E1667" s="2">
        <v>100</v>
      </c>
      <c r="F1667" s="2">
        <v>10</v>
      </c>
      <c r="G1667" s="2">
        <v>9</v>
      </c>
      <c r="H1667" s="2">
        <v>13152</v>
      </c>
      <c r="I1667" s="2">
        <v>9117</v>
      </c>
      <c r="J1667">
        <f>Table13[[#This Row],[Customer Size]]*Table13[[#This Row],[Capacity]]</f>
        <v>7000</v>
      </c>
      <c r="K1667" s="2">
        <v>714.27639999999997</v>
      </c>
      <c r="L1667" s="2">
        <v>709.88829999999996</v>
      </c>
      <c r="M1667" s="2">
        <v>-4.3881000000000094</v>
      </c>
      <c r="N1667" s="2">
        <v>-6.1813950166526334E-3</v>
      </c>
      <c r="O1667" s="2">
        <v>40330.073657899993</v>
      </c>
      <c r="P1667" s="2">
        <v>40368.617280900013</v>
      </c>
      <c r="Q1667" s="2">
        <v>-38.543623000012303</v>
      </c>
    </row>
    <row r="1668" spans="1:17" x14ac:dyDescent="0.25">
      <c r="A1668" s="2" t="s">
        <v>1707</v>
      </c>
      <c r="B1668" s="2" t="s">
        <v>708</v>
      </c>
      <c r="C1668" s="3">
        <v>0</v>
      </c>
      <c r="D1668" s="2">
        <v>70</v>
      </c>
      <c r="E1668" s="2">
        <v>70</v>
      </c>
      <c r="F1668" s="2">
        <v>50</v>
      </c>
      <c r="G1668" s="2">
        <v>40</v>
      </c>
      <c r="H1668" s="2">
        <v>189538</v>
      </c>
      <c r="I1668" s="2">
        <v>136027</v>
      </c>
      <c r="J1668">
        <f>Table13[[#This Row],[Customer Size]]*Table13[[#This Row],[Capacity]]</f>
        <v>4900</v>
      </c>
      <c r="K1668" s="2">
        <v>2007.8266000000001</v>
      </c>
      <c r="L1668" s="2">
        <v>2243.2328000000002</v>
      </c>
      <c r="M1668" s="2">
        <v>235.4062000000001</v>
      </c>
      <c r="N1668" s="2">
        <v>0.1049406017957655</v>
      </c>
      <c r="O1668" s="2">
        <v>40371.610023399997</v>
      </c>
      <c r="P1668" s="2">
        <v>40404.707353099999</v>
      </c>
      <c r="Q1668" s="2">
        <v>-33.097329699994589</v>
      </c>
    </row>
    <row r="1669" spans="1:17" x14ac:dyDescent="0.25">
      <c r="A1669" s="2" t="s">
        <v>1708</v>
      </c>
      <c r="B1669" s="2" t="s">
        <v>708</v>
      </c>
      <c r="C1669" s="3">
        <v>0</v>
      </c>
      <c r="D1669" s="2">
        <v>70</v>
      </c>
      <c r="E1669" s="2">
        <v>100</v>
      </c>
      <c r="F1669" s="2">
        <v>99</v>
      </c>
      <c r="G1669" s="2">
        <v>98</v>
      </c>
      <c r="H1669" s="2">
        <v>234967</v>
      </c>
      <c r="I1669" s="2">
        <v>154944</v>
      </c>
      <c r="J1669">
        <f>Table13[[#This Row],[Customer Size]]*Table13[[#This Row],[Capacity]]</f>
        <v>7000</v>
      </c>
      <c r="K1669" s="2">
        <v>2278.7710999999999</v>
      </c>
      <c r="L1669" s="2">
        <v>2523.0282000000002</v>
      </c>
      <c r="M1669" s="2">
        <v>244.25710000000029</v>
      </c>
      <c r="N1669" s="2">
        <v>9.6811085979934847E-2</v>
      </c>
      <c r="O1669" s="2">
        <v>40407.749316799993</v>
      </c>
      <c r="P1669" s="2">
        <v>40449.317025800003</v>
      </c>
      <c r="Q1669" s="2">
        <v>-41.567709000002651</v>
      </c>
    </row>
    <row r="1670" spans="1:17" x14ac:dyDescent="0.25">
      <c r="A1670" s="2" t="s">
        <v>1709</v>
      </c>
      <c r="B1670" s="2" t="s">
        <v>708</v>
      </c>
      <c r="C1670" s="3">
        <v>0</v>
      </c>
      <c r="D1670" s="2">
        <v>80</v>
      </c>
      <c r="E1670" s="2">
        <v>15</v>
      </c>
      <c r="F1670" s="2">
        <v>10</v>
      </c>
      <c r="G1670" s="2">
        <v>9</v>
      </c>
      <c r="H1670" s="2">
        <v>153660</v>
      </c>
      <c r="I1670" s="2">
        <v>104543</v>
      </c>
      <c r="J1670">
        <f>Table13[[#This Row],[Customer Size]]*Table13[[#This Row],[Capacity]]</f>
        <v>1200</v>
      </c>
      <c r="K1670" s="2">
        <v>1872.0191</v>
      </c>
      <c r="L1670" s="2">
        <v>2017.4449</v>
      </c>
      <c r="M1670" s="2">
        <v>145.42580000000001</v>
      </c>
      <c r="N1670" s="2">
        <v>7.2084149609240866E-2</v>
      </c>
      <c r="O1670" s="2">
        <v>40453.277994200012</v>
      </c>
      <c r="P1670" s="2">
        <v>40474.711769699999</v>
      </c>
      <c r="Q1670" s="2">
        <v>-21.43377549999423</v>
      </c>
    </row>
    <row r="1671" spans="1:17" x14ac:dyDescent="0.25">
      <c r="A1671" s="2" t="s">
        <v>1710</v>
      </c>
      <c r="B1671" s="2" t="s">
        <v>708</v>
      </c>
      <c r="C1671" s="3">
        <v>0</v>
      </c>
      <c r="D1671" s="2">
        <v>80</v>
      </c>
      <c r="E1671" s="2">
        <v>100</v>
      </c>
      <c r="F1671" s="2">
        <v>10</v>
      </c>
      <c r="G1671" s="2">
        <v>9</v>
      </c>
      <c r="H1671" s="2">
        <v>15798</v>
      </c>
      <c r="I1671" s="2">
        <v>10882</v>
      </c>
      <c r="J1671">
        <f>Table13[[#This Row],[Customer Size]]*Table13[[#This Row],[Capacity]]</f>
        <v>8000</v>
      </c>
      <c r="K1671" s="2">
        <v>797.64570000000003</v>
      </c>
      <c r="L1671" s="2">
        <v>794.07849999999996</v>
      </c>
      <c r="M1671" s="2">
        <v>-3.5672000000000712</v>
      </c>
      <c r="N1671" s="2">
        <v>-4.4922510809700441E-3</v>
      </c>
      <c r="O1671" s="2">
        <v>40478.507886400002</v>
      </c>
      <c r="P1671" s="2">
        <v>40527.702834499993</v>
      </c>
      <c r="Q1671" s="2">
        <v>-49.194948099997418</v>
      </c>
    </row>
    <row r="1672" spans="1:17" x14ac:dyDescent="0.25">
      <c r="A1672" s="2" t="s">
        <v>1711</v>
      </c>
      <c r="B1672" s="2" t="s">
        <v>708</v>
      </c>
      <c r="C1672" s="3">
        <v>0</v>
      </c>
      <c r="D1672" s="2">
        <v>80</v>
      </c>
      <c r="E1672" s="2">
        <v>70</v>
      </c>
      <c r="F1672" s="2">
        <v>50</v>
      </c>
      <c r="G1672" s="2">
        <v>40</v>
      </c>
      <c r="H1672" s="2">
        <v>221176</v>
      </c>
      <c r="I1672" s="2">
        <v>159515</v>
      </c>
      <c r="J1672">
        <f>Table13[[#This Row],[Customer Size]]*Table13[[#This Row],[Capacity]]</f>
        <v>5600</v>
      </c>
      <c r="K1672" s="2">
        <v>2241.6232</v>
      </c>
      <c r="L1672" s="2">
        <v>2525.4643999999998</v>
      </c>
      <c r="M1672" s="2">
        <v>283.84119999999979</v>
      </c>
      <c r="N1672" s="2">
        <v>0.1123916852678659</v>
      </c>
      <c r="O1672" s="2">
        <v>40531.757139900001</v>
      </c>
      <c r="P1672" s="2">
        <v>40572.762176999997</v>
      </c>
      <c r="Q1672" s="2">
        <v>-41.005037100003392</v>
      </c>
    </row>
    <row r="1673" spans="1:17" x14ac:dyDescent="0.25">
      <c r="A1673" s="2" t="s">
        <v>1712</v>
      </c>
      <c r="B1673" s="2" t="s">
        <v>708</v>
      </c>
      <c r="C1673" s="3">
        <v>0</v>
      </c>
      <c r="D1673" s="2">
        <v>80</v>
      </c>
      <c r="E1673" s="2">
        <v>100</v>
      </c>
      <c r="F1673" s="2">
        <v>99</v>
      </c>
      <c r="G1673" s="2">
        <v>98</v>
      </c>
      <c r="H1673" s="2">
        <v>272786</v>
      </c>
      <c r="I1673" s="2">
        <v>181743</v>
      </c>
      <c r="J1673">
        <f>Table13[[#This Row],[Customer Size]]*Table13[[#This Row],[Capacity]]</f>
        <v>8000</v>
      </c>
      <c r="K1673" s="2">
        <v>2546.7883999999999</v>
      </c>
      <c r="L1673" s="2">
        <v>2844.1840000000002</v>
      </c>
      <c r="M1673" s="2">
        <v>297.39560000000029</v>
      </c>
      <c r="N1673" s="2">
        <v>0.1045627146485601</v>
      </c>
      <c r="O1673" s="2">
        <v>40576.8791528</v>
      </c>
      <c r="P1673" s="2">
        <v>40629.801926300002</v>
      </c>
      <c r="Q1673" s="2">
        <v>-52.922773499994953</v>
      </c>
    </row>
    <row r="1674" spans="1:17" x14ac:dyDescent="0.25">
      <c r="A1674" s="2" t="s">
        <v>1713</v>
      </c>
      <c r="B1674" s="2" t="s">
        <v>708</v>
      </c>
      <c r="C1674" s="3">
        <v>0</v>
      </c>
      <c r="D1674" s="2">
        <v>90</v>
      </c>
      <c r="E1674" s="2">
        <v>15</v>
      </c>
      <c r="F1674" s="2">
        <v>10</v>
      </c>
      <c r="G1674" s="2">
        <v>9</v>
      </c>
      <c r="H1674" s="2">
        <v>176519</v>
      </c>
      <c r="I1674" s="2">
        <v>121230</v>
      </c>
      <c r="J1674">
        <f>Table13[[#This Row],[Customer Size]]*Table13[[#This Row],[Capacity]]</f>
        <v>1350</v>
      </c>
      <c r="K1674" s="2">
        <v>2051.1230999999998</v>
      </c>
      <c r="L1674" s="2">
        <v>2214.5329999999999</v>
      </c>
      <c r="M1674" s="2">
        <v>163.40990000000011</v>
      </c>
      <c r="N1674" s="2">
        <v>7.3789778702778475E-2</v>
      </c>
      <c r="O1674" s="2">
        <v>40634.623995200003</v>
      </c>
      <c r="P1674" s="2">
        <v>40659.369490700003</v>
      </c>
      <c r="Q1674" s="2">
        <v>-24.745495499992099</v>
      </c>
    </row>
    <row r="1675" spans="1:17" x14ac:dyDescent="0.25">
      <c r="A1675" s="2" t="s">
        <v>1714</v>
      </c>
      <c r="B1675" s="2" t="s">
        <v>708</v>
      </c>
      <c r="C1675" s="3">
        <v>0</v>
      </c>
      <c r="D1675" s="2">
        <v>90</v>
      </c>
      <c r="E1675" s="2">
        <v>100</v>
      </c>
      <c r="F1675" s="2">
        <v>10</v>
      </c>
      <c r="G1675" s="2">
        <v>9</v>
      </c>
      <c r="H1675" s="2">
        <v>18825</v>
      </c>
      <c r="I1675" s="2">
        <v>13426</v>
      </c>
      <c r="J1675">
        <f>Table13[[#This Row],[Customer Size]]*Table13[[#This Row],[Capacity]]</f>
        <v>9000</v>
      </c>
      <c r="K1675" s="2">
        <v>809.42340000000002</v>
      </c>
      <c r="L1675" s="2">
        <v>802.89530000000002</v>
      </c>
      <c r="M1675" s="2">
        <v>-6.5280999999999949</v>
      </c>
      <c r="N1675" s="2">
        <v>-8.1306989840393817E-3</v>
      </c>
      <c r="O1675" s="2">
        <v>40663.912304600002</v>
      </c>
      <c r="P1675" s="2">
        <v>40724.126435699996</v>
      </c>
      <c r="Q1675" s="2">
        <v>-60.21413109999412</v>
      </c>
    </row>
    <row r="1676" spans="1:17" x14ac:dyDescent="0.25">
      <c r="A1676" s="2" t="s">
        <v>1715</v>
      </c>
      <c r="B1676" s="2" t="s">
        <v>708</v>
      </c>
      <c r="C1676" s="3">
        <v>0</v>
      </c>
      <c r="D1676" s="2">
        <v>90</v>
      </c>
      <c r="E1676" s="2">
        <v>70</v>
      </c>
      <c r="F1676" s="2">
        <v>50</v>
      </c>
      <c r="G1676" s="2">
        <v>40</v>
      </c>
      <c r="H1676" s="2">
        <v>251644</v>
      </c>
      <c r="I1676" s="2">
        <v>182386</v>
      </c>
      <c r="J1676">
        <f>Table13[[#This Row],[Customer Size]]*Table13[[#This Row],[Capacity]]</f>
        <v>6300</v>
      </c>
      <c r="K1676" s="2">
        <v>2462.2143999999998</v>
      </c>
      <c r="L1676" s="2">
        <v>2787.7356</v>
      </c>
      <c r="M1676" s="2">
        <v>325.52120000000008</v>
      </c>
      <c r="N1676" s="2">
        <v>0.1167690364896872</v>
      </c>
      <c r="O1676" s="2">
        <v>40729.035915899993</v>
      </c>
      <c r="P1676" s="2">
        <v>40778.967790500014</v>
      </c>
      <c r="Q1676" s="2">
        <v>-49.931874600013543</v>
      </c>
    </row>
    <row r="1677" spans="1:17" x14ac:dyDescent="0.25">
      <c r="A1677" s="2" t="s">
        <v>1716</v>
      </c>
      <c r="B1677" s="2" t="s">
        <v>708</v>
      </c>
      <c r="C1677" s="3">
        <v>0</v>
      </c>
      <c r="D1677" s="2">
        <v>90</v>
      </c>
      <c r="E1677" s="2">
        <v>100</v>
      </c>
      <c r="F1677" s="2">
        <v>99</v>
      </c>
      <c r="G1677" s="2">
        <v>98</v>
      </c>
      <c r="H1677" s="2">
        <v>315207</v>
      </c>
      <c r="I1677" s="2">
        <v>212843</v>
      </c>
      <c r="J1677">
        <f>Table13[[#This Row],[Customer Size]]*Table13[[#This Row],[Capacity]]</f>
        <v>9000</v>
      </c>
      <c r="K1677" s="2">
        <v>2805.1255999999998</v>
      </c>
      <c r="L1677" s="2">
        <v>3143.415</v>
      </c>
      <c r="M1677" s="2">
        <v>338.28940000000011</v>
      </c>
      <c r="N1677" s="2">
        <v>0.1076184340915851</v>
      </c>
      <c r="O1677" s="2">
        <v>40783.941055900003</v>
      </c>
      <c r="P1677" s="2">
        <v>40847.886191700003</v>
      </c>
      <c r="Q1677" s="2">
        <v>-63.945135800000571</v>
      </c>
    </row>
    <row r="1678" spans="1:17" x14ac:dyDescent="0.25">
      <c r="A1678" s="2" t="s">
        <v>1717</v>
      </c>
      <c r="B1678" s="2" t="s">
        <v>708</v>
      </c>
      <c r="C1678" s="3">
        <v>0</v>
      </c>
      <c r="D1678" s="2">
        <v>100</v>
      </c>
      <c r="E1678" s="2">
        <v>15</v>
      </c>
      <c r="F1678" s="2">
        <v>10</v>
      </c>
      <c r="G1678" s="2">
        <v>9</v>
      </c>
      <c r="H1678" s="2">
        <v>204886</v>
      </c>
      <c r="I1678" s="2">
        <v>142998</v>
      </c>
      <c r="J1678">
        <f>Table13[[#This Row],[Customer Size]]*Table13[[#This Row],[Capacity]]</f>
        <v>1500</v>
      </c>
      <c r="K1678" s="2">
        <v>2187.4551000000001</v>
      </c>
      <c r="L1678" s="2">
        <v>2373.9119000000001</v>
      </c>
      <c r="M1678" s="2">
        <v>186.4567999999999</v>
      </c>
      <c r="N1678" s="2">
        <v>7.854411109359194E-2</v>
      </c>
      <c r="O1678" s="2">
        <v>40853.797247499999</v>
      </c>
      <c r="P1678" s="2">
        <v>40883.192659300003</v>
      </c>
      <c r="Q1678" s="2">
        <v>-29.395411800003789</v>
      </c>
    </row>
    <row r="1679" spans="1:17" x14ac:dyDescent="0.25">
      <c r="A1679" s="2" t="s">
        <v>1718</v>
      </c>
      <c r="B1679" s="2" t="s">
        <v>708</v>
      </c>
      <c r="C1679" s="3">
        <v>0</v>
      </c>
      <c r="D1679" s="2">
        <v>100</v>
      </c>
      <c r="E1679" s="2">
        <v>100</v>
      </c>
      <c r="F1679" s="2">
        <v>10</v>
      </c>
      <c r="G1679" s="2">
        <v>9</v>
      </c>
      <c r="H1679" s="2">
        <v>20581</v>
      </c>
      <c r="I1679" s="2">
        <v>14339</v>
      </c>
      <c r="J1679">
        <f>Table13[[#This Row],[Customer Size]]*Table13[[#This Row],[Capacity]]</f>
        <v>10000</v>
      </c>
      <c r="K1679" s="2">
        <v>841.10820000000001</v>
      </c>
      <c r="L1679" s="2">
        <v>836.94529999999997</v>
      </c>
      <c r="M1679" s="2">
        <v>-4.162900000000036</v>
      </c>
      <c r="N1679" s="2">
        <v>-4.9739212347569622E-3</v>
      </c>
      <c r="O1679" s="2">
        <v>40888.8140289</v>
      </c>
      <c r="P1679" s="2">
        <v>40960.348691699997</v>
      </c>
      <c r="Q1679" s="2">
        <v>-71.534662800004298</v>
      </c>
    </row>
    <row r="1680" spans="1:17" x14ac:dyDescent="0.25">
      <c r="A1680" s="2" t="s">
        <v>1719</v>
      </c>
      <c r="B1680" s="2" t="s">
        <v>708</v>
      </c>
      <c r="C1680" s="3">
        <v>0</v>
      </c>
      <c r="D1680" s="2">
        <v>100</v>
      </c>
      <c r="E1680" s="2">
        <v>70</v>
      </c>
      <c r="F1680" s="2">
        <v>50</v>
      </c>
      <c r="G1680" s="2">
        <v>40</v>
      </c>
      <c r="H1680" s="2">
        <v>287573</v>
      </c>
      <c r="I1680" s="2">
        <v>210409</v>
      </c>
      <c r="J1680">
        <f>Table13[[#This Row],[Customer Size]]*Table13[[#This Row],[Capacity]]</f>
        <v>7000</v>
      </c>
      <c r="K1680" s="2">
        <v>2631.0942</v>
      </c>
      <c r="L1680" s="2">
        <v>2994.6181999999999</v>
      </c>
      <c r="M1680" s="2">
        <v>363.52399999999989</v>
      </c>
      <c r="N1680" s="2">
        <v>0.1213924366051071</v>
      </c>
      <c r="O1680" s="2">
        <v>40966.378767499991</v>
      </c>
      <c r="P1680" s="2">
        <v>41026.443145599987</v>
      </c>
      <c r="Q1680" s="2">
        <v>-60.064378100003523</v>
      </c>
    </row>
    <row r="1681" spans="1:17" x14ac:dyDescent="0.25">
      <c r="A1681" s="2" t="s">
        <v>1720</v>
      </c>
      <c r="B1681" s="2" t="s">
        <v>708</v>
      </c>
      <c r="C1681" s="3">
        <v>0</v>
      </c>
      <c r="D1681" s="2">
        <v>100</v>
      </c>
      <c r="E1681" s="2">
        <v>100</v>
      </c>
      <c r="F1681" s="2">
        <v>99</v>
      </c>
      <c r="G1681" s="2">
        <v>98</v>
      </c>
      <c r="H1681" s="2">
        <v>353998</v>
      </c>
      <c r="I1681" s="2">
        <v>239775</v>
      </c>
      <c r="J1681">
        <f>Table13[[#This Row],[Customer Size]]*Table13[[#This Row],[Capacity]]</f>
        <v>10000</v>
      </c>
      <c r="K1681" s="2">
        <v>3003.5291000000002</v>
      </c>
      <c r="L1681" s="2">
        <v>3381.5126</v>
      </c>
      <c r="M1681" s="2">
        <v>377.98349999999982</v>
      </c>
      <c r="N1681" s="2">
        <v>0.11177941492810051</v>
      </c>
      <c r="O1681" s="2">
        <v>41032.500427299987</v>
      </c>
      <c r="P1681" s="2">
        <v>41109.882398299997</v>
      </c>
      <c r="Q1681" s="2">
        <v>-77.381971000002522</v>
      </c>
    </row>
    <row r="1682" spans="1:17" x14ac:dyDescent="0.25">
      <c r="A1682" s="2" t="s">
        <v>1721</v>
      </c>
      <c r="B1682" s="2" t="s">
        <v>757</v>
      </c>
      <c r="C1682" s="3">
        <v>0</v>
      </c>
      <c r="D1682" s="2">
        <v>5</v>
      </c>
      <c r="E1682" s="2">
        <v>15</v>
      </c>
      <c r="F1682" s="2">
        <v>10</v>
      </c>
      <c r="G1682" s="2">
        <v>9</v>
      </c>
      <c r="H1682" s="2">
        <v>2041</v>
      </c>
      <c r="I1682" s="2">
        <v>-575</v>
      </c>
      <c r="J1682">
        <f>Table13[[#This Row],[Customer Size]]*Table13[[#This Row],[Capacity]]</f>
        <v>75</v>
      </c>
      <c r="K1682" s="2">
        <v>150.6369</v>
      </c>
      <c r="L1682" s="2">
        <v>150.48949999999999</v>
      </c>
      <c r="M1682" s="2">
        <v>-0.14740000000000461</v>
      </c>
      <c r="N1682" s="2">
        <v>-9.7947032849470981E-4</v>
      </c>
      <c r="O1682" s="2">
        <v>41110.525872500002</v>
      </c>
      <c r="P1682" s="2">
        <v>41111.884461000001</v>
      </c>
      <c r="Q1682" s="2">
        <v>-1.3585884999993141</v>
      </c>
    </row>
    <row r="1683" spans="1:17" x14ac:dyDescent="0.25">
      <c r="A1683" s="2" t="s">
        <v>1722</v>
      </c>
      <c r="B1683" s="2" t="s">
        <v>757</v>
      </c>
      <c r="C1683" s="3">
        <v>0</v>
      </c>
      <c r="D1683" s="2">
        <v>5</v>
      </c>
      <c r="E1683" s="2">
        <v>100</v>
      </c>
      <c r="F1683" s="2">
        <v>10</v>
      </c>
      <c r="G1683" s="2">
        <v>9</v>
      </c>
      <c r="H1683" s="2">
        <v>0</v>
      </c>
      <c r="I1683" s="2">
        <v>0</v>
      </c>
      <c r="J1683">
        <f>Table13[[#This Row],[Customer Size]]*Table13[[#This Row],[Capacity]]</f>
        <v>500</v>
      </c>
      <c r="K1683" s="2">
        <v>117.12</v>
      </c>
      <c r="L1683" s="2">
        <v>117</v>
      </c>
      <c r="M1683" s="2">
        <v>-0.12000000000000451</v>
      </c>
      <c r="N1683" s="2">
        <v>-1.025641025641064E-3</v>
      </c>
      <c r="O1683" s="2">
        <v>41112.490061699988</v>
      </c>
      <c r="P1683" s="2">
        <v>41113.984125399998</v>
      </c>
      <c r="Q1683" s="2">
        <v>-1.4940637000036081</v>
      </c>
    </row>
    <row r="1684" spans="1:17" x14ac:dyDescent="0.25">
      <c r="A1684" s="2" t="s">
        <v>1723</v>
      </c>
      <c r="B1684" s="2" t="s">
        <v>757</v>
      </c>
      <c r="C1684" s="3">
        <v>0</v>
      </c>
      <c r="D1684" s="2">
        <v>5</v>
      </c>
      <c r="E1684" s="2">
        <v>70</v>
      </c>
      <c r="F1684" s="2">
        <v>50</v>
      </c>
      <c r="G1684" s="2">
        <v>40</v>
      </c>
      <c r="H1684" s="2">
        <v>3784</v>
      </c>
      <c r="I1684" s="2">
        <v>376</v>
      </c>
      <c r="J1684">
        <f>Table13[[#This Row],[Customer Size]]*Table13[[#This Row],[Capacity]]</f>
        <v>350</v>
      </c>
      <c r="K1684" s="2">
        <v>165.55779999999999</v>
      </c>
      <c r="L1684" s="2">
        <v>166.39500000000001</v>
      </c>
      <c r="M1684" s="2">
        <v>0.83720000000002415</v>
      </c>
      <c r="N1684" s="2">
        <v>5.0314011839299507E-3</v>
      </c>
      <c r="O1684" s="2">
        <v>41114.614437299999</v>
      </c>
      <c r="P1684" s="2">
        <v>41116.056584799997</v>
      </c>
      <c r="Q1684" s="2">
        <v>-1.4421475000053761</v>
      </c>
    </row>
    <row r="1685" spans="1:17" x14ac:dyDescent="0.25">
      <c r="A1685" s="2" t="s">
        <v>1724</v>
      </c>
      <c r="B1685" s="2" t="s">
        <v>757</v>
      </c>
      <c r="C1685" s="3">
        <v>0</v>
      </c>
      <c r="D1685" s="2">
        <v>5</v>
      </c>
      <c r="E1685" s="2">
        <v>100</v>
      </c>
      <c r="F1685" s="2">
        <v>99</v>
      </c>
      <c r="G1685" s="2">
        <v>98</v>
      </c>
      <c r="H1685" s="2">
        <v>4628</v>
      </c>
      <c r="I1685" s="2">
        <v>-16</v>
      </c>
      <c r="J1685">
        <f>Table13[[#This Row],[Customer Size]]*Table13[[#This Row],[Capacity]]</f>
        <v>500</v>
      </c>
      <c r="K1685" s="2">
        <v>180.304</v>
      </c>
      <c r="L1685" s="2">
        <v>178.80879999999999</v>
      </c>
      <c r="M1685" s="2">
        <v>-1.495200000000011</v>
      </c>
      <c r="N1685" s="2">
        <v>-8.3620045545857429E-3</v>
      </c>
      <c r="O1685" s="2">
        <v>41116.687902499987</v>
      </c>
      <c r="P1685" s="2">
        <v>41118.199102999999</v>
      </c>
      <c r="Q1685" s="2">
        <v>-1.511200500004634</v>
      </c>
    </row>
    <row r="1686" spans="1:17" x14ac:dyDescent="0.25">
      <c r="A1686" s="2" t="s">
        <v>1725</v>
      </c>
      <c r="B1686" s="2" t="s">
        <v>757</v>
      </c>
      <c r="C1686" s="3">
        <v>0</v>
      </c>
      <c r="D1686" s="2">
        <v>10</v>
      </c>
      <c r="E1686" s="2">
        <v>15</v>
      </c>
      <c r="F1686" s="2">
        <v>10</v>
      </c>
      <c r="G1686" s="2">
        <v>9</v>
      </c>
      <c r="H1686" s="2">
        <v>9201</v>
      </c>
      <c r="I1686" s="2">
        <v>3487</v>
      </c>
      <c r="J1686">
        <f>Table13[[#This Row],[Customer Size]]*Table13[[#This Row],[Capacity]]</f>
        <v>150</v>
      </c>
      <c r="K1686" s="2">
        <v>272.1737</v>
      </c>
      <c r="L1686" s="2">
        <v>279.14920000000001</v>
      </c>
      <c r="M1686" s="2">
        <v>6.9755000000000109</v>
      </c>
      <c r="N1686" s="2">
        <v>2.4988429126789578E-2</v>
      </c>
      <c r="O1686" s="2">
        <v>41118.9203671</v>
      </c>
      <c r="P1686" s="2">
        <v>41121.258836399997</v>
      </c>
      <c r="Q1686" s="2">
        <v>-2.338469300004363</v>
      </c>
    </row>
    <row r="1687" spans="1:17" x14ac:dyDescent="0.25">
      <c r="A1687" s="2" t="s">
        <v>1726</v>
      </c>
      <c r="B1687" s="2" t="s">
        <v>757</v>
      </c>
      <c r="C1687" s="3">
        <v>0</v>
      </c>
      <c r="D1687" s="2">
        <v>10</v>
      </c>
      <c r="E1687" s="2">
        <v>100</v>
      </c>
      <c r="F1687" s="2">
        <v>10</v>
      </c>
      <c r="G1687" s="2">
        <v>9</v>
      </c>
      <c r="H1687" s="2">
        <v>0</v>
      </c>
      <c r="I1687" s="2">
        <v>0</v>
      </c>
      <c r="J1687">
        <f>Table13[[#This Row],[Customer Size]]*Table13[[#This Row],[Capacity]]</f>
        <v>1000</v>
      </c>
      <c r="K1687" s="2">
        <v>170.2062</v>
      </c>
      <c r="L1687" s="2">
        <v>170</v>
      </c>
      <c r="M1687" s="2">
        <v>-0.2061999999999955</v>
      </c>
      <c r="N1687" s="2">
        <v>-1.2129411764705621E-3</v>
      </c>
      <c r="O1687" s="2">
        <v>41121.948840099998</v>
      </c>
      <c r="P1687" s="2">
        <v>41124.768564000013</v>
      </c>
      <c r="Q1687" s="2">
        <v>-2.8197239000073751</v>
      </c>
    </row>
    <row r="1688" spans="1:17" x14ac:dyDescent="0.25">
      <c r="A1688" s="2" t="s">
        <v>1727</v>
      </c>
      <c r="B1688" s="2" t="s">
        <v>757</v>
      </c>
      <c r="C1688" s="3">
        <v>0</v>
      </c>
      <c r="D1688" s="2">
        <v>10</v>
      </c>
      <c r="E1688" s="2">
        <v>70</v>
      </c>
      <c r="F1688" s="2">
        <v>50</v>
      </c>
      <c r="G1688" s="2">
        <v>40</v>
      </c>
      <c r="H1688" s="2">
        <v>15152</v>
      </c>
      <c r="I1688" s="2">
        <v>8107</v>
      </c>
      <c r="J1688">
        <f>Table13[[#This Row],[Customer Size]]*Table13[[#This Row],[Capacity]]</f>
        <v>700</v>
      </c>
      <c r="K1688" s="2">
        <v>308.97160000000002</v>
      </c>
      <c r="L1688" s="2">
        <v>320.23009999999999</v>
      </c>
      <c r="M1688" s="2">
        <v>11.25849999999997</v>
      </c>
      <c r="N1688" s="2">
        <v>3.5157532037119472E-2</v>
      </c>
      <c r="O1688" s="2">
        <v>41125.502002300003</v>
      </c>
      <c r="P1688" s="2">
        <v>41128.177476399993</v>
      </c>
      <c r="Q1688" s="2">
        <v>-2.6754740999967912</v>
      </c>
    </row>
    <row r="1689" spans="1:17" x14ac:dyDescent="0.25">
      <c r="A1689" s="2" t="s">
        <v>1728</v>
      </c>
      <c r="B1689" s="2" t="s">
        <v>757</v>
      </c>
      <c r="C1689" s="3">
        <v>0</v>
      </c>
      <c r="D1689" s="2">
        <v>10</v>
      </c>
      <c r="E1689" s="2">
        <v>100</v>
      </c>
      <c r="F1689" s="2">
        <v>99</v>
      </c>
      <c r="G1689" s="2">
        <v>98</v>
      </c>
      <c r="H1689" s="2">
        <v>19169</v>
      </c>
      <c r="I1689" s="2">
        <v>8717</v>
      </c>
      <c r="J1689">
        <f>Table13[[#This Row],[Customer Size]]*Table13[[#This Row],[Capacity]]</f>
        <v>1000</v>
      </c>
      <c r="K1689" s="2">
        <v>347.93329999999997</v>
      </c>
      <c r="L1689" s="2">
        <v>350.00319999999999</v>
      </c>
      <c r="M1689" s="2">
        <v>2.0699000000000178</v>
      </c>
      <c r="N1689" s="2">
        <v>5.9139459296372668E-3</v>
      </c>
      <c r="O1689" s="2">
        <v>41128.916638900002</v>
      </c>
      <c r="P1689" s="2">
        <v>41131.777033300001</v>
      </c>
      <c r="Q1689" s="2">
        <v>-2.8603943999987682</v>
      </c>
    </row>
    <row r="1690" spans="1:17" x14ac:dyDescent="0.25">
      <c r="A1690" s="2" t="s">
        <v>1729</v>
      </c>
      <c r="B1690" s="2" t="s">
        <v>757</v>
      </c>
      <c r="C1690" s="3">
        <v>0</v>
      </c>
      <c r="D1690" s="2">
        <v>15</v>
      </c>
      <c r="E1690" s="2">
        <v>15</v>
      </c>
      <c r="F1690" s="2">
        <v>10</v>
      </c>
      <c r="G1690" s="2">
        <v>9</v>
      </c>
      <c r="H1690" s="2">
        <v>17776</v>
      </c>
      <c r="I1690" s="2">
        <v>9027</v>
      </c>
      <c r="J1690">
        <f>Table13[[#This Row],[Customer Size]]*Table13[[#This Row],[Capacity]]</f>
        <v>225</v>
      </c>
      <c r="K1690" s="2">
        <v>399.30349999999999</v>
      </c>
      <c r="L1690" s="2">
        <v>411.23570000000001</v>
      </c>
      <c r="M1690" s="2">
        <v>11.932200000000019</v>
      </c>
      <c r="N1690" s="2">
        <v>2.9015477012331429E-2</v>
      </c>
      <c r="O1690" s="2">
        <v>41132.6041673</v>
      </c>
      <c r="P1690" s="2">
        <v>41135.938073299993</v>
      </c>
      <c r="Q1690" s="2">
        <v>-3.3339059999925671</v>
      </c>
    </row>
    <row r="1691" spans="1:17" x14ac:dyDescent="0.25">
      <c r="A1691" s="2" t="s">
        <v>1730</v>
      </c>
      <c r="B1691" s="2" t="s">
        <v>757</v>
      </c>
      <c r="C1691" s="3">
        <v>0</v>
      </c>
      <c r="D1691" s="2">
        <v>15</v>
      </c>
      <c r="E1691" s="2">
        <v>100</v>
      </c>
      <c r="F1691" s="2">
        <v>10</v>
      </c>
      <c r="G1691" s="2">
        <v>9</v>
      </c>
      <c r="H1691" s="2">
        <v>7</v>
      </c>
      <c r="I1691" s="2">
        <v>-10</v>
      </c>
      <c r="J1691">
        <f>Table13[[#This Row],[Customer Size]]*Table13[[#This Row],[Capacity]]</f>
        <v>1500</v>
      </c>
      <c r="K1691" s="2">
        <v>224.71180000000001</v>
      </c>
      <c r="L1691" s="2">
        <v>224.19630000000001</v>
      </c>
      <c r="M1691" s="2">
        <v>-0.51550000000000296</v>
      </c>
      <c r="N1691" s="2">
        <v>-2.2993242975018011E-3</v>
      </c>
      <c r="O1691" s="2">
        <v>41136.715426000002</v>
      </c>
      <c r="P1691" s="2">
        <v>41140.904017999987</v>
      </c>
      <c r="Q1691" s="2">
        <v>-4.1885919999986072</v>
      </c>
    </row>
    <row r="1692" spans="1:17" x14ac:dyDescent="0.25">
      <c r="A1692" s="2" t="s">
        <v>1731</v>
      </c>
      <c r="B1692" s="2" t="s">
        <v>757</v>
      </c>
      <c r="C1692" s="3">
        <v>0</v>
      </c>
      <c r="D1692" s="2">
        <v>15</v>
      </c>
      <c r="E1692" s="2">
        <v>70</v>
      </c>
      <c r="F1692" s="2">
        <v>50</v>
      </c>
      <c r="G1692" s="2">
        <v>40</v>
      </c>
      <c r="H1692" s="2">
        <v>27461</v>
      </c>
      <c r="I1692" s="2">
        <v>16341</v>
      </c>
      <c r="J1692">
        <f>Table13[[#This Row],[Customer Size]]*Table13[[#This Row],[Capacity]]</f>
        <v>1050</v>
      </c>
      <c r="K1692" s="2">
        <v>459.85289999999998</v>
      </c>
      <c r="L1692" s="2">
        <v>480.01080000000002</v>
      </c>
      <c r="M1692" s="2">
        <v>20.157900000000041</v>
      </c>
      <c r="N1692" s="2">
        <v>4.199468011969739E-2</v>
      </c>
      <c r="O1692" s="2">
        <v>41141.748615399993</v>
      </c>
      <c r="P1692" s="2">
        <v>41145.907546299997</v>
      </c>
      <c r="Q1692" s="2">
        <v>-4.1589309000046342</v>
      </c>
    </row>
    <row r="1693" spans="1:17" x14ac:dyDescent="0.25">
      <c r="A1693" s="2" t="s">
        <v>1732</v>
      </c>
      <c r="B1693" s="2" t="s">
        <v>757</v>
      </c>
      <c r="C1693" s="3">
        <v>0</v>
      </c>
      <c r="D1693" s="2">
        <v>15</v>
      </c>
      <c r="E1693" s="2">
        <v>100</v>
      </c>
      <c r="F1693" s="2">
        <v>99</v>
      </c>
      <c r="G1693" s="2">
        <v>98</v>
      </c>
      <c r="H1693" s="2">
        <v>37096</v>
      </c>
      <c r="I1693" s="2">
        <v>20898</v>
      </c>
      <c r="J1693">
        <f>Table13[[#This Row],[Customer Size]]*Table13[[#This Row],[Capacity]]</f>
        <v>1500</v>
      </c>
      <c r="K1693" s="2">
        <v>517.74580000000003</v>
      </c>
      <c r="L1693" s="2">
        <v>527.28499999999997</v>
      </c>
      <c r="M1693" s="2">
        <v>9.5391999999999371</v>
      </c>
      <c r="N1693" s="2">
        <v>1.8091165119432449E-2</v>
      </c>
      <c r="O1693" s="2">
        <v>41146.762125200003</v>
      </c>
      <c r="P1693" s="2">
        <v>41151.243043899987</v>
      </c>
      <c r="Q1693" s="2">
        <v>-4.4809186999991653</v>
      </c>
    </row>
    <row r="1694" spans="1:17" x14ac:dyDescent="0.25">
      <c r="A1694" s="2" t="s">
        <v>1733</v>
      </c>
      <c r="B1694" s="2" t="s">
        <v>757</v>
      </c>
      <c r="C1694" s="3">
        <v>0</v>
      </c>
      <c r="D1694" s="2">
        <v>20</v>
      </c>
      <c r="E1694" s="2">
        <v>15</v>
      </c>
      <c r="F1694" s="2">
        <v>10</v>
      </c>
      <c r="G1694" s="2">
        <v>9</v>
      </c>
      <c r="H1694" s="2">
        <v>25519</v>
      </c>
      <c r="I1694" s="2">
        <v>13243</v>
      </c>
      <c r="J1694">
        <f>Table13[[#This Row],[Customer Size]]*Table13[[#This Row],[Capacity]]</f>
        <v>300</v>
      </c>
      <c r="K1694" s="2">
        <v>518.0693</v>
      </c>
      <c r="L1694" s="2">
        <v>542.36009999999999</v>
      </c>
      <c r="M1694" s="2">
        <v>24.29079999999999</v>
      </c>
      <c r="N1694" s="2">
        <v>4.4787217938782722E-2</v>
      </c>
      <c r="O1694" s="2">
        <v>41152.183523799991</v>
      </c>
      <c r="P1694" s="2">
        <v>41156.608525700001</v>
      </c>
      <c r="Q1694" s="2">
        <v>-4.425001900010102</v>
      </c>
    </row>
    <row r="1695" spans="1:17" x14ac:dyDescent="0.25">
      <c r="A1695" s="2" t="s">
        <v>1734</v>
      </c>
      <c r="B1695" s="2" t="s">
        <v>757</v>
      </c>
      <c r="C1695" s="3">
        <v>0</v>
      </c>
      <c r="D1695" s="2">
        <v>20</v>
      </c>
      <c r="E1695" s="2">
        <v>100</v>
      </c>
      <c r="F1695" s="2">
        <v>10</v>
      </c>
      <c r="G1695" s="2">
        <v>9</v>
      </c>
      <c r="H1695" s="2">
        <v>2176</v>
      </c>
      <c r="I1695" s="2">
        <v>1334</v>
      </c>
      <c r="J1695">
        <f>Table13[[#This Row],[Customer Size]]*Table13[[#This Row],[Capacity]]</f>
        <v>2000</v>
      </c>
      <c r="K1695" s="2">
        <v>277.50599999999997</v>
      </c>
      <c r="L1695" s="2">
        <v>278.33609999999999</v>
      </c>
      <c r="M1695" s="2">
        <v>0.83010000000001583</v>
      </c>
      <c r="N1695" s="2">
        <v>2.982365564510015E-3</v>
      </c>
      <c r="O1695" s="2">
        <v>41157.486102700001</v>
      </c>
      <c r="P1695" s="2">
        <v>41163.4029371</v>
      </c>
      <c r="Q1695" s="2">
        <v>-5.9168343999990611</v>
      </c>
    </row>
    <row r="1696" spans="1:17" x14ac:dyDescent="0.25">
      <c r="A1696" s="2" t="s">
        <v>1735</v>
      </c>
      <c r="B1696" s="2" t="s">
        <v>757</v>
      </c>
      <c r="C1696" s="3">
        <v>0</v>
      </c>
      <c r="D1696" s="2">
        <v>20</v>
      </c>
      <c r="E1696" s="2">
        <v>70</v>
      </c>
      <c r="F1696" s="2">
        <v>50</v>
      </c>
      <c r="G1696" s="2">
        <v>40</v>
      </c>
      <c r="H1696" s="2">
        <v>41440</v>
      </c>
      <c r="I1696" s="2">
        <v>26406</v>
      </c>
      <c r="J1696">
        <f>Table13[[#This Row],[Customer Size]]*Table13[[#This Row],[Capacity]]</f>
        <v>1400</v>
      </c>
      <c r="K1696" s="2">
        <v>605.28899999999999</v>
      </c>
      <c r="L1696" s="2">
        <v>645.40940000000001</v>
      </c>
      <c r="M1696" s="2">
        <v>40.120400000000018</v>
      </c>
      <c r="N1696" s="2">
        <v>6.216271408504434E-2</v>
      </c>
      <c r="O1696" s="2">
        <v>41164.364904399998</v>
      </c>
      <c r="P1696" s="2">
        <v>41170.077703000003</v>
      </c>
      <c r="Q1696" s="2">
        <v>-5.7127985999904922</v>
      </c>
    </row>
    <row r="1697" spans="1:17" x14ac:dyDescent="0.25">
      <c r="A1697" s="2" t="s">
        <v>1736</v>
      </c>
      <c r="B1697" s="2" t="s">
        <v>757</v>
      </c>
      <c r="C1697" s="3">
        <v>0</v>
      </c>
      <c r="D1697" s="2">
        <v>20</v>
      </c>
      <c r="E1697" s="2">
        <v>100</v>
      </c>
      <c r="F1697" s="2">
        <v>99</v>
      </c>
      <c r="G1697" s="2">
        <v>98</v>
      </c>
      <c r="H1697" s="2">
        <v>53888</v>
      </c>
      <c r="I1697" s="2">
        <v>32031</v>
      </c>
      <c r="J1697">
        <f>Table13[[#This Row],[Customer Size]]*Table13[[#This Row],[Capacity]]</f>
        <v>2000</v>
      </c>
      <c r="K1697" s="2">
        <v>683.60149999999999</v>
      </c>
      <c r="L1697" s="2">
        <v>714.56769999999995</v>
      </c>
      <c r="M1697" s="2">
        <v>30.966199999999962</v>
      </c>
      <c r="N1697" s="2">
        <v>4.3335571982892541E-2</v>
      </c>
      <c r="O1697" s="2">
        <v>41171.053680899997</v>
      </c>
      <c r="P1697" s="2">
        <v>41177.399833099997</v>
      </c>
      <c r="Q1697" s="2">
        <v>-6.3461521999925026</v>
      </c>
    </row>
    <row r="1698" spans="1:17" x14ac:dyDescent="0.25">
      <c r="A1698" s="2" t="s">
        <v>1737</v>
      </c>
      <c r="B1698" s="2" t="s">
        <v>757</v>
      </c>
      <c r="C1698" s="3">
        <v>0</v>
      </c>
      <c r="D1698" s="2">
        <v>30</v>
      </c>
      <c r="E1698" s="2">
        <v>15</v>
      </c>
      <c r="F1698" s="2">
        <v>10</v>
      </c>
      <c r="G1698" s="2">
        <v>9</v>
      </c>
      <c r="H1698" s="2">
        <v>42876</v>
      </c>
      <c r="I1698" s="2">
        <v>24613</v>
      </c>
      <c r="J1698">
        <f>Table13[[#This Row],[Customer Size]]*Table13[[#This Row],[Capacity]]</f>
        <v>450</v>
      </c>
      <c r="K1698" s="2">
        <v>724.92920000000004</v>
      </c>
      <c r="L1698" s="2">
        <v>763.64009999999996</v>
      </c>
      <c r="M1698" s="2">
        <v>38.710899999999917</v>
      </c>
      <c r="N1698" s="2">
        <v>5.0692597206458807E-2</v>
      </c>
      <c r="O1698" s="2">
        <v>41178.592905700003</v>
      </c>
      <c r="P1698" s="2">
        <v>41185.137693699988</v>
      </c>
      <c r="Q1698" s="2">
        <v>-6.5447879999919678</v>
      </c>
    </row>
    <row r="1699" spans="1:17" x14ac:dyDescent="0.25">
      <c r="A1699" s="2" t="s">
        <v>1738</v>
      </c>
      <c r="B1699" s="2" t="s">
        <v>757</v>
      </c>
      <c r="C1699" s="3">
        <v>0</v>
      </c>
      <c r="D1699" s="2">
        <v>30</v>
      </c>
      <c r="E1699" s="2">
        <v>100</v>
      </c>
      <c r="F1699" s="2">
        <v>10</v>
      </c>
      <c r="G1699" s="2">
        <v>9</v>
      </c>
      <c r="H1699" s="2">
        <v>5350</v>
      </c>
      <c r="I1699" s="2">
        <v>4021</v>
      </c>
      <c r="J1699">
        <f>Table13[[#This Row],[Customer Size]]*Table13[[#This Row],[Capacity]]</f>
        <v>3000</v>
      </c>
      <c r="K1699" s="2">
        <v>368.488</v>
      </c>
      <c r="L1699" s="2">
        <v>364.5027</v>
      </c>
      <c r="M1699" s="2">
        <v>-3.9852999999999952</v>
      </c>
      <c r="N1699" s="2">
        <v>-1.09335266926692E-2</v>
      </c>
      <c r="O1699" s="2">
        <v>41186.231969300003</v>
      </c>
      <c r="P1699" s="2">
        <v>41196.738677699999</v>
      </c>
      <c r="Q1699" s="2">
        <v>-10.506708399996571</v>
      </c>
    </row>
    <row r="1700" spans="1:17" x14ac:dyDescent="0.25">
      <c r="A1700" s="2" t="s">
        <v>1739</v>
      </c>
      <c r="B1700" s="2" t="s">
        <v>757</v>
      </c>
      <c r="C1700" s="3">
        <v>0</v>
      </c>
      <c r="D1700" s="2">
        <v>30</v>
      </c>
      <c r="E1700" s="2">
        <v>70</v>
      </c>
      <c r="F1700" s="2">
        <v>50</v>
      </c>
      <c r="G1700" s="2">
        <v>40</v>
      </c>
      <c r="H1700" s="2">
        <v>65833</v>
      </c>
      <c r="I1700" s="2">
        <v>43117</v>
      </c>
      <c r="J1700">
        <f>Table13[[#This Row],[Customer Size]]*Table13[[#This Row],[Capacity]]</f>
        <v>2100</v>
      </c>
      <c r="K1700" s="2">
        <v>854.59079999999994</v>
      </c>
      <c r="L1700" s="2">
        <v>919.70500000000004</v>
      </c>
      <c r="M1700" s="2">
        <v>65.114200000000096</v>
      </c>
      <c r="N1700" s="2">
        <v>7.0799006203076081E-2</v>
      </c>
      <c r="O1700" s="2">
        <v>41197.961240199991</v>
      </c>
      <c r="P1700" s="2">
        <v>41207.444481000013</v>
      </c>
      <c r="Q1700" s="2">
        <v>-9.4832408000147552</v>
      </c>
    </row>
    <row r="1701" spans="1:17" x14ac:dyDescent="0.25">
      <c r="A1701" s="2" t="s">
        <v>1740</v>
      </c>
      <c r="B1701" s="2" t="s">
        <v>757</v>
      </c>
      <c r="C1701" s="3">
        <v>0</v>
      </c>
      <c r="D1701" s="2">
        <v>30</v>
      </c>
      <c r="E1701" s="2">
        <v>100</v>
      </c>
      <c r="F1701" s="2">
        <v>99</v>
      </c>
      <c r="G1701" s="2">
        <v>98</v>
      </c>
      <c r="H1701" s="2">
        <v>82899</v>
      </c>
      <c r="I1701" s="2">
        <v>49368</v>
      </c>
      <c r="J1701">
        <f>Table13[[#This Row],[Customer Size]]*Table13[[#This Row],[Capacity]]</f>
        <v>3000</v>
      </c>
      <c r="K1701" s="2">
        <v>957.02390000000003</v>
      </c>
      <c r="L1701" s="2">
        <v>1022.6699</v>
      </c>
      <c r="M1701" s="2">
        <v>65.645999999999958</v>
      </c>
      <c r="N1701" s="2">
        <v>6.4190800961287667E-2</v>
      </c>
      <c r="O1701" s="2">
        <v>41208.697792600004</v>
      </c>
      <c r="P1701" s="2">
        <v>41219.666393</v>
      </c>
      <c r="Q1701" s="2">
        <v>-10.968600400003201</v>
      </c>
    </row>
    <row r="1702" spans="1:17" x14ac:dyDescent="0.25">
      <c r="A1702" s="2" t="s">
        <v>1741</v>
      </c>
      <c r="B1702" s="2" t="s">
        <v>757</v>
      </c>
      <c r="C1702" s="3">
        <v>0</v>
      </c>
      <c r="D1702" s="2">
        <v>40</v>
      </c>
      <c r="E1702" s="2">
        <v>15</v>
      </c>
      <c r="F1702" s="2">
        <v>10</v>
      </c>
      <c r="G1702" s="2">
        <v>9</v>
      </c>
      <c r="H1702" s="2">
        <v>61050</v>
      </c>
      <c r="I1702" s="2">
        <v>36792</v>
      </c>
      <c r="J1702">
        <f>Table13[[#This Row],[Customer Size]]*Table13[[#This Row],[Capacity]]</f>
        <v>600</v>
      </c>
      <c r="K1702" s="2">
        <v>1012.2283</v>
      </c>
      <c r="L1702" s="2">
        <v>1063.8263999999999</v>
      </c>
      <c r="M1702" s="2">
        <v>51.598099999999931</v>
      </c>
      <c r="N1702" s="2">
        <v>4.8502368431541022E-2</v>
      </c>
      <c r="O1702" s="2">
        <v>41221.213350299993</v>
      </c>
      <c r="P1702" s="2">
        <v>41230.193567400012</v>
      </c>
      <c r="Q1702" s="2">
        <v>-8.9802171000119415</v>
      </c>
    </row>
    <row r="1703" spans="1:17" x14ac:dyDescent="0.25">
      <c r="A1703" s="2" t="s">
        <v>1742</v>
      </c>
      <c r="B1703" s="2" t="s">
        <v>757</v>
      </c>
      <c r="C1703" s="3">
        <v>0</v>
      </c>
      <c r="D1703" s="2">
        <v>40</v>
      </c>
      <c r="E1703" s="2">
        <v>100</v>
      </c>
      <c r="F1703" s="2">
        <v>10</v>
      </c>
      <c r="G1703" s="2">
        <v>9</v>
      </c>
      <c r="H1703" s="2">
        <v>6991</v>
      </c>
      <c r="I1703" s="2">
        <v>4748</v>
      </c>
      <c r="J1703">
        <f>Table13[[#This Row],[Customer Size]]*Table13[[#This Row],[Capacity]]</f>
        <v>4000</v>
      </c>
      <c r="K1703" s="2">
        <v>479.24259999999998</v>
      </c>
      <c r="L1703" s="2">
        <v>476.08440000000002</v>
      </c>
      <c r="M1703" s="2">
        <v>-3.1581999999999648</v>
      </c>
      <c r="N1703" s="2">
        <v>-6.6336977225045918E-3</v>
      </c>
      <c r="O1703" s="2">
        <v>41231.602922399987</v>
      </c>
      <c r="P1703" s="2">
        <v>41247.274783300003</v>
      </c>
      <c r="Q1703" s="2">
        <v>-15.67186090000178</v>
      </c>
    </row>
    <row r="1704" spans="1:17" x14ac:dyDescent="0.25">
      <c r="A1704" s="2" t="s">
        <v>1743</v>
      </c>
      <c r="B1704" s="2" t="s">
        <v>757</v>
      </c>
      <c r="C1704" s="3">
        <v>0</v>
      </c>
      <c r="D1704" s="2">
        <v>40</v>
      </c>
      <c r="E1704" s="2">
        <v>70</v>
      </c>
      <c r="F1704" s="2">
        <v>50</v>
      </c>
      <c r="G1704" s="2">
        <v>40</v>
      </c>
      <c r="H1704" s="2">
        <v>93385</v>
      </c>
      <c r="I1704" s="2">
        <v>62866</v>
      </c>
      <c r="J1704">
        <f>Table13[[#This Row],[Customer Size]]*Table13[[#This Row],[Capacity]]</f>
        <v>2800</v>
      </c>
      <c r="K1704" s="2">
        <v>1192.0500999999999</v>
      </c>
      <c r="L1704" s="2">
        <v>1295.7546</v>
      </c>
      <c r="M1704" s="2">
        <v>103.7045000000001</v>
      </c>
      <c r="N1704" s="2">
        <v>8.0034058918255088E-2</v>
      </c>
      <c r="O1704" s="2">
        <v>41248.847033400001</v>
      </c>
      <c r="P1704" s="2">
        <v>41263.222766800012</v>
      </c>
      <c r="Q1704" s="2">
        <v>-14.37573340000381</v>
      </c>
    </row>
    <row r="1705" spans="1:17" x14ac:dyDescent="0.25">
      <c r="A1705" s="2" t="s">
        <v>1744</v>
      </c>
      <c r="B1705" s="2" t="s">
        <v>757</v>
      </c>
      <c r="C1705" s="3">
        <v>0</v>
      </c>
      <c r="D1705" s="2">
        <v>40</v>
      </c>
      <c r="E1705" s="2">
        <v>100</v>
      </c>
      <c r="F1705" s="2">
        <v>99</v>
      </c>
      <c r="G1705" s="2">
        <v>98</v>
      </c>
      <c r="H1705" s="2">
        <v>117189</v>
      </c>
      <c r="I1705" s="2">
        <v>72129</v>
      </c>
      <c r="J1705">
        <f>Table13[[#This Row],[Customer Size]]*Table13[[#This Row],[Capacity]]</f>
        <v>4000</v>
      </c>
      <c r="K1705" s="2">
        <v>1342.0554</v>
      </c>
      <c r="L1705" s="2">
        <v>1442.1992</v>
      </c>
      <c r="M1705" s="2">
        <v>100.1438000000001</v>
      </c>
      <c r="N1705" s="2">
        <v>6.9438257905010667E-2</v>
      </c>
      <c r="O1705" s="2">
        <v>41264.815034300002</v>
      </c>
      <c r="P1705" s="2">
        <v>41281.597743900013</v>
      </c>
      <c r="Q1705" s="2">
        <v>-16.782709600003731</v>
      </c>
    </row>
    <row r="1706" spans="1:17" x14ac:dyDescent="0.25">
      <c r="A1706" s="2" t="s">
        <v>1745</v>
      </c>
      <c r="B1706" s="2" t="s">
        <v>757</v>
      </c>
      <c r="C1706" s="3">
        <v>0</v>
      </c>
      <c r="D1706" s="2">
        <v>50</v>
      </c>
      <c r="E1706" s="2">
        <v>15</v>
      </c>
      <c r="F1706" s="2">
        <v>10</v>
      </c>
      <c r="G1706" s="2">
        <v>9</v>
      </c>
      <c r="H1706" s="2">
        <v>84197</v>
      </c>
      <c r="I1706" s="2">
        <v>53570</v>
      </c>
      <c r="J1706">
        <f>Table13[[#This Row],[Customer Size]]*Table13[[#This Row],[Capacity]]</f>
        <v>750</v>
      </c>
      <c r="K1706" s="2">
        <v>1253.8987</v>
      </c>
      <c r="L1706" s="2">
        <v>1331.8506</v>
      </c>
      <c r="M1706" s="2">
        <v>77.951900000000023</v>
      </c>
      <c r="N1706" s="2">
        <v>5.8529012188003687E-2</v>
      </c>
      <c r="O1706" s="2">
        <v>41283.446688800002</v>
      </c>
      <c r="P1706" s="2">
        <v>41295.135579799993</v>
      </c>
      <c r="Q1706" s="2">
        <v>-11.68889099999069</v>
      </c>
    </row>
    <row r="1707" spans="1:17" x14ac:dyDescent="0.25">
      <c r="A1707" s="2" t="s">
        <v>1746</v>
      </c>
      <c r="B1707" s="2" t="s">
        <v>757</v>
      </c>
      <c r="C1707" s="3">
        <v>0</v>
      </c>
      <c r="D1707" s="2">
        <v>50</v>
      </c>
      <c r="E1707" s="2">
        <v>100</v>
      </c>
      <c r="F1707" s="2">
        <v>10</v>
      </c>
      <c r="G1707" s="2">
        <v>9</v>
      </c>
      <c r="H1707" s="2">
        <v>10144</v>
      </c>
      <c r="I1707" s="2">
        <v>7439</v>
      </c>
      <c r="J1707">
        <f>Table13[[#This Row],[Customer Size]]*Table13[[#This Row],[Capacity]]</f>
        <v>5000</v>
      </c>
      <c r="K1707" s="2">
        <v>556.56389999999999</v>
      </c>
      <c r="L1707" s="2">
        <v>553.1096</v>
      </c>
      <c r="M1707" s="2">
        <v>-3.4542999999999888</v>
      </c>
      <c r="N1707" s="2">
        <v>-6.2452360255544096E-3</v>
      </c>
      <c r="O1707" s="2">
        <v>41296.833544599998</v>
      </c>
      <c r="P1707" s="2">
        <v>41319.139886700003</v>
      </c>
      <c r="Q1707" s="2">
        <v>-22.306342100004262</v>
      </c>
    </row>
    <row r="1708" spans="1:17" x14ac:dyDescent="0.25">
      <c r="A1708" s="2" t="s">
        <v>1747</v>
      </c>
      <c r="B1708" s="2" t="s">
        <v>757</v>
      </c>
      <c r="C1708" s="3">
        <v>0</v>
      </c>
      <c r="D1708" s="2">
        <v>50</v>
      </c>
      <c r="E1708" s="2">
        <v>70</v>
      </c>
      <c r="F1708" s="2">
        <v>50</v>
      </c>
      <c r="G1708" s="2">
        <v>40</v>
      </c>
      <c r="H1708" s="2">
        <v>123091</v>
      </c>
      <c r="I1708" s="2">
        <v>84488</v>
      </c>
      <c r="J1708">
        <f>Table13[[#This Row],[Customer Size]]*Table13[[#This Row],[Capacity]]</f>
        <v>3500</v>
      </c>
      <c r="K1708" s="2">
        <v>1487.1498999999999</v>
      </c>
      <c r="L1708" s="2">
        <v>1643.9788000000001</v>
      </c>
      <c r="M1708" s="2">
        <v>156.8289000000002</v>
      </c>
      <c r="N1708" s="2">
        <v>9.5395938195796809E-2</v>
      </c>
      <c r="O1708" s="2">
        <v>41321.033134099998</v>
      </c>
      <c r="P1708" s="2">
        <v>41340.1308126</v>
      </c>
      <c r="Q1708" s="2">
        <v>-19.097678500002079</v>
      </c>
    </row>
    <row r="1709" spans="1:17" x14ac:dyDescent="0.25">
      <c r="A1709" s="2" t="s">
        <v>1748</v>
      </c>
      <c r="B1709" s="2" t="s">
        <v>757</v>
      </c>
      <c r="C1709" s="3">
        <v>0</v>
      </c>
      <c r="D1709" s="2">
        <v>50</v>
      </c>
      <c r="E1709" s="2">
        <v>100</v>
      </c>
      <c r="F1709" s="2">
        <v>99</v>
      </c>
      <c r="G1709" s="2">
        <v>98</v>
      </c>
      <c r="H1709" s="2">
        <v>158369</v>
      </c>
      <c r="I1709" s="2">
        <v>101969</v>
      </c>
      <c r="J1709">
        <f>Table13[[#This Row],[Customer Size]]*Table13[[#This Row],[Capacity]]</f>
        <v>5000</v>
      </c>
      <c r="K1709" s="2">
        <v>1681.5675000000001</v>
      </c>
      <c r="L1709" s="2">
        <v>1841.2317</v>
      </c>
      <c r="M1709" s="2">
        <v>159.66419999999991</v>
      </c>
      <c r="N1709" s="2">
        <v>8.6715973877703675E-2</v>
      </c>
      <c r="O1709" s="2">
        <v>41342.084966199996</v>
      </c>
      <c r="P1709" s="2">
        <v>41365.754928100003</v>
      </c>
      <c r="Q1709" s="2">
        <v>-23.669961900006459</v>
      </c>
    </row>
    <row r="1710" spans="1:17" x14ac:dyDescent="0.25">
      <c r="A1710" s="2" t="s">
        <v>1749</v>
      </c>
      <c r="B1710" s="2" t="s">
        <v>757</v>
      </c>
      <c r="C1710" s="3">
        <v>0</v>
      </c>
      <c r="D1710" s="2">
        <v>60</v>
      </c>
      <c r="E1710" s="2">
        <v>15</v>
      </c>
      <c r="F1710" s="2">
        <v>10</v>
      </c>
      <c r="G1710" s="2">
        <v>9</v>
      </c>
      <c r="H1710" s="2">
        <v>104534</v>
      </c>
      <c r="I1710" s="2">
        <v>67851</v>
      </c>
      <c r="J1710">
        <f>Table13[[#This Row],[Customer Size]]*Table13[[#This Row],[Capacity]]</f>
        <v>900</v>
      </c>
      <c r="K1710" s="2">
        <v>1416.9204</v>
      </c>
      <c r="L1710" s="2">
        <v>1509.8844999999999</v>
      </c>
      <c r="M1710" s="2">
        <v>92.964099999999917</v>
      </c>
      <c r="N1710" s="2">
        <v>6.1570338658354283E-2</v>
      </c>
      <c r="O1710" s="2">
        <v>41368.145310400003</v>
      </c>
      <c r="P1710" s="2">
        <v>41382.719395</v>
      </c>
      <c r="Q1710" s="2">
        <v>-14.574084600004429</v>
      </c>
    </row>
    <row r="1711" spans="1:17" x14ac:dyDescent="0.25">
      <c r="A1711" s="2" t="s">
        <v>1750</v>
      </c>
      <c r="B1711" s="2" t="s">
        <v>757</v>
      </c>
      <c r="C1711" s="3">
        <v>0</v>
      </c>
      <c r="D1711" s="2">
        <v>60</v>
      </c>
      <c r="E1711" s="2">
        <v>100</v>
      </c>
      <c r="F1711" s="2">
        <v>10</v>
      </c>
      <c r="G1711" s="2">
        <v>9</v>
      </c>
      <c r="H1711" s="2">
        <v>12556</v>
      </c>
      <c r="I1711" s="2">
        <v>9040</v>
      </c>
      <c r="J1711">
        <f>Table13[[#This Row],[Customer Size]]*Table13[[#This Row],[Capacity]]</f>
        <v>6000</v>
      </c>
      <c r="K1711" s="2">
        <v>613.89200000000005</v>
      </c>
      <c r="L1711" s="2">
        <v>611.14679999999998</v>
      </c>
      <c r="M1711" s="2">
        <v>-2.745200000000068</v>
      </c>
      <c r="N1711" s="2">
        <v>-4.4918831285708574E-3</v>
      </c>
      <c r="O1711" s="2">
        <v>41384.928482099996</v>
      </c>
      <c r="P1711" s="2">
        <v>41414.691087299987</v>
      </c>
      <c r="Q1711" s="2">
        <v>-29.762605199990499</v>
      </c>
    </row>
    <row r="1712" spans="1:17" x14ac:dyDescent="0.25">
      <c r="A1712" s="2" t="s">
        <v>1751</v>
      </c>
      <c r="B1712" s="2" t="s">
        <v>757</v>
      </c>
      <c r="C1712" s="3">
        <v>0</v>
      </c>
      <c r="D1712" s="2">
        <v>60</v>
      </c>
      <c r="E1712" s="2">
        <v>70</v>
      </c>
      <c r="F1712" s="2">
        <v>50</v>
      </c>
      <c r="G1712" s="2">
        <v>40</v>
      </c>
      <c r="H1712" s="2">
        <v>154139</v>
      </c>
      <c r="I1712" s="2">
        <v>108205</v>
      </c>
      <c r="J1712">
        <f>Table13[[#This Row],[Customer Size]]*Table13[[#This Row],[Capacity]]</f>
        <v>4200</v>
      </c>
      <c r="K1712" s="2">
        <v>1688.6065000000001</v>
      </c>
      <c r="L1712" s="2">
        <v>1869.2045000000001</v>
      </c>
      <c r="M1712" s="2">
        <v>180.59800000000001</v>
      </c>
      <c r="N1712" s="2">
        <v>9.6617571806616107E-2</v>
      </c>
      <c r="O1712" s="2">
        <v>41417.156758800003</v>
      </c>
      <c r="P1712" s="2">
        <v>41442.552791299997</v>
      </c>
      <c r="Q1712" s="2">
        <v>-25.396032500000729</v>
      </c>
    </row>
    <row r="1713" spans="1:17" x14ac:dyDescent="0.25">
      <c r="A1713" s="2" t="s">
        <v>1752</v>
      </c>
      <c r="B1713" s="2" t="s">
        <v>757</v>
      </c>
      <c r="C1713" s="3">
        <v>0</v>
      </c>
      <c r="D1713" s="2">
        <v>60</v>
      </c>
      <c r="E1713" s="2">
        <v>100</v>
      </c>
      <c r="F1713" s="2">
        <v>99</v>
      </c>
      <c r="G1713" s="2">
        <v>98</v>
      </c>
      <c r="H1713" s="2">
        <v>192730</v>
      </c>
      <c r="I1713" s="2">
        <v>124572</v>
      </c>
      <c r="J1713">
        <f>Table13[[#This Row],[Customer Size]]*Table13[[#This Row],[Capacity]]</f>
        <v>6000</v>
      </c>
      <c r="K1713" s="2">
        <v>1910.7282</v>
      </c>
      <c r="L1713" s="2">
        <v>2097.3921999999998</v>
      </c>
      <c r="M1713" s="2">
        <v>186.66399999999979</v>
      </c>
      <c r="N1713" s="2">
        <v>8.8998137782718839E-2</v>
      </c>
      <c r="O1713" s="2">
        <v>41445.044639200001</v>
      </c>
      <c r="P1713" s="2">
        <v>41476.862794699999</v>
      </c>
      <c r="Q1713" s="2">
        <v>-31.818155499997371</v>
      </c>
    </row>
    <row r="1714" spans="1:17" x14ac:dyDescent="0.25">
      <c r="A1714" s="2" t="s">
        <v>1753</v>
      </c>
      <c r="B1714" s="2" t="s">
        <v>757</v>
      </c>
      <c r="C1714" s="3">
        <v>0</v>
      </c>
      <c r="D1714" s="2">
        <v>70</v>
      </c>
      <c r="E1714" s="2">
        <v>15</v>
      </c>
      <c r="F1714" s="2">
        <v>10</v>
      </c>
      <c r="G1714" s="2">
        <v>9</v>
      </c>
      <c r="H1714" s="2">
        <v>128805</v>
      </c>
      <c r="I1714" s="2">
        <v>85661</v>
      </c>
      <c r="J1714">
        <f>Table13[[#This Row],[Customer Size]]*Table13[[#This Row],[Capacity]]</f>
        <v>1050</v>
      </c>
      <c r="K1714" s="2">
        <v>1681.7112</v>
      </c>
      <c r="L1714" s="2">
        <v>1800.0917999999999</v>
      </c>
      <c r="M1714" s="2">
        <v>118.3806</v>
      </c>
      <c r="N1714" s="2">
        <v>6.5763646054051217E-2</v>
      </c>
      <c r="O1714" s="2">
        <v>41479.804105599993</v>
      </c>
      <c r="P1714" s="2">
        <v>41497.319192100003</v>
      </c>
      <c r="Q1714" s="2">
        <v>-17.515086500010511</v>
      </c>
    </row>
    <row r="1715" spans="1:17" x14ac:dyDescent="0.25">
      <c r="A1715" s="2" t="s">
        <v>1754</v>
      </c>
      <c r="B1715" s="2" t="s">
        <v>757</v>
      </c>
      <c r="C1715" s="3">
        <v>0</v>
      </c>
      <c r="D1715" s="2">
        <v>70</v>
      </c>
      <c r="E1715" s="2">
        <v>100</v>
      </c>
      <c r="F1715" s="2">
        <v>10</v>
      </c>
      <c r="G1715" s="2">
        <v>9</v>
      </c>
      <c r="H1715" s="2">
        <v>13384</v>
      </c>
      <c r="I1715" s="2">
        <v>9326</v>
      </c>
      <c r="J1715">
        <f>Table13[[#This Row],[Customer Size]]*Table13[[#This Row],[Capacity]]</f>
        <v>7000</v>
      </c>
      <c r="K1715" s="2">
        <v>715.20410000000004</v>
      </c>
      <c r="L1715" s="2">
        <v>709.61059999999998</v>
      </c>
      <c r="M1715" s="2">
        <v>-5.5935000000000628</v>
      </c>
      <c r="N1715" s="2">
        <v>-7.882492172467637E-3</v>
      </c>
      <c r="O1715" s="2">
        <v>41500.033626999997</v>
      </c>
      <c r="P1715" s="2">
        <v>41538.609969800003</v>
      </c>
      <c r="Q1715" s="2">
        <v>-38.576342799999111</v>
      </c>
    </row>
    <row r="1716" spans="1:17" x14ac:dyDescent="0.25">
      <c r="A1716" s="2" t="s">
        <v>1755</v>
      </c>
      <c r="B1716" s="2" t="s">
        <v>757</v>
      </c>
      <c r="C1716" s="3">
        <v>0</v>
      </c>
      <c r="D1716" s="2">
        <v>70</v>
      </c>
      <c r="E1716" s="2">
        <v>70</v>
      </c>
      <c r="F1716" s="2">
        <v>50</v>
      </c>
      <c r="G1716" s="2">
        <v>40</v>
      </c>
      <c r="H1716" s="2">
        <v>188659</v>
      </c>
      <c r="I1716" s="2">
        <v>134841</v>
      </c>
      <c r="J1716">
        <f>Table13[[#This Row],[Customer Size]]*Table13[[#This Row],[Capacity]]</f>
        <v>4900</v>
      </c>
      <c r="K1716" s="2">
        <v>2007.5877</v>
      </c>
      <c r="L1716" s="2">
        <v>2243.4596999999999</v>
      </c>
      <c r="M1716" s="2">
        <v>235.87199999999979</v>
      </c>
      <c r="N1716" s="2">
        <v>0.1051376140164229</v>
      </c>
      <c r="O1716" s="2">
        <v>41541.621717799993</v>
      </c>
      <c r="P1716" s="2">
        <v>41574.170498599997</v>
      </c>
      <c r="Q1716" s="2">
        <v>-32.548780800010718</v>
      </c>
    </row>
    <row r="1717" spans="1:17" x14ac:dyDescent="0.25">
      <c r="A1717" s="2" t="s">
        <v>1756</v>
      </c>
      <c r="B1717" s="2" t="s">
        <v>757</v>
      </c>
      <c r="C1717" s="3">
        <v>0</v>
      </c>
      <c r="D1717" s="2">
        <v>70</v>
      </c>
      <c r="E1717" s="2">
        <v>100</v>
      </c>
      <c r="F1717" s="2">
        <v>99</v>
      </c>
      <c r="G1717" s="2">
        <v>98</v>
      </c>
      <c r="H1717" s="2">
        <v>236229</v>
      </c>
      <c r="I1717" s="2">
        <v>156992</v>
      </c>
      <c r="J1717">
        <f>Table13[[#This Row],[Customer Size]]*Table13[[#This Row],[Capacity]]</f>
        <v>7000</v>
      </c>
      <c r="K1717" s="2">
        <v>2278.6109999999999</v>
      </c>
      <c r="L1717" s="2">
        <v>2522.4690999999998</v>
      </c>
      <c r="M1717" s="2">
        <v>243.85809999999989</v>
      </c>
      <c r="N1717" s="2">
        <v>9.66743656047164E-2</v>
      </c>
      <c r="O1717" s="2">
        <v>41577.232996699997</v>
      </c>
      <c r="P1717" s="2">
        <v>41618.670239599996</v>
      </c>
      <c r="Q1717" s="2">
        <v>-41.437242899999553</v>
      </c>
    </row>
    <row r="1718" spans="1:17" x14ac:dyDescent="0.25">
      <c r="A1718" s="2" t="s">
        <v>1757</v>
      </c>
      <c r="B1718" s="2" t="s">
        <v>757</v>
      </c>
      <c r="C1718" s="3">
        <v>0</v>
      </c>
      <c r="D1718" s="2">
        <v>80</v>
      </c>
      <c r="E1718" s="2">
        <v>15</v>
      </c>
      <c r="F1718" s="2">
        <v>10</v>
      </c>
      <c r="G1718" s="2">
        <v>9</v>
      </c>
      <c r="H1718" s="2">
        <v>153256</v>
      </c>
      <c r="I1718" s="2">
        <v>103591</v>
      </c>
      <c r="J1718">
        <f>Table13[[#This Row],[Customer Size]]*Table13[[#This Row],[Capacity]]</f>
        <v>1200</v>
      </c>
      <c r="K1718" s="2">
        <v>1871.2619999999999</v>
      </c>
      <c r="L1718" s="2">
        <v>2019.8936000000001</v>
      </c>
      <c r="M1718" s="2">
        <v>148.63160000000019</v>
      </c>
      <c r="N1718" s="2">
        <v>7.3583875903166465E-2</v>
      </c>
      <c r="O1718" s="2">
        <v>41622.678512400002</v>
      </c>
      <c r="P1718" s="2">
        <v>41644.274463100002</v>
      </c>
      <c r="Q1718" s="2">
        <v>-21.595950700000689</v>
      </c>
    </row>
    <row r="1719" spans="1:17" x14ac:dyDescent="0.25">
      <c r="A1719" s="2" t="s">
        <v>1758</v>
      </c>
      <c r="B1719" s="2" t="s">
        <v>757</v>
      </c>
      <c r="C1719" s="3">
        <v>0</v>
      </c>
      <c r="D1719" s="2">
        <v>80</v>
      </c>
      <c r="E1719" s="2">
        <v>100</v>
      </c>
      <c r="F1719" s="2">
        <v>10</v>
      </c>
      <c r="G1719" s="2">
        <v>9</v>
      </c>
      <c r="H1719" s="2">
        <v>18498</v>
      </c>
      <c r="I1719" s="2">
        <v>13617</v>
      </c>
      <c r="J1719">
        <f>Table13[[#This Row],[Customer Size]]*Table13[[#This Row],[Capacity]]</f>
        <v>8000</v>
      </c>
      <c r="K1719" s="2">
        <v>800.25019999999995</v>
      </c>
      <c r="L1719" s="2">
        <v>793.93650000000002</v>
      </c>
      <c r="M1719" s="2">
        <v>-6.3136999999999261</v>
      </c>
      <c r="N1719" s="2">
        <v>-7.9523992158062086E-3</v>
      </c>
      <c r="O1719" s="2">
        <v>41648.029122699998</v>
      </c>
      <c r="P1719" s="2">
        <v>41697.009125699988</v>
      </c>
      <c r="Q1719" s="2">
        <v>-48.980002999996941</v>
      </c>
    </row>
    <row r="1720" spans="1:17" x14ac:dyDescent="0.25">
      <c r="A1720" s="2" t="s">
        <v>1759</v>
      </c>
      <c r="B1720" s="2" t="s">
        <v>757</v>
      </c>
      <c r="C1720" s="3">
        <v>0</v>
      </c>
      <c r="D1720" s="2">
        <v>80</v>
      </c>
      <c r="E1720" s="2">
        <v>70</v>
      </c>
      <c r="F1720" s="2">
        <v>50</v>
      </c>
      <c r="G1720" s="2">
        <v>40</v>
      </c>
      <c r="H1720" s="2">
        <v>222864</v>
      </c>
      <c r="I1720" s="2">
        <v>161145</v>
      </c>
      <c r="J1720">
        <f>Table13[[#This Row],[Customer Size]]*Table13[[#This Row],[Capacity]]</f>
        <v>5600</v>
      </c>
      <c r="K1720" s="2">
        <v>2242.1862999999998</v>
      </c>
      <c r="L1720" s="2">
        <v>2526.8274000000001</v>
      </c>
      <c r="M1720" s="2">
        <v>284.64110000000028</v>
      </c>
      <c r="N1720" s="2">
        <v>0.1126476228649413</v>
      </c>
      <c r="O1720" s="2">
        <v>41701.101737100013</v>
      </c>
      <c r="P1720" s="2">
        <v>41741.933729400007</v>
      </c>
      <c r="Q1720" s="2">
        <v>-40.83199230000173</v>
      </c>
    </row>
    <row r="1721" spans="1:17" x14ac:dyDescent="0.25">
      <c r="A1721" s="2" t="s">
        <v>1760</v>
      </c>
      <c r="B1721" s="2" t="s">
        <v>757</v>
      </c>
      <c r="C1721" s="3">
        <v>0</v>
      </c>
      <c r="D1721" s="2">
        <v>80</v>
      </c>
      <c r="E1721" s="2">
        <v>100</v>
      </c>
      <c r="F1721" s="2">
        <v>99</v>
      </c>
      <c r="G1721" s="2">
        <v>98</v>
      </c>
      <c r="H1721" s="2">
        <v>275062</v>
      </c>
      <c r="I1721" s="2">
        <v>184564</v>
      </c>
      <c r="J1721">
        <f>Table13[[#This Row],[Customer Size]]*Table13[[#This Row],[Capacity]]</f>
        <v>8000</v>
      </c>
      <c r="K1721" s="2">
        <v>2548.6587</v>
      </c>
      <c r="L1721" s="2">
        <v>2842.7330999999999</v>
      </c>
      <c r="M1721" s="2">
        <v>294.07440000000003</v>
      </c>
      <c r="N1721" s="2">
        <v>0.1034477700351116</v>
      </c>
      <c r="O1721" s="2">
        <v>41746.0585575</v>
      </c>
      <c r="P1721" s="2">
        <v>41797.783139300001</v>
      </c>
      <c r="Q1721" s="2">
        <v>-51.724581800001033</v>
      </c>
    </row>
    <row r="1722" spans="1:17" x14ac:dyDescent="0.25">
      <c r="A1722" s="2" t="s">
        <v>1761</v>
      </c>
      <c r="B1722" s="2" t="s">
        <v>757</v>
      </c>
      <c r="C1722" s="3">
        <v>0</v>
      </c>
      <c r="D1722" s="2">
        <v>90</v>
      </c>
      <c r="E1722" s="2">
        <v>15</v>
      </c>
      <c r="F1722" s="2">
        <v>10</v>
      </c>
      <c r="G1722" s="2">
        <v>9</v>
      </c>
      <c r="H1722" s="2">
        <v>173033</v>
      </c>
      <c r="I1722" s="2">
        <v>117337</v>
      </c>
      <c r="J1722">
        <f>Table13[[#This Row],[Customer Size]]*Table13[[#This Row],[Capacity]]</f>
        <v>1350</v>
      </c>
      <c r="K1722" s="2">
        <v>2049.2898</v>
      </c>
      <c r="L1722" s="2">
        <v>2215.7026000000001</v>
      </c>
      <c r="M1722" s="2">
        <v>166.41280000000009</v>
      </c>
      <c r="N1722" s="2">
        <v>7.5106108554460357E-2</v>
      </c>
      <c r="O1722" s="2">
        <v>41802.623947</v>
      </c>
      <c r="P1722" s="2">
        <v>41827.414322800003</v>
      </c>
      <c r="Q1722" s="2">
        <v>-24.790375799995669</v>
      </c>
    </row>
    <row r="1723" spans="1:17" x14ac:dyDescent="0.25">
      <c r="A1723" s="2" t="s">
        <v>1762</v>
      </c>
      <c r="B1723" s="2" t="s">
        <v>757</v>
      </c>
      <c r="C1723" s="3">
        <v>0</v>
      </c>
      <c r="D1723" s="2">
        <v>90</v>
      </c>
      <c r="E1723" s="2">
        <v>100</v>
      </c>
      <c r="F1723" s="2">
        <v>10</v>
      </c>
      <c r="G1723" s="2">
        <v>9</v>
      </c>
      <c r="H1723" s="2">
        <v>17766</v>
      </c>
      <c r="I1723" s="2">
        <v>12263</v>
      </c>
      <c r="J1723">
        <f>Table13[[#This Row],[Customer Size]]*Table13[[#This Row],[Capacity]]</f>
        <v>9000</v>
      </c>
      <c r="K1723" s="2">
        <v>807.92989999999998</v>
      </c>
      <c r="L1723" s="2">
        <v>802.99590000000001</v>
      </c>
      <c r="M1723" s="2">
        <v>-4.9339999999999691</v>
      </c>
      <c r="N1723" s="2">
        <v>-6.1444896543057931E-3</v>
      </c>
      <c r="O1723" s="2">
        <v>41831.965710499993</v>
      </c>
      <c r="P1723" s="2">
        <v>41892.668344799997</v>
      </c>
      <c r="Q1723" s="2">
        <v>-60.702634300010693</v>
      </c>
    </row>
    <row r="1724" spans="1:17" x14ac:dyDescent="0.25">
      <c r="A1724" s="2" t="s">
        <v>1763</v>
      </c>
      <c r="B1724" s="2" t="s">
        <v>757</v>
      </c>
      <c r="C1724" s="3">
        <v>0</v>
      </c>
      <c r="D1724" s="2">
        <v>90</v>
      </c>
      <c r="E1724" s="2">
        <v>70</v>
      </c>
      <c r="F1724" s="2">
        <v>50</v>
      </c>
      <c r="G1724" s="2">
        <v>40</v>
      </c>
      <c r="H1724" s="2">
        <v>252492</v>
      </c>
      <c r="I1724" s="2">
        <v>183045</v>
      </c>
      <c r="J1724">
        <f>Table13[[#This Row],[Customer Size]]*Table13[[#This Row],[Capacity]]</f>
        <v>6300</v>
      </c>
      <c r="K1724" s="2">
        <v>2460.1878999999999</v>
      </c>
      <c r="L1724" s="2">
        <v>2787.8751000000002</v>
      </c>
      <c r="M1724" s="2">
        <v>327.6872000000003</v>
      </c>
      <c r="N1724" s="2">
        <v>0.117540129398193</v>
      </c>
      <c r="O1724" s="2">
        <v>41897.563034299987</v>
      </c>
      <c r="P1724" s="2">
        <v>41947.572632199997</v>
      </c>
      <c r="Q1724" s="2">
        <v>-50.009597900010696</v>
      </c>
    </row>
    <row r="1725" spans="1:17" x14ac:dyDescent="0.25">
      <c r="A1725" s="2" t="s">
        <v>1764</v>
      </c>
      <c r="B1725" s="2" t="s">
        <v>757</v>
      </c>
      <c r="C1725" s="3">
        <v>0</v>
      </c>
      <c r="D1725" s="2">
        <v>90</v>
      </c>
      <c r="E1725" s="2">
        <v>100</v>
      </c>
      <c r="F1725" s="2">
        <v>99</v>
      </c>
      <c r="G1725" s="2">
        <v>98</v>
      </c>
      <c r="H1725" s="2">
        <v>312565</v>
      </c>
      <c r="I1725" s="2">
        <v>210499</v>
      </c>
      <c r="J1725">
        <f>Table13[[#This Row],[Customer Size]]*Table13[[#This Row],[Capacity]]</f>
        <v>9000</v>
      </c>
      <c r="K1725" s="2">
        <v>2801.9052000000001</v>
      </c>
      <c r="L1725" s="2">
        <v>3142.9618999999998</v>
      </c>
      <c r="M1725" s="2">
        <v>341.05669999999958</v>
      </c>
      <c r="N1725" s="2">
        <v>0.10851442392604239</v>
      </c>
      <c r="O1725" s="2">
        <v>41952.555032299992</v>
      </c>
      <c r="P1725" s="2">
        <v>42016.537009200001</v>
      </c>
      <c r="Q1725" s="2">
        <v>-63.981976900009613</v>
      </c>
    </row>
    <row r="1726" spans="1:17" x14ac:dyDescent="0.25">
      <c r="A1726" s="2" t="s">
        <v>1765</v>
      </c>
      <c r="B1726" s="2" t="s">
        <v>757</v>
      </c>
      <c r="C1726" s="3">
        <v>0</v>
      </c>
      <c r="D1726" s="2">
        <v>100</v>
      </c>
      <c r="E1726" s="2">
        <v>15</v>
      </c>
      <c r="F1726" s="2">
        <v>10</v>
      </c>
      <c r="G1726" s="2">
        <v>9</v>
      </c>
      <c r="H1726" s="2">
        <v>201273</v>
      </c>
      <c r="I1726" s="2">
        <v>139693</v>
      </c>
      <c r="J1726">
        <f>Table13[[#This Row],[Customer Size]]*Table13[[#This Row],[Capacity]]</f>
        <v>1500</v>
      </c>
      <c r="K1726" s="2">
        <v>2189.3838000000001</v>
      </c>
      <c r="L1726" s="2">
        <v>2373.2896000000001</v>
      </c>
      <c r="M1726" s="2">
        <v>183.9058</v>
      </c>
      <c r="N1726" s="2">
        <v>7.7489826778830526E-2</v>
      </c>
      <c r="O1726" s="2">
        <v>42022.420622899997</v>
      </c>
      <c r="P1726" s="2">
        <v>42051.244524600013</v>
      </c>
      <c r="Q1726" s="2">
        <v>-28.823901700008719</v>
      </c>
    </row>
    <row r="1727" spans="1:17" x14ac:dyDescent="0.25">
      <c r="A1727" s="2" t="s">
        <v>1766</v>
      </c>
      <c r="B1727" s="2" t="s">
        <v>757</v>
      </c>
      <c r="C1727" s="3">
        <v>0</v>
      </c>
      <c r="D1727" s="2">
        <v>100</v>
      </c>
      <c r="E1727" s="2">
        <v>100</v>
      </c>
      <c r="F1727" s="2">
        <v>10</v>
      </c>
      <c r="G1727" s="2">
        <v>9</v>
      </c>
      <c r="H1727" s="2">
        <v>19373</v>
      </c>
      <c r="I1727" s="2">
        <v>12907</v>
      </c>
      <c r="J1727">
        <f>Table13[[#This Row],[Customer Size]]*Table13[[#This Row],[Capacity]]</f>
        <v>10000</v>
      </c>
      <c r="K1727" s="2">
        <v>840.23479999999995</v>
      </c>
      <c r="L1727" s="2">
        <v>836.99540000000002</v>
      </c>
      <c r="M1727" s="2">
        <v>-3.2393999999999319</v>
      </c>
      <c r="N1727" s="2">
        <v>-3.870272166370248E-3</v>
      </c>
      <c r="O1727" s="2">
        <v>42056.892994200003</v>
      </c>
      <c r="P1727" s="2">
        <v>42128.737407999994</v>
      </c>
      <c r="Q1727" s="2">
        <v>-71.84441379999771</v>
      </c>
    </row>
    <row r="1728" spans="1:17" x14ac:dyDescent="0.25">
      <c r="A1728" s="2" t="s">
        <v>1767</v>
      </c>
      <c r="B1728" s="2" t="s">
        <v>757</v>
      </c>
      <c r="C1728" s="3">
        <v>0</v>
      </c>
      <c r="D1728" s="2">
        <v>100</v>
      </c>
      <c r="E1728" s="2">
        <v>70</v>
      </c>
      <c r="F1728" s="2">
        <v>50</v>
      </c>
      <c r="G1728" s="2">
        <v>40</v>
      </c>
      <c r="H1728" s="2">
        <v>290184</v>
      </c>
      <c r="I1728" s="2">
        <v>212774</v>
      </c>
      <c r="J1728">
        <f>Table13[[#This Row],[Customer Size]]*Table13[[#This Row],[Capacity]]</f>
        <v>7000</v>
      </c>
      <c r="K1728" s="2">
        <v>2633.2746999999999</v>
      </c>
      <c r="L1728" s="2">
        <v>2998.3977</v>
      </c>
      <c r="M1728" s="2">
        <v>365.12299999999999</v>
      </c>
      <c r="N1728" s="2">
        <v>0.1217727054686575</v>
      </c>
      <c r="O1728" s="2">
        <v>42134.775761600002</v>
      </c>
      <c r="P1728" s="2">
        <v>42193.845969100003</v>
      </c>
      <c r="Q1728" s="2">
        <v>-59.070207499993558</v>
      </c>
    </row>
    <row r="1729" spans="1:17" x14ac:dyDescent="0.25">
      <c r="A1729" s="2" t="s">
        <v>1768</v>
      </c>
      <c r="B1729" s="2" t="s">
        <v>757</v>
      </c>
      <c r="C1729" s="3">
        <v>0</v>
      </c>
      <c r="D1729" s="2">
        <v>100</v>
      </c>
      <c r="E1729" s="2">
        <v>100</v>
      </c>
      <c r="F1729" s="2">
        <v>99</v>
      </c>
      <c r="G1729" s="2">
        <v>98</v>
      </c>
      <c r="H1729" s="2">
        <v>353213</v>
      </c>
      <c r="I1729" s="2">
        <v>239747</v>
      </c>
      <c r="J1729">
        <f>Table13[[#This Row],[Customer Size]]*Table13[[#This Row],[Capacity]]</f>
        <v>10000</v>
      </c>
      <c r="K1729" s="2">
        <v>2999.8058999999998</v>
      </c>
      <c r="L1729" s="2">
        <v>3381.1015000000002</v>
      </c>
      <c r="M1729" s="2">
        <v>381.29560000000038</v>
      </c>
      <c r="N1729" s="2">
        <v>0.112772597924079</v>
      </c>
      <c r="O1729" s="2">
        <v>42199.972549700004</v>
      </c>
      <c r="P1729" s="2">
        <v>42277.144485100012</v>
      </c>
      <c r="Q1729" s="2">
        <v>-77.17193540000153</v>
      </c>
    </row>
    <row r="1730" spans="1:17" x14ac:dyDescent="0.25">
      <c r="A1730" s="2" t="s">
        <v>1769</v>
      </c>
      <c r="B1730" s="2" t="s">
        <v>806</v>
      </c>
      <c r="C1730" s="3">
        <v>0</v>
      </c>
      <c r="D1730" s="2">
        <v>5</v>
      </c>
      <c r="E1730" s="2">
        <v>15</v>
      </c>
      <c r="F1730" s="2">
        <v>10</v>
      </c>
      <c r="G1730" s="2">
        <v>9</v>
      </c>
      <c r="H1730" s="2">
        <v>2015</v>
      </c>
      <c r="I1730" s="2">
        <v>-623</v>
      </c>
      <c r="J1730">
        <f>Table13[[#This Row],[Customer Size]]*Table13[[#This Row],[Capacity]]</f>
        <v>75</v>
      </c>
      <c r="K1730" s="2">
        <v>150.82130000000001</v>
      </c>
      <c r="L1730" s="2">
        <v>150.61199999999999</v>
      </c>
      <c r="M1730" s="2">
        <v>-0.20930000000001309</v>
      </c>
      <c r="N1730" s="2">
        <v>-1.3896635062280111E-3</v>
      </c>
      <c r="O1730" s="2">
        <v>42277.791945599987</v>
      </c>
      <c r="P1730" s="2">
        <v>42279.137983600012</v>
      </c>
      <c r="Q1730" s="2">
        <v>-1.346038000010594</v>
      </c>
    </row>
    <row r="1731" spans="1:17" x14ac:dyDescent="0.25">
      <c r="A1731" s="2" t="s">
        <v>1770</v>
      </c>
      <c r="B1731" s="2" t="s">
        <v>806</v>
      </c>
      <c r="C1731" s="3">
        <v>0</v>
      </c>
      <c r="D1731" s="2">
        <v>5</v>
      </c>
      <c r="E1731" s="2">
        <v>100</v>
      </c>
      <c r="F1731" s="2">
        <v>10</v>
      </c>
      <c r="G1731" s="2">
        <v>9</v>
      </c>
      <c r="H1731" s="2">
        <v>0</v>
      </c>
      <c r="I1731" s="2">
        <v>0</v>
      </c>
      <c r="J1731">
        <f>Table13[[#This Row],[Customer Size]]*Table13[[#This Row],[Capacity]]</f>
        <v>500</v>
      </c>
      <c r="K1731" s="2">
        <v>117.04049999999999</v>
      </c>
      <c r="L1731" s="2">
        <v>117</v>
      </c>
      <c r="M1731" s="2">
        <v>-4.0499999999994429E-2</v>
      </c>
      <c r="N1731" s="2">
        <v>-3.4615384615379848E-4</v>
      </c>
      <c r="O1731" s="2">
        <v>42279.763864699999</v>
      </c>
      <c r="P1731" s="2">
        <v>42281.1960932</v>
      </c>
      <c r="Q1731" s="2">
        <v>-1.4322285000016559</v>
      </c>
    </row>
    <row r="1732" spans="1:17" x14ac:dyDescent="0.25">
      <c r="A1732" s="2" t="s">
        <v>1771</v>
      </c>
      <c r="B1732" s="2" t="s">
        <v>806</v>
      </c>
      <c r="C1732" s="3">
        <v>0</v>
      </c>
      <c r="D1732" s="2">
        <v>5</v>
      </c>
      <c r="E1732" s="2">
        <v>70</v>
      </c>
      <c r="F1732" s="2">
        <v>50</v>
      </c>
      <c r="G1732" s="2">
        <v>40</v>
      </c>
      <c r="H1732" s="2">
        <v>3752</v>
      </c>
      <c r="I1732" s="2">
        <v>500</v>
      </c>
      <c r="J1732">
        <f>Table13[[#This Row],[Customer Size]]*Table13[[#This Row],[Capacity]]</f>
        <v>350</v>
      </c>
      <c r="K1732" s="2">
        <v>165.60589999999999</v>
      </c>
      <c r="L1732" s="2">
        <v>166.00479999999999</v>
      </c>
      <c r="M1732" s="2">
        <v>0.39889999999999759</v>
      </c>
      <c r="N1732" s="2">
        <v>2.4029425655161629E-3</v>
      </c>
      <c r="O1732" s="2">
        <v>42281.839455900001</v>
      </c>
      <c r="P1732" s="2">
        <v>42283.288608199997</v>
      </c>
      <c r="Q1732" s="2">
        <v>-1.449152299996058</v>
      </c>
    </row>
    <row r="1733" spans="1:17" x14ac:dyDescent="0.25">
      <c r="A1733" s="2" t="s">
        <v>1772</v>
      </c>
      <c r="B1733" s="2" t="s">
        <v>806</v>
      </c>
      <c r="C1733" s="3">
        <v>0</v>
      </c>
      <c r="D1733" s="2">
        <v>5</v>
      </c>
      <c r="E1733" s="2">
        <v>100</v>
      </c>
      <c r="F1733" s="2">
        <v>99</v>
      </c>
      <c r="G1733" s="2">
        <v>98</v>
      </c>
      <c r="H1733" s="2">
        <v>4917</v>
      </c>
      <c r="I1733" s="2">
        <v>238</v>
      </c>
      <c r="J1733">
        <f>Table13[[#This Row],[Customer Size]]*Table13[[#This Row],[Capacity]]</f>
        <v>500</v>
      </c>
      <c r="K1733" s="2">
        <v>181.08930000000001</v>
      </c>
      <c r="L1733" s="2">
        <v>178.89169999999999</v>
      </c>
      <c r="M1733" s="2">
        <v>-2.1976000000000231</v>
      </c>
      <c r="N1733" s="2">
        <v>-1.228452745432025E-2</v>
      </c>
      <c r="O1733" s="2">
        <v>42283.937431699997</v>
      </c>
      <c r="P1733" s="2">
        <v>42285.501610300002</v>
      </c>
      <c r="Q1733" s="2">
        <v>-1.564178599997831</v>
      </c>
    </row>
    <row r="1734" spans="1:17" x14ac:dyDescent="0.25">
      <c r="A1734" s="2" t="s">
        <v>1773</v>
      </c>
      <c r="B1734" s="2" t="s">
        <v>806</v>
      </c>
      <c r="C1734" s="3">
        <v>0</v>
      </c>
      <c r="D1734" s="2">
        <v>10</v>
      </c>
      <c r="E1734" s="2">
        <v>15</v>
      </c>
      <c r="F1734" s="2">
        <v>10</v>
      </c>
      <c r="G1734" s="2">
        <v>9</v>
      </c>
      <c r="H1734" s="2">
        <v>8353</v>
      </c>
      <c r="I1734" s="2">
        <v>2646</v>
      </c>
      <c r="J1734">
        <f>Table13[[#This Row],[Customer Size]]*Table13[[#This Row],[Capacity]]</f>
        <v>150</v>
      </c>
      <c r="K1734" s="2">
        <v>271.97230000000002</v>
      </c>
      <c r="L1734" s="2">
        <v>279.42930000000001</v>
      </c>
      <c r="M1734" s="2">
        <v>7.4569999999999936</v>
      </c>
      <c r="N1734" s="2">
        <v>2.6686535735515181E-2</v>
      </c>
      <c r="O1734" s="2">
        <v>42286.241845800003</v>
      </c>
      <c r="P1734" s="2">
        <v>42288.585123100012</v>
      </c>
      <c r="Q1734" s="2">
        <v>-2.343277300002228</v>
      </c>
    </row>
    <row r="1735" spans="1:17" x14ac:dyDescent="0.25">
      <c r="A1735" s="2" t="s">
        <v>1774</v>
      </c>
      <c r="B1735" s="2" t="s">
        <v>806</v>
      </c>
      <c r="C1735" s="3">
        <v>0</v>
      </c>
      <c r="D1735" s="2">
        <v>10</v>
      </c>
      <c r="E1735" s="2">
        <v>100</v>
      </c>
      <c r="F1735" s="2">
        <v>10</v>
      </c>
      <c r="G1735" s="2">
        <v>9</v>
      </c>
      <c r="H1735" s="2">
        <v>0</v>
      </c>
      <c r="I1735" s="2">
        <v>0</v>
      </c>
      <c r="J1735">
        <f>Table13[[#This Row],[Customer Size]]*Table13[[#This Row],[Capacity]]</f>
        <v>1000</v>
      </c>
      <c r="K1735" s="2">
        <v>170.30430000000001</v>
      </c>
      <c r="L1735" s="2">
        <v>170</v>
      </c>
      <c r="M1735" s="2">
        <v>-0.30430000000001201</v>
      </c>
      <c r="N1735" s="2">
        <v>-1.790000000000071E-3</v>
      </c>
      <c r="O1735" s="2">
        <v>42289.294648700001</v>
      </c>
      <c r="P1735" s="2">
        <v>42292.001260700003</v>
      </c>
      <c r="Q1735" s="2">
        <v>-2.706612000001769</v>
      </c>
    </row>
    <row r="1736" spans="1:17" x14ac:dyDescent="0.25">
      <c r="A1736" s="2" t="s">
        <v>1775</v>
      </c>
      <c r="B1736" s="2" t="s">
        <v>806</v>
      </c>
      <c r="C1736" s="3">
        <v>0</v>
      </c>
      <c r="D1736" s="2">
        <v>10</v>
      </c>
      <c r="E1736" s="2">
        <v>70</v>
      </c>
      <c r="F1736" s="2">
        <v>50</v>
      </c>
      <c r="G1736" s="2">
        <v>40</v>
      </c>
      <c r="H1736" s="2">
        <v>15178</v>
      </c>
      <c r="I1736" s="2">
        <v>8051</v>
      </c>
      <c r="J1736">
        <f>Table13[[#This Row],[Customer Size]]*Table13[[#This Row],[Capacity]]</f>
        <v>700</v>
      </c>
      <c r="K1736" s="2">
        <v>309.61669999999998</v>
      </c>
      <c r="L1736" s="2">
        <v>320.84399999999999</v>
      </c>
      <c r="M1736" s="2">
        <v>11.22730000000001</v>
      </c>
      <c r="N1736" s="2">
        <v>3.4993018413933298E-2</v>
      </c>
      <c r="O1736" s="2">
        <v>42292.755124799987</v>
      </c>
      <c r="P1736" s="2">
        <v>42295.475843400003</v>
      </c>
      <c r="Q1736" s="2">
        <v>-2.7207186000086949</v>
      </c>
    </row>
    <row r="1737" spans="1:17" x14ac:dyDescent="0.25">
      <c r="A1737" s="2" t="s">
        <v>1776</v>
      </c>
      <c r="B1737" s="2" t="s">
        <v>806</v>
      </c>
      <c r="C1737" s="3">
        <v>0</v>
      </c>
      <c r="D1737" s="2">
        <v>10</v>
      </c>
      <c r="E1737" s="2">
        <v>100</v>
      </c>
      <c r="F1737" s="2">
        <v>99</v>
      </c>
      <c r="G1737" s="2">
        <v>98</v>
      </c>
      <c r="H1737" s="2">
        <v>18464</v>
      </c>
      <c r="I1737" s="2">
        <v>8132</v>
      </c>
      <c r="J1737">
        <f>Table13[[#This Row],[Customer Size]]*Table13[[#This Row],[Capacity]]</f>
        <v>1000</v>
      </c>
      <c r="K1737" s="2">
        <v>349.15980000000002</v>
      </c>
      <c r="L1737" s="2">
        <v>349.75599999999997</v>
      </c>
      <c r="M1737" s="2">
        <v>0.59619999999995343</v>
      </c>
      <c r="N1737" s="2">
        <v>1.7046169329474081E-3</v>
      </c>
      <c r="O1737" s="2">
        <v>42296.232917499998</v>
      </c>
      <c r="P1737" s="2">
        <v>42299.054605899997</v>
      </c>
      <c r="Q1737" s="2">
        <v>-2.8216883999921269</v>
      </c>
    </row>
    <row r="1738" spans="1:17" x14ac:dyDescent="0.25">
      <c r="A1738" s="2" t="s">
        <v>1777</v>
      </c>
      <c r="B1738" s="2" t="s">
        <v>806</v>
      </c>
      <c r="C1738" s="3">
        <v>0</v>
      </c>
      <c r="D1738" s="2">
        <v>15</v>
      </c>
      <c r="E1738" s="2">
        <v>15</v>
      </c>
      <c r="F1738" s="2">
        <v>10</v>
      </c>
      <c r="G1738" s="2">
        <v>9</v>
      </c>
      <c r="H1738" s="2">
        <v>17019</v>
      </c>
      <c r="I1738" s="2">
        <v>8165</v>
      </c>
      <c r="J1738">
        <f>Table13[[#This Row],[Customer Size]]*Table13[[#This Row],[Capacity]]</f>
        <v>225</v>
      </c>
      <c r="K1738" s="2">
        <v>399.2122</v>
      </c>
      <c r="L1738" s="2">
        <v>411.29840000000002</v>
      </c>
      <c r="M1738" s="2">
        <v>12.086200000000019</v>
      </c>
      <c r="N1738" s="2">
        <v>2.9385477794224381E-2</v>
      </c>
      <c r="O1738" s="2">
        <v>42299.896209799997</v>
      </c>
      <c r="P1738" s="2">
        <v>42303.196986599993</v>
      </c>
      <c r="Q1738" s="2">
        <v>-3.3007767999879429</v>
      </c>
    </row>
    <row r="1739" spans="1:17" x14ac:dyDescent="0.25">
      <c r="A1739" s="2" t="s">
        <v>1778</v>
      </c>
      <c r="B1739" s="2" t="s">
        <v>806</v>
      </c>
      <c r="C1739" s="3">
        <v>0</v>
      </c>
      <c r="D1739" s="2">
        <v>15</v>
      </c>
      <c r="E1739" s="2">
        <v>100</v>
      </c>
      <c r="F1739" s="2">
        <v>10</v>
      </c>
      <c r="G1739" s="2">
        <v>9</v>
      </c>
      <c r="H1739" s="2">
        <v>17</v>
      </c>
      <c r="I1739" s="2">
        <v>1</v>
      </c>
      <c r="J1739">
        <f>Table13[[#This Row],[Customer Size]]*Table13[[#This Row],[Capacity]]</f>
        <v>1500</v>
      </c>
      <c r="K1739" s="2">
        <v>225.06899999999999</v>
      </c>
      <c r="L1739" s="2">
        <v>224.20419999999999</v>
      </c>
      <c r="M1739" s="2">
        <v>-0.86480000000000246</v>
      </c>
      <c r="N1739" s="2">
        <v>-3.8571980364328698E-3</v>
      </c>
      <c r="O1739" s="2">
        <v>42303.988697699999</v>
      </c>
      <c r="P1739" s="2">
        <v>42308.193725700003</v>
      </c>
      <c r="Q1739" s="2">
        <v>-4.2050280000039493</v>
      </c>
    </row>
    <row r="1740" spans="1:17" x14ac:dyDescent="0.25">
      <c r="A1740" s="2" t="s">
        <v>1779</v>
      </c>
      <c r="B1740" s="2" t="s">
        <v>806</v>
      </c>
      <c r="C1740" s="3">
        <v>0</v>
      </c>
      <c r="D1740" s="2">
        <v>15</v>
      </c>
      <c r="E1740" s="2">
        <v>70</v>
      </c>
      <c r="F1740" s="2">
        <v>50</v>
      </c>
      <c r="G1740" s="2">
        <v>40</v>
      </c>
      <c r="H1740" s="2">
        <v>29059</v>
      </c>
      <c r="I1740" s="2">
        <v>17853</v>
      </c>
      <c r="J1740">
        <f>Table13[[#This Row],[Customer Size]]*Table13[[#This Row],[Capacity]]</f>
        <v>1050</v>
      </c>
      <c r="K1740" s="2">
        <v>461.65570000000002</v>
      </c>
      <c r="L1740" s="2">
        <v>480.5643</v>
      </c>
      <c r="M1740" s="2">
        <v>18.908599999999979</v>
      </c>
      <c r="N1740" s="2">
        <v>3.9346659749798257E-2</v>
      </c>
      <c r="O1740" s="2">
        <v>42309.050745999994</v>
      </c>
      <c r="P1740" s="2">
        <v>42313.168604099999</v>
      </c>
      <c r="Q1740" s="2">
        <v>-4.117858100005833</v>
      </c>
    </row>
    <row r="1741" spans="1:17" x14ac:dyDescent="0.25">
      <c r="A1741" s="2" t="s">
        <v>1780</v>
      </c>
      <c r="B1741" s="2" t="s">
        <v>806</v>
      </c>
      <c r="C1741" s="3">
        <v>0</v>
      </c>
      <c r="D1741" s="2">
        <v>15</v>
      </c>
      <c r="E1741" s="2">
        <v>100</v>
      </c>
      <c r="F1741" s="2">
        <v>99</v>
      </c>
      <c r="G1741" s="2">
        <v>98</v>
      </c>
      <c r="H1741" s="2">
        <v>35753</v>
      </c>
      <c r="I1741" s="2">
        <v>19538</v>
      </c>
      <c r="J1741">
        <f>Table13[[#This Row],[Customer Size]]*Table13[[#This Row],[Capacity]]</f>
        <v>1500</v>
      </c>
      <c r="K1741" s="2">
        <v>518.97029999999995</v>
      </c>
      <c r="L1741" s="2">
        <v>526.84130000000005</v>
      </c>
      <c r="M1741" s="2">
        <v>7.8710000000000946</v>
      </c>
      <c r="N1741" s="2">
        <v>1.493998287529868E-2</v>
      </c>
      <c r="O1741" s="2">
        <v>42314.038654800002</v>
      </c>
      <c r="P1741" s="2">
        <v>42318.6002429</v>
      </c>
      <c r="Q1741" s="2">
        <v>-4.561588100004883</v>
      </c>
    </row>
    <row r="1742" spans="1:17" x14ac:dyDescent="0.25">
      <c r="A1742" s="2" t="s">
        <v>1781</v>
      </c>
      <c r="B1742" s="2" t="s">
        <v>806</v>
      </c>
      <c r="C1742" s="3">
        <v>0</v>
      </c>
      <c r="D1742" s="2">
        <v>20</v>
      </c>
      <c r="E1742" s="2">
        <v>15</v>
      </c>
      <c r="F1742" s="2">
        <v>10</v>
      </c>
      <c r="G1742" s="2">
        <v>9</v>
      </c>
      <c r="H1742" s="2">
        <v>26584</v>
      </c>
      <c r="I1742" s="2">
        <v>14745</v>
      </c>
      <c r="J1742">
        <f>Table13[[#This Row],[Customer Size]]*Table13[[#This Row],[Capacity]]</f>
        <v>300</v>
      </c>
      <c r="K1742" s="2">
        <v>518.6</v>
      </c>
      <c r="L1742" s="2">
        <v>542.05259999999998</v>
      </c>
      <c r="M1742" s="2">
        <v>23.452599999999961</v>
      </c>
      <c r="N1742" s="2">
        <v>4.326628080005513E-2</v>
      </c>
      <c r="O1742" s="2">
        <v>42319.563305000003</v>
      </c>
      <c r="P1742" s="2">
        <v>42323.908277000002</v>
      </c>
      <c r="Q1742" s="2">
        <v>-4.3449719999989611</v>
      </c>
    </row>
    <row r="1743" spans="1:17" x14ac:dyDescent="0.25">
      <c r="A1743" s="2" t="s">
        <v>1782</v>
      </c>
      <c r="B1743" s="2" t="s">
        <v>806</v>
      </c>
      <c r="C1743" s="3">
        <v>0</v>
      </c>
      <c r="D1743" s="2">
        <v>20</v>
      </c>
      <c r="E1743" s="2">
        <v>100</v>
      </c>
      <c r="F1743" s="2">
        <v>10</v>
      </c>
      <c r="G1743" s="2">
        <v>9</v>
      </c>
      <c r="H1743" s="2">
        <v>2939</v>
      </c>
      <c r="I1743" s="2">
        <v>2096</v>
      </c>
      <c r="J1743">
        <f>Table13[[#This Row],[Customer Size]]*Table13[[#This Row],[Capacity]]</f>
        <v>2000</v>
      </c>
      <c r="K1743" s="2">
        <v>277.66520000000003</v>
      </c>
      <c r="L1743" s="2">
        <v>278.32670000000002</v>
      </c>
      <c r="M1743" s="2">
        <v>0.66149999999998954</v>
      </c>
      <c r="N1743" s="2">
        <v>2.3767033489779802E-3</v>
      </c>
      <c r="O1743" s="2">
        <v>42324.805903100001</v>
      </c>
      <c r="P1743" s="2">
        <v>42330.7040643</v>
      </c>
      <c r="Q1743" s="2">
        <v>-5.8981611999988672</v>
      </c>
    </row>
    <row r="1744" spans="1:17" x14ac:dyDescent="0.25">
      <c r="A1744" s="2" t="s">
        <v>1783</v>
      </c>
      <c r="B1744" s="2" t="s">
        <v>806</v>
      </c>
      <c r="C1744" s="3">
        <v>0</v>
      </c>
      <c r="D1744" s="2">
        <v>20</v>
      </c>
      <c r="E1744" s="2">
        <v>70</v>
      </c>
      <c r="F1744" s="2">
        <v>50</v>
      </c>
      <c r="G1744" s="2">
        <v>40</v>
      </c>
      <c r="H1744" s="2">
        <v>42550</v>
      </c>
      <c r="I1744" s="2">
        <v>27438</v>
      </c>
      <c r="J1744">
        <f>Table13[[#This Row],[Customer Size]]*Table13[[#This Row],[Capacity]]</f>
        <v>1400</v>
      </c>
      <c r="K1744" s="2">
        <v>604.10940000000005</v>
      </c>
      <c r="L1744" s="2">
        <v>646.45069999999998</v>
      </c>
      <c r="M1744" s="2">
        <v>42.341299999999933</v>
      </c>
      <c r="N1744" s="2">
        <v>6.5498111456913782E-2</v>
      </c>
      <c r="O1744" s="2">
        <v>42331.681400999987</v>
      </c>
      <c r="P1744" s="2">
        <v>42337.430011299999</v>
      </c>
      <c r="Q1744" s="2">
        <v>-5.7486103000046569</v>
      </c>
    </row>
    <row r="1745" spans="1:17" x14ac:dyDescent="0.25">
      <c r="A1745" s="2" t="s">
        <v>1784</v>
      </c>
      <c r="B1745" s="2" t="s">
        <v>806</v>
      </c>
      <c r="C1745" s="3">
        <v>0</v>
      </c>
      <c r="D1745" s="2">
        <v>20</v>
      </c>
      <c r="E1745" s="2">
        <v>100</v>
      </c>
      <c r="F1745" s="2">
        <v>99</v>
      </c>
      <c r="G1745" s="2">
        <v>98</v>
      </c>
      <c r="H1745" s="2">
        <v>52250</v>
      </c>
      <c r="I1745" s="2">
        <v>30477</v>
      </c>
      <c r="J1745">
        <f>Table13[[#This Row],[Customer Size]]*Table13[[#This Row],[Capacity]]</f>
        <v>2000</v>
      </c>
      <c r="K1745" s="2">
        <v>685.22720000000004</v>
      </c>
      <c r="L1745" s="2">
        <v>715.16869999999994</v>
      </c>
      <c r="M1745" s="2">
        <v>29.941499999999909</v>
      </c>
      <c r="N1745" s="2">
        <v>4.1866345660820883E-2</v>
      </c>
      <c r="O1745" s="2">
        <v>42338.425774199997</v>
      </c>
      <c r="P1745" s="2">
        <v>42344.7954465</v>
      </c>
      <c r="Q1745" s="2">
        <v>-6.3696722999957274</v>
      </c>
    </row>
    <row r="1746" spans="1:17" x14ac:dyDescent="0.25">
      <c r="A1746" s="2" t="s">
        <v>1785</v>
      </c>
      <c r="B1746" s="2" t="s">
        <v>806</v>
      </c>
      <c r="C1746" s="3">
        <v>0</v>
      </c>
      <c r="D1746" s="2">
        <v>30</v>
      </c>
      <c r="E1746" s="2">
        <v>15</v>
      </c>
      <c r="F1746" s="2">
        <v>10</v>
      </c>
      <c r="G1746" s="2">
        <v>9</v>
      </c>
      <c r="H1746" s="2">
        <v>44602</v>
      </c>
      <c r="I1746" s="2">
        <v>26439</v>
      </c>
      <c r="J1746">
        <f>Table13[[#This Row],[Customer Size]]*Table13[[#This Row],[Capacity]]</f>
        <v>450</v>
      </c>
      <c r="K1746" s="2">
        <v>724.36929999999995</v>
      </c>
      <c r="L1746" s="2">
        <v>763.85450000000003</v>
      </c>
      <c r="M1746" s="2">
        <v>39.485200000000077</v>
      </c>
      <c r="N1746" s="2">
        <v>5.1692043445446853E-2</v>
      </c>
      <c r="O1746" s="2">
        <v>42346.013081199999</v>
      </c>
      <c r="P1746" s="2">
        <v>42352.646915400001</v>
      </c>
      <c r="Q1746" s="2">
        <v>-6.6338342000017292</v>
      </c>
    </row>
    <row r="1747" spans="1:17" x14ac:dyDescent="0.25">
      <c r="A1747" s="2" t="s">
        <v>1786</v>
      </c>
      <c r="B1747" s="2" t="s">
        <v>806</v>
      </c>
      <c r="C1747" s="3">
        <v>0</v>
      </c>
      <c r="D1747" s="2">
        <v>30</v>
      </c>
      <c r="E1747" s="2">
        <v>100</v>
      </c>
      <c r="F1747" s="2">
        <v>10</v>
      </c>
      <c r="G1747" s="2">
        <v>9</v>
      </c>
      <c r="H1747" s="2">
        <v>4887</v>
      </c>
      <c r="I1747" s="2">
        <v>3525</v>
      </c>
      <c r="J1747">
        <f>Table13[[#This Row],[Customer Size]]*Table13[[#This Row],[Capacity]]</f>
        <v>3000</v>
      </c>
      <c r="K1747" s="2">
        <v>368.15789999999998</v>
      </c>
      <c r="L1747" s="2">
        <v>364.2833</v>
      </c>
      <c r="M1747" s="2">
        <v>-3.8745999999999872</v>
      </c>
      <c r="N1747" s="2">
        <v>-1.0636227353820469E-2</v>
      </c>
      <c r="O1747" s="2">
        <v>42353.763067299988</v>
      </c>
      <c r="P1747" s="2">
        <v>42364.562843</v>
      </c>
      <c r="Q1747" s="2">
        <v>-10.79977570000483</v>
      </c>
    </row>
    <row r="1748" spans="1:17" x14ac:dyDescent="0.25">
      <c r="A1748" s="2" t="s">
        <v>1787</v>
      </c>
      <c r="B1748" s="2" t="s">
        <v>806</v>
      </c>
      <c r="C1748" s="3">
        <v>0</v>
      </c>
      <c r="D1748" s="2">
        <v>30</v>
      </c>
      <c r="E1748" s="2">
        <v>70</v>
      </c>
      <c r="F1748" s="2">
        <v>50</v>
      </c>
      <c r="G1748" s="2">
        <v>40</v>
      </c>
      <c r="H1748" s="2">
        <v>65979</v>
      </c>
      <c r="I1748" s="2">
        <v>43299</v>
      </c>
      <c r="J1748">
        <f>Table13[[#This Row],[Customer Size]]*Table13[[#This Row],[Capacity]]</f>
        <v>2100</v>
      </c>
      <c r="K1748" s="2">
        <v>855.79079999999999</v>
      </c>
      <c r="L1748" s="2">
        <v>920.13459999999998</v>
      </c>
      <c r="M1748" s="2">
        <v>64.343799999999987</v>
      </c>
      <c r="N1748" s="2">
        <v>6.9928682173238554E-2</v>
      </c>
      <c r="O1748" s="2">
        <v>42365.800909899997</v>
      </c>
      <c r="P1748" s="2">
        <v>42375.187456000007</v>
      </c>
      <c r="Q1748" s="2">
        <v>-9.386546100002306</v>
      </c>
    </row>
    <row r="1749" spans="1:17" x14ac:dyDescent="0.25">
      <c r="A1749" s="2" t="s">
        <v>1788</v>
      </c>
      <c r="B1749" s="2" t="s">
        <v>806</v>
      </c>
      <c r="C1749" s="3">
        <v>0</v>
      </c>
      <c r="D1749" s="2">
        <v>30</v>
      </c>
      <c r="E1749" s="2">
        <v>100</v>
      </c>
      <c r="F1749" s="2">
        <v>99</v>
      </c>
      <c r="G1749" s="2">
        <v>98</v>
      </c>
      <c r="H1749" s="2">
        <v>84776</v>
      </c>
      <c r="I1749" s="2">
        <v>51332</v>
      </c>
      <c r="J1749">
        <f>Table13[[#This Row],[Customer Size]]*Table13[[#This Row],[Capacity]]</f>
        <v>3000</v>
      </c>
      <c r="K1749" s="2">
        <v>960.57749999999999</v>
      </c>
      <c r="L1749" s="2">
        <v>1022.2379</v>
      </c>
      <c r="M1749" s="2">
        <v>61.660399999999981</v>
      </c>
      <c r="N1749" s="2">
        <v>6.0319031411376928E-2</v>
      </c>
      <c r="O1749" s="2">
        <v>42376.444051500002</v>
      </c>
      <c r="P1749" s="2">
        <v>42387.617895399999</v>
      </c>
      <c r="Q1749" s="2">
        <v>-11.173843899996429</v>
      </c>
    </row>
    <row r="1750" spans="1:17" x14ac:dyDescent="0.25">
      <c r="A1750" s="2" t="s">
        <v>1789</v>
      </c>
      <c r="B1750" s="2" t="s">
        <v>806</v>
      </c>
      <c r="C1750" s="3">
        <v>0</v>
      </c>
      <c r="D1750" s="2">
        <v>40</v>
      </c>
      <c r="E1750" s="2">
        <v>15</v>
      </c>
      <c r="F1750" s="2">
        <v>10</v>
      </c>
      <c r="G1750" s="2">
        <v>9</v>
      </c>
      <c r="H1750" s="2">
        <v>62064</v>
      </c>
      <c r="I1750" s="2">
        <v>37889</v>
      </c>
      <c r="J1750">
        <f>Table13[[#This Row],[Customer Size]]*Table13[[#This Row],[Capacity]]</f>
        <v>600</v>
      </c>
      <c r="K1750" s="2">
        <v>1010.3505</v>
      </c>
      <c r="L1750" s="2">
        <v>1064.2937999999999</v>
      </c>
      <c r="M1750" s="2">
        <v>53.943299999999908</v>
      </c>
      <c r="N1750" s="2">
        <v>5.0684594798917293E-2</v>
      </c>
      <c r="O1750" s="2">
        <v>42389.167198199997</v>
      </c>
      <c r="P1750" s="2">
        <v>42398.0573219</v>
      </c>
      <c r="Q1750" s="2">
        <v>-8.8901237000027322</v>
      </c>
    </row>
    <row r="1751" spans="1:17" x14ac:dyDescent="0.25">
      <c r="A1751" s="2" t="s">
        <v>1790</v>
      </c>
      <c r="B1751" s="2" t="s">
        <v>806</v>
      </c>
      <c r="C1751" s="3">
        <v>0</v>
      </c>
      <c r="D1751" s="2">
        <v>40</v>
      </c>
      <c r="E1751" s="2">
        <v>100</v>
      </c>
      <c r="F1751" s="2">
        <v>10</v>
      </c>
      <c r="G1751" s="2">
        <v>9</v>
      </c>
      <c r="H1751" s="2">
        <v>7240</v>
      </c>
      <c r="I1751" s="2">
        <v>4991</v>
      </c>
      <c r="J1751">
        <f>Table13[[#This Row],[Customer Size]]*Table13[[#This Row],[Capacity]]</f>
        <v>4000</v>
      </c>
      <c r="K1751" s="2">
        <v>479.53469999999999</v>
      </c>
      <c r="L1751" s="2">
        <v>476.3279</v>
      </c>
      <c r="M1751" s="2">
        <v>-3.206799999999987</v>
      </c>
      <c r="N1751" s="2">
        <v>-6.732337114832003E-3</v>
      </c>
      <c r="O1751" s="2">
        <v>42399.476266999991</v>
      </c>
      <c r="P1751" s="2">
        <v>42415.526658900002</v>
      </c>
      <c r="Q1751" s="2">
        <v>-16.05039190001116</v>
      </c>
    </row>
    <row r="1752" spans="1:17" x14ac:dyDescent="0.25">
      <c r="A1752" s="2" t="s">
        <v>1791</v>
      </c>
      <c r="B1752" s="2" t="s">
        <v>806</v>
      </c>
      <c r="C1752" s="3">
        <v>0</v>
      </c>
      <c r="D1752" s="2">
        <v>40</v>
      </c>
      <c r="E1752" s="2">
        <v>70</v>
      </c>
      <c r="F1752" s="2">
        <v>50</v>
      </c>
      <c r="G1752" s="2">
        <v>40</v>
      </c>
      <c r="H1752" s="2">
        <v>92889</v>
      </c>
      <c r="I1752" s="2">
        <v>62501</v>
      </c>
      <c r="J1752">
        <f>Table13[[#This Row],[Customer Size]]*Table13[[#This Row],[Capacity]]</f>
        <v>2800</v>
      </c>
      <c r="K1752" s="2">
        <v>1192.6953000000001</v>
      </c>
      <c r="L1752" s="2">
        <v>1294.4627</v>
      </c>
      <c r="M1752" s="2">
        <v>101.76739999999999</v>
      </c>
      <c r="N1752" s="2">
        <v>7.86174835319704E-2</v>
      </c>
      <c r="O1752" s="2">
        <v>42417.110862899986</v>
      </c>
      <c r="P1752" s="2">
        <v>42431.168867300003</v>
      </c>
      <c r="Q1752" s="2">
        <v>-14.058004400001661</v>
      </c>
    </row>
    <row r="1753" spans="1:17" x14ac:dyDescent="0.25">
      <c r="A1753" s="2" t="s">
        <v>1792</v>
      </c>
      <c r="B1753" s="2" t="s">
        <v>806</v>
      </c>
      <c r="C1753" s="3">
        <v>0</v>
      </c>
      <c r="D1753" s="2">
        <v>40</v>
      </c>
      <c r="E1753" s="2">
        <v>100</v>
      </c>
      <c r="F1753" s="2">
        <v>99</v>
      </c>
      <c r="G1753" s="2">
        <v>98</v>
      </c>
      <c r="H1753" s="2">
        <v>117018</v>
      </c>
      <c r="I1753" s="2">
        <v>72398</v>
      </c>
      <c r="J1753">
        <f>Table13[[#This Row],[Customer Size]]*Table13[[#This Row],[Capacity]]</f>
        <v>4000</v>
      </c>
      <c r="K1753" s="2">
        <v>1341.1621</v>
      </c>
      <c r="L1753" s="2">
        <v>1443.0201999999999</v>
      </c>
      <c r="M1753" s="2">
        <v>101.85809999999989</v>
      </c>
      <c r="N1753" s="2">
        <v>7.0586745771126364E-2</v>
      </c>
      <c r="O1753" s="2">
        <v>42432.776295900003</v>
      </c>
      <c r="P1753" s="2">
        <v>42449.735133699993</v>
      </c>
      <c r="Q1753" s="2">
        <v>-16.958837799997131</v>
      </c>
    </row>
    <row r="1754" spans="1:17" x14ac:dyDescent="0.25">
      <c r="A1754" s="2" t="s">
        <v>1793</v>
      </c>
      <c r="B1754" s="2" t="s">
        <v>806</v>
      </c>
      <c r="C1754" s="3">
        <v>0</v>
      </c>
      <c r="D1754" s="2">
        <v>50</v>
      </c>
      <c r="E1754" s="2">
        <v>15</v>
      </c>
      <c r="F1754" s="2">
        <v>10</v>
      </c>
      <c r="G1754" s="2">
        <v>9</v>
      </c>
      <c r="H1754" s="2">
        <v>81562</v>
      </c>
      <c r="I1754" s="2">
        <v>51120</v>
      </c>
      <c r="J1754">
        <f>Table13[[#This Row],[Customer Size]]*Table13[[#This Row],[Capacity]]</f>
        <v>750</v>
      </c>
      <c r="K1754" s="2">
        <v>1252.3063</v>
      </c>
      <c r="L1754" s="2">
        <v>1330.7927999999999</v>
      </c>
      <c r="M1754" s="2">
        <v>78.486499999999978</v>
      </c>
      <c r="N1754" s="2">
        <v>5.8977250252631348E-2</v>
      </c>
      <c r="O1754" s="2">
        <v>42451.595178000003</v>
      </c>
      <c r="P1754" s="2">
        <v>42463.147248100002</v>
      </c>
      <c r="Q1754" s="2">
        <v>-11.552070099998669</v>
      </c>
    </row>
    <row r="1755" spans="1:17" x14ac:dyDescent="0.25">
      <c r="A1755" s="2" t="s">
        <v>1794</v>
      </c>
      <c r="B1755" s="2" t="s">
        <v>806</v>
      </c>
      <c r="C1755" s="3">
        <v>0</v>
      </c>
      <c r="D1755" s="2">
        <v>50</v>
      </c>
      <c r="E1755" s="2">
        <v>100</v>
      </c>
      <c r="F1755" s="2">
        <v>10</v>
      </c>
      <c r="G1755" s="2">
        <v>9</v>
      </c>
      <c r="H1755" s="2">
        <v>8988</v>
      </c>
      <c r="I1755" s="2">
        <v>6266</v>
      </c>
      <c r="J1755">
        <f>Table13[[#This Row],[Customer Size]]*Table13[[#This Row],[Capacity]]</f>
        <v>5000</v>
      </c>
      <c r="K1755" s="2">
        <v>557.4452</v>
      </c>
      <c r="L1755" s="2">
        <v>553.0806</v>
      </c>
      <c r="M1755" s="2">
        <v>-4.3645999999999958</v>
      </c>
      <c r="N1755" s="2">
        <v>-7.8914357147945452E-3</v>
      </c>
      <c r="O1755" s="2">
        <v>42464.859904800003</v>
      </c>
      <c r="P1755" s="2">
        <v>42487.139442299987</v>
      </c>
      <c r="Q1755" s="2">
        <v>-22.27953749999142</v>
      </c>
    </row>
    <row r="1756" spans="1:17" x14ac:dyDescent="0.25">
      <c r="A1756" s="2" t="s">
        <v>1795</v>
      </c>
      <c r="B1756" s="2" t="s">
        <v>806</v>
      </c>
      <c r="C1756" s="3">
        <v>0</v>
      </c>
      <c r="D1756" s="2">
        <v>50</v>
      </c>
      <c r="E1756" s="2">
        <v>70</v>
      </c>
      <c r="F1756" s="2">
        <v>50</v>
      </c>
      <c r="G1756" s="2">
        <v>40</v>
      </c>
      <c r="H1756" s="2">
        <v>124479</v>
      </c>
      <c r="I1756" s="2">
        <v>86306</v>
      </c>
      <c r="J1756">
        <f>Table13[[#This Row],[Customer Size]]*Table13[[#This Row],[Capacity]]</f>
        <v>3500</v>
      </c>
      <c r="K1756" s="2">
        <v>1486.3166000000001</v>
      </c>
      <c r="L1756" s="2">
        <v>1641.7841000000001</v>
      </c>
      <c r="M1756" s="2">
        <v>155.4675</v>
      </c>
      <c r="N1756" s="2">
        <v>9.4694241465732285E-2</v>
      </c>
      <c r="O1756" s="2">
        <v>42489.076596999992</v>
      </c>
      <c r="P1756" s="2">
        <v>42508.213016299997</v>
      </c>
      <c r="Q1756" s="2">
        <v>-19.13641930001177</v>
      </c>
    </row>
    <row r="1757" spans="1:17" x14ac:dyDescent="0.25">
      <c r="A1757" s="2" t="s">
        <v>1796</v>
      </c>
      <c r="B1757" s="2" t="s">
        <v>806</v>
      </c>
      <c r="C1757" s="3">
        <v>0</v>
      </c>
      <c r="D1757" s="2">
        <v>50</v>
      </c>
      <c r="E1757" s="2">
        <v>100</v>
      </c>
      <c r="F1757" s="2">
        <v>99</v>
      </c>
      <c r="G1757" s="2">
        <v>98</v>
      </c>
      <c r="H1757" s="2">
        <v>158735</v>
      </c>
      <c r="I1757" s="2">
        <v>102063</v>
      </c>
      <c r="J1757">
        <f>Table13[[#This Row],[Customer Size]]*Table13[[#This Row],[Capacity]]</f>
        <v>5000</v>
      </c>
      <c r="K1757" s="2">
        <v>1681.4981</v>
      </c>
      <c r="L1757" s="2">
        <v>1840.3894</v>
      </c>
      <c r="M1757" s="2">
        <v>158.8913</v>
      </c>
      <c r="N1757" s="2">
        <v>8.6335696130395018E-2</v>
      </c>
      <c r="O1757" s="2">
        <v>42510.166575299998</v>
      </c>
      <c r="P1757" s="2">
        <v>42534.753627700004</v>
      </c>
      <c r="Q1757" s="2">
        <v>-24.58705239999836</v>
      </c>
    </row>
    <row r="1758" spans="1:17" x14ac:dyDescent="0.25">
      <c r="A1758" s="2" t="s">
        <v>1797</v>
      </c>
      <c r="B1758" s="2" t="s">
        <v>806</v>
      </c>
      <c r="C1758" s="3">
        <v>0</v>
      </c>
      <c r="D1758" s="2">
        <v>60</v>
      </c>
      <c r="E1758" s="2">
        <v>15</v>
      </c>
      <c r="F1758" s="2">
        <v>10</v>
      </c>
      <c r="G1758" s="2">
        <v>9</v>
      </c>
      <c r="H1758" s="2">
        <v>106113</v>
      </c>
      <c r="I1758" s="2">
        <v>69350</v>
      </c>
      <c r="J1758">
        <f>Table13[[#This Row],[Customer Size]]*Table13[[#This Row],[Capacity]]</f>
        <v>900</v>
      </c>
      <c r="K1758" s="2">
        <v>1417.3933</v>
      </c>
      <c r="L1758" s="2">
        <v>1510.0005000000001</v>
      </c>
      <c r="M1758" s="2">
        <v>92.607200000000148</v>
      </c>
      <c r="N1758" s="2">
        <v>6.1329251215479823E-2</v>
      </c>
      <c r="O1758" s="2">
        <v>42537.175298599992</v>
      </c>
      <c r="P1758" s="2">
        <v>42551.789526200002</v>
      </c>
      <c r="Q1758" s="2">
        <v>-14.61422760001005</v>
      </c>
    </row>
    <row r="1759" spans="1:17" x14ac:dyDescent="0.25">
      <c r="A1759" s="2" t="s">
        <v>1798</v>
      </c>
      <c r="B1759" s="2" t="s">
        <v>806</v>
      </c>
      <c r="C1759" s="3">
        <v>0</v>
      </c>
      <c r="D1759" s="2">
        <v>60</v>
      </c>
      <c r="E1759" s="2">
        <v>100</v>
      </c>
      <c r="F1759" s="2">
        <v>10</v>
      </c>
      <c r="G1759" s="2">
        <v>9</v>
      </c>
      <c r="H1759" s="2">
        <v>11617</v>
      </c>
      <c r="I1759" s="2">
        <v>8157</v>
      </c>
      <c r="J1759">
        <f>Table13[[#This Row],[Customer Size]]*Table13[[#This Row],[Capacity]]</f>
        <v>6000</v>
      </c>
      <c r="K1759" s="2">
        <v>612.24030000000005</v>
      </c>
      <c r="L1759" s="2">
        <v>610.75329999999997</v>
      </c>
      <c r="M1759" s="2">
        <v>-1.48700000000008</v>
      </c>
      <c r="N1759" s="2">
        <v>-2.434698265240778E-3</v>
      </c>
      <c r="O1759" s="2">
        <v>42554.009224200003</v>
      </c>
      <c r="P1759" s="2">
        <v>42583.593521800001</v>
      </c>
      <c r="Q1759" s="2">
        <v>-29.584297600005812</v>
      </c>
    </row>
    <row r="1760" spans="1:17" x14ac:dyDescent="0.25">
      <c r="A1760" s="2" t="s">
        <v>1799</v>
      </c>
      <c r="B1760" s="2" t="s">
        <v>806</v>
      </c>
      <c r="C1760" s="3">
        <v>0</v>
      </c>
      <c r="D1760" s="2">
        <v>60</v>
      </c>
      <c r="E1760" s="2">
        <v>70</v>
      </c>
      <c r="F1760" s="2">
        <v>50</v>
      </c>
      <c r="G1760" s="2">
        <v>40</v>
      </c>
      <c r="H1760" s="2">
        <v>154430</v>
      </c>
      <c r="I1760" s="2">
        <v>108435</v>
      </c>
      <c r="J1760">
        <f>Table13[[#This Row],[Customer Size]]*Table13[[#This Row],[Capacity]]</f>
        <v>4200</v>
      </c>
      <c r="K1760" s="2">
        <v>1688.4458999999999</v>
      </c>
      <c r="L1760" s="2">
        <v>1870.5427</v>
      </c>
      <c r="M1760" s="2">
        <v>182.0968</v>
      </c>
      <c r="N1760" s="2">
        <v>9.7349715673424639E-2</v>
      </c>
      <c r="O1760" s="2">
        <v>42586.065220999997</v>
      </c>
      <c r="P1760" s="2">
        <v>42611.824263299997</v>
      </c>
      <c r="Q1760" s="2">
        <v>-25.75904230000015</v>
      </c>
    </row>
    <row r="1761" spans="1:17" x14ac:dyDescent="0.25">
      <c r="A1761" s="2" t="s">
        <v>1800</v>
      </c>
      <c r="B1761" s="2" t="s">
        <v>806</v>
      </c>
      <c r="C1761" s="3">
        <v>0</v>
      </c>
      <c r="D1761" s="2">
        <v>60</v>
      </c>
      <c r="E1761" s="2">
        <v>100</v>
      </c>
      <c r="F1761" s="2">
        <v>99</v>
      </c>
      <c r="G1761" s="2">
        <v>98</v>
      </c>
      <c r="H1761" s="2">
        <v>194874</v>
      </c>
      <c r="I1761" s="2">
        <v>126591</v>
      </c>
      <c r="J1761">
        <f>Table13[[#This Row],[Customer Size]]*Table13[[#This Row],[Capacity]]</f>
        <v>6000</v>
      </c>
      <c r="K1761" s="2">
        <v>1909.2977000000001</v>
      </c>
      <c r="L1761" s="2">
        <v>2095.5147000000002</v>
      </c>
      <c r="M1761" s="2">
        <v>186.2170000000001</v>
      </c>
      <c r="N1761" s="2">
        <v>8.8864563918353845E-2</v>
      </c>
      <c r="O1761" s="2">
        <v>42614.340057300004</v>
      </c>
      <c r="P1761" s="2">
        <v>42646.072904499997</v>
      </c>
      <c r="Q1761" s="2">
        <v>-31.73284720000083</v>
      </c>
    </row>
    <row r="1762" spans="1:17" x14ac:dyDescent="0.25">
      <c r="A1762" s="2" t="s">
        <v>1801</v>
      </c>
      <c r="B1762" s="2" t="s">
        <v>806</v>
      </c>
      <c r="C1762" s="3">
        <v>0</v>
      </c>
      <c r="D1762" s="2">
        <v>70</v>
      </c>
      <c r="E1762" s="2">
        <v>15</v>
      </c>
      <c r="F1762" s="2">
        <v>10</v>
      </c>
      <c r="G1762" s="2">
        <v>9</v>
      </c>
      <c r="H1762" s="2">
        <v>130633</v>
      </c>
      <c r="I1762" s="2">
        <v>87766</v>
      </c>
      <c r="J1762">
        <f>Table13[[#This Row],[Customer Size]]*Table13[[#This Row],[Capacity]]</f>
        <v>1050</v>
      </c>
      <c r="K1762" s="2">
        <v>1680.6963000000001</v>
      </c>
      <c r="L1762" s="2">
        <v>1799.2791999999999</v>
      </c>
      <c r="M1762" s="2">
        <v>118.5828999999999</v>
      </c>
      <c r="N1762" s="2">
        <v>6.5905780492543836E-2</v>
      </c>
      <c r="O1762" s="2">
        <v>42649.009776199993</v>
      </c>
      <c r="P1762" s="2">
        <v>42666.955533400003</v>
      </c>
      <c r="Q1762" s="2">
        <v>-17.945757200002841</v>
      </c>
    </row>
    <row r="1763" spans="1:17" x14ac:dyDescent="0.25">
      <c r="A1763" s="2" t="s">
        <v>1802</v>
      </c>
      <c r="B1763" s="2" t="s">
        <v>806</v>
      </c>
      <c r="C1763" s="3">
        <v>0</v>
      </c>
      <c r="D1763" s="2">
        <v>70</v>
      </c>
      <c r="E1763" s="2">
        <v>100</v>
      </c>
      <c r="F1763" s="2">
        <v>10</v>
      </c>
      <c r="G1763" s="2">
        <v>9</v>
      </c>
      <c r="H1763" s="2">
        <v>13523</v>
      </c>
      <c r="I1763" s="2">
        <v>9412</v>
      </c>
      <c r="J1763">
        <f>Table13[[#This Row],[Customer Size]]*Table13[[#This Row],[Capacity]]</f>
        <v>7000</v>
      </c>
      <c r="K1763" s="2">
        <v>714.44309999999996</v>
      </c>
      <c r="L1763" s="2">
        <v>709.90570000000002</v>
      </c>
      <c r="M1763" s="2">
        <v>-4.5373999999999342</v>
      </c>
      <c r="N1763" s="2">
        <v>-6.391553131634151E-3</v>
      </c>
      <c r="O1763" s="2">
        <v>42669.684821000003</v>
      </c>
      <c r="P1763" s="2">
        <v>42708.366637699997</v>
      </c>
      <c r="Q1763" s="2">
        <v>-38.68181669999467</v>
      </c>
    </row>
    <row r="1764" spans="1:17" x14ac:dyDescent="0.25">
      <c r="A1764" s="2" t="s">
        <v>1803</v>
      </c>
      <c r="B1764" s="2" t="s">
        <v>806</v>
      </c>
      <c r="C1764" s="3">
        <v>0</v>
      </c>
      <c r="D1764" s="2">
        <v>70</v>
      </c>
      <c r="E1764" s="2">
        <v>70</v>
      </c>
      <c r="F1764" s="2">
        <v>50</v>
      </c>
      <c r="G1764" s="2">
        <v>40</v>
      </c>
      <c r="H1764" s="2">
        <v>186510</v>
      </c>
      <c r="I1764" s="2">
        <v>132343</v>
      </c>
      <c r="J1764">
        <f>Table13[[#This Row],[Customer Size]]*Table13[[#This Row],[Capacity]]</f>
        <v>4900</v>
      </c>
      <c r="K1764" s="2">
        <v>2009.6959999999999</v>
      </c>
      <c r="L1764" s="2">
        <v>2244.3553999999999</v>
      </c>
      <c r="M1764" s="2">
        <v>234.65940000000001</v>
      </c>
      <c r="N1764" s="2">
        <v>0.104555365874763</v>
      </c>
      <c r="O1764" s="2">
        <v>42711.399967799996</v>
      </c>
      <c r="P1764" s="2">
        <v>42744.203784599988</v>
      </c>
      <c r="Q1764" s="2">
        <v>-32.803816799998458</v>
      </c>
    </row>
    <row r="1765" spans="1:17" x14ac:dyDescent="0.25">
      <c r="A1765" s="2" t="s">
        <v>1804</v>
      </c>
      <c r="B1765" s="2" t="s">
        <v>806</v>
      </c>
      <c r="C1765" s="3">
        <v>0</v>
      </c>
      <c r="D1765" s="2">
        <v>70</v>
      </c>
      <c r="E1765" s="2">
        <v>100</v>
      </c>
      <c r="F1765" s="2">
        <v>99</v>
      </c>
      <c r="G1765" s="2">
        <v>98</v>
      </c>
      <c r="H1765" s="2">
        <v>232885</v>
      </c>
      <c r="I1765" s="2">
        <v>153595</v>
      </c>
      <c r="J1765">
        <f>Table13[[#This Row],[Customer Size]]*Table13[[#This Row],[Capacity]]</f>
        <v>7000</v>
      </c>
      <c r="K1765" s="2">
        <v>2277.1334000000002</v>
      </c>
      <c r="L1765" s="2">
        <v>2521.2444999999998</v>
      </c>
      <c r="M1765" s="2">
        <v>244.1110999999996</v>
      </c>
      <c r="N1765" s="2">
        <v>9.6821668822678494E-2</v>
      </c>
      <c r="O1765" s="2">
        <v>42747.264863999997</v>
      </c>
      <c r="P1765" s="2">
        <v>42788.436643999987</v>
      </c>
      <c r="Q1765" s="2">
        <v>-41.171779999996943</v>
      </c>
    </row>
    <row r="1766" spans="1:17" x14ac:dyDescent="0.25">
      <c r="A1766" s="2" t="s">
        <v>1805</v>
      </c>
      <c r="B1766" s="2" t="s">
        <v>806</v>
      </c>
      <c r="C1766" s="3">
        <v>0</v>
      </c>
      <c r="D1766" s="2">
        <v>80</v>
      </c>
      <c r="E1766" s="2">
        <v>15</v>
      </c>
      <c r="F1766" s="2">
        <v>10</v>
      </c>
      <c r="G1766" s="2">
        <v>9</v>
      </c>
      <c r="H1766" s="2">
        <v>151899</v>
      </c>
      <c r="I1766" s="2">
        <v>102311</v>
      </c>
      <c r="J1766">
        <f>Table13[[#This Row],[Customer Size]]*Table13[[#This Row],[Capacity]]</f>
        <v>1200</v>
      </c>
      <c r="K1766" s="2">
        <v>1871.9549</v>
      </c>
      <c r="L1766" s="2">
        <v>2019.5859</v>
      </c>
      <c r="M1766" s="2">
        <v>147.63100000000011</v>
      </c>
      <c r="N1766" s="2">
        <v>7.3099638891319291E-2</v>
      </c>
      <c r="O1766" s="2">
        <v>42792.450400200003</v>
      </c>
      <c r="P1766" s="2">
        <v>42814.083550900003</v>
      </c>
      <c r="Q1766" s="2">
        <v>-21.63315069999226</v>
      </c>
    </row>
    <row r="1767" spans="1:17" x14ac:dyDescent="0.25">
      <c r="A1767" s="2" t="s">
        <v>1806</v>
      </c>
      <c r="B1767" s="2" t="s">
        <v>806</v>
      </c>
      <c r="C1767" s="3">
        <v>0</v>
      </c>
      <c r="D1767" s="2">
        <v>80</v>
      </c>
      <c r="E1767" s="2">
        <v>100</v>
      </c>
      <c r="F1767" s="2">
        <v>10</v>
      </c>
      <c r="G1767" s="2">
        <v>9</v>
      </c>
      <c r="H1767" s="2">
        <v>16414</v>
      </c>
      <c r="I1767" s="2">
        <v>11516</v>
      </c>
      <c r="J1767">
        <f>Table13[[#This Row],[Customer Size]]*Table13[[#This Row],[Capacity]]</f>
        <v>8000</v>
      </c>
      <c r="K1767" s="2">
        <v>796.899</v>
      </c>
      <c r="L1767" s="2">
        <v>794.9796</v>
      </c>
      <c r="M1767" s="2">
        <v>-1.919399999999996</v>
      </c>
      <c r="N1767" s="2">
        <v>-2.4144015770970681E-3</v>
      </c>
      <c r="O1767" s="2">
        <v>42817.894731099987</v>
      </c>
      <c r="P1767" s="2">
        <v>42867.257995200001</v>
      </c>
      <c r="Q1767" s="2">
        <v>-49.363264100007648</v>
      </c>
    </row>
    <row r="1768" spans="1:17" x14ac:dyDescent="0.25">
      <c r="A1768" s="2" t="s">
        <v>1807</v>
      </c>
      <c r="B1768" s="2" t="s">
        <v>806</v>
      </c>
      <c r="C1768" s="3">
        <v>0</v>
      </c>
      <c r="D1768" s="2">
        <v>80</v>
      </c>
      <c r="E1768" s="2">
        <v>70</v>
      </c>
      <c r="F1768" s="2">
        <v>50</v>
      </c>
      <c r="G1768" s="2">
        <v>40</v>
      </c>
      <c r="H1768" s="2">
        <v>221915</v>
      </c>
      <c r="I1768" s="2">
        <v>160469</v>
      </c>
      <c r="J1768">
        <f>Table13[[#This Row],[Customer Size]]*Table13[[#This Row],[Capacity]]</f>
        <v>5600</v>
      </c>
      <c r="K1768" s="2">
        <v>2242.3575000000001</v>
      </c>
      <c r="L1768" s="2">
        <v>2525.7206999999999</v>
      </c>
      <c r="M1768" s="2">
        <v>283.36319999999978</v>
      </c>
      <c r="N1768" s="2">
        <v>0.1121910272976738</v>
      </c>
      <c r="O1768" s="2">
        <v>42871.330261399999</v>
      </c>
      <c r="P1768" s="2">
        <v>42912.558795899997</v>
      </c>
      <c r="Q1768" s="2">
        <v>-41.22853450000548</v>
      </c>
    </row>
    <row r="1769" spans="1:17" x14ac:dyDescent="0.25">
      <c r="A1769" s="2" t="s">
        <v>1808</v>
      </c>
      <c r="B1769" s="2" t="s">
        <v>806</v>
      </c>
      <c r="C1769" s="3">
        <v>0</v>
      </c>
      <c r="D1769" s="2">
        <v>80</v>
      </c>
      <c r="E1769" s="2">
        <v>100</v>
      </c>
      <c r="F1769" s="2">
        <v>99</v>
      </c>
      <c r="G1769" s="2">
        <v>98</v>
      </c>
      <c r="H1769" s="2">
        <v>275456</v>
      </c>
      <c r="I1769" s="2">
        <v>184715</v>
      </c>
      <c r="J1769">
        <f>Table13[[#This Row],[Customer Size]]*Table13[[#This Row],[Capacity]]</f>
        <v>8000</v>
      </c>
      <c r="K1769" s="2">
        <v>2545.0859</v>
      </c>
      <c r="L1769" s="2">
        <v>2843.0241999999998</v>
      </c>
      <c r="M1769" s="2">
        <v>297.9382999999998</v>
      </c>
      <c r="N1769" s="2">
        <v>0.1047962588570297</v>
      </c>
      <c r="O1769" s="2">
        <v>42916.725273499993</v>
      </c>
      <c r="P1769" s="2">
        <v>42969.174696599999</v>
      </c>
      <c r="Q1769" s="2">
        <v>-52.449423100006243</v>
      </c>
    </row>
    <row r="1770" spans="1:17" x14ac:dyDescent="0.25">
      <c r="A1770" s="2" t="s">
        <v>1809</v>
      </c>
      <c r="B1770" s="2" t="s">
        <v>806</v>
      </c>
      <c r="C1770" s="3">
        <v>0</v>
      </c>
      <c r="D1770" s="2">
        <v>90</v>
      </c>
      <c r="E1770" s="2">
        <v>15</v>
      </c>
      <c r="F1770" s="2">
        <v>10</v>
      </c>
      <c r="G1770" s="2">
        <v>9</v>
      </c>
      <c r="H1770" s="2">
        <v>183484</v>
      </c>
      <c r="I1770" s="2">
        <v>128044</v>
      </c>
      <c r="J1770">
        <f>Table13[[#This Row],[Customer Size]]*Table13[[#This Row],[Capacity]]</f>
        <v>1350</v>
      </c>
      <c r="K1770" s="2">
        <v>2048.7615000000001</v>
      </c>
      <c r="L1770" s="2">
        <v>2214.9753000000001</v>
      </c>
      <c r="M1770" s="2">
        <v>166.21379999999999</v>
      </c>
      <c r="N1770" s="2">
        <v>7.5040927092956747E-2</v>
      </c>
      <c r="O1770" s="2">
        <v>42974.001656400003</v>
      </c>
      <c r="P1770" s="2">
        <v>42998.960391099987</v>
      </c>
      <c r="Q1770" s="2">
        <v>-24.95873469999788</v>
      </c>
    </row>
    <row r="1771" spans="1:17" x14ac:dyDescent="0.25">
      <c r="A1771" s="2" t="s">
        <v>1810</v>
      </c>
      <c r="B1771" s="2" t="s">
        <v>806</v>
      </c>
      <c r="C1771" s="3">
        <v>0</v>
      </c>
      <c r="D1771" s="2">
        <v>90</v>
      </c>
      <c r="E1771" s="2">
        <v>100</v>
      </c>
      <c r="F1771" s="2">
        <v>10</v>
      </c>
      <c r="G1771" s="2">
        <v>9</v>
      </c>
      <c r="H1771" s="2">
        <v>18299</v>
      </c>
      <c r="I1771" s="2">
        <v>12806</v>
      </c>
      <c r="J1771">
        <f>Table13[[#This Row],[Customer Size]]*Table13[[#This Row],[Capacity]]</f>
        <v>9000</v>
      </c>
      <c r="K1771" s="2">
        <v>808.197</v>
      </c>
      <c r="L1771" s="2">
        <v>803.12040000000002</v>
      </c>
      <c r="M1771" s="2">
        <v>-5.0765999999999849</v>
      </c>
      <c r="N1771" s="2">
        <v>-6.3210945706272496E-3</v>
      </c>
      <c r="O1771" s="2">
        <v>43003.549858300001</v>
      </c>
      <c r="P1771" s="2">
        <v>43064.027261900002</v>
      </c>
      <c r="Q1771" s="2">
        <v>-60.477403599994432</v>
      </c>
    </row>
    <row r="1772" spans="1:17" x14ac:dyDescent="0.25">
      <c r="A1772" s="2" t="s">
        <v>1811</v>
      </c>
      <c r="B1772" s="2" t="s">
        <v>806</v>
      </c>
      <c r="C1772" s="3">
        <v>0</v>
      </c>
      <c r="D1772" s="2">
        <v>90</v>
      </c>
      <c r="E1772" s="2">
        <v>70</v>
      </c>
      <c r="F1772" s="2">
        <v>50</v>
      </c>
      <c r="G1772" s="2">
        <v>40</v>
      </c>
      <c r="H1772" s="2">
        <v>252537</v>
      </c>
      <c r="I1772" s="2">
        <v>183371</v>
      </c>
      <c r="J1772">
        <f>Table13[[#This Row],[Customer Size]]*Table13[[#This Row],[Capacity]]</f>
        <v>6300</v>
      </c>
      <c r="K1772" s="2">
        <v>2461.0043000000001</v>
      </c>
      <c r="L1772" s="2">
        <v>2786.1518999999998</v>
      </c>
      <c r="M1772" s="2">
        <v>325.14759999999978</v>
      </c>
      <c r="N1772" s="2">
        <v>0.11670131840263261</v>
      </c>
      <c r="O1772" s="2">
        <v>43068.927002299999</v>
      </c>
      <c r="P1772" s="2">
        <v>43118.679681200003</v>
      </c>
      <c r="Q1772" s="2">
        <v>-49.752678900003957</v>
      </c>
    </row>
    <row r="1773" spans="1:17" x14ac:dyDescent="0.25">
      <c r="A1773" s="2" t="s">
        <v>1812</v>
      </c>
      <c r="B1773" s="2" t="s">
        <v>806</v>
      </c>
      <c r="C1773" s="3">
        <v>0</v>
      </c>
      <c r="D1773" s="2">
        <v>90</v>
      </c>
      <c r="E1773" s="2">
        <v>100</v>
      </c>
      <c r="F1773" s="2">
        <v>99</v>
      </c>
      <c r="G1773" s="2">
        <v>98</v>
      </c>
      <c r="H1773" s="2">
        <v>313346</v>
      </c>
      <c r="I1773" s="2">
        <v>210563</v>
      </c>
      <c r="J1773">
        <f>Table13[[#This Row],[Customer Size]]*Table13[[#This Row],[Capacity]]</f>
        <v>9000</v>
      </c>
      <c r="K1773" s="2">
        <v>2801.8166999999999</v>
      </c>
      <c r="L1773" s="2">
        <v>3142.6246000000001</v>
      </c>
      <c r="M1773" s="2">
        <v>340.80790000000019</v>
      </c>
      <c r="N1773" s="2">
        <v>0.10844690135754689</v>
      </c>
      <c r="O1773" s="2">
        <v>43123.674977499992</v>
      </c>
      <c r="P1773" s="2">
        <v>43188.038909400013</v>
      </c>
      <c r="Q1773" s="2">
        <v>-64.363931900013995</v>
      </c>
    </row>
    <row r="1774" spans="1:17" x14ac:dyDescent="0.25">
      <c r="A1774" s="2" t="s">
        <v>1813</v>
      </c>
      <c r="B1774" s="2" t="s">
        <v>806</v>
      </c>
      <c r="C1774" s="3">
        <v>0</v>
      </c>
      <c r="D1774" s="2">
        <v>100</v>
      </c>
      <c r="E1774" s="2">
        <v>15</v>
      </c>
      <c r="F1774" s="2">
        <v>10</v>
      </c>
      <c r="G1774" s="2">
        <v>9</v>
      </c>
      <c r="H1774" s="2">
        <v>204394</v>
      </c>
      <c r="I1774" s="2">
        <v>142692</v>
      </c>
      <c r="J1774">
        <f>Table13[[#This Row],[Customer Size]]*Table13[[#This Row],[Capacity]]</f>
        <v>1500</v>
      </c>
      <c r="K1774" s="2">
        <v>2187.8153000000002</v>
      </c>
      <c r="L1774" s="2">
        <v>2373.3694</v>
      </c>
      <c r="M1774" s="2">
        <v>185.55409999999981</v>
      </c>
      <c r="N1774" s="2">
        <v>7.8181719204772682E-2</v>
      </c>
      <c r="O1774" s="2">
        <v>43193.981244000002</v>
      </c>
      <c r="P1774" s="2">
        <v>43223.285409299999</v>
      </c>
      <c r="Q1774" s="2">
        <v>-29.30416530000366</v>
      </c>
    </row>
    <row r="1775" spans="1:17" x14ac:dyDescent="0.25">
      <c r="A1775" s="2" t="s">
        <v>1814</v>
      </c>
      <c r="B1775" s="2" t="s">
        <v>806</v>
      </c>
      <c r="C1775" s="3">
        <v>0</v>
      </c>
      <c r="D1775" s="2">
        <v>100</v>
      </c>
      <c r="E1775" s="2">
        <v>100</v>
      </c>
      <c r="F1775" s="2">
        <v>10</v>
      </c>
      <c r="G1775" s="2">
        <v>9</v>
      </c>
      <c r="H1775" s="2">
        <v>20162</v>
      </c>
      <c r="I1775" s="2">
        <v>13870</v>
      </c>
      <c r="J1775">
        <f>Table13[[#This Row],[Customer Size]]*Table13[[#This Row],[Capacity]]</f>
        <v>10000</v>
      </c>
      <c r="K1775" s="2">
        <v>841.44690000000003</v>
      </c>
      <c r="L1775" s="2">
        <v>837.10310000000004</v>
      </c>
      <c r="M1775" s="2">
        <v>-4.3437999999999866</v>
      </c>
      <c r="N1775" s="2">
        <v>-5.1890860277545112E-3</v>
      </c>
      <c r="O1775" s="2">
        <v>43228.969681100003</v>
      </c>
      <c r="P1775" s="2">
        <v>43301.533596999987</v>
      </c>
      <c r="Q1775" s="2">
        <v>-72.563915899991116</v>
      </c>
    </row>
    <row r="1776" spans="1:17" x14ac:dyDescent="0.25">
      <c r="A1776" s="2" t="s">
        <v>1815</v>
      </c>
      <c r="B1776" s="2" t="s">
        <v>806</v>
      </c>
      <c r="C1776" s="3">
        <v>0</v>
      </c>
      <c r="D1776" s="2">
        <v>100</v>
      </c>
      <c r="E1776" s="2">
        <v>70</v>
      </c>
      <c r="F1776" s="2">
        <v>50</v>
      </c>
      <c r="G1776" s="2">
        <v>40</v>
      </c>
      <c r="H1776" s="2">
        <v>286765</v>
      </c>
      <c r="I1776" s="2">
        <v>209432</v>
      </c>
      <c r="J1776">
        <f>Table13[[#This Row],[Customer Size]]*Table13[[#This Row],[Capacity]]</f>
        <v>7000</v>
      </c>
      <c r="K1776" s="2">
        <v>2632.9652000000001</v>
      </c>
      <c r="L1776" s="2">
        <v>2995.1941999999999</v>
      </c>
      <c r="M1776" s="2">
        <v>362.22899999999981</v>
      </c>
      <c r="N1776" s="2">
        <v>0.1209367325831493</v>
      </c>
      <c r="O1776" s="2">
        <v>43307.598922999998</v>
      </c>
      <c r="P1776" s="2">
        <v>43366.715098099987</v>
      </c>
      <c r="Q1776" s="2">
        <v>-59.116175099996333</v>
      </c>
    </row>
    <row r="1777" spans="1:17" x14ac:dyDescent="0.25">
      <c r="A1777" s="2" t="s">
        <v>1816</v>
      </c>
      <c r="B1777" s="2" t="s">
        <v>806</v>
      </c>
      <c r="C1777" s="3">
        <v>0</v>
      </c>
      <c r="D1777" s="2">
        <v>100</v>
      </c>
      <c r="E1777" s="2">
        <v>100</v>
      </c>
      <c r="F1777" s="2">
        <v>99</v>
      </c>
      <c r="G1777" s="2">
        <v>98</v>
      </c>
      <c r="H1777" s="2">
        <v>356541</v>
      </c>
      <c r="I1777" s="2">
        <v>242839</v>
      </c>
      <c r="J1777">
        <f>Table13[[#This Row],[Customer Size]]*Table13[[#This Row],[Capacity]]</f>
        <v>10000</v>
      </c>
      <c r="K1777" s="2">
        <v>3001.1473999999998</v>
      </c>
      <c r="L1777" s="2">
        <v>3379.8065000000001</v>
      </c>
      <c r="M1777" s="2">
        <v>378.65910000000031</v>
      </c>
      <c r="N1777" s="2">
        <v>0.1120357334066315</v>
      </c>
      <c r="O1777" s="2">
        <v>43372.863235500001</v>
      </c>
      <c r="P1777" s="2">
        <v>43450.619618599987</v>
      </c>
      <c r="Q1777" s="2">
        <v>-77.7563830999934</v>
      </c>
    </row>
    <row r="1778" spans="1:17" x14ac:dyDescent="0.25">
      <c r="A1778" s="2" t="s">
        <v>1817</v>
      </c>
      <c r="B1778" s="2" t="s">
        <v>1818</v>
      </c>
      <c r="C1778" s="3">
        <v>0</v>
      </c>
      <c r="D1778" s="2">
        <v>5</v>
      </c>
      <c r="E1778" s="2">
        <v>15</v>
      </c>
      <c r="F1778" s="2">
        <v>10</v>
      </c>
      <c r="G1778" s="2">
        <v>9</v>
      </c>
      <c r="H1778" s="2">
        <v>2003</v>
      </c>
      <c r="I1778" s="2">
        <v>-584</v>
      </c>
      <c r="J1778">
        <f>Table13[[#This Row],[Customer Size]]*Table13[[#This Row],[Capacity]]</f>
        <v>75</v>
      </c>
      <c r="K1778" s="2">
        <v>150.48769999999999</v>
      </c>
      <c r="L1778" s="2">
        <v>150.36609999999999</v>
      </c>
      <c r="M1778" s="2">
        <v>-0.1216000000000008</v>
      </c>
      <c r="N1778" s="2">
        <v>-8.0869291682101772E-4</v>
      </c>
      <c r="O1778" s="2">
        <v>43451.296112900003</v>
      </c>
      <c r="P1778" s="2">
        <v>43452.621119900003</v>
      </c>
      <c r="Q1778" s="2">
        <v>-1.3250069999994589</v>
      </c>
    </row>
    <row r="1779" spans="1:17" x14ac:dyDescent="0.25">
      <c r="A1779" s="2" t="s">
        <v>1819</v>
      </c>
      <c r="B1779" s="2" t="s">
        <v>1818</v>
      </c>
      <c r="C1779" s="3">
        <v>0</v>
      </c>
      <c r="D1779" s="2">
        <v>5</v>
      </c>
      <c r="E1779" s="2">
        <v>100</v>
      </c>
      <c r="F1779" s="2">
        <v>10</v>
      </c>
      <c r="G1779" s="2">
        <v>9</v>
      </c>
      <c r="H1779" s="2">
        <v>0</v>
      </c>
      <c r="I1779" s="2">
        <v>0</v>
      </c>
      <c r="J1779">
        <f>Table13[[#This Row],[Customer Size]]*Table13[[#This Row],[Capacity]]</f>
        <v>500</v>
      </c>
      <c r="K1779" s="2">
        <v>117.0502</v>
      </c>
      <c r="L1779" s="2">
        <v>117</v>
      </c>
      <c r="M1779" s="2">
        <v>-5.0200000000003797E-2</v>
      </c>
      <c r="N1779" s="2">
        <v>-4.2905982905986148E-4</v>
      </c>
      <c r="O1779" s="2">
        <v>43453.255485599992</v>
      </c>
      <c r="P1779" s="2">
        <v>43454.692044799987</v>
      </c>
      <c r="Q1779" s="2">
        <v>-1.4365592000031031</v>
      </c>
    </row>
    <row r="1780" spans="1:17" x14ac:dyDescent="0.25">
      <c r="A1780" s="2" t="s">
        <v>1820</v>
      </c>
      <c r="B1780" s="2" t="s">
        <v>1818</v>
      </c>
      <c r="C1780" s="3">
        <v>0</v>
      </c>
      <c r="D1780" s="2">
        <v>5</v>
      </c>
      <c r="E1780" s="2">
        <v>70</v>
      </c>
      <c r="F1780" s="2">
        <v>50</v>
      </c>
      <c r="G1780" s="2">
        <v>40</v>
      </c>
      <c r="H1780" s="2">
        <v>4048</v>
      </c>
      <c r="I1780" s="2">
        <v>760</v>
      </c>
      <c r="J1780">
        <f>Table13[[#This Row],[Customer Size]]*Table13[[#This Row],[Capacity]]</f>
        <v>350</v>
      </c>
      <c r="K1780" s="2">
        <v>166.1729</v>
      </c>
      <c r="L1780" s="2">
        <v>166.02690000000001</v>
      </c>
      <c r="M1780" s="2">
        <v>-0.14599999999998661</v>
      </c>
      <c r="N1780" s="2">
        <v>-8.793755710670173E-4</v>
      </c>
      <c r="O1780" s="2">
        <v>43455.349634500002</v>
      </c>
      <c r="P1780" s="2">
        <v>43456.802553900001</v>
      </c>
      <c r="Q1780" s="2">
        <v>-1.4529193999987911</v>
      </c>
    </row>
    <row r="1781" spans="1:17" x14ac:dyDescent="0.25">
      <c r="A1781" s="2" t="s">
        <v>1821</v>
      </c>
      <c r="B1781" s="2" t="s">
        <v>1818</v>
      </c>
      <c r="C1781" s="3">
        <v>0</v>
      </c>
      <c r="D1781" s="2">
        <v>5</v>
      </c>
      <c r="E1781" s="2">
        <v>100</v>
      </c>
      <c r="F1781" s="2">
        <v>99</v>
      </c>
      <c r="G1781" s="2">
        <v>98</v>
      </c>
      <c r="H1781" s="2">
        <v>4693</v>
      </c>
      <c r="I1781" s="2">
        <v>146</v>
      </c>
      <c r="J1781">
        <f>Table13[[#This Row],[Customer Size]]*Table13[[#This Row],[Capacity]]</f>
        <v>500</v>
      </c>
      <c r="K1781" s="2">
        <v>181.1508</v>
      </c>
      <c r="L1781" s="2">
        <v>178.7209</v>
      </c>
      <c r="M1781" s="2">
        <v>-2.4299000000000039</v>
      </c>
      <c r="N1781" s="2">
        <v>-1.359605955431068E-2</v>
      </c>
      <c r="O1781" s="2">
        <v>43457.4656713</v>
      </c>
      <c r="P1781" s="2">
        <v>43458.958307800007</v>
      </c>
      <c r="Q1781" s="2">
        <v>-1.492636500006483</v>
      </c>
    </row>
    <row r="1782" spans="1:17" x14ac:dyDescent="0.25">
      <c r="A1782" s="2" t="s">
        <v>1822</v>
      </c>
      <c r="B1782" s="2" t="s">
        <v>1818</v>
      </c>
      <c r="C1782" s="3">
        <v>0</v>
      </c>
      <c r="D1782" s="2">
        <v>10</v>
      </c>
      <c r="E1782" s="2">
        <v>15</v>
      </c>
      <c r="F1782" s="2">
        <v>10</v>
      </c>
      <c r="G1782" s="2">
        <v>9</v>
      </c>
      <c r="H1782" s="2">
        <v>9181</v>
      </c>
      <c r="I1782" s="2">
        <v>3443</v>
      </c>
      <c r="J1782">
        <f>Table13[[#This Row],[Customer Size]]*Table13[[#This Row],[Capacity]]</f>
        <v>150</v>
      </c>
      <c r="K1782" s="2">
        <v>271.94510000000002</v>
      </c>
      <c r="L1782" s="2">
        <v>279.5702</v>
      </c>
      <c r="M1782" s="2">
        <v>7.6250999999999749</v>
      </c>
      <c r="N1782" s="2">
        <v>2.7274366152043299E-2</v>
      </c>
      <c r="O1782" s="2">
        <v>43459.709074699997</v>
      </c>
      <c r="P1782" s="2">
        <v>43462.024932599998</v>
      </c>
      <c r="Q1782" s="2">
        <v>-2.3158578999937158</v>
      </c>
    </row>
    <row r="1783" spans="1:17" x14ac:dyDescent="0.25">
      <c r="A1783" s="2" t="s">
        <v>1823</v>
      </c>
      <c r="B1783" s="2" t="s">
        <v>1818</v>
      </c>
      <c r="C1783" s="3">
        <v>0</v>
      </c>
      <c r="D1783" s="2">
        <v>10</v>
      </c>
      <c r="E1783" s="2">
        <v>100</v>
      </c>
      <c r="F1783" s="2">
        <v>10</v>
      </c>
      <c r="G1783" s="2">
        <v>9</v>
      </c>
      <c r="H1783" s="2">
        <v>0</v>
      </c>
      <c r="I1783" s="2">
        <v>0</v>
      </c>
      <c r="J1783">
        <f>Table13[[#This Row],[Customer Size]]*Table13[[#This Row],[Capacity]]</f>
        <v>1000</v>
      </c>
      <c r="K1783" s="2">
        <v>170.24879999999999</v>
      </c>
      <c r="L1783" s="2">
        <v>170</v>
      </c>
      <c r="M1783" s="2">
        <v>-0.24879999999998861</v>
      </c>
      <c r="N1783" s="2">
        <v>-1.463529411764639E-3</v>
      </c>
      <c r="O1783" s="2">
        <v>43462.744637199998</v>
      </c>
      <c r="P1783" s="2">
        <v>43465.3978556</v>
      </c>
      <c r="Q1783" s="2">
        <v>-2.653218400002515</v>
      </c>
    </row>
    <row r="1784" spans="1:17" x14ac:dyDescent="0.25">
      <c r="A1784" s="2" t="s">
        <v>1824</v>
      </c>
      <c r="B1784" s="2" t="s">
        <v>1818</v>
      </c>
      <c r="C1784" s="3">
        <v>0</v>
      </c>
      <c r="D1784" s="2">
        <v>10</v>
      </c>
      <c r="E1784" s="2">
        <v>70</v>
      </c>
      <c r="F1784" s="2">
        <v>50</v>
      </c>
      <c r="G1784" s="2">
        <v>40</v>
      </c>
      <c r="H1784" s="2">
        <v>14508</v>
      </c>
      <c r="I1784" s="2">
        <v>7397</v>
      </c>
      <c r="J1784">
        <f>Table13[[#This Row],[Customer Size]]*Table13[[#This Row],[Capacity]]</f>
        <v>700</v>
      </c>
      <c r="K1784" s="2">
        <v>308.96910000000003</v>
      </c>
      <c r="L1784" s="2">
        <v>320.61320000000001</v>
      </c>
      <c r="M1784" s="2">
        <v>11.64409999999998</v>
      </c>
      <c r="N1784" s="2">
        <v>3.631821771530299E-2</v>
      </c>
      <c r="O1784" s="2">
        <v>43466.160432899997</v>
      </c>
      <c r="P1784" s="2">
        <v>43469.013021799998</v>
      </c>
      <c r="Q1784" s="2">
        <v>-2.852588900008413</v>
      </c>
    </row>
    <row r="1785" spans="1:17" x14ac:dyDescent="0.25">
      <c r="A1785" s="2" t="s">
        <v>1825</v>
      </c>
      <c r="B1785" s="2" t="s">
        <v>1818</v>
      </c>
      <c r="C1785" s="3">
        <v>0</v>
      </c>
      <c r="D1785" s="2">
        <v>10</v>
      </c>
      <c r="E1785" s="2">
        <v>100</v>
      </c>
      <c r="F1785" s="2">
        <v>99</v>
      </c>
      <c r="G1785" s="2">
        <v>98</v>
      </c>
      <c r="H1785" s="2">
        <v>18728</v>
      </c>
      <c r="I1785" s="2">
        <v>8192</v>
      </c>
      <c r="J1785">
        <f>Table13[[#This Row],[Customer Size]]*Table13[[#This Row],[Capacity]]</f>
        <v>1000</v>
      </c>
      <c r="K1785" s="2">
        <v>347.33909999999997</v>
      </c>
      <c r="L1785" s="2">
        <v>349.80200000000002</v>
      </c>
      <c r="M1785" s="2">
        <v>2.4629000000000469</v>
      </c>
      <c r="N1785" s="2">
        <v>7.0408402467683068E-3</v>
      </c>
      <c r="O1785" s="2">
        <v>43469.800577799993</v>
      </c>
      <c r="P1785" s="2">
        <v>43472.6304972</v>
      </c>
      <c r="Q1785" s="2">
        <v>-2.829919400006474</v>
      </c>
    </row>
    <row r="1786" spans="1:17" x14ac:dyDescent="0.25">
      <c r="A1786" s="2" t="s">
        <v>1826</v>
      </c>
      <c r="B1786" s="2" t="s">
        <v>1818</v>
      </c>
      <c r="C1786" s="3">
        <v>0</v>
      </c>
      <c r="D1786" s="2">
        <v>15</v>
      </c>
      <c r="E1786" s="2">
        <v>15</v>
      </c>
      <c r="F1786" s="2">
        <v>10</v>
      </c>
      <c r="G1786" s="2">
        <v>9</v>
      </c>
      <c r="H1786" s="2">
        <v>16154</v>
      </c>
      <c r="I1786" s="2">
        <v>7380</v>
      </c>
      <c r="J1786">
        <f>Table13[[#This Row],[Customer Size]]*Table13[[#This Row],[Capacity]]</f>
        <v>225</v>
      </c>
      <c r="K1786" s="2">
        <v>400.0179</v>
      </c>
      <c r="L1786" s="2">
        <v>411.65120000000002</v>
      </c>
      <c r="M1786" s="2">
        <v>11.63330000000002</v>
      </c>
      <c r="N1786" s="2">
        <v>2.8260090095692709E-2</v>
      </c>
      <c r="O1786" s="2">
        <v>43473.487410000002</v>
      </c>
      <c r="P1786" s="2">
        <v>43476.7956663</v>
      </c>
      <c r="Q1786" s="2">
        <v>-3.3082562999989018</v>
      </c>
    </row>
    <row r="1787" spans="1:17" x14ac:dyDescent="0.25">
      <c r="A1787" s="2" t="s">
        <v>1827</v>
      </c>
      <c r="B1787" s="2" t="s">
        <v>1818</v>
      </c>
      <c r="C1787" s="3">
        <v>0</v>
      </c>
      <c r="D1787" s="2">
        <v>15</v>
      </c>
      <c r="E1787" s="2">
        <v>100</v>
      </c>
      <c r="F1787" s="2">
        <v>10</v>
      </c>
      <c r="G1787" s="2">
        <v>9</v>
      </c>
      <c r="H1787" s="2">
        <v>7</v>
      </c>
      <c r="I1787" s="2">
        <v>-14</v>
      </c>
      <c r="J1787">
        <f>Table13[[#This Row],[Customer Size]]*Table13[[#This Row],[Capacity]]</f>
        <v>1500</v>
      </c>
      <c r="K1787" s="2">
        <v>225.1037</v>
      </c>
      <c r="L1787" s="2">
        <v>224.20259999999999</v>
      </c>
      <c r="M1787" s="2">
        <v>-0.90110000000001378</v>
      </c>
      <c r="N1787" s="2">
        <v>-4.0191326951605991E-3</v>
      </c>
      <c r="O1787" s="2">
        <v>43477.602281500003</v>
      </c>
      <c r="P1787" s="2">
        <v>43481.996914099997</v>
      </c>
      <c r="Q1787" s="2">
        <v>-4.3946325999932014</v>
      </c>
    </row>
    <row r="1788" spans="1:17" x14ac:dyDescent="0.25">
      <c r="A1788" s="2" t="s">
        <v>1828</v>
      </c>
      <c r="B1788" s="2" t="s">
        <v>1818</v>
      </c>
      <c r="C1788" s="3">
        <v>0</v>
      </c>
      <c r="D1788" s="2">
        <v>15</v>
      </c>
      <c r="E1788" s="2">
        <v>70</v>
      </c>
      <c r="F1788" s="2">
        <v>50</v>
      </c>
      <c r="G1788" s="2">
        <v>40</v>
      </c>
      <c r="H1788" s="2">
        <v>27439</v>
      </c>
      <c r="I1788" s="2">
        <v>16247</v>
      </c>
      <c r="J1788">
        <f>Table13[[#This Row],[Customer Size]]*Table13[[#This Row],[Capacity]]</f>
        <v>1050</v>
      </c>
      <c r="K1788" s="2">
        <v>461.11660000000001</v>
      </c>
      <c r="L1788" s="2">
        <v>480.79129999999998</v>
      </c>
      <c r="M1788" s="2">
        <v>19.674699999999969</v>
      </c>
      <c r="N1788" s="2">
        <v>4.0921497539576891E-2</v>
      </c>
      <c r="O1788" s="2">
        <v>43482.872144599998</v>
      </c>
      <c r="P1788" s="2">
        <v>43486.921159400001</v>
      </c>
      <c r="Q1788" s="2">
        <v>-4.0490148000026238</v>
      </c>
    </row>
    <row r="1789" spans="1:17" x14ac:dyDescent="0.25">
      <c r="A1789" s="2" t="s">
        <v>1829</v>
      </c>
      <c r="B1789" s="2" t="s">
        <v>1818</v>
      </c>
      <c r="C1789" s="3">
        <v>0</v>
      </c>
      <c r="D1789" s="2">
        <v>15</v>
      </c>
      <c r="E1789" s="2">
        <v>100</v>
      </c>
      <c r="F1789" s="2">
        <v>99</v>
      </c>
      <c r="G1789" s="2">
        <v>98</v>
      </c>
      <c r="H1789" s="2">
        <v>34944</v>
      </c>
      <c r="I1789" s="2">
        <v>18862</v>
      </c>
      <c r="J1789">
        <f>Table13[[#This Row],[Customer Size]]*Table13[[#This Row],[Capacity]]</f>
        <v>1500</v>
      </c>
      <c r="K1789" s="2">
        <v>516.66030000000001</v>
      </c>
      <c r="L1789" s="2">
        <v>527.18190000000004</v>
      </c>
      <c r="M1789" s="2">
        <v>10.52160000000003</v>
      </c>
      <c r="N1789" s="2">
        <v>1.9958196592106129E-2</v>
      </c>
      <c r="O1789" s="2">
        <v>43487.805452100001</v>
      </c>
      <c r="P1789" s="2">
        <v>43492.312131399987</v>
      </c>
      <c r="Q1789" s="2">
        <v>-4.5066792999932659</v>
      </c>
    </row>
    <row r="1790" spans="1:17" x14ac:dyDescent="0.25">
      <c r="A1790" s="2" t="s">
        <v>1830</v>
      </c>
      <c r="B1790" s="2" t="s">
        <v>1818</v>
      </c>
      <c r="C1790" s="3">
        <v>0</v>
      </c>
      <c r="D1790" s="2">
        <v>20</v>
      </c>
      <c r="E1790" s="2">
        <v>15</v>
      </c>
      <c r="F1790" s="2">
        <v>10</v>
      </c>
      <c r="G1790" s="2">
        <v>9</v>
      </c>
      <c r="H1790" s="2">
        <v>26151</v>
      </c>
      <c r="I1790" s="2">
        <v>14061</v>
      </c>
      <c r="J1790">
        <f>Table13[[#This Row],[Customer Size]]*Table13[[#This Row],[Capacity]]</f>
        <v>300</v>
      </c>
      <c r="K1790" s="2">
        <v>517.78510000000006</v>
      </c>
      <c r="L1790" s="2">
        <v>542.88819999999998</v>
      </c>
      <c r="M1790" s="2">
        <v>25.10309999999993</v>
      </c>
      <c r="N1790" s="2">
        <v>4.6239907222149837E-2</v>
      </c>
      <c r="O1790" s="2">
        <v>43493.287249499997</v>
      </c>
      <c r="P1790" s="2">
        <v>43497.669392499993</v>
      </c>
      <c r="Q1790" s="2">
        <v>-4.3821429999879911</v>
      </c>
    </row>
    <row r="1791" spans="1:17" x14ac:dyDescent="0.25">
      <c r="A1791" s="2" t="s">
        <v>1831</v>
      </c>
      <c r="B1791" s="2" t="s">
        <v>1818</v>
      </c>
      <c r="C1791" s="3">
        <v>0</v>
      </c>
      <c r="D1791" s="2">
        <v>20</v>
      </c>
      <c r="E1791" s="2">
        <v>100</v>
      </c>
      <c r="F1791" s="2">
        <v>10</v>
      </c>
      <c r="G1791" s="2">
        <v>9</v>
      </c>
      <c r="H1791" s="2">
        <v>2575</v>
      </c>
      <c r="I1791" s="2">
        <v>1759</v>
      </c>
      <c r="J1791">
        <f>Table13[[#This Row],[Customer Size]]*Table13[[#This Row],[Capacity]]</f>
        <v>2000</v>
      </c>
      <c r="K1791" s="2">
        <v>277.68630000000002</v>
      </c>
      <c r="L1791" s="2">
        <v>278.29849999999999</v>
      </c>
      <c r="M1791" s="2">
        <v>0.61219999999997299</v>
      </c>
      <c r="N1791" s="2">
        <v>2.199796261927294E-3</v>
      </c>
      <c r="O1791" s="2">
        <v>43498.576632600001</v>
      </c>
      <c r="P1791" s="2">
        <v>43504.745775199997</v>
      </c>
      <c r="Q1791" s="2">
        <v>-6.1691425999961211</v>
      </c>
    </row>
    <row r="1792" spans="1:17" x14ac:dyDescent="0.25">
      <c r="A1792" s="2" t="s">
        <v>1832</v>
      </c>
      <c r="B1792" s="2" t="s">
        <v>1818</v>
      </c>
      <c r="C1792" s="3">
        <v>0</v>
      </c>
      <c r="D1792" s="2">
        <v>20</v>
      </c>
      <c r="E1792" s="2">
        <v>70</v>
      </c>
      <c r="F1792" s="2">
        <v>50</v>
      </c>
      <c r="G1792" s="2">
        <v>40</v>
      </c>
      <c r="H1792" s="2">
        <v>43412</v>
      </c>
      <c r="I1792" s="2">
        <v>28370</v>
      </c>
      <c r="J1792">
        <f>Table13[[#This Row],[Customer Size]]*Table13[[#This Row],[Capacity]]</f>
        <v>1400</v>
      </c>
      <c r="K1792" s="2">
        <v>605.16099999999994</v>
      </c>
      <c r="L1792" s="2">
        <v>645.83680000000004</v>
      </c>
      <c r="M1792" s="2">
        <v>40.675800000000088</v>
      </c>
      <c r="N1792" s="2">
        <v>6.2981545802283323E-2</v>
      </c>
      <c r="O1792" s="2">
        <v>43505.7376601</v>
      </c>
      <c r="P1792" s="2">
        <v>43511.394149000007</v>
      </c>
      <c r="Q1792" s="2">
        <v>-5.656488900007389</v>
      </c>
    </row>
    <row r="1793" spans="1:17" x14ac:dyDescent="0.25">
      <c r="A1793" s="2" t="s">
        <v>1833</v>
      </c>
      <c r="B1793" s="2" t="s">
        <v>1818</v>
      </c>
      <c r="C1793" s="3">
        <v>0</v>
      </c>
      <c r="D1793" s="2">
        <v>20</v>
      </c>
      <c r="E1793" s="2">
        <v>100</v>
      </c>
      <c r="F1793" s="2">
        <v>99</v>
      </c>
      <c r="G1793" s="2">
        <v>98</v>
      </c>
      <c r="H1793" s="2">
        <v>52961</v>
      </c>
      <c r="I1793" s="2">
        <v>31112</v>
      </c>
      <c r="J1793">
        <f>Table13[[#This Row],[Customer Size]]*Table13[[#This Row],[Capacity]]</f>
        <v>2000</v>
      </c>
      <c r="K1793" s="2">
        <v>683.43309999999997</v>
      </c>
      <c r="L1793" s="2">
        <v>714.81280000000004</v>
      </c>
      <c r="M1793" s="2">
        <v>31.379700000000071</v>
      </c>
      <c r="N1793" s="2">
        <v>4.3899185912731377E-2</v>
      </c>
      <c r="O1793" s="2">
        <v>43512.398807600002</v>
      </c>
      <c r="P1793" s="2">
        <v>43518.891825899998</v>
      </c>
      <c r="Q1793" s="2">
        <v>-6.4930183000033139</v>
      </c>
    </row>
    <row r="1794" spans="1:17" x14ac:dyDescent="0.25">
      <c r="A1794" s="2" t="s">
        <v>1834</v>
      </c>
      <c r="B1794" s="2" t="s">
        <v>1818</v>
      </c>
      <c r="C1794" s="3">
        <v>0</v>
      </c>
      <c r="D1794" s="2">
        <v>30</v>
      </c>
      <c r="E1794" s="2">
        <v>15</v>
      </c>
      <c r="F1794" s="2">
        <v>10</v>
      </c>
      <c r="G1794" s="2">
        <v>9</v>
      </c>
      <c r="H1794" s="2">
        <v>44643</v>
      </c>
      <c r="I1794" s="2">
        <v>26329</v>
      </c>
      <c r="J1794">
        <f>Table13[[#This Row],[Customer Size]]*Table13[[#This Row],[Capacity]]</f>
        <v>450</v>
      </c>
      <c r="K1794" s="2">
        <v>723.89210000000003</v>
      </c>
      <c r="L1794" s="2">
        <v>763.33500000000004</v>
      </c>
      <c r="M1794" s="2">
        <v>39.442900000000009</v>
      </c>
      <c r="N1794" s="2">
        <v>5.1671808576837168E-2</v>
      </c>
      <c r="O1794" s="2">
        <v>43520.114237100002</v>
      </c>
      <c r="P1794" s="2">
        <v>43526.609758300001</v>
      </c>
      <c r="Q1794" s="2">
        <v>-6.4955211999986204</v>
      </c>
    </row>
    <row r="1795" spans="1:17" x14ac:dyDescent="0.25">
      <c r="A1795" s="2" t="s">
        <v>1835</v>
      </c>
      <c r="B1795" s="2" t="s">
        <v>1818</v>
      </c>
      <c r="C1795" s="3">
        <v>0</v>
      </c>
      <c r="D1795" s="2">
        <v>30</v>
      </c>
      <c r="E1795" s="2">
        <v>100</v>
      </c>
      <c r="F1795" s="2">
        <v>10</v>
      </c>
      <c r="G1795" s="2">
        <v>9</v>
      </c>
      <c r="H1795" s="2">
        <v>3964</v>
      </c>
      <c r="I1795" s="2">
        <v>2704</v>
      </c>
      <c r="J1795">
        <f>Table13[[#This Row],[Customer Size]]*Table13[[#This Row],[Capacity]]</f>
        <v>3000</v>
      </c>
      <c r="K1795" s="2">
        <v>366.09539999999998</v>
      </c>
      <c r="L1795" s="2">
        <v>364.41140000000001</v>
      </c>
      <c r="M1795" s="2">
        <v>-1.6839999999999691</v>
      </c>
      <c r="N1795" s="2">
        <v>-4.6211507104332332E-3</v>
      </c>
      <c r="O1795" s="2">
        <v>43527.735316499988</v>
      </c>
      <c r="P1795" s="2">
        <v>43538.014203999999</v>
      </c>
      <c r="Q1795" s="2">
        <v>-10.278887500004201</v>
      </c>
    </row>
    <row r="1796" spans="1:17" x14ac:dyDescent="0.25">
      <c r="A1796" s="2" t="s">
        <v>1836</v>
      </c>
      <c r="B1796" s="2" t="s">
        <v>1818</v>
      </c>
      <c r="C1796" s="3">
        <v>0</v>
      </c>
      <c r="D1796" s="2">
        <v>30</v>
      </c>
      <c r="E1796" s="2">
        <v>70</v>
      </c>
      <c r="F1796" s="2">
        <v>50</v>
      </c>
      <c r="G1796" s="2">
        <v>40</v>
      </c>
      <c r="H1796" s="2">
        <v>64362</v>
      </c>
      <c r="I1796" s="2">
        <v>41367</v>
      </c>
      <c r="J1796">
        <f>Table13[[#This Row],[Customer Size]]*Table13[[#This Row],[Capacity]]</f>
        <v>2100</v>
      </c>
      <c r="K1796" s="2">
        <v>854.62860000000001</v>
      </c>
      <c r="L1796" s="2">
        <v>920.63049999999998</v>
      </c>
      <c r="M1796" s="2">
        <v>66.001899999999978</v>
      </c>
      <c r="N1796" s="2">
        <v>7.169206321102764E-2</v>
      </c>
      <c r="O1796" s="2">
        <v>43539.268207399997</v>
      </c>
      <c r="P1796" s="2">
        <v>43548.558540200007</v>
      </c>
      <c r="Q1796" s="2">
        <v>-9.2903328000029433</v>
      </c>
    </row>
    <row r="1797" spans="1:17" x14ac:dyDescent="0.25">
      <c r="A1797" s="2" t="s">
        <v>1837</v>
      </c>
      <c r="B1797" s="2" t="s">
        <v>1818</v>
      </c>
      <c r="C1797" s="3">
        <v>0</v>
      </c>
      <c r="D1797" s="2">
        <v>30</v>
      </c>
      <c r="E1797" s="2">
        <v>100</v>
      </c>
      <c r="F1797" s="2">
        <v>99</v>
      </c>
      <c r="G1797" s="2">
        <v>98</v>
      </c>
      <c r="H1797" s="2">
        <v>84045</v>
      </c>
      <c r="I1797" s="2">
        <v>50577</v>
      </c>
      <c r="J1797">
        <f>Table13[[#This Row],[Customer Size]]*Table13[[#This Row],[Capacity]]</f>
        <v>3000</v>
      </c>
      <c r="K1797" s="2">
        <v>959.84050000000002</v>
      </c>
      <c r="L1797" s="2">
        <v>1022.2907</v>
      </c>
      <c r="M1797" s="2">
        <v>62.450200000000002</v>
      </c>
      <c r="N1797" s="2">
        <v>6.1088494691382791E-2</v>
      </c>
      <c r="O1797" s="2">
        <v>43549.828213100001</v>
      </c>
      <c r="P1797" s="2">
        <v>43561.116881799993</v>
      </c>
      <c r="Q1797" s="2">
        <v>-11.288668699991829</v>
      </c>
    </row>
    <row r="1798" spans="1:17" x14ac:dyDescent="0.25">
      <c r="A1798" s="2" t="s">
        <v>1838</v>
      </c>
      <c r="B1798" s="2" t="s">
        <v>1818</v>
      </c>
      <c r="C1798" s="3">
        <v>0</v>
      </c>
      <c r="D1798" s="2">
        <v>40</v>
      </c>
      <c r="E1798" s="2">
        <v>15</v>
      </c>
      <c r="F1798" s="2">
        <v>10</v>
      </c>
      <c r="G1798" s="2">
        <v>9</v>
      </c>
      <c r="H1798" s="2">
        <v>60269</v>
      </c>
      <c r="I1798" s="2">
        <v>35945</v>
      </c>
      <c r="J1798">
        <f>Table13[[#This Row],[Customer Size]]*Table13[[#This Row],[Capacity]]</f>
        <v>600</v>
      </c>
      <c r="K1798" s="2">
        <v>1012.4123</v>
      </c>
      <c r="L1798" s="2">
        <v>1065.0562</v>
      </c>
      <c r="M1798" s="2">
        <v>52.643900000000031</v>
      </c>
      <c r="N1798" s="2">
        <v>4.9428283690569598E-2</v>
      </c>
      <c r="O1798" s="2">
        <v>43562.674834899997</v>
      </c>
      <c r="P1798" s="2">
        <v>43571.571993099999</v>
      </c>
      <c r="Q1798" s="2">
        <v>-8.8971582000012859</v>
      </c>
    </row>
    <row r="1799" spans="1:17" x14ac:dyDescent="0.25">
      <c r="A1799" s="2" t="s">
        <v>1839</v>
      </c>
      <c r="B1799" s="2" t="s">
        <v>1818</v>
      </c>
      <c r="C1799" s="3">
        <v>0</v>
      </c>
      <c r="D1799" s="2">
        <v>40</v>
      </c>
      <c r="E1799" s="2">
        <v>100</v>
      </c>
      <c r="F1799" s="2">
        <v>10</v>
      </c>
      <c r="G1799" s="2">
        <v>9</v>
      </c>
      <c r="H1799" s="2">
        <v>6804</v>
      </c>
      <c r="I1799" s="2">
        <v>4603</v>
      </c>
      <c r="J1799">
        <f>Table13[[#This Row],[Customer Size]]*Table13[[#This Row],[Capacity]]</f>
        <v>4000</v>
      </c>
      <c r="K1799" s="2">
        <v>480.91809999999998</v>
      </c>
      <c r="L1799" s="2">
        <v>476.14359999999999</v>
      </c>
      <c r="M1799" s="2">
        <v>-4.7744999999999891</v>
      </c>
      <c r="N1799" s="2">
        <v>-1.002743710090819E-2</v>
      </c>
      <c r="O1799" s="2">
        <v>43573.006827700003</v>
      </c>
      <c r="P1799" s="2">
        <v>43588.612934999997</v>
      </c>
      <c r="Q1799" s="2">
        <v>-15.606107300009169</v>
      </c>
    </row>
    <row r="1800" spans="1:17" x14ac:dyDescent="0.25">
      <c r="A1800" s="2" t="s">
        <v>1840</v>
      </c>
      <c r="B1800" s="2" t="s">
        <v>1818</v>
      </c>
      <c r="C1800" s="3">
        <v>0</v>
      </c>
      <c r="D1800" s="2">
        <v>40</v>
      </c>
      <c r="E1800" s="2">
        <v>70</v>
      </c>
      <c r="F1800" s="2">
        <v>50</v>
      </c>
      <c r="G1800" s="2">
        <v>40</v>
      </c>
      <c r="H1800" s="2">
        <v>94284</v>
      </c>
      <c r="I1800" s="2">
        <v>63860</v>
      </c>
      <c r="J1800">
        <f>Table13[[#This Row],[Customer Size]]*Table13[[#This Row],[Capacity]]</f>
        <v>2800</v>
      </c>
      <c r="K1800" s="2">
        <v>1192.0126</v>
      </c>
      <c r="L1800" s="2">
        <v>1293.8027</v>
      </c>
      <c r="M1800" s="2">
        <v>101.7900999999999</v>
      </c>
      <c r="N1800" s="2">
        <v>7.8675133387803214E-2</v>
      </c>
      <c r="O1800" s="2">
        <v>43590.211226400002</v>
      </c>
      <c r="P1800" s="2">
        <v>43604.144226900004</v>
      </c>
      <c r="Q1800" s="2">
        <v>-13.93300050000107</v>
      </c>
    </row>
    <row r="1801" spans="1:17" x14ac:dyDescent="0.25">
      <c r="A1801" s="2" t="s">
        <v>1841</v>
      </c>
      <c r="B1801" s="2" t="s">
        <v>1818</v>
      </c>
      <c r="C1801" s="3">
        <v>0</v>
      </c>
      <c r="D1801" s="2">
        <v>40</v>
      </c>
      <c r="E1801" s="2">
        <v>100</v>
      </c>
      <c r="F1801" s="2">
        <v>99</v>
      </c>
      <c r="G1801" s="2">
        <v>98</v>
      </c>
      <c r="H1801" s="2">
        <v>117362</v>
      </c>
      <c r="I1801" s="2">
        <v>72300</v>
      </c>
      <c r="J1801">
        <f>Table13[[#This Row],[Customer Size]]*Table13[[#This Row],[Capacity]]</f>
        <v>4000</v>
      </c>
      <c r="K1801" s="2">
        <v>1340.5549000000001</v>
      </c>
      <c r="L1801" s="2">
        <v>1443.3004000000001</v>
      </c>
      <c r="M1801" s="2">
        <v>102.74550000000001</v>
      </c>
      <c r="N1801" s="2">
        <v>7.1187882993727428E-2</v>
      </c>
      <c r="O1801" s="2">
        <v>43605.764797600001</v>
      </c>
      <c r="P1801" s="2">
        <v>43622.364657899998</v>
      </c>
      <c r="Q1801" s="2">
        <v>-16.59986029999709</v>
      </c>
    </row>
    <row r="1802" spans="1:17" x14ac:dyDescent="0.25">
      <c r="A1802" s="2" t="s">
        <v>1842</v>
      </c>
      <c r="B1802" s="2" t="s">
        <v>1818</v>
      </c>
      <c r="C1802" s="3">
        <v>0</v>
      </c>
      <c r="D1802" s="2">
        <v>50</v>
      </c>
      <c r="E1802" s="2">
        <v>15</v>
      </c>
      <c r="F1802" s="2">
        <v>10</v>
      </c>
      <c r="G1802" s="2">
        <v>9</v>
      </c>
      <c r="H1802" s="2">
        <v>86847</v>
      </c>
      <c r="I1802" s="2">
        <v>56236</v>
      </c>
      <c r="J1802">
        <f>Table13[[#This Row],[Customer Size]]*Table13[[#This Row],[Capacity]]</f>
        <v>750</v>
      </c>
      <c r="K1802" s="2">
        <v>1253.6103000000001</v>
      </c>
      <c r="L1802" s="2">
        <v>1331.8689999999999</v>
      </c>
      <c r="M1802" s="2">
        <v>78.258699999999862</v>
      </c>
      <c r="N1802" s="2">
        <v>5.8758556584769132E-2</v>
      </c>
      <c r="O1802" s="2">
        <v>43624.241207400002</v>
      </c>
      <c r="P1802" s="2">
        <v>43635.614437800003</v>
      </c>
      <c r="Q1802" s="2">
        <v>-11.37323039999319</v>
      </c>
    </row>
    <row r="1803" spans="1:17" x14ac:dyDescent="0.25">
      <c r="A1803" s="2" t="s">
        <v>1843</v>
      </c>
      <c r="B1803" s="2" t="s">
        <v>1818</v>
      </c>
      <c r="C1803" s="3">
        <v>0</v>
      </c>
      <c r="D1803" s="2">
        <v>50</v>
      </c>
      <c r="E1803" s="2">
        <v>100</v>
      </c>
      <c r="F1803" s="2">
        <v>10</v>
      </c>
      <c r="G1803" s="2">
        <v>9</v>
      </c>
      <c r="H1803" s="2">
        <v>9734</v>
      </c>
      <c r="I1803" s="2">
        <v>7003</v>
      </c>
      <c r="J1803">
        <f>Table13[[#This Row],[Customer Size]]*Table13[[#This Row],[Capacity]]</f>
        <v>5000</v>
      </c>
      <c r="K1803" s="2">
        <v>556.41489999999999</v>
      </c>
      <c r="L1803" s="2">
        <v>553.09630000000004</v>
      </c>
      <c r="M1803" s="2">
        <v>-3.3185999999999471</v>
      </c>
      <c r="N1803" s="2">
        <v>-6.0000401376757474E-3</v>
      </c>
      <c r="O1803" s="2">
        <v>43637.328370799987</v>
      </c>
      <c r="P1803" s="2">
        <v>43659.573740800013</v>
      </c>
      <c r="Q1803" s="2">
        <v>-22.245370000011459</v>
      </c>
    </row>
    <row r="1804" spans="1:17" x14ac:dyDescent="0.25">
      <c r="A1804" s="2" t="s">
        <v>1844</v>
      </c>
      <c r="B1804" s="2" t="s">
        <v>1818</v>
      </c>
      <c r="C1804" s="3">
        <v>0</v>
      </c>
      <c r="D1804" s="2">
        <v>50</v>
      </c>
      <c r="E1804" s="2">
        <v>70</v>
      </c>
      <c r="F1804" s="2">
        <v>50</v>
      </c>
      <c r="G1804" s="2">
        <v>40</v>
      </c>
      <c r="H1804" s="2">
        <v>124244</v>
      </c>
      <c r="I1804" s="2">
        <v>85864</v>
      </c>
      <c r="J1804">
        <f>Table13[[#This Row],[Customer Size]]*Table13[[#This Row],[Capacity]]</f>
        <v>3500</v>
      </c>
      <c r="K1804" s="2">
        <v>1485.6818000000001</v>
      </c>
      <c r="L1804" s="2">
        <v>1644.8051</v>
      </c>
      <c r="M1804" s="2">
        <v>159.1233</v>
      </c>
      <c r="N1804" s="2">
        <v>9.6742951490118786E-2</v>
      </c>
      <c r="O1804" s="2">
        <v>43661.496607499997</v>
      </c>
      <c r="P1804" s="2">
        <v>43680.519101999998</v>
      </c>
      <c r="Q1804" s="2">
        <v>-19.022494500000899</v>
      </c>
    </row>
    <row r="1805" spans="1:17" x14ac:dyDescent="0.25">
      <c r="A1805" s="2" t="s">
        <v>1845</v>
      </c>
      <c r="B1805" s="2" t="s">
        <v>1818</v>
      </c>
      <c r="C1805" s="3">
        <v>0</v>
      </c>
      <c r="D1805" s="2">
        <v>50</v>
      </c>
      <c r="E1805" s="2">
        <v>100</v>
      </c>
      <c r="F1805" s="2">
        <v>99</v>
      </c>
      <c r="G1805" s="2">
        <v>98</v>
      </c>
      <c r="H1805" s="2">
        <v>158327</v>
      </c>
      <c r="I1805" s="2">
        <v>101349</v>
      </c>
      <c r="J1805">
        <f>Table13[[#This Row],[Customer Size]]*Table13[[#This Row],[Capacity]]</f>
        <v>5000</v>
      </c>
      <c r="K1805" s="2">
        <v>1682.7742000000001</v>
      </c>
      <c r="L1805" s="2">
        <v>1840.5971</v>
      </c>
      <c r="M1805" s="2">
        <v>157.82289999999989</v>
      </c>
      <c r="N1805" s="2">
        <v>8.5745489873910966E-2</v>
      </c>
      <c r="O1805" s="2">
        <v>43682.477947199986</v>
      </c>
      <c r="P1805" s="2">
        <v>43706.005462499998</v>
      </c>
      <c r="Q1805" s="2">
        <v>-23.52751530000387</v>
      </c>
    </row>
    <row r="1806" spans="1:17" x14ac:dyDescent="0.25">
      <c r="A1806" s="2" t="s">
        <v>1846</v>
      </c>
      <c r="B1806" s="2" t="s">
        <v>1818</v>
      </c>
      <c r="C1806" s="3">
        <v>0</v>
      </c>
      <c r="D1806" s="2">
        <v>60</v>
      </c>
      <c r="E1806" s="2">
        <v>15</v>
      </c>
      <c r="F1806" s="2">
        <v>10</v>
      </c>
      <c r="G1806" s="2">
        <v>9</v>
      </c>
      <c r="H1806" s="2">
        <v>103499</v>
      </c>
      <c r="I1806" s="2">
        <v>66460</v>
      </c>
      <c r="J1806">
        <f>Table13[[#This Row],[Customer Size]]*Table13[[#This Row],[Capacity]]</f>
        <v>900</v>
      </c>
      <c r="K1806" s="2">
        <v>1417.0761</v>
      </c>
      <c r="L1806" s="2">
        <v>1509.8063</v>
      </c>
      <c r="M1806" s="2">
        <v>92.730199999999968</v>
      </c>
      <c r="N1806" s="2">
        <v>6.141860714185652E-2</v>
      </c>
      <c r="O1806" s="2">
        <v>43708.4310176</v>
      </c>
      <c r="P1806" s="2">
        <v>43723.123307299997</v>
      </c>
      <c r="Q1806" s="2">
        <v>-14.69228969999676</v>
      </c>
    </row>
    <row r="1807" spans="1:17" x14ac:dyDescent="0.25">
      <c r="A1807" s="2" t="s">
        <v>1847</v>
      </c>
      <c r="B1807" s="2" t="s">
        <v>1818</v>
      </c>
      <c r="C1807" s="3">
        <v>0</v>
      </c>
      <c r="D1807" s="2">
        <v>60</v>
      </c>
      <c r="E1807" s="2">
        <v>100</v>
      </c>
      <c r="F1807" s="2">
        <v>10</v>
      </c>
      <c r="G1807" s="2">
        <v>9</v>
      </c>
      <c r="H1807" s="2">
        <v>11233</v>
      </c>
      <c r="I1807" s="2">
        <v>7673</v>
      </c>
      <c r="J1807">
        <f>Table13[[#This Row],[Customer Size]]*Table13[[#This Row],[Capacity]]</f>
        <v>6000</v>
      </c>
      <c r="K1807" s="2">
        <v>614.31029999999998</v>
      </c>
      <c r="L1807" s="2">
        <v>611.02670000000001</v>
      </c>
      <c r="M1807" s="2">
        <v>-3.283599999999979</v>
      </c>
      <c r="N1807" s="2">
        <v>-5.3739059193321313E-3</v>
      </c>
      <c r="O1807" s="2">
        <v>43725.358715199996</v>
      </c>
      <c r="P1807" s="2">
        <v>43755.584111999997</v>
      </c>
      <c r="Q1807" s="2">
        <v>-30.225396800007729</v>
      </c>
    </row>
    <row r="1808" spans="1:17" x14ac:dyDescent="0.25">
      <c r="A1808" s="2" t="s">
        <v>1848</v>
      </c>
      <c r="B1808" s="2" t="s">
        <v>1818</v>
      </c>
      <c r="C1808" s="3">
        <v>0</v>
      </c>
      <c r="D1808" s="2">
        <v>60</v>
      </c>
      <c r="E1808" s="2">
        <v>70</v>
      </c>
      <c r="F1808" s="2">
        <v>50</v>
      </c>
      <c r="G1808" s="2">
        <v>40</v>
      </c>
      <c r="H1808" s="2">
        <v>154228</v>
      </c>
      <c r="I1808" s="2">
        <v>108074</v>
      </c>
      <c r="J1808">
        <f>Table13[[#This Row],[Customer Size]]*Table13[[#This Row],[Capacity]]</f>
        <v>4200</v>
      </c>
      <c r="K1808" s="2">
        <v>1688.1791000000001</v>
      </c>
      <c r="L1808" s="2">
        <v>1871.3056999999999</v>
      </c>
      <c r="M1808" s="2">
        <v>183.1265999999998</v>
      </c>
      <c r="N1808" s="2">
        <v>9.7860333562816509E-2</v>
      </c>
      <c r="O1808" s="2">
        <v>43758.061919400003</v>
      </c>
      <c r="P1808" s="2">
        <v>43783.752670599999</v>
      </c>
      <c r="Q1808" s="2">
        <v>-25.690751199996161</v>
      </c>
    </row>
    <row r="1809" spans="1:17" x14ac:dyDescent="0.25">
      <c r="A1809" s="2" t="s">
        <v>1849</v>
      </c>
      <c r="B1809" s="2" t="s">
        <v>1818</v>
      </c>
      <c r="C1809" s="3">
        <v>0</v>
      </c>
      <c r="D1809" s="2">
        <v>60</v>
      </c>
      <c r="E1809" s="2">
        <v>100</v>
      </c>
      <c r="F1809" s="2">
        <v>99</v>
      </c>
      <c r="G1809" s="2">
        <v>98</v>
      </c>
      <c r="H1809" s="2">
        <v>192921</v>
      </c>
      <c r="I1809" s="2">
        <v>124820</v>
      </c>
      <c r="J1809">
        <f>Table13[[#This Row],[Customer Size]]*Table13[[#This Row],[Capacity]]</f>
        <v>6000</v>
      </c>
      <c r="K1809" s="2">
        <v>1910.9684</v>
      </c>
      <c r="L1809" s="2">
        <v>2097.6509999999998</v>
      </c>
      <c r="M1809" s="2">
        <v>186.68259999999989</v>
      </c>
      <c r="N1809" s="2">
        <v>8.8996024600851084E-2</v>
      </c>
      <c r="O1809" s="2">
        <v>43786.271696600001</v>
      </c>
      <c r="P1809" s="2">
        <v>43817.833225799986</v>
      </c>
      <c r="Q1809" s="2">
        <v>-31.56152919999295</v>
      </c>
    </row>
    <row r="1810" spans="1:17" x14ac:dyDescent="0.25">
      <c r="A1810" s="2" t="s">
        <v>1850</v>
      </c>
      <c r="B1810" s="2" t="s">
        <v>1818</v>
      </c>
      <c r="C1810" s="3">
        <v>0</v>
      </c>
      <c r="D1810" s="2">
        <v>70</v>
      </c>
      <c r="E1810" s="2">
        <v>15</v>
      </c>
      <c r="F1810" s="2">
        <v>10</v>
      </c>
      <c r="G1810" s="2">
        <v>9</v>
      </c>
      <c r="H1810" s="2">
        <v>129852</v>
      </c>
      <c r="I1810" s="2">
        <v>86806</v>
      </c>
      <c r="J1810">
        <f>Table13[[#This Row],[Customer Size]]*Table13[[#This Row],[Capacity]]</f>
        <v>1050</v>
      </c>
      <c r="K1810" s="2">
        <v>1682.0636</v>
      </c>
      <c r="L1810" s="2">
        <v>1799.8019999999999</v>
      </c>
      <c r="M1810" s="2">
        <v>117.7384</v>
      </c>
      <c r="N1810" s="2">
        <v>6.5417418138217401E-2</v>
      </c>
      <c r="O1810" s="2">
        <v>43820.790900299988</v>
      </c>
      <c r="P1810" s="2">
        <v>43838.434511299987</v>
      </c>
      <c r="Q1810" s="2">
        <v>-17.64361099999951</v>
      </c>
    </row>
    <row r="1811" spans="1:17" x14ac:dyDescent="0.25">
      <c r="A1811" s="2" t="s">
        <v>1851</v>
      </c>
      <c r="B1811" s="2" t="s">
        <v>1818</v>
      </c>
      <c r="C1811" s="3">
        <v>0</v>
      </c>
      <c r="D1811" s="2">
        <v>70</v>
      </c>
      <c r="E1811" s="2">
        <v>100</v>
      </c>
      <c r="F1811" s="2">
        <v>10</v>
      </c>
      <c r="G1811" s="2">
        <v>9</v>
      </c>
      <c r="H1811" s="2">
        <v>14414</v>
      </c>
      <c r="I1811" s="2">
        <v>10372</v>
      </c>
      <c r="J1811">
        <f>Table13[[#This Row],[Customer Size]]*Table13[[#This Row],[Capacity]]</f>
        <v>7000</v>
      </c>
      <c r="K1811" s="2">
        <v>715.51120000000003</v>
      </c>
      <c r="L1811" s="2">
        <v>710.16719999999998</v>
      </c>
      <c r="M1811" s="2">
        <v>-5.3440000000000509</v>
      </c>
      <c r="N1811" s="2">
        <v>-7.524988481585817E-3</v>
      </c>
      <c r="O1811" s="2">
        <v>43841.189996599991</v>
      </c>
      <c r="P1811" s="2">
        <v>43879.682638299993</v>
      </c>
      <c r="Q1811" s="2">
        <v>-38.492641700002423</v>
      </c>
    </row>
    <row r="1812" spans="1:17" x14ac:dyDescent="0.25">
      <c r="A1812" s="2" t="s">
        <v>1852</v>
      </c>
      <c r="B1812" s="2" t="s">
        <v>1818</v>
      </c>
      <c r="C1812" s="3">
        <v>0</v>
      </c>
      <c r="D1812" s="2">
        <v>70</v>
      </c>
      <c r="E1812" s="2">
        <v>70</v>
      </c>
      <c r="F1812" s="2">
        <v>50</v>
      </c>
      <c r="G1812" s="2">
        <v>40</v>
      </c>
      <c r="H1812" s="2">
        <v>186924</v>
      </c>
      <c r="I1812" s="2">
        <v>133060</v>
      </c>
      <c r="J1812">
        <f>Table13[[#This Row],[Customer Size]]*Table13[[#This Row],[Capacity]]</f>
        <v>4900</v>
      </c>
      <c r="K1812" s="2">
        <v>2009.1851999999999</v>
      </c>
      <c r="L1812" s="2">
        <v>2243.6707000000001</v>
      </c>
      <c r="M1812" s="2">
        <v>234.4855000000002</v>
      </c>
      <c r="N1812" s="2">
        <v>0.1045097660721782</v>
      </c>
      <c r="O1812" s="2">
        <v>43882.702411099992</v>
      </c>
      <c r="P1812" s="2">
        <v>43915.552206999993</v>
      </c>
      <c r="Q1812" s="2">
        <v>-32.849795900001482</v>
      </c>
    </row>
    <row r="1813" spans="1:17" x14ac:dyDescent="0.25">
      <c r="A1813" s="2" t="s">
        <v>1853</v>
      </c>
      <c r="B1813" s="2" t="s">
        <v>1818</v>
      </c>
      <c r="C1813" s="3">
        <v>0</v>
      </c>
      <c r="D1813" s="2">
        <v>70</v>
      </c>
      <c r="E1813" s="2">
        <v>100</v>
      </c>
      <c r="F1813" s="2">
        <v>99</v>
      </c>
      <c r="G1813" s="2">
        <v>98</v>
      </c>
      <c r="H1813" s="2">
        <v>236388</v>
      </c>
      <c r="I1813" s="2">
        <v>157018</v>
      </c>
      <c r="J1813">
        <f>Table13[[#This Row],[Customer Size]]*Table13[[#This Row],[Capacity]]</f>
        <v>7000</v>
      </c>
      <c r="K1813" s="2">
        <v>2279.0495999999998</v>
      </c>
      <c r="L1813" s="2">
        <v>2520.6979999999999</v>
      </c>
      <c r="M1813" s="2">
        <v>241.64840000000001</v>
      </c>
      <c r="N1813" s="2">
        <v>9.5865668953599381E-2</v>
      </c>
      <c r="O1813" s="2">
        <v>43918.636874900003</v>
      </c>
      <c r="P1813" s="2">
        <v>43959.597092300013</v>
      </c>
      <c r="Q1813" s="2">
        <v>-40.960217400010151</v>
      </c>
    </row>
    <row r="1814" spans="1:17" x14ac:dyDescent="0.25">
      <c r="A1814" s="2" t="s">
        <v>1854</v>
      </c>
      <c r="B1814" s="2" t="s">
        <v>1818</v>
      </c>
      <c r="C1814" s="3">
        <v>0</v>
      </c>
      <c r="D1814" s="2">
        <v>80</v>
      </c>
      <c r="E1814" s="2">
        <v>15</v>
      </c>
      <c r="F1814" s="2">
        <v>10</v>
      </c>
      <c r="G1814" s="2">
        <v>9</v>
      </c>
      <c r="H1814" s="2">
        <v>151591</v>
      </c>
      <c r="I1814" s="2">
        <v>101945</v>
      </c>
      <c r="J1814">
        <f>Table13[[#This Row],[Customer Size]]*Table13[[#This Row],[Capacity]]</f>
        <v>1200</v>
      </c>
      <c r="K1814" s="2">
        <v>1870.174</v>
      </c>
      <c r="L1814" s="2">
        <v>2017.8235</v>
      </c>
      <c r="M1814" s="2">
        <v>147.64949999999999</v>
      </c>
      <c r="N1814" s="2">
        <v>7.3172653604242383E-2</v>
      </c>
      <c r="O1814" s="2">
        <v>43963.602864200002</v>
      </c>
      <c r="P1814" s="2">
        <v>43984.972674099998</v>
      </c>
      <c r="Q1814" s="2">
        <v>-21.36980989999574</v>
      </c>
    </row>
    <row r="1815" spans="1:17" x14ac:dyDescent="0.25">
      <c r="A1815" s="2" t="s">
        <v>1855</v>
      </c>
      <c r="B1815" s="2" t="s">
        <v>1818</v>
      </c>
      <c r="C1815" s="3">
        <v>0</v>
      </c>
      <c r="D1815" s="2">
        <v>80</v>
      </c>
      <c r="E1815" s="2">
        <v>100</v>
      </c>
      <c r="F1815" s="2">
        <v>10</v>
      </c>
      <c r="G1815" s="2">
        <v>9</v>
      </c>
      <c r="H1815" s="2">
        <v>18224</v>
      </c>
      <c r="I1815" s="2">
        <v>13325</v>
      </c>
      <c r="J1815">
        <f>Table13[[#This Row],[Customer Size]]*Table13[[#This Row],[Capacity]]</f>
        <v>8000</v>
      </c>
      <c r="K1815" s="2">
        <v>798.19510000000002</v>
      </c>
      <c r="L1815" s="2">
        <v>794.26880000000006</v>
      </c>
      <c r="M1815" s="2">
        <v>-3.9262999999999688</v>
      </c>
      <c r="N1815" s="2">
        <v>-4.9432887203928553E-3</v>
      </c>
      <c r="O1815" s="2">
        <v>43988.760753299997</v>
      </c>
      <c r="P1815" s="2">
        <v>44037.367199400003</v>
      </c>
      <c r="Q1815" s="2">
        <v>-48.60644609999872</v>
      </c>
    </row>
    <row r="1816" spans="1:17" x14ac:dyDescent="0.25">
      <c r="A1816" s="2" t="s">
        <v>1856</v>
      </c>
      <c r="B1816" s="2" t="s">
        <v>1818</v>
      </c>
      <c r="C1816" s="3">
        <v>0</v>
      </c>
      <c r="D1816" s="2">
        <v>80</v>
      </c>
      <c r="E1816" s="2">
        <v>70</v>
      </c>
      <c r="F1816" s="2">
        <v>50</v>
      </c>
      <c r="G1816" s="2">
        <v>40</v>
      </c>
      <c r="H1816" s="2">
        <v>221821</v>
      </c>
      <c r="I1816" s="2">
        <v>160250</v>
      </c>
      <c r="J1816">
        <f>Table13[[#This Row],[Customer Size]]*Table13[[#This Row],[Capacity]]</f>
        <v>5600</v>
      </c>
      <c r="K1816" s="2">
        <v>2244.6316000000002</v>
      </c>
      <c r="L1816" s="2">
        <v>2525.3888999999999</v>
      </c>
      <c r="M1816" s="2">
        <v>280.75729999999982</v>
      </c>
      <c r="N1816" s="2">
        <v>0.1111738869209411</v>
      </c>
      <c r="O1816" s="2">
        <v>44041.470228899998</v>
      </c>
      <c r="P1816" s="2">
        <v>44082.668491700002</v>
      </c>
      <c r="Q1816" s="2">
        <v>-41.198262800004159</v>
      </c>
    </row>
    <row r="1817" spans="1:17" x14ac:dyDescent="0.25">
      <c r="A1817" s="2" t="s">
        <v>1857</v>
      </c>
      <c r="B1817" s="2" t="s">
        <v>1818</v>
      </c>
      <c r="C1817" s="3">
        <v>0</v>
      </c>
      <c r="D1817" s="2">
        <v>80</v>
      </c>
      <c r="E1817" s="2">
        <v>100</v>
      </c>
      <c r="F1817" s="2">
        <v>99</v>
      </c>
      <c r="G1817" s="2">
        <v>98</v>
      </c>
      <c r="H1817" s="2">
        <v>274932</v>
      </c>
      <c r="I1817" s="2">
        <v>183840</v>
      </c>
      <c r="J1817">
        <f>Table13[[#This Row],[Customer Size]]*Table13[[#This Row],[Capacity]]</f>
        <v>8000</v>
      </c>
      <c r="K1817" s="2">
        <v>2547.48</v>
      </c>
      <c r="L1817" s="2">
        <v>2843.7354</v>
      </c>
      <c r="M1817" s="2">
        <v>296.25540000000001</v>
      </c>
      <c r="N1817" s="2">
        <v>0.1041782579349682</v>
      </c>
      <c r="O1817" s="2">
        <v>44086.816382599987</v>
      </c>
      <c r="P1817" s="2">
        <v>44138.343060299987</v>
      </c>
      <c r="Q1817" s="2">
        <v>-51.526677699999709</v>
      </c>
    </row>
    <row r="1818" spans="1:17" x14ac:dyDescent="0.25">
      <c r="A1818" s="2" t="s">
        <v>1858</v>
      </c>
      <c r="B1818" s="2" t="s">
        <v>1818</v>
      </c>
      <c r="C1818" s="3">
        <v>0</v>
      </c>
      <c r="D1818" s="2">
        <v>90</v>
      </c>
      <c r="E1818" s="2">
        <v>15</v>
      </c>
      <c r="F1818" s="2">
        <v>10</v>
      </c>
      <c r="G1818" s="2">
        <v>9</v>
      </c>
      <c r="H1818" s="2">
        <v>173029</v>
      </c>
      <c r="I1818" s="2">
        <v>117628</v>
      </c>
      <c r="J1818">
        <f>Table13[[#This Row],[Customer Size]]*Table13[[#This Row],[Capacity]]</f>
        <v>1350</v>
      </c>
      <c r="K1818" s="2">
        <v>2049.6532000000002</v>
      </c>
      <c r="L1818" s="2">
        <v>2214.4467</v>
      </c>
      <c r="M1818" s="2">
        <v>164.7934999999998</v>
      </c>
      <c r="N1818" s="2">
        <v>7.4417460578301467E-2</v>
      </c>
      <c r="O1818" s="2">
        <v>44143.196244999999</v>
      </c>
      <c r="P1818" s="2">
        <v>44167.984227399997</v>
      </c>
      <c r="Q1818" s="2">
        <v>-24.78798240000469</v>
      </c>
    </row>
    <row r="1819" spans="1:17" x14ac:dyDescent="0.25">
      <c r="A1819" s="2" t="s">
        <v>1859</v>
      </c>
      <c r="B1819" s="2" t="s">
        <v>1818</v>
      </c>
      <c r="C1819" s="3">
        <v>0</v>
      </c>
      <c r="D1819" s="2">
        <v>90</v>
      </c>
      <c r="E1819" s="2">
        <v>100</v>
      </c>
      <c r="F1819" s="2">
        <v>10</v>
      </c>
      <c r="G1819" s="2">
        <v>9</v>
      </c>
      <c r="H1819" s="2">
        <v>18397</v>
      </c>
      <c r="I1819" s="2">
        <v>12909</v>
      </c>
      <c r="J1819">
        <f>Table13[[#This Row],[Customer Size]]*Table13[[#This Row],[Capacity]]</f>
        <v>9000</v>
      </c>
      <c r="K1819" s="2">
        <v>808.06290000000001</v>
      </c>
      <c r="L1819" s="2">
        <v>803.37239999999997</v>
      </c>
      <c r="M1819" s="2">
        <v>-4.6905000000000427</v>
      </c>
      <c r="N1819" s="2">
        <v>-5.8385127495045172E-3</v>
      </c>
      <c r="O1819" s="2">
        <v>44172.565404200002</v>
      </c>
      <c r="P1819" s="2">
        <v>44232.909300400002</v>
      </c>
      <c r="Q1819" s="2">
        <v>-60.343896200000017</v>
      </c>
    </row>
    <row r="1820" spans="1:17" x14ac:dyDescent="0.25">
      <c r="A1820" s="2" t="s">
        <v>1860</v>
      </c>
      <c r="B1820" s="2" t="s">
        <v>1818</v>
      </c>
      <c r="C1820" s="3">
        <v>0</v>
      </c>
      <c r="D1820" s="2">
        <v>90</v>
      </c>
      <c r="E1820" s="2">
        <v>70</v>
      </c>
      <c r="F1820" s="2">
        <v>50</v>
      </c>
      <c r="G1820" s="2">
        <v>40</v>
      </c>
      <c r="H1820" s="2">
        <v>254238</v>
      </c>
      <c r="I1820" s="2">
        <v>185112</v>
      </c>
      <c r="J1820">
        <f>Table13[[#This Row],[Customer Size]]*Table13[[#This Row],[Capacity]]</f>
        <v>6300</v>
      </c>
      <c r="K1820" s="2">
        <v>2461.91</v>
      </c>
      <c r="L1820" s="2">
        <v>2789.2193000000002</v>
      </c>
      <c r="M1820" s="2">
        <v>327.30930000000029</v>
      </c>
      <c r="N1820" s="2">
        <v>0.11734799769957149</v>
      </c>
      <c r="O1820" s="2">
        <v>44237.823921300012</v>
      </c>
      <c r="P1820" s="2">
        <v>44287.292676200013</v>
      </c>
      <c r="Q1820" s="2">
        <v>-49.468754900000931</v>
      </c>
    </row>
    <row r="1821" spans="1:17" x14ac:dyDescent="0.25">
      <c r="A1821" s="2" t="s">
        <v>1861</v>
      </c>
      <c r="B1821" s="2" t="s">
        <v>1818</v>
      </c>
      <c r="C1821" s="3">
        <v>0</v>
      </c>
      <c r="D1821" s="2">
        <v>90</v>
      </c>
      <c r="E1821" s="2">
        <v>100</v>
      </c>
      <c r="F1821" s="2">
        <v>99</v>
      </c>
      <c r="G1821" s="2">
        <v>98</v>
      </c>
      <c r="H1821" s="2">
        <v>314280</v>
      </c>
      <c r="I1821" s="2">
        <v>212017</v>
      </c>
      <c r="J1821">
        <f>Table13[[#This Row],[Customer Size]]*Table13[[#This Row],[Capacity]]</f>
        <v>9000</v>
      </c>
      <c r="K1821" s="2">
        <v>2803.0246999999999</v>
      </c>
      <c r="L1821" s="2">
        <v>3144.5444000000002</v>
      </c>
      <c r="M1821" s="2">
        <v>341.51970000000028</v>
      </c>
      <c r="N1821" s="2">
        <v>0.1086070529008909</v>
      </c>
      <c r="O1821" s="2">
        <v>44292.317439600003</v>
      </c>
      <c r="P1821" s="2">
        <v>44356.1469134</v>
      </c>
      <c r="Q1821" s="2">
        <v>-63.829473800004052</v>
      </c>
    </row>
    <row r="1822" spans="1:17" x14ac:dyDescent="0.25">
      <c r="A1822" s="2" t="s">
        <v>1862</v>
      </c>
      <c r="B1822" s="2" t="s">
        <v>1818</v>
      </c>
      <c r="C1822" s="3">
        <v>0</v>
      </c>
      <c r="D1822" s="2">
        <v>100</v>
      </c>
      <c r="E1822" s="2">
        <v>15</v>
      </c>
      <c r="F1822" s="2">
        <v>10</v>
      </c>
      <c r="G1822" s="2">
        <v>9</v>
      </c>
      <c r="H1822" s="2">
        <v>201823</v>
      </c>
      <c r="I1822" s="2">
        <v>139963</v>
      </c>
      <c r="J1822">
        <f>Table13[[#This Row],[Customer Size]]*Table13[[#This Row],[Capacity]]</f>
        <v>1500</v>
      </c>
      <c r="K1822" s="2">
        <v>2188.7820999999999</v>
      </c>
      <c r="L1822" s="2">
        <v>2373.1287000000002</v>
      </c>
      <c r="M1822" s="2">
        <v>184.34660000000031</v>
      </c>
      <c r="N1822" s="2">
        <v>7.7680827002766559E-2</v>
      </c>
      <c r="O1822" s="2">
        <v>44362.092563099999</v>
      </c>
      <c r="P1822" s="2">
        <v>44391.005689299993</v>
      </c>
      <c r="Q1822" s="2">
        <v>-28.913126199993709</v>
      </c>
    </row>
    <row r="1823" spans="1:17" x14ac:dyDescent="0.25">
      <c r="A1823" s="2" t="s">
        <v>1863</v>
      </c>
      <c r="B1823" s="2" t="s">
        <v>1818</v>
      </c>
      <c r="C1823" s="3">
        <v>0</v>
      </c>
      <c r="D1823" s="2">
        <v>100</v>
      </c>
      <c r="E1823" s="2">
        <v>100</v>
      </c>
      <c r="F1823" s="2">
        <v>10</v>
      </c>
      <c r="G1823" s="2">
        <v>9</v>
      </c>
      <c r="H1823" s="2">
        <v>19358</v>
      </c>
      <c r="I1823" s="2">
        <v>13076</v>
      </c>
      <c r="J1823">
        <f>Table13[[#This Row],[Customer Size]]*Table13[[#This Row],[Capacity]]</f>
        <v>10000</v>
      </c>
      <c r="K1823" s="2">
        <v>839.83119999999997</v>
      </c>
      <c r="L1823" s="2">
        <v>836.8202</v>
      </c>
      <c r="M1823" s="2">
        <v>-3.0109999999999668</v>
      </c>
      <c r="N1823" s="2">
        <v>-3.5981444998578749E-3</v>
      </c>
      <c r="O1823" s="2">
        <v>44396.6889065</v>
      </c>
      <c r="P1823" s="2">
        <v>44468.733210400002</v>
      </c>
      <c r="Q1823" s="2">
        <v>-72.044303900001978</v>
      </c>
    </row>
    <row r="1824" spans="1:17" x14ac:dyDescent="0.25">
      <c r="A1824" s="2" t="s">
        <v>1864</v>
      </c>
      <c r="B1824" s="2" t="s">
        <v>1818</v>
      </c>
      <c r="C1824" s="3">
        <v>0</v>
      </c>
      <c r="D1824" s="2">
        <v>100</v>
      </c>
      <c r="E1824" s="2">
        <v>70</v>
      </c>
      <c r="F1824" s="2">
        <v>50</v>
      </c>
      <c r="G1824" s="2">
        <v>40</v>
      </c>
      <c r="H1824" s="2">
        <v>283635</v>
      </c>
      <c r="I1824" s="2">
        <v>205582</v>
      </c>
      <c r="J1824">
        <f>Table13[[#This Row],[Customer Size]]*Table13[[#This Row],[Capacity]]</f>
        <v>7000</v>
      </c>
      <c r="K1824" s="2">
        <v>2631.7062000000001</v>
      </c>
      <c r="L1824" s="2">
        <v>2996.5722999999998</v>
      </c>
      <c r="M1824" s="2">
        <v>364.86609999999968</v>
      </c>
      <c r="N1824" s="2">
        <v>0.1217611535686957</v>
      </c>
      <c r="O1824" s="2">
        <v>44474.756953399992</v>
      </c>
      <c r="P1824" s="2">
        <v>44535.003964099997</v>
      </c>
      <c r="Q1824" s="2">
        <v>-60.247010700004473</v>
      </c>
    </row>
    <row r="1825" spans="1:17" x14ac:dyDescent="0.25">
      <c r="A1825" s="2" t="s">
        <v>1865</v>
      </c>
      <c r="B1825" s="2" t="s">
        <v>1818</v>
      </c>
      <c r="C1825" s="3">
        <v>0</v>
      </c>
      <c r="D1825" s="2">
        <v>100</v>
      </c>
      <c r="E1825" s="2">
        <v>100</v>
      </c>
      <c r="F1825" s="2">
        <v>99</v>
      </c>
      <c r="G1825" s="2">
        <v>98</v>
      </c>
      <c r="H1825" s="2">
        <v>353233</v>
      </c>
      <c r="I1825" s="2">
        <v>238945</v>
      </c>
      <c r="J1825">
        <f>Table13[[#This Row],[Customer Size]]*Table13[[#This Row],[Capacity]]</f>
        <v>10000</v>
      </c>
      <c r="K1825" s="2">
        <v>3002.4848999999999</v>
      </c>
      <c r="L1825" s="2">
        <v>3381.1287000000002</v>
      </c>
      <c r="M1825" s="2">
        <v>378.64380000000028</v>
      </c>
      <c r="N1825" s="2">
        <v>0.11198739639813191</v>
      </c>
      <c r="O1825" s="2">
        <v>44541.113260900012</v>
      </c>
      <c r="P1825" s="2">
        <v>44618.472570399987</v>
      </c>
      <c r="Q1825" s="2">
        <v>-77.35930949998874</v>
      </c>
    </row>
    <row r="1826" spans="1:17" x14ac:dyDescent="0.25">
      <c r="A1826" s="2" t="s">
        <v>1866</v>
      </c>
      <c r="B1826" s="2" t="s">
        <v>1867</v>
      </c>
      <c r="C1826" s="3">
        <v>0</v>
      </c>
      <c r="D1826" s="2">
        <v>5</v>
      </c>
      <c r="E1826" s="2">
        <v>15</v>
      </c>
      <c r="F1826" s="2">
        <v>10</v>
      </c>
      <c r="G1826" s="2">
        <v>9</v>
      </c>
      <c r="H1826" s="2">
        <v>2412</v>
      </c>
      <c r="I1826" s="2">
        <v>-107</v>
      </c>
      <c r="J1826">
        <f>Table13[[#This Row],[Customer Size]]*Table13[[#This Row],[Capacity]]</f>
        <v>75</v>
      </c>
      <c r="K1826" s="2">
        <v>150.36619999999999</v>
      </c>
      <c r="L1826" s="2">
        <v>150.11199999999999</v>
      </c>
      <c r="M1826" s="2">
        <v>-0.25419999999999732</v>
      </c>
      <c r="N1826" s="2">
        <v>-1.6934022596461131E-3</v>
      </c>
      <c r="O1826" s="2">
        <v>44619.139879100003</v>
      </c>
      <c r="P1826" s="2">
        <v>44620.477088699998</v>
      </c>
      <c r="Q1826" s="2">
        <v>-1.337209600002097</v>
      </c>
    </row>
    <row r="1827" spans="1:17" x14ac:dyDescent="0.25">
      <c r="A1827" s="2" t="s">
        <v>1868</v>
      </c>
      <c r="B1827" s="2" t="s">
        <v>1867</v>
      </c>
      <c r="C1827" s="3">
        <v>0</v>
      </c>
      <c r="D1827" s="2">
        <v>5</v>
      </c>
      <c r="E1827" s="2">
        <v>100</v>
      </c>
      <c r="F1827" s="2">
        <v>10</v>
      </c>
      <c r="G1827" s="2">
        <v>9</v>
      </c>
      <c r="H1827" s="2">
        <v>0</v>
      </c>
      <c r="I1827" s="2">
        <v>0</v>
      </c>
      <c r="J1827">
        <f>Table13[[#This Row],[Customer Size]]*Table13[[#This Row],[Capacity]]</f>
        <v>500</v>
      </c>
      <c r="K1827" s="2">
        <v>117.18380000000001</v>
      </c>
      <c r="L1827" s="2">
        <v>117</v>
      </c>
      <c r="M1827" s="2">
        <v>-0.1838000000000051</v>
      </c>
      <c r="N1827" s="2">
        <v>-1.5709401709402141E-3</v>
      </c>
      <c r="O1827" s="2">
        <v>44621.125283399997</v>
      </c>
      <c r="P1827" s="2">
        <v>44622.5318453</v>
      </c>
      <c r="Q1827" s="2">
        <v>-1.4065618999957219</v>
      </c>
    </row>
    <row r="1828" spans="1:17" x14ac:dyDescent="0.25">
      <c r="A1828" s="2" t="s">
        <v>1869</v>
      </c>
      <c r="B1828" s="2" t="s">
        <v>1867</v>
      </c>
      <c r="C1828" s="3">
        <v>0</v>
      </c>
      <c r="D1828" s="2">
        <v>5</v>
      </c>
      <c r="E1828" s="2">
        <v>70</v>
      </c>
      <c r="F1828" s="2">
        <v>50</v>
      </c>
      <c r="G1828" s="2">
        <v>40</v>
      </c>
      <c r="H1828" s="2">
        <v>3660</v>
      </c>
      <c r="I1828" s="2">
        <v>401</v>
      </c>
      <c r="J1828">
        <f>Table13[[#This Row],[Customer Size]]*Table13[[#This Row],[Capacity]]</f>
        <v>350</v>
      </c>
      <c r="K1828" s="2">
        <v>166.0077</v>
      </c>
      <c r="L1828" s="2">
        <v>165.92949999999999</v>
      </c>
      <c r="M1828" s="2">
        <v>-7.8200000000009595E-2</v>
      </c>
      <c r="N1828" s="2">
        <v>-4.7128449130509999E-4</v>
      </c>
      <c r="O1828" s="2">
        <v>44623.201775200003</v>
      </c>
      <c r="P1828" s="2">
        <v>44624.640964099999</v>
      </c>
      <c r="Q1828" s="2">
        <v>-1.439188900003501</v>
      </c>
    </row>
    <row r="1829" spans="1:17" x14ac:dyDescent="0.25">
      <c r="A1829" s="2" t="s">
        <v>1870</v>
      </c>
      <c r="B1829" s="2" t="s">
        <v>1867</v>
      </c>
      <c r="C1829" s="3">
        <v>0</v>
      </c>
      <c r="D1829" s="2">
        <v>5</v>
      </c>
      <c r="E1829" s="2">
        <v>100</v>
      </c>
      <c r="F1829" s="2">
        <v>99</v>
      </c>
      <c r="G1829" s="2">
        <v>98</v>
      </c>
      <c r="H1829" s="2">
        <v>4433</v>
      </c>
      <c r="I1829" s="2">
        <v>-299</v>
      </c>
      <c r="J1829">
        <f>Table13[[#This Row],[Customer Size]]*Table13[[#This Row],[Capacity]]</f>
        <v>500</v>
      </c>
      <c r="K1829" s="2">
        <v>181.84309999999999</v>
      </c>
      <c r="L1829" s="2">
        <v>179.13669999999999</v>
      </c>
      <c r="M1829" s="2">
        <v>-2.7064000000000021</v>
      </c>
      <c r="N1829" s="2">
        <v>-1.510801527548516E-2</v>
      </c>
      <c r="O1829" s="2">
        <v>44625.3150628</v>
      </c>
      <c r="P1829" s="2">
        <v>44626.808163000002</v>
      </c>
      <c r="Q1829" s="2">
        <v>-1.493100200001209</v>
      </c>
    </row>
    <row r="1830" spans="1:17" x14ac:dyDescent="0.25">
      <c r="A1830" s="2" t="s">
        <v>1871</v>
      </c>
      <c r="B1830" s="2" t="s">
        <v>1867</v>
      </c>
      <c r="C1830" s="3">
        <v>0</v>
      </c>
      <c r="D1830" s="2">
        <v>10</v>
      </c>
      <c r="E1830" s="2">
        <v>15</v>
      </c>
      <c r="F1830" s="2">
        <v>10</v>
      </c>
      <c r="G1830" s="2">
        <v>9</v>
      </c>
      <c r="H1830" s="2">
        <v>8729</v>
      </c>
      <c r="I1830" s="2">
        <v>2932</v>
      </c>
      <c r="J1830">
        <f>Table13[[#This Row],[Customer Size]]*Table13[[#This Row],[Capacity]]</f>
        <v>150</v>
      </c>
      <c r="K1830" s="2">
        <v>272.1567</v>
      </c>
      <c r="L1830" s="2">
        <v>279.50760000000002</v>
      </c>
      <c r="M1830" s="2">
        <v>7.3509000000000242</v>
      </c>
      <c r="N1830" s="2">
        <v>2.6299463771289309E-2</v>
      </c>
      <c r="O1830" s="2">
        <v>44627.572055700002</v>
      </c>
      <c r="P1830" s="2">
        <v>44629.939275499994</v>
      </c>
      <c r="Q1830" s="2">
        <v>-2.3672197999912901</v>
      </c>
    </row>
    <row r="1831" spans="1:17" x14ac:dyDescent="0.25">
      <c r="A1831" s="2" t="s">
        <v>1872</v>
      </c>
      <c r="B1831" s="2" t="s">
        <v>1867</v>
      </c>
      <c r="C1831" s="3">
        <v>0</v>
      </c>
      <c r="D1831" s="2">
        <v>10</v>
      </c>
      <c r="E1831" s="2">
        <v>100</v>
      </c>
      <c r="F1831" s="2">
        <v>10</v>
      </c>
      <c r="G1831" s="2">
        <v>9</v>
      </c>
      <c r="H1831" s="2">
        <v>0</v>
      </c>
      <c r="I1831" s="2">
        <v>0</v>
      </c>
      <c r="J1831">
        <f>Table13[[#This Row],[Customer Size]]*Table13[[#This Row],[Capacity]]</f>
        <v>1000</v>
      </c>
      <c r="K1831" s="2">
        <v>170.2843</v>
      </c>
      <c r="L1831" s="2">
        <v>170</v>
      </c>
      <c r="M1831" s="2">
        <v>-0.28430000000000177</v>
      </c>
      <c r="N1831" s="2">
        <v>-1.6723529411764809E-3</v>
      </c>
      <c r="O1831" s="2">
        <v>44630.671826099991</v>
      </c>
      <c r="P1831" s="2">
        <v>44633.355790499998</v>
      </c>
      <c r="Q1831" s="2">
        <v>-2.6839644000065159</v>
      </c>
    </row>
    <row r="1832" spans="1:17" x14ac:dyDescent="0.25">
      <c r="A1832" s="2" t="s">
        <v>1873</v>
      </c>
      <c r="B1832" s="2" t="s">
        <v>1867</v>
      </c>
      <c r="C1832" s="3">
        <v>0</v>
      </c>
      <c r="D1832" s="2">
        <v>10</v>
      </c>
      <c r="E1832" s="2">
        <v>70</v>
      </c>
      <c r="F1832" s="2">
        <v>50</v>
      </c>
      <c r="G1832" s="2">
        <v>40</v>
      </c>
      <c r="H1832" s="2">
        <v>14550</v>
      </c>
      <c r="I1832" s="2">
        <v>7320</v>
      </c>
      <c r="J1832">
        <f>Table13[[#This Row],[Customer Size]]*Table13[[#This Row],[Capacity]]</f>
        <v>700</v>
      </c>
      <c r="K1832" s="2">
        <v>310.13279999999997</v>
      </c>
      <c r="L1832" s="2">
        <v>320.60430000000002</v>
      </c>
      <c r="M1832" s="2">
        <v>10.47150000000005</v>
      </c>
      <c r="N1832" s="2">
        <v>3.2661757811732563E-2</v>
      </c>
      <c r="O1832" s="2">
        <v>44634.129380500002</v>
      </c>
      <c r="P1832" s="2">
        <v>44637.006893899998</v>
      </c>
      <c r="Q1832" s="2">
        <v>-2.8775133999952232</v>
      </c>
    </row>
    <row r="1833" spans="1:17" x14ac:dyDescent="0.25">
      <c r="A1833" s="2" t="s">
        <v>1874</v>
      </c>
      <c r="B1833" s="2" t="s">
        <v>1867</v>
      </c>
      <c r="C1833" s="3">
        <v>0</v>
      </c>
      <c r="D1833" s="2">
        <v>10</v>
      </c>
      <c r="E1833" s="2">
        <v>100</v>
      </c>
      <c r="F1833" s="2">
        <v>99</v>
      </c>
      <c r="G1833" s="2">
        <v>98</v>
      </c>
      <c r="H1833" s="2">
        <v>18504</v>
      </c>
      <c r="I1833" s="2">
        <v>8255</v>
      </c>
      <c r="J1833">
        <f>Table13[[#This Row],[Customer Size]]*Table13[[#This Row],[Capacity]]</f>
        <v>1000</v>
      </c>
      <c r="K1833" s="2">
        <v>347.84350000000001</v>
      </c>
      <c r="L1833" s="2">
        <v>349.3827</v>
      </c>
      <c r="M1833" s="2">
        <v>1.5391999999999939</v>
      </c>
      <c r="N1833" s="2">
        <v>4.4054843013119826E-3</v>
      </c>
      <c r="O1833" s="2">
        <v>44637.788831400001</v>
      </c>
      <c r="P1833" s="2">
        <v>44640.613076999987</v>
      </c>
      <c r="Q1833" s="2">
        <v>-2.8242455999934459</v>
      </c>
    </row>
    <row r="1834" spans="1:17" x14ac:dyDescent="0.25">
      <c r="A1834" s="2" t="s">
        <v>1875</v>
      </c>
      <c r="B1834" s="2" t="s">
        <v>1867</v>
      </c>
      <c r="C1834" s="3">
        <v>0</v>
      </c>
      <c r="D1834" s="2">
        <v>15</v>
      </c>
      <c r="E1834" s="2">
        <v>15</v>
      </c>
      <c r="F1834" s="2">
        <v>10</v>
      </c>
      <c r="G1834" s="2">
        <v>9</v>
      </c>
      <c r="H1834" s="2">
        <v>17712</v>
      </c>
      <c r="I1834" s="2">
        <v>8860</v>
      </c>
      <c r="J1834">
        <f>Table13[[#This Row],[Customer Size]]*Table13[[#This Row],[Capacity]]</f>
        <v>225</v>
      </c>
      <c r="K1834" s="2">
        <v>399.2611</v>
      </c>
      <c r="L1834" s="2">
        <v>411.89749999999998</v>
      </c>
      <c r="M1834" s="2">
        <v>12.636399999999981</v>
      </c>
      <c r="N1834" s="2">
        <v>3.067850618175634E-2</v>
      </c>
      <c r="O1834" s="2">
        <v>44641.482143499998</v>
      </c>
      <c r="P1834" s="2">
        <v>44644.760687100003</v>
      </c>
      <c r="Q1834" s="2">
        <v>-3.2785435999903711</v>
      </c>
    </row>
    <row r="1835" spans="1:17" x14ac:dyDescent="0.25">
      <c r="A1835" s="2" t="s">
        <v>1876</v>
      </c>
      <c r="B1835" s="2" t="s">
        <v>1867</v>
      </c>
      <c r="C1835" s="3">
        <v>0</v>
      </c>
      <c r="D1835" s="2">
        <v>15</v>
      </c>
      <c r="E1835" s="2">
        <v>100</v>
      </c>
      <c r="F1835" s="2">
        <v>10</v>
      </c>
      <c r="G1835" s="2">
        <v>9</v>
      </c>
      <c r="H1835" s="2">
        <v>3</v>
      </c>
      <c r="I1835" s="2">
        <v>-12</v>
      </c>
      <c r="J1835">
        <f>Table13[[#This Row],[Customer Size]]*Table13[[#This Row],[Capacity]]</f>
        <v>1500</v>
      </c>
      <c r="K1835" s="2">
        <v>225.29390000000001</v>
      </c>
      <c r="L1835" s="2">
        <v>224.18879999999999</v>
      </c>
      <c r="M1835" s="2">
        <v>-1.105100000000022</v>
      </c>
      <c r="N1835" s="2">
        <v>-4.9293274240284164E-3</v>
      </c>
      <c r="O1835" s="2">
        <v>44645.578454599992</v>
      </c>
      <c r="P1835" s="2">
        <v>44650.051787600001</v>
      </c>
      <c r="Q1835" s="2">
        <v>-4.4733330000090064</v>
      </c>
    </row>
    <row r="1836" spans="1:17" x14ac:dyDescent="0.25">
      <c r="A1836" s="2" t="s">
        <v>1877</v>
      </c>
      <c r="B1836" s="2" t="s">
        <v>1867</v>
      </c>
      <c r="C1836" s="3">
        <v>0</v>
      </c>
      <c r="D1836" s="2">
        <v>15</v>
      </c>
      <c r="E1836" s="2">
        <v>70</v>
      </c>
      <c r="F1836" s="2">
        <v>50</v>
      </c>
      <c r="G1836" s="2">
        <v>40</v>
      </c>
      <c r="H1836" s="2">
        <v>26981</v>
      </c>
      <c r="I1836" s="2">
        <v>15818</v>
      </c>
      <c r="J1836">
        <f>Table13[[#This Row],[Customer Size]]*Table13[[#This Row],[Capacity]]</f>
        <v>1050</v>
      </c>
      <c r="K1836" s="2">
        <v>458.42009999999999</v>
      </c>
      <c r="L1836" s="2">
        <v>480.57040000000001</v>
      </c>
      <c r="M1836" s="2">
        <v>22.150300000000019</v>
      </c>
      <c r="N1836" s="2">
        <v>4.6091686046414879E-2</v>
      </c>
      <c r="O1836" s="2">
        <v>44650.9353711</v>
      </c>
      <c r="P1836" s="2">
        <v>44654.993634500002</v>
      </c>
      <c r="Q1836" s="2">
        <v>-4.0582633999947566</v>
      </c>
    </row>
    <row r="1837" spans="1:17" x14ac:dyDescent="0.25">
      <c r="A1837" s="2" t="s">
        <v>1878</v>
      </c>
      <c r="B1837" s="2" t="s">
        <v>1867</v>
      </c>
      <c r="C1837" s="3">
        <v>0</v>
      </c>
      <c r="D1837" s="2">
        <v>15</v>
      </c>
      <c r="E1837" s="2">
        <v>100</v>
      </c>
      <c r="F1837" s="2">
        <v>99</v>
      </c>
      <c r="G1837" s="2">
        <v>98</v>
      </c>
      <c r="H1837" s="2">
        <v>34058</v>
      </c>
      <c r="I1837" s="2">
        <v>17642</v>
      </c>
      <c r="J1837">
        <f>Table13[[#This Row],[Customer Size]]*Table13[[#This Row],[Capacity]]</f>
        <v>1500</v>
      </c>
      <c r="K1837" s="2">
        <v>516.88969999999995</v>
      </c>
      <c r="L1837" s="2">
        <v>527.61810000000003</v>
      </c>
      <c r="M1837" s="2">
        <v>10.728400000000081</v>
      </c>
      <c r="N1837" s="2">
        <v>2.033364662811999E-2</v>
      </c>
      <c r="O1837" s="2">
        <v>44655.889474800002</v>
      </c>
      <c r="P1837" s="2">
        <v>44660.322638899997</v>
      </c>
      <c r="Q1837" s="2">
        <v>-4.4331640999953379</v>
      </c>
    </row>
    <row r="1838" spans="1:17" x14ac:dyDescent="0.25">
      <c r="A1838" s="2" t="s">
        <v>1879</v>
      </c>
      <c r="B1838" s="2" t="s">
        <v>1867</v>
      </c>
      <c r="C1838" s="3">
        <v>0</v>
      </c>
      <c r="D1838" s="2">
        <v>20</v>
      </c>
      <c r="E1838" s="2">
        <v>15</v>
      </c>
      <c r="F1838" s="2">
        <v>10</v>
      </c>
      <c r="G1838" s="2">
        <v>9</v>
      </c>
      <c r="H1838" s="2">
        <v>27488</v>
      </c>
      <c r="I1838" s="2">
        <v>15386</v>
      </c>
      <c r="J1838">
        <f>Table13[[#This Row],[Customer Size]]*Table13[[#This Row],[Capacity]]</f>
        <v>300</v>
      </c>
      <c r="K1838" s="2">
        <v>517.47580000000005</v>
      </c>
      <c r="L1838" s="2">
        <v>542.80560000000003</v>
      </c>
      <c r="M1838" s="2">
        <v>25.329799999999981</v>
      </c>
      <c r="N1838" s="2">
        <v>4.6664588574620407E-2</v>
      </c>
      <c r="O1838" s="2">
        <v>44661.305628899987</v>
      </c>
      <c r="P1838" s="2">
        <v>44665.672446599987</v>
      </c>
      <c r="Q1838" s="2">
        <v>-4.3668176999999559</v>
      </c>
    </row>
    <row r="1839" spans="1:17" x14ac:dyDescent="0.25">
      <c r="A1839" s="2" t="s">
        <v>1880</v>
      </c>
      <c r="B1839" s="2" t="s">
        <v>1867</v>
      </c>
      <c r="C1839" s="3">
        <v>0</v>
      </c>
      <c r="D1839" s="2">
        <v>20</v>
      </c>
      <c r="E1839" s="2">
        <v>100</v>
      </c>
      <c r="F1839" s="2">
        <v>10</v>
      </c>
      <c r="G1839" s="2">
        <v>9</v>
      </c>
      <c r="H1839" s="2">
        <v>1965</v>
      </c>
      <c r="I1839" s="2">
        <v>1115</v>
      </c>
      <c r="J1839">
        <f>Table13[[#This Row],[Customer Size]]*Table13[[#This Row],[Capacity]]</f>
        <v>2000</v>
      </c>
      <c r="K1839" s="2">
        <v>278.29469999999998</v>
      </c>
      <c r="L1839" s="2">
        <v>278.45400000000001</v>
      </c>
      <c r="M1839" s="2">
        <v>0.1593000000000302</v>
      </c>
      <c r="N1839" s="2">
        <v>5.7208731065105977E-4</v>
      </c>
      <c r="O1839" s="2">
        <v>44666.592913400003</v>
      </c>
      <c r="P1839" s="2">
        <v>44672.555780299997</v>
      </c>
      <c r="Q1839" s="2">
        <v>-5.9628669000012451</v>
      </c>
    </row>
    <row r="1840" spans="1:17" x14ac:dyDescent="0.25">
      <c r="A1840" s="2" t="s">
        <v>1881</v>
      </c>
      <c r="B1840" s="2" t="s">
        <v>1867</v>
      </c>
      <c r="C1840" s="3">
        <v>0</v>
      </c>
      <c r="D1840" s="2">
        <v>20</v>
      </c>
      <c r="E1840" s="2">
        <v>70</v>
      </c>
      <c r="F1840" s="2">
        <v>50</v>
      </c>
      <c r="G1840" s="2">
        <v>40</v>
      </c>
      <c r="H1840" s="2">
        <v>43624</v>
      </c>
      <c r="I1840" s="2">
        <v>28513</v>
      </c>
      <c r="J1840">
        <f>Table13[[#This Row],[Customer Size]]*Table13[[#This Row],[Capacity]]</f>
        <v>1400</v>
      </c>
      <c r="K1840" s="2">
        <v>603.80119999999999</v>
      </c>
      <c r="L1840" s="2">
        <v>645.56230000000005</v>
      </c>
      <c r="M1840" s="2">
        <v>41.761100000000063</v>
      </c>
      <c r="N1840" s="2">
        <v>6.4689496273249006E-2</v>
      </c>
      <c r="O1840" s="2">
        <v>44673.561464400002</v>
      </c>
      <c r="P1840" s="2">
        <v>44679.220785200007</v>
      </c>
      <c r="Q1840" s="2">
        <v>-5.6593208000049344</v>
      </c>
    </row>
    <row r="1841" spans="1:17" x14ac:dyDescent="0.25">
      <c r="A1841" s="2" t="s">
        <v>1882</v>
      </c>
      <c r="B1841" s="2" t="s">
        <v>1867</v>
      </c>
      <c r="C1841" s="3">
        <v>0</v>
      </c>
      <c r="D1841" s="2">
        <v>20</v>
      </c>
      <c r="E1841" s="2">
        <v>100</v>
      </c>
      <c r="F1841" s="2">
        <v>99</v>
      </c>
      <c r="G1841" s="2">
        <v>98</v>
      </c>
      <c r="H1841" s="2">
        <v>53700</v>
      </c>
      <c r="I1841" s="2">
        <v>31938</v>
      </c>
      <c r="J1841">
        <f>Table13[[#This Row],[Customer Size]]*Table13[[#This Row],[Capacity]]</f>
        <v>2000</v>
      </c>
      <c r="K1841" s="2">
        <v>683.6857</v>
      </c>
      <c r="L1841" s="2">
        <v>715.09789999999998</v>
      </c>
      <c r="M1841" s="2">
        <v>31.412199999999981</v>
      </c>
      <c r="N1841" s="2">
        <v>4.3927132215043539E-2</v>
      </c>
      <c r="O1841" s="2">
        <v>44680.240549900001</v>
      </c>
      <c r="P1841" s="2">
        <v>44686.552952499987</v>
      </c>
      <c r="Q1841" s="2">
        <v>-6.3124025999932201</v>
      </c>
    </row>
    <row r="1842" spans="1:17" x14ac:dyDescent="0.25">
      <c r="A1842" s="2" t="s">
        <v>1883</v>
      </c>
      <c r="B1842" s="2" t="s">
        <v>1867</v>
      </c>
      <c r="C1842" s="3">
        <v>0</v>
      </c>
      <c r="D1842" s="2">
        <v>30</v>
      </c>
      <c r="E1842" s="2">
        <v>15</v>
      </c>
      <c r="F1842" s="2">
        <v>10</v>
      </c>
      <c r="G1842" s="2">
        <v>9</v>
      </c>
      <c r="H1842" s="2">
        <v>44852</v>
      </c>
      <c r="I1842" s="2">
        <v>26785</v>
      </c>
      <c r="J1842">
        <f>Table13[[#This Row],[Customer Size]]*Table13[[#This Row],[Capacity]]</f>
        <v>450</v>
      </c>
      <c r="K1842" s="2">
        <v>725.03719999999998</v>
      </c>
      <c r="L1842" s="2">
        <v>763.9384</v>
      </c>
      <c r="M1842" s="2">
        <v>38.901200000000017</v>
      </c>
      <c r="N1842" s="2">
        <v>5.0921906792484858E-2</v>
      </c>
      <c r="O1842" s="2">
        <v>44687.787753899996</v>
      </c>
      <c r="P1842" s="2">
        <v>44694.679986000003</v>
      </c>
      <c r="Q1842" s="2">
        <v>-6.8922320999918156</v>
      </c>
    </row>
    <row r="1843" spans="1:17" x14ac:dyDescent="0.25">
      <c r="A1843" s="2" t="s">
        <v>1884</v>
      </c>
      <c r="B1843" s="2" t="s">
        <v>1867</v>
      </c>
      <c r="C1843" s="3">
        <v>0</v>
      </c>
      <c r="D1843" s="2">
        <v>30</v>
      </c>
      <c r="E1843" s="2">
        <v>100</v>
      </c>
      <c r="F1843" s="2">
        <v>10</v>
      </c>
      <c r="G1843" s="2">
        <v>9</v>
      </c>
      <c r="H1843" s="2">
        <v>4677</v>
      </c>
      <c r="I1843" s="2">
        <v>3288</v>
      </c>
      <c r="J1843">
        <f>Table13[[#This Row],[Customer Size]]*Table13[[#This Row],[Capacity]]</f>
        <v>3000</v>
      </c>
      <c r="K1843" s="2">
        <v>366.7697</v>
      </c>
      <c r="L1843" s="2">
        <v>364.54820000000001</v>
      </c>
      <c r="M1843" s="2">
        <v>-2.2214999999999918</v>
      </c>
      <c r="N1843" s="2">
        <v>-6.0938443805235946E-3</v>
      </c>
      <c r="O1843" s="2">
        <v>44695.818073899987</v>
      </c>
      <c r="P1843" s="2">
        <v>44706.042982600004</v>
      </c>
      <c r="Q1843" s="2">
        <v>-10.22490870000183</v>
      </c>
    </row>
    <row r="1844" spans="1:17" x14ac:dyDescent="0.25">
      <c r="A1844" s="2" t="s">
        <v>1885</v>
      </c>
      <c r="B1844" s="2" t="s">
        <v>1867</v>
      </c>
      <c r="C1844" s="3">
        <v>0</v>
      </c>
      <c r="D1844" s="2">
        <v>30</v>
      </c>
      <c r="E1844" s="2">
        <v>70</v>
      </c>
      <c r="F1844" s="2">
        <v>50</v>
      </c>
      <c r="G1844" s="2">
        <v>40</v>
      </c>
      <c r="H1844" s="2">
        <v>65389</v>
      </c>
      <c r="I1844" s="2">
        <v>42792</v>
      </c>
      <c r="J1844">
        <f>Table13[[#This Row],[Customer Size]]*Table13[[#This Row],[Capacity]]</f>
        <v>2100</v>
      </c>
      <c r="K1844" s="2">
        <v>854.36500000000001</v>
      </c>
      <c r="L1844" s="2">
        <v>920.11659999999995</v>
      </c>
      <c r="M1844" s="2">
        <v>65.751599999999939</v>
      </c>
      <c r="N1844" s="2">
        <v>7.1460073647187691E-2</v>
      </c>
      <c r="O1844" s="2">
        <v>44707.305829899997</v>
      </c>
      <c r="P1844" s="2">
        <v>44716.643200300001</v>
      </c>
      <c r="Q1844" s="2">
        <v>-9.3373704000041471</v>
      </c>
    </row>
    <row r="1845" spans="1:17" x14ac:dyDescent="0.25">
      <c r="A1845" s="2" t="s">
        <v>1886</v>
      </c>
      <c r="B1845" s="2" t="s">
        <v>1867</v>
      </c>
      <c r="C1845" s="3">
        <v>0</v>
      </c>
      <c r="D1845" s="2">
        <v>30</v>
      </c>
      <c r="E1845" s="2">
        <v>100</v>
      </c>
      <c r="F1845" s="2">
        <v>99</v>
      </c>
      <c r="G1845" s="2">
        <v>98</v>
      </c>
      <c r="H1845" s="2">
        <v>83469</v>
      </c>
      <c r="I1845" s="2">
        <v>50240</v>
      </c>
      <c r="J1845">
        <f>Table13[[#This Row],[Customer Size]]*Table13[[#This Row],[Capacity]]</f>
        <v>3000</v>
      </c>
      <c r="K1845" s="2">
        <v>958.50620000000004</v>
      </c>
      <c r="L1845" s="2">
        <v>1022.1158</v>
      </c>
      <c r="M1845" s="2">
        <v>63.6096</v>
      </c>
      <c r="N1845" s="2">
        <v>6.2233261632390381E-2</v>
      </c>
      <c r="O1845" s="2">
        <v>44717.922472899998</v>
      </c>
      <c r="P1845" s="2">
        <v>44729.126099900001</v>
      </c>
      <c r="Q1845" s="2">
        <v>-11.2036270000026</v>
      </c>
    </row>
    <row r="1846" spans="1:17" x14ac:dyDescent="0.25">
      <c r="A1846" s="2" t="s">
        <v>1887</v>
      </c>
      <c r="B1846" s="2" t="s">
        <v>1867</v>
      </c>
      <c r="C1846" s="3">
        <v>0</v>
      </c>
      <c r="D1846" s="2">
        <v>40</v>
      </c>
      <c r="E1846" s="2">
        <v>15</v>
      </c>
      <c r="F1846" s="2">
        <v>10</v>
      </c>
      <c r="G1846" s="2">
        <v>9</v>
      </c>
      <c r="H1846" s="2">
        <v>61851</v>
      </c>
      <c r="I1846" s="2">
        <v>37426</v>
      </c>
      <c r="J1846">
        <f>Table13[[#This Row],[Customer Size]]*Table13[[#This Row],[Capacity]]</f>
        <v>600</v>
      </c>
      <c r="K1846" s="2">
        <v>1010.4458</v>
      </c>
      <c r="L1846" s="2">
        <v>1064.8927000000001</v>
      </c>
      <c r="M1846" s="2">
        <v>54.446900000000142</v>
      </c>
      <c r="N1846" s="2">
        <v>5.1129001072126923E-2</v>
      </c>
      <c r="O1846" s="2">
        <v>44730.697577999992</v>
      </c>
      <c r="P1846" s="2">
        <v>44739.596285300002</v>
      </c>
      <c r="Q1846" s="2">
        <v>-8.8987073000098462</v>
      </c>
    </row>
    <row r="1847" spans="1:17" x14ac:dyDescent="0.25">
      <c r="A1847" s="2" t="s">
        <v>1888</v>
      </c>
      <c r="B1847" s="2" t="s">
        <v>1867</v>
      </c>
      <c r="C1847" s="3">
        <v>0</v>
      </c>
      <c r="D1847" s="2">
        <v>40</v>
      </c>
      <c r="E1847" s="2">
        <v>100</v>
      </c>
      <c r="F1847" s="2">
        <v>10</v>
      </c>
      <c r="G1847" s="2">
        <v>9</v>
      </c>
      <c r="H1847" s="2">
        <v>7305</v>
      </c>
      <c r="I1847" s="2">
        <v>5130</v>
      </c>
      <c r="J1847">
        <f>Table13[[#This Row],[Customer Size]]*Table13[[#This Row],[Capacity]]</f>
        <v>4000</v>
      </c>
      <c r="K1847" s="2">
        <v>479.2681</v>
      </c>
      <c r="L1847" s="2">
        <v>475.98899999999998</v>
      </c>
      <c r="M1847" s="2">
        <v>-3.2791000000000281</v>
      </c>
      <c r="N1847" s="2">
        <v>-6.8890247463702483E-3</v>
      </c>
      <c r="O1847" s="2">
        <v>44741.045701299998</v>
      </c>
      <c r="P1847" s="2">
        <v>44756.8550913</v>
      </c>
      <c r="Q1847" s="2">
        <v>-15.809390000002169</v>
      </c>
    </row>
    <row r="1848" spans="1:17" x14ac:dyDescent="0.25">
      <c r="A1848" s="2" t="s">
        <v>1889</v>
      </c>
      <c r="B1848" s="2" t="s">
        <v>1867</v>
      </c>
      <c r="C1848" s="3">
        <v>0</v>
      </c>
      <c r="D1848" s="2">
        <v>40</v>
      </c>
      <c r="E1848" s="2">
        <v>70</v>
      </c>
      <c r="F1848" s="2">
        <v>50</v>
      </c>
      <c r="G1848" s="2">
        <v>40</v>
      </c>
      <c r="H1848" s="2">
        <v>94474</v>
      </c>
      <c r="I1848" s="2">
        <v>63873</v>
      </c>
      <c r="J1848">
        <f>Table13[[#This Row],[Customer Size]]*Table13[[#This Row],[Capacity]]</f>
        <v>2800</v>
      </c>
      <c r="K1848" s="2">
        <v>1190.1673000000001</v>
      </c>
      <c r="L1848" s="2">
        <v>1294.9725000000001</v>
      </c>
      <c r="M1848" s="2">
        <v>104.8052</v>
      </c>
      <c r="N1848" s="2">
        <v>8.0932375011824584E-2</v>
      </c>
      <c r="O1848" s="2">
        <v>44758.466072299998</v>
      </c>
      <c r="P1848" s="2">
        <v>44772.823149600001</v>
      </c>
      <c r="Q1848" s="2">
        <v>-14.35707730000286</v>
      </c>
    </row>
    <row r="1849" spans="1:17" x14ac:dyDescent="0.25">
      <c r="A1849" s="2" t="s">
        <v>1890</v>
      </c>
      <c r="B1849" s="2" t="s">
        <v>1867</v>
      </c>
      <c r="C1849" s="3">
        <v>0</v>
      </c>
      <c r="D1849" s="2">
        <v>40</v>
      </c>
      <c r="E1849" s="2">
        <v>100</v>
      </c>
      <c r="F1849" s="2">
        <v>99</v>
      </c>
      <c r="G1849" s="2">
        <v>98</v>
      </c>
      <c r="H1849" s="2">
        <v>116553</v>
      </c>
      <c r="I1849" s="2">
        <v>71274</v>
      </c>
      <c r="J1849">
        <f>Table13[[#This Row],[Customer Size]]*Table13[[#This Row],[Capacity]]</f>
        <v>4000</v>
      </c>
      <c r="K1849" s="2">
        <v>1342.1375</v>
      </c>
      <c r="L1849" s="2">
        <v>1442.675</v>
      </c>
      <c r="M1849" s="2">
        <v>100.53749999999989</v>
      </c>
      <c r="N1849" s="2">
        <v>6.9688252724972644E-2</v>
      </c>
      <c r="O1849" s="2">
        <v>44774.456886</v>
      </c>
      <c r="P1849" s="2">
        <v>44791.131255699998</v>
      </c>
      <c r="Q1849" s="2">
        <v>-16.674369699998351</v>
      </c>
    </row>
    <row r="1850" spans="1:17" x14ac:dyDescent="0.25">
      <c r="A1850" s="2" t="s">
        <v>1891</v>
      </c>
      <c r="B1850" s="2" t="s">
        <v>1867</v>
      </c>
      <c r="C1850" s="3">
        <v>0</v>
      </c>
      <c r="D1850" s="2">
        <v>50</v>
      </c>
      <c r="E1850" s="2">
        <v>15</v>
      </c>
      <c r="F1850" s="2">
        <v>10</v>
      </c>
      <c r="G1850" s="2">
        <v>9</v>
      </c>
      <c r="H1850" s="2">
        <v>83470</v>
      </c>
      <c r="I1850" s="2">
        <v>52804</v>
      </c>
      <c r="J1850">
        <f>Table13[[#This Row],[Customer Size]]*Table13[[#This Row],[Capacity]]</f>
        <v>750</v>
      </c>
      <c r="K1850" s="2">
        <v>1251.82</v>
      </c>
      <c r="L1850" s="2">
        <v>1331.4277</v>
      </c>
      <c r="M1850" s="2">
        <v>79.607700000000023</v>
      </c>
      <c r="N1850" s="2">
        <v>5.9791230120869517E-2</v>
      </c>
      <c r="O1850" s="2">
        <v>44793.015247199997</v>
      </c>
      <c r="P1850" s="2">
        <v>44804.864414099997</v>
      </c>
      <c r="Q1850" s="2">
        <v>-11.849166899999551</v>
      </c>
    </row>
    <row r="1851" spans="1:17" x14ac:dyDescent="0.25">
      <c r="A1851" s="2" t="s">
        <v>1892</v>
      </c>
      <c r="B1851" s="2" t="s">
        <v>1867</v>
      </c>
      <c r="C1851" s="3">
        <v>0</v>
      </c>
      <c r="D1851" s="2">
        <v>50</v>
      </c>
      <c r="E1851" s="2">
        <v>100</v>
      </c>
      <c r="F1851" s="2">
        <v>10</v>
      </c>
      <c r="G1851" s="2">
        <v>9</v>
      </c>
      <c r="H1851" s="2">
        <v>9209</v>
      </c>
      <c r="I1851" s="2">
        <v>6569</v>
      </c>
      <c r="J1851">
        <f>Table13[[#This Row],[Customer Size]]*Table13[[#This Row],[Capacity]]</f>
        <v>5000</v>
      </c>
      <c r="K1851" s="2">
        <v>556.07410000000004</v>
      </c>
      <c r="L1851" s="2">
        <v>552.63170000000002</v>
      </c>
      <c r="M1851" s="2">
        <v>-3.442400000000021</v>
      </c>
      <c r="N1851" s="2">
        <v>-6.2291033974345312E-3</v>
      </c>
      <c r="O1851" s="2">
        <v>44806.595229799997</v>
      </c>
      <c r="P1851" s="2">
        <v>44828.889522100013</v>
      </c>
      <c r="Q1851" s="2">
        <v>-22.294292300000961</v>
      </c>
    </row>
    <row r="1852" spans="1:17" x14ac:dyDescent="0.25">
      <c r="A1852" s="2" t="s">
        <v>1893</v>
      </c>
      <c r="B1852" s="2" t="s">
        <v>1867</v>
      </c>
      <c r="C1852" s="3">
        <v>0</v>
      </c>
      <c r="D1852" s="2">
        <v>50</v>
      </c>
      <c r="E1852" s="2">
        <v>70</v>
      </c>
      <c r="F1852" s="2">
        <v>50</v>
      </c>
      <c r="G1852" s="2">
        <v>40</v>
      </c>
      <c r="H1852" s="2">
        <v>124349</v>
      </c>
      <c r="I1852" s="2">
        <v>86326</v>
      </c>
      <c r="J1852">
        <f>Table13[[#This Row],[Customer Size]]*Table13[[#This Row],[Capacity]]</f>
        <v>3500</v>
      </c>
      <c r="K1852" s="2">
        <v>1487.0454999999999</v>
      </c>
      <c r="L1852" s="2">
        <v>1645.336</v>
      </c>
      <c r="M1852" s="2">
        <v>158.29050000000009</v>
      </c>
      <c r="N1852" s="2">
        <v>9.620557746259735E-2</v>
      </c>
      <c r="O1852" s="2">
        <v>44830.830763799997</v>
      </c>
      <c r="P1852" s="2">
        <v>44850.622265600003</v>
      </c>
      <c r="Q1852" s="2">
        <v>-19.79150179999851</v>
      </c>
    </row>
    <row r="1853" spans="1:17" x14ac:dyDescent="0.25">
      <c r="A1853" s="2" t="s">
        <v>1894</v>
      </c>
      <c r="B1853" s="2" t="s">
        <v>1867</v>
      </c>
      <c r="C1853" s="3">
        <v>0</v>
      </c>
      <c r="D1853" s="2">
        <v>50</v>
      </c>
      <c r="E1853" s="2">
        <v>100</v>
      </c>
      <c r="F1853" s="2">
        <v>99</v>
      </c>
      <c r="G1853" s="2">
        <v>98</v>
      </c>
      <c r="H1853" s="2">
        <v>157938</v>
      </c>
      <c r="I1853" s="2">
        <v>100924</v>
      </c>
      <c r="J1853">
        <f>Table13[[#This Row],[Customer Size]]*Table13[[#This Row],[Capacity]]</f>
        <v>5000</v>
      </c>
      <c r="K1853" s="2">
        <v>1680.9747</v>
      </c>
      <c r="L1853" s="2">
        <v>1840.3135</v>
      </c>
      <c r="M1853" s="2">
        <v>159.33879999999999</v>
      </c>
      <c r="N1853" s="2">
        <v>8.6582421962345002E-2</v>
      </c>
      <c r="O1853" s="2">
        <v>44852.593667099987</v>
      </c>
      <c r="P1853" s="2">
        <v>44876.216568600001</v>
      </c>
      <c r="Q1853" s="2">
        <v>-23.622901500006261</v>
      </c>
    </row>
    <row r="1854" spans="1:17" x14ac:dyDescent="0.25">
      <c r="A1854" s="2" t="s">
        <v>1895</v>
      </c>
      <c r="B1854" s="2" t="s">
        <v>1867</v>
      </c>
      <c r="C1854" s="3">
        <v>0</v>
      </c>
      <c r="D1854" s="2">
        <v>60</v>
      </c>
      <c r="E1854" s="2">
        <v>15</v>
      </c>
      <c r="F1854" s="2">
        <v>10</v>
      </c>
      <c r="G1854" s="2">
        <v>9</v>
      </c>
      <c r="H1854" s="2">
        <v>110076</v>
      </c>
      <c r="I1854" s="2">
        <v>73375</v>
      </c>
      <c r="J1854">
        <f>Table13[[#This Row],[Customer Size]]*Table13[[#This Row],[Capacity]]</f>
        <v>900</v>
      </c>
      <c r="K1854" s="2">
        <v>1416.8484000000001</v>
      </c>
      <c r="L1854" s="2">
        <v>1509.9541999999999</v>
      </c>
      <c r="M1854" s="2">
        <v>93.105799999999817</v>
      </c>
      <c r="N1854" s="2">
        <v>6.1661340456551479E-2</v>
      </c>
      <c r="O1854" s="2">
        <v>44878.6398491</v>
      </c>
      <c r="P1854" s="2">
        <v>44893.1391659</v>
      </c>
      <c r="Q1854" s="2">
        <v>-14.49931680000009</v>
      </c>
    </row>
    <row r="1855" spans="1:17" x14ac:dyDescent="0.25">
      <c r="A1855" s="2" t="s">
        <v>1896</v>
      </c>
      <c r="B1855" s="2" t="s">
        <v>1867</v>
      </c>
      <c r="C1855" s="3">
        <v>0</v>
      </c>
      <c r="D1855" s="2">
        <v>60</v>
      </c>
      <c r="E1855" s="2">
        <v>100</v>
      </c>
      <c r="F1855" s="2">
        <v>10</v>
      </c>
      <c r="G1855" s="2">
        <v>9</v>
      </c>
      <c r="H1855" s="2">
        <v>12654</v>
      </c>
      <c r="I1855" s="2">
        <v>9070</v>
      </c>
      <c r="J1855">
        <f>Table13[[#This Row],[Customer Size]]*Table13[[#This Row],[Capacity]]</f>
        <v>6000</v>
      </c>
      <c r="K1855" s="2">
        <v>613.90639999999996</v>
      </c>
      <c r="L1855" s="2">
        <v>611.33439999999996</v>
      </c>
      <c r="M1855" s="2">
        <v>-2.5720000000000032</v>
      </c>
      <c r="N1855" s="2">
        <v>-4.2071900419803016E-3</v>
      </c>
      <c r="O1855" s="2">
        <v>44895.387055400002</v>
      </c>
      <c r="P1855" s="2">
        <v>44925.545862799998</v>
      </c>
      <c r="Q1855" s="2">
        <v>-30.15880739999557</v>
      </c>
    </row>
    <row r="1856" spans="1:17" x14ac:dyDescent="0.25">
      <c r="A1856" s="2" t="s">
        <v>1897</v>
      </c>
      <c r="B1856" s="2" t="s">
        <v>1867</v>
      </c>
      <c r="C1856" s="3">
        <v>0</v>
      </c>
      <c r="D1856" s="2">
        <v>60</v>
      </c>
      <c r="E1856" s="2">
        <v>70</v>
      </c>
      <c r="F1856" s="2">
        <v>50</v>
      </c>
      <c r="G1856" s="2">
        <v>40</v>
      </c>
      <c r="H1856" s="2">
        <v>155013</v>
      </c>
      <c r="I1856" s="2">
        <v>109030</v>
      </c>
      <c r="J1856">
        <f>Table13[[#This Row],[Customer Size]]*Table13[[#This Row],[Capacity]]</f>
        <v>4200</v>
      </c>
      <c r="K1856" s="2">
        <v>1686.7309</v>
      </c>
      <c r="L1856" s="2">
        <v>1870.9076</v>
      </c>
      <c r="M1856" s="2">
        <v>184.17670000000001</v>
      </c>
      <c r="N1856" s="2">
        <v>9.8442435104758766E-2</v>
      </c>
      <c r="O1856" s="2">
        <v>44928.025408300004</v>
      </c>
      <c r="P1856" s="2">
        <v>44953.405902500002</v>
      </c>
      <c r="Q1856" s="2">
        <v>-25.380494199991521</v>
      </c>
    </row>
    <row r="1857" spans="1:17" x14ac:dyDescent="0.25">
      <c r="A1857" s="2" t="s">
        <v>1898</v>
      </c>
      <c r="B1857" s="2" t="s">
        <v>1867</v>
      </c>
      <c r="C1857" s="3">
        <v>0</v>
      </c>
      <c r="D1857" s="2">
        <v>60</v>
      </c>
      <c r="E1857" s="2">
        <v>100</v>
      </c>
      <c r="F1857" s="2">
        <v>99</v>
      </c>
      <c r="G1857" s="2">
        <v>98</v>
      </c>
      <c r="H1857" s="2">
        <v>197267</v>
      </c>
      <c r="I1857" s="2">
        <v>129648</v>
      </c>
      <c r="J1857">
        <f>Table13[[#This Row],[Customer Size]]*Table13[[#This Row],[Capacity]]</f>
        <v>6000</v>
      </c>
      <c r="K1857" s="2">
        <v>1911.7148</v>
      </c>
      <c r="L1857" s="2">
        <v>2097.3643000000002</v>
      </c>
      <c r="M1857" s="2">
        <v>185.64950000000019</v>
      </c>
      <c r="N1857" s="2">
        <v>8.8515619341856921E-2</v>
      </c>
      <c r="O1857" s="2">
        <v>44955.928871299999</v>
      </c>
      <c r="P1857" s="2">
        <v>44989.142206899996</v>
      </c>
      <c r="Q1857" s="2">
        <v>-33.213335600004939</v>
      </c>
    </row>
    <row r="1858" spans="1:17" x14ac:dyDescent="0.25">
      <c r="A1858" s="2" t="s">
        <v>1899</v>
      </c>
      <c r="B1858" s="2" t="s">
        <v>1867</v>
      </c>
      <c r="C1858" s="3">
        <v>0</v>
      </c>
      <c r="D1858" s="2">
        <v>70</v>
      </c>
      <c r="E1858" s="2">
        <v>15</v>
      </c>
      <c r="F1858" s="2">
        <v>10</v>
      </c>
      <c r="G1858" s="2">
        <v>9</v>
      </c>
      <c r="H1858" s="2">
        <v>129319</v>
      </c>
      <c r="I1858" s="2">
        <v>86275</v>
      </c>
      <c r="J1858">
        <f>Table13[[#This Row],[Customer Size]]*Table13[[#This Row],[Capacity]]</f>
        <v>1050</v>
      </c>
      <c r="K1858" s="2">
        <v>1682.6002000000001</v>
      </c>
      <c r="L1858" s="2">
        <v>1799.8299</v>
      </c>
      <c r="M1858" s="2">
        <v>117.22969999999989</v>
      </c>
      <c r="N1858" s="2">
        <v>6.5133766252021857E-2</v>
      </c>
      <c r="O1858" s="2">
        <v>44992.1030379</v>
      </c>
      <c r="P1858" s="2">
        <v>45009.844780199986</v>
      </c>
      <c r="Q1858" s="2">
        <v>-17.741742299993351</v>
      </c>
    </row>
    <row r="1859" spans="1:17" x14ac:dyDescent="0.25">
      <c r="A1859" s="2" t="s">
        <v>1900</v>
      </c>
      <c r="B1859" s="2" t="s">
        <v>1867</v>
      </c>
      <c r="C1859" s="3">
        <v>0</v>
      </c>
      <c r="D1859" s="2">
        <v>70</v>
      </c>
      <c r="E1859" s="2">
        <v>100</v>
      </c>
      <c r="F1859" s="2">
        <v>10</v>
      </c>
      <c r="G1859" s="2">
        <v>9</v>
      </c>
      <c r="H1859" s="2">
        <v>14711</v>
      </c>
      <c r="I1859" s="2">
        <v>10711</v>
      </c>
      <c r="J1859">
        <f>Table13[[#This Row],[Customer Size]]*Table13[[#This Row],[Capacity]]</f>
        <v>7000</v>
      </c>
      <c r="K1859" s="2">
        <v>716.80610000000001</v>
      </c>
      <c r="L1859" s="2">
        <v>709.74390000000005</v>
      </c>
      <c r="M1859" s="2">
        <v>-7.0621999999999616</v>
      </c>
      <c r="N1859" s="2">
        <v>-9.9503496965595069E-3</v>
      </c>
      <c r="O1859" s="2">
        <v>45012.5998617</v>
      </c>
      <c r="P1859" s="2">
        <v>45051.0778431</v>
      </c>
      <c r="Q1859" s="2">
        <v>-38.477981399999408</v>
      </c>
    </row>
    <row r="1860" spans="1:17" x14ac:dyDescent="0.25">
      <c r="A1860" s="2" t="s">
        <v>1901</v>
      </c>
      <c r="B1860" s="2" t="s">
        <v>1867</v>
      </c>
      <c r="C1860" s="3">
        <v>0</v>
      </c>
      <c r="D1860" s="2">
        <v>70</v>
      </c>
      <c r="E1860" s="2">
        <v>70</v>
      </c>
      <c r="F1860" s="2">
        <v>50</v>
      </c>
      <c r="G1860" s="2">
        <v>40</v>
      </c>
      <c r="H1860" s="2">
        <v>186917</v>
      </c>
      <c r="I1860" s="2">
        <v>132995</v>
      </c>
      <c r="J1860">
        <f>Table13[[#This Row],[Customer Size]]*Table13[[#This Row],[Capacity]]</f>
        <v>4900</v>
      </c>
      <c r="K1860" s="2">
        <v>2009.5890999999999</v>
      </c>
      <c r="L1860" s="2">
        <v>2241.9268999999999</v>
      </c>
      <c r="M1860" s="2">
        <v>232.33779999999999</v>
      </c>
      <c r="N1860" s="2">
        <v>0.1036330845577525</v>
      </c>
      <c r="O1860" s="2">
        <v>45054.113715300002</v>
      </c>
      <c r="P1860" s="2">
        <v>45087.446449799987</v>
      </c>
      <c r="Q1860" s="2">
        <v>-33.332734499992512</v>
      </c>
    </row>
    <row r="1861" spans="1:17" x14ac:dyDescent="0.25">
      <c r="A1861" s="2" t="s">
        <v>1902</v>
      </c>
      <c r="B1861" s="2" t="s">
        <v>1867</v>
      </c>
      <c r="C1861" s="3">
        <v>0</v>
      </c>
      <c r="D1861" s="2">
        <v>70</v>
      </c>
      <c r="E1861" s="2">
        <v>100</v>
      </c>
      <c r="F1861" s="2">
        <v>99</v>
      </c>
      <c r="G1861" s="2">
        <v>98</v>
      </c>
      <c r="H1861" s="2">
        <v>234229</v>
      </c>
      <c r="I1861" s="2">
        <v>154778</v>
      </c>
      <c r="J1861">
        <f>Table13[[#This Row],[Customer Size]]*Table13[[#This Row],[Capacity]]</f>
        <v>7000</v>
      </c>
      <c r="K1861" s="2">
        <v>2279.0628999999999</v>
      </c>
      <c r="L1861" s="2">
        <v>2523.0176999999999</v>
      </c>
      <c r="M1861" s="2">
        <v>243.95480000000001</v>
      </c>
      <c r="N1861" s="2">
        <v>9.6691672040192189E-2</v>
      </c>
      <c r="O1861" s="2">
        <v>45090.529040300004</v>
      </c>
      <c r="P1861" s="2">
        <v>45131.213628799997</v>
      </c>
      <c r="Q1861" s="2">
        <v>-40.684588500000253</v>
      </c>
    </row>
    <row r="1862" spans="1:17" x14ac:dyDescent="0.25">
      <c r="A1862" s="2" t="s">
        <v>1903</v>
      </c>
      <c r="B1862" s="2" t="s">
        <v>1867</v>
      </c>
      <c r="C1862" s="3">
        <v>0</v>
      </c>
      <c r="D1862" s="2">
        <v>80</v>
      </c>
      <c r="E1862" s="2">
        <v>15</v>
      </c>
      <c r="F1862" s="2">
        <v>10</v>
      </c>
      <c r="G1862" s="2">
        <v>9</v>
      </c>
      <c r="H1862" s="2">
        <v>154675</v>
      </c>
      <c r="I1862" s="2">
        <v>105162</v>
      </c>
      <c r="J1862">
        <f>Table13[[#This Row],[Customer Size]]*Table13[[#This Row],[Capacity]]</f>
        <v>1200</v>
      </c>
      <c r="K1862" s="2">
        <v>1872.4387999999999</v>
      </c>
      <c r="L1862" s="2">
        <v>2018.9041</v>
      </c>
      <c r="M1862" s="2">
        <v>146.4653000000001</v>
      </c>
      <c r="N1862" s="2">
        <v>7.2546932764166502E-2</v>
      </c>
      <c r="O1862" s="2">
        <v>45135.239595599996</v>
      </c>
      <c r="P1862" s="2">
        <v>45156.503497499987</v>
      </c>
      <c r="Q1862" s="2">
        <v>-21.263901899998022</v>
      </c>
    </row>
    <row r="1863" spans="1:17" x14ac:dyDescent="0.25">
      <c r="A1863" s="2" t="s">
        <v>1904</v>
      </c>
      <c r="B1863" s="2" t="s">
        <v>1867</v>
      </c>
      <c r="C1863" s="3">
        <v>0</v>
      </c>
      <c r="D1863" s="2">
        <v>80</v>
      </c>
      <c r="E1863" s="2">
        <v>100</v>
      </c>
      <c r="F1863" s="2">
        <v>10</v>
      </c>
      <c r="G1863" s="2">
        <v>9</v>
      </c>
      <c r="H1863" s="2">
        <v>16604</v>
      </c>
      <c r="I1863" s="2">
        <v>11791</v>
      </c>
      <c r="J1863">
        <f>Table13[[#This Row],[Customer Size]]*Table13[[#This Row],[Capacity]]</f>
        <v>8000</v>
      </c>
      <c r="K1863" s="2">
        <v>798.22149999999999</v>
      </c>
      <c r="L1863" s="2">
        <v>794.08090000000004</v>
      </c>
      <c r="M1863" s="2">
        <v>-4.1405999999999494</v>
      </c>
      <c r="N1863" s="2">
        <v>-5.2143301771896914E-3</v>
      </c>
      <c r="O1863" s="2">
        <v>45160.294661099993</v>
      </c>
      <c r="P1863" s="2">
        <v>45208.885451399998</v>
      </c>
      <c r="Q1863" s="2">
        <v>-48.590790300011577</v>
      </c>
    </row>
    <row r="1864" spans="1:17" x14ac:dyDescent="0.25">
      <c r="A1864" s="2" t="s">
        <v>1905</v>
      </c>
      <c r="B1864" s="2" t="s">
        <v>1867</v>
      </c>
      <c r="C1864" s="3">
        <v>0</v>
      </c>
      <c r="D1864" s="2">
        <v>80</v>
      </c>
      <c r="E1864" s="2">
        <v>70</v>
      </c>
      <c r="F1864" s="2">
        <v>50</v>
      </c>
      <c r="G1864" s="2">
        <v>40</v>
      </c>
      <c r="H1864" s="2">
        <v>221994</v>
      </c>
      <c r="I1864" s="2">
        <v>160335</v>
      </c>
      <c r="J1864">
        <f>Table13[[#This Row],[Customer Size]]*Table13[[#This Row],[Capacity]]</f>
        <v>5600</v>
      </c>
      <c r="K1864" s="2">
        <v>2241.6405</v>
      </c>
      <c r="L1864" s="2">
        <v>2527.2669000000001</v>
      </c>
      <c r="M1864" s="2">
        <v>285.6264000000001</v>
      </c>
      <c r="N1864" s="2">
        <v>0.1130179008794046</v>
      </c>
      <c r="O1864" s="2">
        <v>45212.966235499996</v>
      </c>
      <c r="P1864" s="2">
        <v>45253.541069299987</v>
      </c>
      <c r="Q1864" s="2">
        <v>-40.574833799990301</v>
      </c>
    </row>
    <row r="1865" spans="1:17" x14ac:dyDescent="0.25">
      <c r="A1865" s="2" t="s">
        <v>1906</v>
      </c>
      <c r="B1865" s="2" t="s">
        <v>1867</v>
      </c>
      <c r="C1865" s="3">
        <v>0</v>
      </c>
      <c r="D1865" s="2">
        <v>80</v>
      </c>
      <c r="E1865" s="2">
        <v>100</v>
      </c>
      <c r="F1865" s="2">
        <v>99</v>
      </c>
      <c r="G1865" s="2">
        <v>98</v>
      </c>
      <c r="H1865" s="2">
        <v>274969</v>
      </c>
      <c r="I1865" s="2">
        <v>184119</v>
      </c>
      <c r="J1865">
        <f>Table13[[#This Row],[Customer Size]]*Table13[[#This Row],[Capacity]]</f>
        <v>8000</v>
      </c>
      <c r="K1865" s="2">
        <v>2548.0378000000001</v>
      </c>
      <c r="L1865" s="2">
        <v>2844.0410000000002</v>
      </c>
      <c r="M1865" s="2">
        <v>296.00320000000011</v>
      </c>
      <c r="N1865" s="2">
        <v>0.1040783870556015</v>
      </c>
      <c r="O1865" s="2">
        <v>45257.724495000002</v>
      </c>
      <c r="P1865" s="2">
        <v>45310.033464900007</v>
      </c>
      <c r="Q1865" s="2">
        <v>-52.30896990000474</v>
      </c>
    </row>
    <row r="1866" spans="1:17" x14ac:dyDescent="0.25">
      <c r="A1866" s="2" t="s">
        <v>1907</v>
      </c>
      <c r="B1866" s="2" t="s">
        <v>1867</v>
      </c>
      <c r="C1866" s="3">
        <v>0</v>
      </c>
      <c r="D1866" s="2">
        <v>90</v>
      </c>
      <c r="E1866" s="2">
        <v>15</v>
      </c>
      <c r="F1866" s="2">
        <v>10</v>
      </c>
      <c r="G1866" s="2">
        <v>9</v>
      </c>
      <c r="H1866" s="2">
        <v>174338</v>
      </c>
      <c r="I1866" s="2">
        <v>119067</v>
      </c>
      <c r="J1866">
        <f>Table13[[#This Row],[Customer Size]]*Table13[[#This Row],[Capacity]]</f>
        <v>1350</v>
      </c>
      <c r="K1866" s="2">
        <v>2050.1929</v>
      </c>
      <c r="L1866" s="2">
        <v>2217.1833999999999</v>
      </c>
      <c r="M1866" s="2">
        <v>166.99049999999991</v>
      </c>
      <c r="N1866" s="2">
        <v>7.5316502910855232E-2</v>
      </c>
      <c r="O1866" s="2">
        <v>45314.936857599998</v>
      </c>
      <c r="P1866" s="2">
        <v>45339.837006599999</v>
      </c>
      <c r="Q1866" s="2">
        <v>-24.900149000000969</v>
      </c>
    </row>
    <row r="1867" spans="1:17" x14ac:dyDescent="0.25">
      <c r="A1867" s="2" t="s">
        <v>1908</v>
      </c>
      <c r="B1867" s="2" t="s">
        <v>1867</v>
      </c>
      <c r="C1867" s="3">
        <v>0</v>
      </c>
      <c r="D1867" s="2">
        <v>90</v>
      </c>
      <c r="E1867" s="2">
        <v>100</v>
      </c>
      <c r="F1867" s="2">
        <v>10</v>
      </c>
      <c r="G1867" s="2">
        <v>9</v>
      </c>
      <c r="H1867" s="2">
        <v>19380</v>
      </c>
      <c r="I1867" s="2">
        <v>13872</v>
      </c>
      <c r="J1867">
        <f>Table13[[#This Row],[Customer Size]]*Table13[[#This Row],[Capacity]]</f>
        <v>9000</v>
      </c>
      <c r="K1867" s="2">
        <v>810.82119999999998</v>
      </c>
      <c r="L1867" s="2">
        <v>803.10630000000003</v>
      </c>
      <c r="M1867" s="2">
        <v>-7.7148999999999432</v>
      </c>
      <c r="N1867" s="2">
        <v>-9.6063248414312557E-3</v>
      </c>
      <c r="O1867" s="2">
        <v>45344.449082399988</v>
      </c>
      <c r="P1867" s="2">
        <v>45404.1217082</v>
      </c>
      <c r="Q1867" s="2">
        <v>-59.672625800005328</v>
      </c>
    </row>
    <row r="1868" spans="1:17" x14ac:dyDescent="0.25">
      <c r="A1868" s="2" t="s">
        <v>1909</v>
      </c>
      <c r="B1868" s="2" t="s">
        <v>1867</v>
      </c>
      <c r="C1868" s="3">
        <v>0</v>
      </c>
      <c r="D1868" s="2">
        <v>90</v>
      </c>
      <c r="E1868" s="2">
        <v>70</v>
      </c>
      <c r="F1868" s="2">
        <v>50</v>
      </c>
      <c r="G1868" s="2">
        <v>40</v>
      </c>
      <c r="H1868" s="2">
        <v>253526</v>
      </c>
      <c r="I1868" s="2">
        <v>183989</v>
      </c>
      <c r="J1868">
        <f>Table13[[#This Row],[Customer Size]]*Table13[[#This Row],[Capacity]]</f>
        <v>6300</v>
      </c>
      <c r="K1868" s="2">
        <v>2461.2759999999998</v>
      </c>
      <c r="L1868" s="2">
        <v>2787.5810999999999</v>
      </c>
      <c r="M1868" s="2">
        <v>326.30509999999998</v>
      </c>
      <c r="N1868" s="2">
        <v>0.1170567198923827</v>
      </c>
      <c r="O1868" s="2">
        <v>45409.087874800003</v>
      </c>
      <c r="P1868" s="2">
        <v>45458.985419800003</v>
      </c>
      <c r="Q1868" s="2">
        <v>-49.897545000007092</v>
      </c>
    </row>
    <row r="1869" spans="1:17" x14ac:dyDescent="0.25">
      <c r="A1869" s="2" t="s">
        <v>1910</v>
      </c>
      <c r="B1869" s="2" t="s">
        <v>1867</v>
      </c>
      <c r="C1869" s="3">
        <v>0</v>
      </c>
      <c r="D1869" s="2">
        <v>90</v>
      </c>
      <c r="E1869" s="2">
        <v>100</v>
      </c>
      <c r="F1869" s="2">
        <v>99</v>
      </c>
      <c r="G1869" s="2">
        <v>98</v>
      </c>
      <c r="H1869" s="2">
        <v>310941</v>
      </c>
      <c r="I1869" s="2">
        <v>208526</v>
      </c>
      <c r="J1869">
        <f>Table13[[#This Row],[Customer Size]]*Table13[[#This Row],[Capacity]]</f>
        <v>9000</v>
      </c>
      <c r="K1869" s="2">
        <v>2804.4834000000001</v>
      </c>
      <c r="L1869" s="2">
        <v>3145.3285000000001</v>
      </c>
      <c r="M1869" s="2">
        <v>340.8451</v>
      </c>
      <c r="N1869" s="2">
        <v>0.1083655014094712</v>
      </c>
      <c r="O1869" s="2">
        <v>45464.031049899997</v>
      </c>
      <c r="P1869" s="2">
        <v>45528.373346999993</v>
      </c>
      <c r="Q1869" s="2">
        <v>-64.342297099989082</v>
      </c>
    </row>
    <row r="1870" spans="1:17" x14ac:dyDescent="0.25">
      <c r="A1870" s="2" t="s">
        <v>1911</v>
      </c>
      <c r="B1870" s="2" t="s">
        <v>1867</v>
      </c>
      <c r="C1870" s="3">
        <v>0</v>
      </c>
      <c r="D1870" s="2">
        <v>100</v>
      </c>
      <c r="E1870" s="2">
        <v>15</v>
      </c>
      <c r="F1870" s="2">
        <v>10</v>
      </c>
      <c r="G1870" s="2">
        <v>9</v>
      </c>
      <c r="H1870" s="2">
        <v>198950</v>
      </c>
      <c r="I1870" s="2">
        <v>137031</v>
      </c>
      <c r="J1870">
        <f>Table13[[#This Row],[Customer Size]]*Table13[[#This Row],[Capacity]]</f>
        <v>1500</v>
      </c>
      <c r="K1870" s="2">
        <v>2186.5852</v>
      </c>
      <c r="L1870" s="2">
        <v>2373.5055000000002</v>
      </c>
      <c r="M1870" s="2">
        <v>186.9203000000002</v>
      </c>
      <c r="N1870" s="2">
        <v>7.8752840471614752E-2</v>
      </c>
      <c r="O1870" s="2">
        <v>45534.435894599999</v>
      </c>
      <c r="P1870" s="2">
        <v>45563.517256500003</v>
      </c>
      <c r="Q1870" s="2">
        <v>-29.081361900003689</v>
      </c>
    </row>
    <row r="1871" spans="1:17" x14ac:dyDescent="0.25">
      <c r="A1871" s="2" t="s">
        <v>1912</v>
      </c>
      <c r="B1871" s="2" t="s">
        <v>1867</v>
      </c>
      <c r="C1871" s="3">
        <v>0</v>
      </c>
      <c r="D1871" s="2">
        <v>100</v>
      </c>
      <c r="E1871" s="2">
        <v>100</v>
      </c>
      <c r="F1871" s="2">
        <v>10</v>
      </c>
      <c r="G1871" s="2">
        <v>9</v>
      </c>
      <c r="H1871" s="2">
        <v>19628</v>
      </c>
      <c r="I1871" s="2">
        <v>13245</v>
      </c>
      <c r="J1871">
        <f>Table13[[#This Row],[Customer Size]]*Table13[[#This Row],[Capacity]]</f>
        <v>10000</v>
      </c>
      <c r="K1871" s="2">
        <v>840.14099999999996</v>
      </c>
      <c r="L1871" s="2">
        <v>836.61779999999999</v>
      </c>
      <c r="M1871" s="2">
        <v>-3.5231999999999739</v>
      </c>
      <c r="N1871" s="2">
        <v>-4.2112419793123874E-3</v>
      </c>
      <c r="O1871" s="2">
        <v>45569.235778100003</v>
      </c>
      <c r="P1871" s="2">
        <v>45641.443766800003</v>
      </c>
      <c r="Q1871" s="2">
        <v>-72.207988699992711</v>
      </c>
    </row>
    <row r="1872" spans="1:17" x14ac:dyDescent="0.25">
      <c r="A1872" s="2" t="s">
        <v>1913</v>
      </c>
      <c r="B1872" s="2" t="s">
        <v>1867</v>
      </c>
      <c r="C1872" s="3">
        <v>0</v>
      </c>
      <c r="D1872" s="2">
        <v>100</v>
      </c>
      <c r="E1872" s="2">
        <v>70</v>
      </c>
      <c r="F1872" s="2">
        <v>50</v>
      </c>
      <c r="G1872" s="2">
        <v>40</v>
      </c>
      <c r="H1872" s="2">
        <v>287283</v>
      </c>
      <c r="I1872" s="2">
        <v>210177</v>
      </c>
      <c r="J1872">
        <f>Table13[[#This Row],[Customer Size]]*Table13[[#This Row],[Capacity]]</f>
        <v>7000</v>
      </c>
      <c r="K1872" s="2">
        <v>2632.8618000000001</v>
      </c>
      <c r="L1872" s="2">
        <v>2996.3771000000002</v>
      </c>
      <c r="M1872" s="2">
        <v>363.51530000000002</v>
      </c>
      <c r="N1872" s="2">
        <v>0.1213182746590875</v>
      </c>
      <c r="O1872" s="2">
        <v>45647.583060299992</v>
      </c>
      <c r="P1872" s="2">
        <v>45706.481171599997</v>
      </c>
      <c r="Q1872" s="2">
        <v>-58.898111300011813</v>
      </c>
    </row>
    <row r="1873" spans="1:17" x14ac:dyDescent="0.25">
      <c r="A1873" s="2" t="s">
        <v>1914</v>
      </c>
      <c r="B1873" s="2" t="s">
        <v>1867</v>
      </c>
      <c r="C1873" s="3">
        <v>0</v>
      </c>
      <c r="D1873" s="2">
        <v>100</v>
      </c>
      <c r="E1873" s="2">
        <v>100</v>
      </c>
      <c r="F1873" s="2">
        <v>99</v>
      </c>
      <c r="G1873" s="2">
        <v>98</v>
      </c>
      <c r="H1873" s="2">
        <v>355152</v>
      </c>
      <c r="I1873" s="2">
        <v>240624</v>
      </c>
      <c r="J1873">
        <f>Table13[[#This Row],[Customer Size]]*Table13[[#This Row],[Capacity]]</f>
        <v>10000</v>
      </c>
      <c r="K1873" s="2">
        <v>3005.1005</v>
      </c>
      <c r="L1873" s="2">
        <v>3381.2350000000001</v>
      </c>
      <c r="M1873" s="2">
        <v>376.13450000000012</v>
      </c>
      <c r="N1873" s="2">
        <v>0.1112417504255102</v>
      </c>
      <c r="O1873" s="2">
        <v>45712.667105699991</v>
      </c>
      <c r="P1873" s="2">
        <v>45789.398275599997</v>
      </c>
      <c r="Q1873" s="2">
        <v>-76.731169900005625</v>
      </c>
    </row>
    <row r="1874" spans="1:17" x14ac:dyDescent="0.25">
      <c r="A1874" s="2" t="s">
        <v>1915</v>
      </c>
      <c r="B1874" s="2" t="s">
        <v>1916</v>
      </c>
      <c r="C1874" s="3">
        <v>0</v>
      </c>
      <c r="D1874" s="2">
        <v>5</v>
      </c>
      <c r="E1874" s="2">
        <v>15</v>
      </c>
      <c r="F1874" s="2">
        <v>10</v>
      </c>
      <c r="G1874" s="2">
        <v>9</v>
      </c>
      <c r="H1874" s="2">
        <v>2108</v>
      </c>
      <c r="I1874" s="2">
        <v>-574</v>
      </c>
      <c r="J1874">
        <f>Table13[[#This Row],[Customer Size]]*Table13[[#This Row],[Capacity]]</f>
        <v>75</v>
      </c>
      <c r="K1874" s="2">
        <v>150.03890000000001</v>
      </c>
      <c r="L1874" s="2">
        <v>150.49600000000001</v>
      </c>
      <c r="M1874" s="2">
        <v>0.45709999999999701</v>
      </c>
      <c r="N1874" s="2">
        <v>3.0372900276419098E-3</v>
      </c>
      <c r="O1874" s="2">
        <v>45790.089383699997</v>
      </c>
      <c r="P1874" s="2">
        <v>45791.442613699997</v>
      </c>
      <c r="Q1874" s="2">
        <v>-1.3532300000006221</v>
      </c>
    </row>
    <row r="1875" spans="1:17" x14ac:dyDescent="0.25">
      <c r="A1875" s="2" t="s">
        <v>1917</v>
      </c>
      <c r="B1875" s="2" t="s">
        <v>1916</v>
      </c>
      <c r="C1875" s="3">
        <v>0</v>
      </c>
      <c r="D1875" s="2">
        <v>5</v>
      </c>
      <c r="E1875" s="2">
        <v>100</v>
      </c>
      <c r="F1875" s="2">
        <v>10</v>
      </c>
      <c r="G1875" s="2">
        <v>9</v>
      </c>
      <c r="H1875" s="2">
        <v>0</v>
      </c>
      <c r="I1875" s="2">
        <v>0</v>
      </c>
      <c r="J1875">
        <f>Table13[[#This Row],[Customer Size]]*Table13[[#This Row],[Capacity]]</f>
        <v>500</v>
      </c>
      <c r="K1875" s="2">
        <v>117.05159999999999</v>
      </c>
      <c r="L1875" s="2">
        <v>117</v>
      </c>
      <c r="M1875" s="2">
        <v>-5.1599999999993429E-2</v>
      </c>
      <c r="N1875" s="2">
        <v>-4.4102564102558488E-4</v>
      </c>
      <c r="O1875" s="2">
        <v>45792.106732300002</v>
      </c>
      <c r="P1875" s="2">
        <v>45793.555239700006</v>
      </c>
      <c r="Q1875" s="2">
        <v>-1.448507400004019</v>
      </c>
    </row>
    <row r="1876" spans="1:17" x14ac:dyDescent="0.25">
      <c r="A1876" s="2" t="s">
        <v>1918</v>
      </c>
      <c r="B1876" s="2" t="s">
        <v>1916</v>
      </c>
      <c r="C1876" s="3">
        <v>0</v>
      </c>
      <c r="D1876" s="2">
        <v>5</v>
      </c>
      <c r="E1876" s="2">
        <v>70</v>
      </c>
      <c r="F1876" s="2">
        <v>50</v>
      </c>
      <c r="G1876" s="2">
        <v>40</v>
      </c>
      <c r="H1876" s="2">
        <v>3776</v>
      </c>
      <c r="I1876" s="2">
        <v>503</v>
      </c>
      <c r="J1876">
        <f>Table13[[#This Row],[Customer Size]]*Table13[[#This Row],[Capacity]]</f>
        <v>350</v>
      </c>
      <c r="K1876" s="2">
        <v>165.76320000000001</v>
      </c>
      <c r="L1876" s="2">
        <v>166.16810000000001</v>
      </c>
      <c r="M1876" s="2">
        <v>0.40489999999999782</v>
      </c>
      <c r="N1876" s="2">
        <v>2.4366891118090522E-3</v>
      </c>
      <c r="O1876" s="2">
        <v>45794.240333499998</v>
      </c>
      <c r="P1876" s="2">
        <v>45795.690572400003</v>
      </c>
      <c r="Q1876" s="2">
        <v>-1.4502389000044791</v>
      </c>
    </row>
    <row r="1877" spans="1:17" x14ac:dyDescent="0.25">
      <c r="A1877" s="2" t="s">
        <v>1919</v>
      </c>
      <c r="B1877" s="2" t="s">
        <v>1916</v>
      </c>
      <c r="C1877" s="3">
        <v>0</v>
      </c>
      <c r="D1877" s="2">
        <v>5</v>
      </c>
      <c r="E1877" s="2">
        <v>100</v>
      </c>
      <c r="F1877" s="2">
        <v>99</v>
      </c>
      <c r="G1877" s="2">
        <v>98</v>
      </c>
      <c r="H1877" s="2">
        <v>5133</v>
      </c>
      <c r="I1877" s="2">
        <v>415</v>
      </c>
      <c r="J1877">
        <f>Table13[[#This Row],[Customer Size]]*Table13[[#This Row],[Capacity]]</f>
        <v>500</v>
      </c>
      <c r="K1877" s="2">
        <v>181.41040000000001</v>
      </c>
      <c r="L1877" s="2">
        <v>179.09460000000001</v>
      </c>
      <c r="M1877" s="2">
        <v>-2.3157999999999959</v>
      </c>
      <c r="N1877" s="2">
        <v>-1.293059645572784E-2</v>
      </c>
      <c r="O1877" s="2">
        <v>45796.382519699997</v>
      </c>
      <c r="P1877" s="2">
        <v>45797.885420500003</v>
      </c>
      <c r="Q1877" s="2">
        <v>-1.502900800005591</v>
      </c>
    </row>
    <row r="1878" spans="1:17" x14ac:dyDescent="0.25">
      <c r="A1878" s="2" t="s">
        <v>1920</v>
      </c>
      <c r="B1878" s="2" t="s">
        <v>1916</v>
      </c>
      <c r="C1878" s="3">
        <v>0</v>
      </c>
      <c r="D1878" s="2">
        <v>10</v>
      </c>
      <c r="E1878" s="2">
        <v>15</v>
      </c>
      <c r="F1878" s="2">
        <v>10</v>
      </c>
      <c r="G1878" s="2">
        <v>9</v>
      </c>
      <c r="H1878" s="2">
        <v>8418</v>
      </c>
      <c r="I1878" s="2">
        <v>2860</v>
      </c>
      <c r="J1878">
        <f>Table13[[#This Row],[Customer Size]]*Table13[[#This Row],[Capacity]]</f>
        <v>150</v>
      </c>
      <c r="K1878" s="2">
        <v>271.79340000000002</v>
      </c>
      <c r="L1878" s="2">
        <v>279.08260000000001</v>
      </c>
      <c r="M1878" s="2">
        <v>7.2891999999999939</v>
      </c>
      <c r="N1878" s="2">
        <v>2.6118432320753761E-2</v>
      </c>
      <c r="O1878" s="2">
        <v>45798.664923299992</v>
      </c>
      <c r="P1878" s="2">
        <v>45800.999750499999</v>
      </c>
      <c r="Q1878" s="2">
        <v>-2.3348272000075672</v>
      </c>
    </row>
    <row r="1879" spans="1:17" x14ac:dyDescent="0.25">
      <c r="A1879" s="2" t="s">
        <v>1921</v>
      </c>
      <c r="B1879" s="2" t="s">
        <v>1916</v>
      </c>
      <c r="C1879" s="3">
        <v>0</v>
      </c>
      <c r="D1879" s="2">
        <v>10</v>
      </c>
      <c r="E1879" s="2">
        <v>100</v>
      </c>
      <c r="F1879" s="2">
        <v>10</v>
      </c>
      <c r="G1879" s="2">
        <v>9</v>
      </c>
      <c r="H1879" s="2">
        <v>0</v>
      </c>
      <c r="I1879" s="2">
        <v>0</v>
      </c>
      <c r="J1879">
        <f>Table13[[#This Row],[Customer Size]]*Table13[[#This Row],[Capacity]]</f>
        <v>1000</v>
      </c>
      <c r="K1879" s="2">
        <v>170.57900000000001</v>
      </c>
      <c r="L1879" s="2">
        <v>170</v>
      </c>
      <c r="M1879" s="2">
        <v>-0.57900000000000773</v>
      </c>
      <c r="N1879" s="2">
        <v>-3.4058823529412221E-3</v>
      </c>
      <c r="O1879" s="2">
        <v>45801.746812700003</v>
      </c>
      <c r="P1879" s="2">
        <v>45804.573048300001</v>
      </c>
      <c r="Q1879" s="2">
        <v>-2.826235599997744</v>
      </c>
    </row>
    <row r="1880" spans="1:17" x14ac:dyDescent="0.25">
      <c r="A1880" s="2" t="s">
        <v>1922</v>
      </c>
      <c r="B1880" s="2" t="s">
        <v>1916</v>
      </c>
      <c r="C1880" s="3">
        <v>0</v>
      </c>
      <c r="D1880" s="2">
        <v>10</v>
      </c>
      <c r="E1880" s="2">
        <v>70</v>
      </c>
      <c r="F1880" s="2">
        <v>50</v>
      </c>
      <c r="G1880" s="2">
        <v>40</v>
      </c>
      <c r="H1880" s="2">
        <v>14633</v>
      </c>
      <c r="I1880" s="2">
        <v>7549</v>
      </c>
      <c r="J1880">
        <f>Table13[[#This Row],[Customer Size]]*Table13[[#This Row],[Capacity]]</f>
        <v>700</v>
      </c>
      <c r="K1880" s="2">
        <v>309.95859999999999</v>
      </c>
      <c r="L1880" s="2">
        <v>320.3845</v>
      </c>
      <c r="M1880" s="2">
        <v>10.425900000000009</v>
      </c>
      <c r="N1880" s="2">
        <v>3.2541836449641023E-2</v>
      </c>
      <c r="O1880" s="2">
        <v>45805.366941699991</v>
      </c>
      <c r="P1880" s="2">
        <v>45808.008387999987</v>
      </c>
      <c r="Q1880" s="2">
        <v>-2.6414463000037358</v>
      </c>
    </row>
    <row r="1881" spans="1:17" x14ac:dyDescent="0.25">
      <c r="A1881" s="2" t="s">
        <v>1923</v>
      </c>
      <c r="B1881" s="2" t="s">
        <v>1916</v>
      </c>
      <c r="C1881" s="3">
        <v>0</v>
      </c>
      <c r="D1881" s="2">
        <v>10</v>
      </c>
      <c r="E1881" s="2">
        <v>100</v>
      </c>
      <c r="F1881" s="2">
        <v>99</v>
      </c>
      <c r="G1881" s="2">
        <v>98</v>
      </c>
      <c r="H1881" s="2">
        <v>19176</v>
      </c>
      <c r="I1881" s="2">
        <v>8905</v>
      </c>
      <c r="J1881">
        <f>Table13[[#This Row],[Customer Size]]*Table13[[#This Row],[Capacity]]</f>
        <v>1000</v>
      </c>
      <c r="K1881" s="2">
        <v>349.80340000000001</v>
      </c>
      <c r="L1881" s="2">
        <v>348.79199999999997</v>
      </c>
      <c r="M1881" s="2">
        <v>-1.0114000000000369</v>
      </c>
      <c r="N1881" s="2">
        <v>-2.8997224706989772E-3</v>
      </c>
      <c r="O1881" s="2">
        <v>45808.806697400003</v>
      </c>
      <c r="P1881" s="2">
        <v>45811.664561100013</v>
      </c>
      <c r="Q1881" s="2">
        <v>-2.8578637000100571</v>
      </c>
    </row>
    <row r="1882" spans="1:17" x14ac:dyDescent="0.25">
      <c r="A1882" s="2" t="s">
        <v>1924</v>
      </c>
      <c r="B1882" s="2" t="s">
        <v>1916</v>
      </c>
      <c r="C1882" s="3">
        <v>0</v>
      </c>
      <c r="D1882" s="2">
        <v>15</v>
      </c>
      <c r="E1882" s="2">
        <v>15</v>
      </c>
      <c r="F1882" s="2">
        <v>10</v>
      </c>
      <c r="G1882" s="2">
        <v>9</v>
      </c>
      <c r="H1882" s="2">
        <v>17061</v>
      </c>
      <c r="I1882" s="2">
        <v>8313</v>
      </c>
      <c r="J1882">
        <f>Table13[[#This Row],[Customer Size]]*Table13[[#This Row],[Capacity]]</f>
        <v>225</v>
      </c>
      <c r="K1882" s="2">
        <v>399.33199999999999</v>
      </c>
      <c r="L1882" s="2">
        <v>411.32659999999998</v>
      </c>
      <c r="M1882" s="2">
        <v>11.994599999999989</v>
      </c>
      <c r="N1882" s="2">
        <v>2.9160769082281549E-2</v>
      </c>
      <c r="O1882" s="2">
        <v>45812.552932500002</v>
      </c>
      <c r="P1882" s="2">
        <v>45815.959102200002</v>
      </c>
      <c r="Q1882" s="2">
        <v>-3.406169700007013</v>
      </c>
    </row>
    <row r="1883" spans="1:17" x14ac:dyDescent="0.25">
      <c r="A1883" s="2" t="s">
        <v>1925</v>
      </c>
      <c r="B1883" s="2" t="s">
        <v>1916</v>
      </c>
      <c r="C1883" s="3">
        <v>0</v>
      </c>
      <c r="D1883" s="2">
        <v>15</v>
      </c>
      <c r="E1883" s="2">
        <v>100</v>
      </c>
      <c r="F1883" s="2">
        <v>10</v>
      </c>
      <c r="G1883" s="2">
        <v>9</v>
      </c>
      <c r="H1883" s="2">
        <v>12</v>
      </c>
      <c r="I1883" s="2">
        <v>-3</v>
      </c>
      <c r="J1883">
        <f>Table13[[#This Row],[Customer Size]]*Table13[[#This Row],[Capacity]]</f>
        <v>1500</v>
      </c>
      <c r="K1883" s="2">
        <v>225.8586</v>
      </c>
      <c r="L1883" s="2">
        <v>224.20310000000001</v>
      </c>
      <c r="M1883" s="2">
        <v>-1.6554999999999891</v>
      </c>
      <c r="N1883" s="2">
        <v>-7.3839300170246954E-3</v>
      </c>
      <c r="O1883" s="2">
        <v>45816.793408400001</v>
      </c>
      <c r="P1883" s="2">
        <v>45821.003526300003</v>
      </c>
      <c r="Q1883" s="2">
        <v>-4.2101178999946569</v>
      </c>
    </row>
    <row r="1884" spans="1:17" x14ac:dyDescent="0.25">
      <c r="A1884" s="2" t="s">
        <v>1926</v>
      </c>
      <c r="B1884" s="2" t="s">
        <v>1916</v>
      </c>
      <c r="C1884" s="3">
        <v>0</v>
      </c>
      <c r="D1884" s="2">
        <v>15</v>
      </c>
      <c r="E1884" s="2">
        <v>70</v>
      </c>
      <c r="F1884" s="2">
        <v>50</v>
      </c>
      <c r="G1884" s="2">
        <v>40</v>
      </c>
      <c r="H1884" s="2">
        <v>28250</v>
      </c>
      <c r="I1884" s="2">
        <v>17107</v>
      </c>
      <c r="J1884">
        <f>Table13[[#This Row],[Customer Size]]*Table13[[#This Row],[Capacity]]</f>
        <v>1050</v>
      </c>
      <c r="K1884" s="2">
        <v>459.74779999999998</v>
      </c>
      <c r="L1884" s="2">
        <v>480.3956</v>
      </c>
      <c r="M1884" s="2">
        <v>20.647800000000021</v>
      </c>
      <c r="N1884" s="2">
        <v>4.2980826635381379E-2</v>
      </c>
      <c r="O1884" s="2">
        <v>45821.907820499997</v>
      </c>
      <c r="P1884" s="2">
        <v>45826.031368900003</v>
      </c>
      <c r="Q1884" s="2">
        <v>-4.123548399998981</v>
      </c>
    </row>
    <row r="1885" spans="1:17" x14ac:dyDescent="0.25">
      <c r="A1885" s="2" t="s">
        <v>1927</v>
      </c>
      <c r="B1885" s="2" t="s">
        <v>1916</v>
      </c>
      <c r="C1885" s="3">
        <v>0</v>
      </c>
      <c r="D1885" s="2">
        <v>15</v>
      </c>
      <c r="E1885" s="2">
        <v>100</v>
      </c>
      <c r="F1885" s="2">
        <v>99</v>
      </c>
      <c r="G1885" s="2">
        <v>98</v>
      </c>
      <c r="H1885" s="2">
        <v>35451</v>
      </c>
      <c r="I1885" s="2">
        <v>19283</v>
      </c>
      <c r="J1885">
        <f>Table13[[#This Row],[Customer Size]]*Table13[[#This Row],[Capacity]]</f>
        <v>1500</v>
      </c>
      <c r="K1885" s="2">
        <v>516.62170000000003</v>
      </c>
      <c r="L1885" s="2">
        <v>527.08180000000004</v>
      </c>
      <c r="M1885" s="2">
        <v>10.46010000000001</v>
      </c>
      <c r="N1885" s="2">
        <v>1.9845306743659159E-2</v>
      </c>
      <c r="O1885" s="2">
        <v>45826.946144000001</v>
      </c>
      <c r="P1885" s="2">
        <v>45831.432256199987</v>
      </c>
      <c r="Q1885" s="2">
        <v>-4.486112199992931</v>
      </c>
    </row>
    <row r="1886" spans="1:17" x14ac:dyDescent="0.25">
      <c r="A1886" s="2" t="s">
        <v>1928</v>
      </c>
      <c r="B1886" s="2" t="s">
        <v>1916</v>
      </c>
      <c r="C1886" s="3">
        <v>0</v>
      </c>
      <c r="D1886" s="2">
        <v>20</v>
      </c>
      <c r="E1886" s="2">
        <v>15</v>
      </c>
      <c r="F1886" s="2">
        <v>10</v>
      </c>
      <c r="G1886" s="2">
        <v>9</v>
      </c>
      <c r="H1886" s="2">
        <v>25881</v>
      </c>
      <c r="I1886" s="2">
        <v>13929</v>
      </c>
      <c r="J1886">
        <f>Table13[[#This Row],[Customer Size]]*Table13[[#This Row],[Capacity]]</f>
        <v>300</v>
      </c>
      <c r="K1886" s="2">
        <v>517.82479999999998</v>
      </c>
      <c r="L1886" s="2">
        <v>542.0335</v>
      </c>
      <c r="M1886" s="2">
        <v>24.208700000000022</v>
      </c>
      <c r="N1886" s="2">
        <v>4.4662737635220003E-2</v>
      </c>
      <c r="O1886" s="2">
        <v>45832.441623399987</v>
      </c>
      <c r="P1886" s="2">
        <v>45836.899139699999</v>
      </c>
      <c r="Q1886" s="2">
        <v>-4.4575163000044986</v>
      </c>
    </row>
    <row r="1887" spans="1:17" x14ac:dyDescent="0.25">
      <c r="A1887" s="2" t="s">
        <v>1929</v>
      </c>
      <c r="B1887" s="2" t="s">
        <v>1916</v>
      </c>
      <c r="C1887" s="3">
        <v>0</v>
      </c>
      <c r="D1887" s="2">
        <v>20</v>
      </c>
      <c r="E1887" s="2">
        <v>100</v>
      </c>
      <c r="F1887" s="2">
        <v>10</v>
      </c>
      <c r="G1887" s="2">
        <v>9</v>
      </c>
      <c r="H1887" s="2">
        <v>3181</v>
      </c>
      <c r="I1887" s="2">
        <v>2350</v>
      </c>
      <c r="J1887">
        <f>Table13[[#This Row],[Customer Size]]*Table13[[#This Row],[Capacity]]</f>
        <v>2000</v>
      </c>
      <c r="K1887" s="2">
        <v>279.51760000000002</v>
      </c>
      <c r="L1887" s="2">
        <v>278.14780000000002</v>
      </c>
      <c r="M1887" s="2">
        <v>-1.3697999999999979</v>
      </c>
      <c r="N1887" s="2">
        <v>-4.9247198791433832E-3</v>
      </c>
      <c r="O1887" s="2">
        <v>45837.838226699998</v>
      </c>
      <c r="P1887" s="2">
        <v>45843.828375599987</v>
      </c>
      <c r="Q1887" s="2">
        <v>-5.9901488999967114</v>
      </c>
    </row>
    <row r="1888" spans="1:17" x14ac:dyDescent="0.25">
      <c r="A1888" s="2" t="s">
        <v>1930</v>
      </c>
      <c r="B1888" s="2" t="s">
        <v>1916</v>
      </c>
      <c r="C1888" s="3">
        <v>0</v>
      </c>
      <c r="D1888" s="2">
        <v>20</v>
      </c>
      <c r="E1888" s="2">
        <v>70</v>
      </c>
      <c r="F1888" s="2">
        <v>50</v>
      </c>
      <c r="G1888" s="2">
        <v>40</v>
      </c>
      <c r="H1888" s="2">
        <v>43265</v>
      </c>
      <c r="I1888" s="2">
        <v>28170</v>
      </c>
      <c r="J1888">
        <f>Table13[[#This Row],[Customer Size]]*Table13[[#This Row],[Capacity]]</f>
        <v>1400</v>
      </c>
      <c r="K1888" s="2">
        <v>605.95860000000005</v>
      </c>
      <c r="L1888" s="2">
        <v>646.29269999999997</v>
      </c>
      <c r="M1888" s="2">
        <v>40.334099999999921</v>
      </c>
      <c r="N1888" s="2">
        <v>6.2408410306970703E-2</v>
      </c>
      <c r="O1888" s="2">
        <v>45844.852626400003</v>
      </c>
      <c r="P1888" s="2">
        <v>45850.685086799996</v>
      </c>
      <c r="Q1888" s="2">
        <v>-5.8324604000008549</v>
      </c>
    </row>
    <row r="1889" spans="1:17" x14ac:dyDescent="0.25">
      <c r="A1889" s="2" t="s">
        <v>1931</v>
      </c>
      <c r="B1889" s="2" t="s">
        <v>1916</v>
      </c>
      <c r="C1889" s="3">
        <v>0</v>
      </c>
      <c r="D1889" s="2">
        <v>20</v>
      </c>
      <c r="E1889" s="2">
        <v>100</v>
      </c>
      <c r="F1889" s="2">
        <v>99</v>
      </c>
      <c r="G1889" s="2">
        <v>98</v>
      </c>
      <c r="H1889" s="2">
        <v>53489</v>
      </c>
      <c r="I1889" s="2">
        <v>31859</v>
      </c>
      <c r="J1889">
        <f>Table13[[#This Row],[Customer Size]]*Table13[[#This Row],[Capacity]]</f>
        <v>2000</v>
      </c>
      <c r="K1889" s="2">
        <v>683.84209999999996</v>
      </c>
      <c r="L1889" s="2">
        <v>714.52689999999996</v>
      </c>
      <c r="M1889" s="2">
        <v>30.684799999999999</v>
      </c>
      <c r="N1889" s="2">
        <v>4.2944219454858872E-2</v>
      </c>
      <c r="O1889" s="2">
        <v>45851.718794400003</v>
      </c>
      <c r="P1889" s="2">
        <v>45858.057288900003</v>
      </c>
      <c r="Q1889" s="2">
        <v>-6.338494499992521</v>
      </c>
    </row>
    <row r="1890" spans="1:17" x14ac:dyDescent="0.25">
      <c r="A1890" s="2" t="s">
        <v>1932</v>
      </c>
      <c r="B1890" s="2" t="s">
        <v>1916</v>
      </c>
      <c r="C1890" s="3">
        <v>0</v>
      </c>
      <c r="D1890" s="2">
        <v>30</v>
      </c>
      <c r="E1890" s="2">
        <v>15</v>
      </c>
      <c r="F1890" s="2">
        <v>10</v>
      </c>
      <c r="G1890" s="2">
        <v>9</v>
      </c>
      <c r="H1890" s="2">
        <v>44652</v>
      </c>
      <c r="I1890" s="2">
        <v>26435</v>
      </c>
      <c r="J1890">
        <f>Table13[[#This Row],[Customer Size]]*Table13[[#This Row],[Capacity]]</f>
        <v>450</v>
      </c>
      <c r="K1890" s="2">
        <v>724.07899999999995</v>
      </c>
      <c r="L1890" s="2">
        <v>763.88850000000002</v>
      </c>
      <c r="M1890" s="2">
        <v>39.809500000000071</v>
      </c>
      <c r="N1890" s="2">
        <v>5.2114281076361367E-2</v>
      </c>
      <c r="O1890" s="2">
        <v>45859.310544599997</v>
      </c>
      <c r="P1890" s="2">
        <v>45865.834618999987</v>
      </c>
      <c r="Q1890" s="2">
        <v>-6.5240743999966071</v>
      </c>
    </row>
    <row r="1891" spans="1:17" x14ac:dyDescent="0.25">
      <c r="A1891" s="2" t="s">
        <v>1933</v>
      </c>
      <c r="B1891" s="2" t="s">
        <v>1916</v>
      </c>
      <c r="C1891" s="3">
        <v>0</v>
      </c>
      <c r="D1891" s="2">
        <v>30</v>
      </c>
      <c r="E1891" s="2">
        <v>100</v>
      </c>
      <c r="F1891" s="2">
        <v>10</v>
      </c>
      <c r="G1891" s="2">
        <v>9</v>
      </c>
      <c r="H1891" s="2">
        <v>3067</v>
      </c>
      <c r="I1891" s="2">
        <v>1730</v>
      </c>
      <c r="J1891">
        <f>Table13[[#This Row],[Customer Size]]*Table13[[#This Row],[Capacity]]</f>
        <v>3000</v>
      </c>
      <c r="K1891" s="2">
        <v>368.21339999999998</v>
      </c>
      <c r="L1891" s="2">
        <v>364.40940000000001</v>
      </c>
      <c r="M1891" s="2">
        <v>-3.8039999999999741</v>
      </c>
      <c r="N1891" s="2">
        <v>-1.0438808658613021E-2</v>
      </c>
      <c r="O1891" s="2">
        <v>45866.985873400001</v>
      </c>
      <c r="P1891" s="2">
        <v>45877.523789600004</v>
      </c>
      <c r="Q1891" s="2">
        <v>-10.537916199995379</v>
      </c>
    </row>
    <row r="1892" spans="1:17" x14ac:dyDescent="0.25">
      <c r="A1892" s="2" t="s">
        <v>1934</v>
      </c>
      <c r="B1892" s="2" t="s">
        <v>1916</v>
      </c>
      <c r="C1892" s="3">
        <v>0</v>
      </c>
      <c r="D1892" s="2">
        <v>30</v>
      </c>
      <c r="E1892" s="2">
        <v>70</v>
      </c>
      <c r="F1892" s="2">
        <v>50</v>
      </c>
      <c r="G1892" s="2">
        <v>40</v>
      </c>
      <c r="H1892" s="2">
        <v>67085</v>
      </c>
      <c r="I1892" s="2">
        <v>44169</v>
      </c>
      <c r="J1892">
        <f>Table13[[#This Row],[Customer Size]]*Table13[[#This Row],[Capacity]]</f>
        <v>2100</v>
      </c>
      <c r="K1892" s="2">
        <v>855.05280000000005</v>
      </c>
      <c r="L1892" s="2">
        <v>920.82600000000002</v>
      </c>
      <c r="M1892" s="2">
        <v>65.773199999999974</v>
      </c>
      <c r="N1892" s="2">
        <v>7.1428478344442894E-2</v>
      </c>
      <c r="O1892" s="2">
        <v>45878.801575599988</v>
      </c>
      <c r="P1892" s="2">
        <v>45888.295748199998</v>
      </c>
      <c r="Q1892" s="2">
        <v>-9.4941726000033668</v>
      </c>
    </row>
    <row r="1893" spans="1:17" x14ac:dyDescent="0.25">
      <c r="A1893" s="2" t="s">
        <v>1935</v>
      </c>
      <c r="B1893" s="2" t="s">
        <v>1916</v>
      </c>
      <c r="C1893" s="3">
        <v>0</v>
      </c>
      <c r="D1893" s="2">
        <v>30</v>
      </c>
      <c r="E1893" s="2">
        <v>100</v>
      </c>
      <c r="F1893" s="2">
        <v>99</v>
      </c>
      <c r="G1893" s="2">
        <v>98</v>
      </c>
      <c r="H1893" s="2">
        <v>83954</v>
      </c>
      <c r="I1893" s="2">
        <v>50309</v>
      </c>
      <c r="J1893">
        <f>Table13[[#This Row],[Customer Size]]*Table13[[#This Row],[Capacity]]</f>
        <v>3000</v>
      </c>
      <c r="K1893" s="2">
        <v>957.47329999999999</v>
      </c>
      <c r="L1893" s="2">
        <v>1023.1675</v>
      </c>
      <c r="M1893" s="2">
        <v>65.694200000000023</v>
      </c>
      <c r="N1893" s="2">
        <v>6.4206691475247227E-2</v>
      </c>
      <c r="O1893" s="2">
        <v>45889.597076299993</v>
      </c>
      <c r="P1893" s="2">
        <v>45900.831409600003</v>
      </c>
      <c r="Q1893" s="2">
        <v>-11.23433330000989</v>
      </c>
    </row>
    <row r="1894" spans="1:17" x14ac:dyDescent="0.25">
      <c r="A1894" s="2" t="s">
        <v>1936</v>
      </c>
      <c r="B1894" s="2" t="s">
        <v>1916</v>
      </c>
      <c r="C1894" s="3">
        <v>0</v>
      </c>
      <c r="D1894" s="2">
        <v>40</v>
      </c>
      <c r="E1894" s="2">
        <v>15</v>
      </c>
      <c r="F1894" s="2">
        <v>10</v>
      </c>
      <c r="G1894" s="2">
        <v>9</v>
      </c>
      <c r="H1894" s="2">
        <v>61481</v>
      </c>
      <c r="I1894" s="2">
        <v>37023</v>
      </c>
      <c r="J1894">
        <f>Table13[[#This Row],[Customer Size]]*Table13[[#This Row],[Capacity]]</f>
        <v>600</v>
      </c>
      <c r="K1894" s="2">
        <v>1011.29</v>
      </c>
      <c r="L1894" s="2">
        <v>1064.6265000000001</v>
      </c>
      <c r="M1894" s="2">
        <v>53.336500000000107</v>
      </c>
      <c r="N1894" s="2">
        <v>5.0098790514795669E-2</v>
      </c>
      <c r="O1894" s="2">
        <v>45902.429645199998</v>
      </c>
      <c r="P1894" s="2">
        <v>45911.392494400003</v>
      </c>
      <c r="Q1894" s="2">
        <v>-8.9628491999974358</v>
      </c>
    </row>
    <row r="1895" spans="1:17" x14ac:dyDescent="0.25">
      <c r="A1895" s="2" t="s">
        <v>1937</v>
      </c>
      <c r="B1895" s="2" t="s">
        <v>1916</v>
      </c>
      <c r="C1895" s="3">
        <v>0</v>
      </c>
      <c r="D1895" s="2">
        <v>40</v>
      </c>
      <c r="E1895" s="2">
        <v>100</v>
      </c>
      <c r="F1895" s="2">
        <v>10</v>
      </c>
      <c r="G1895" s="2">
        <v>9</v>
      </c>
      <c r="H1895" s="2">
        <v>6901</v>
      </c>
      <c r="I1895" s="2">
        <v>4715</v>
      </c>
      <c r="J1895">
        <f>Table13[[#This Row],[Customer Size]]*Table13[[#This Row],[Capacity]]</f>
        <v>4000</v>
      </c>
      <c r="K1895" s="2">
        <v>479.10939999999999</v>
      </c>
      <c r="L1895" s="2">
        <v>475.93279999999999</v>
      </c>
      <c r="M1895" s="2">
        <v>-3.1766000000000081</v>
      </c>
      <c r="N1895" s="2">
        <v>-6.6744716901209747E-3</v>
      </c>
      <c r="O1895" s="2">
        <v>45912.874868400002</v>
      </c>
      <c r="P1895" s="2">
        <v>45928.634213200014</v>
      </c>
      <c r="Q1895" s="2">
        <v>-15.75934480000433</v>
      </c>
    </row>
    <row r="1896" spans="1:17" x14ac:dyDescent="0.25">
      <c r="A1896" s="2" t="s">
        <v>1938</v>
      </c>
      <c r="B1896" s="2" t="s">
        <v>1916</v>
      </c>
      <c r="C1896" s="3">
        <v>0</v>
      </c>
      <c r="D1896" s="2">
        <v>40</v>
      </c>
      <c r="E1896" s="2">
        <v>70</v>
      </c>
      <c r="F1896" s="2">
        <v>50</v>
      </c>
      <c r="G1896" s="2">
        <v>40</v>
      </c>
      <c r="H1896" s="2">
        <v>91854</v>
      </c>
      <c r="I1896" s="2">
        <v>61344</v>
      </c>
      <c r="J1896">
        <f>Table13[[#This Row],[Customer Size]]*Table13[[#This Row],[Capacity]]</f>
        <v>2800</v>
      </c>
      <c r="K1896" s="2">
        <v>1191.1804999999999</v>
      </c>
      <c r="L1896" s="2">
        <v>1294.8751999999999</v>
      </c>
      <c r="M1896" s="2">
        <v>103.6947</v>
      </c>
      <c r="N1896" s="2">
        <v>8.008084485670898E-2</v>
      </c>
      <c r="O1896" s="2">
        <v>45930.274150600002</v>
      </c>
      <c r="P1896" s="2">
        <v>45944.350146800003</v>
      </c>
      <c r="Q1896" s="2">
        <v>-14.075996199993821</v>
      </c>
    </row>
    <row r="1897" spans="1:17" x14ac:dyDescent="0.25">
      <c r="A1897" s="2" t="s">
        <v>1939</v>
      </c>
      <c r="B1897" s="2" t="s">
        <v>1916</v>
      </c>
      <c r="C1897" s="3">
        <v>0</v>
      </c>
      <c r="D1897" s="2">
        <v>40</v>
      </c>
      <c r="E1897" s="2">
        <v>100</v>
      </c>
      <c r="F1897" s="2">
        <v>99</v>
      </c>
      <c r="G1897" s="2">
        <v>98</v>
      </c>
      <c r="H1897" s="2">
        <v>115566</v>
      </c>
      <c r="I1897" s="2">
        <v>70507</v>
      </c>
      <c r="J1897">
        <f>Table13[[#This Row],[Customer Size]]*Table13[[#This Row],[Capacity]]</f>
        <v>4000</v>
      </c>
      <c r="K1897" s="2">
        <v>1340.1935000000001</v>
      </c>
      <c r="L1897" s="2">
        <v>1445.1512</v>
      </c>
      <c r="M1897" s="2">
        <v>104.9576999999999</v>
      </c>
      <c r="N1897" s="2">
        <v>7.2627487006203875E-2</v>
      </c>
      <c r="O1897" s="2">
        <v>45946.011642199999</v>
      </c>
      <c r="P1897" s="2">
        <v>45962.698372500003</v>
      </c>
      <c r="Q1897" s="2">
        <v>-16.68673029999627</v>
      </c>
    </row>
    <row r="1898" spans="1:17" x14ac:dyDescent="0.25">
      <c r="A1898" s="2" t="s">
        <v>1940</v>
      </c>
      <c r="B1898" s="2" t="s">
        <v>1916</v>
      </c>
      <c r="C1898" s="3">
        <v>0</v>
      </c>
      <c r="D1898" s="2">
        <v>50</v>
      </c>
      <c r="E1898" s="2">
        <v>15</v>
      </c>
      <c r="F1898" s="2">
        <v>10</v>
      </c>
      <c r="G1898" s="2">
        <v>9</v>
      </c>
      <c r="H1898" s="2">
        <v>85617</v>
      </c>
      <c r="I1898" s="2">
        <v>55244</v>
      </c>
      <c r="J1898">
        <f>Table13[[#This Row],[Customer Size]]*Table13[[#This Row],[Capacity]]</f>
        <v>750</v>
      </c>
      <c r="K1898" s="2">
        <v>1252.0869</v>
      </c>
      <c r="L1898" s="2">
        <v>1331.3857</v>
      </c>
      <c r="M1898" s="2">
        <v>79.298800000000028</v>
      </c>
      <c r="N1898" s="2">
        <v>5.9561102391290539E-2</v>
      </c>
      <c r="O1898" s="2">
        <v>45964.6036226</v>
      </c>
      <c r="P1898" s="2">
        <v>45976.0447948</v>
      </c>
      <c r="Q1898" s="2">
        <v>-11.441172200000439</v>
      </c>
    </row>
    <row r="1899" spans="1:17" x14ac:dyDescent="0.25">
      <c r="A1899" s="2" t="s">
        <v>1941</v>
      </c>
      <c r="B1899" s="2" t="s">
        <v>1916</v>
      </c>
      <c r="C1899" s="3">
        <v>0</v>
      </c>
      <c r="D1899" s="2">
        <v>50</v>
      </c>
      <c r="E1899" s="2">
        <v>100</v>
      </c>
      <c r="F1899" s="2">
        <v>10</v>
      </c>
      <c r="G1899" s="2">
        <v>9</v>
      </c>
      <c r="H1899" s="2">
        <v>9235</v>
      </c>
      <c r="I1899" s="2">
        <v>6490</v>
      </c>
      <c r="J1899">
        <f>Table13[[#This Row],[Customer Size]]*Table13[[#This Row],[Capacity]]</f>
        <v>5000</v>
      </c>
      <c r="K1899" s="2">
        <v>556.70360000000005</v>
      </c>
      <c r="L1899" s="2">
        <v>553.04330000000004</v>
      </c>
      <c r="M1899" s="2">
        <v>-3.660300000000007</v>
      </c>
      <c r="N1899" s="2">
        <v>-6.6184691144436734E-3</v>
      </c>
      <c r="O1899" s="2">
        <v>45977.790739900003</v>
      </c>
      <c r="P1899" s="2">
        <v>45999.865081400007</v>
      </c>
      <c r="Q1899" s="2">
        <v>-22.074341500010629</v>
      </c>
    </row>
    <row r="1900" spans="1:17" x14ac:dyDescent="0.25">
      <c r="A1900" s="2" t="s">
        <v>1942</v>
      </c>
      <c r="B1900" s="2" t="s">
        <v>1916</v>
      </c>
      <c r="C1900" s="3">
        <v>0</v>
      </c>
      <c r="D1900" s="2">
        <v>50</v>
      </c>
      <c r="E1900" s="2">
        <v>70</v>
      </c>
      <c r="F1900" s="2">
        <v>50</v>
      </c>
      <c r="G1900" s="2">
        <v>40</v>
      </c>
      <c r="H1900" s="2">
        <v>122261</v>
      </c>
      <c r="I1900" s="2">
        <v>83777</v>
      </c>
      <c r="J1900">
        <f>Table13[[#This Row],[Customer Size]]*Table13[[#This Row],[Capacity]]</f>
        <v>3500</v>
      </c>
      <c r="K1900" s="2">
        <v>1486.5771</v>
      </c>
      <c r="L1900" s="2">
        <v>1642.7828999999999</v>
      </c>
      <c r="M1900" s="2">
        <v>156.20580000000001</v>
      </c>
      <c r="N1900" s="2">
        <v>9.5086088368706523E-2</v>
      </c>
      <c r="O1900" s="2">
        <v>46001.823206399997</v>
      </c>
      <c r="P1900" s="2">
        <v>46020.889899599999</v>
      </c>
      <c r="Q1900" s="2">
        <v>-19.066693199994919</v>
      </c>
    </row>
    <row r="1901" spans="1:17" x14ac:dyDescent="0.25">
      <c r="A1901" s="2" t="s">
        <v>1943</v>
      </c>
      <c r="B1901" s="2" t="s">
        <v>1916</v>
      </c>
      <c r="C1901" s="3">
        <v>0</v>
      </c>
      <c r="D1901" s="2">
        <v>50</v>
      </c>
      <c r="E1901" s="2">
        <v>100</v>
      </c>
      <c r="F1901" s="2">
        <v>99</v>
      </c>
      <c r="G1901" s="2">
        <v>98</v>
      </c>
      <c r="H1901" s="2">
        <v>155781</v>
      </c>
      <c r="I1901" s="2">
        <v>98989</v>
      </c>
      <c r="J1901">
        <f>Table13[[#This Row],[Customer Size]]*Table13[[#This Row],[Capacity]]</f>
        <v>5000</v>
      </c>
      <c r="K1901" s="2">
        <v>1685.2304999999999</v>
      </c>
      <c r="L1901" s="2">
        <v>1840.009</v>
      </c>
      <c r="M1901" s="2">
        <v>154.77850000000009</v>
      </c>
      <c r="N1901" s="2">
        <v>8.4118338551604971E-2</v>
      </c>
      <c r="O1901" s="2">
        <v>46022.886154899999</v>
      </c>
      <c r="P1901" s="2">
        <v>46046.287824799998</v>
      </c>
      <c r="Q1901" s="2">
        <v>-23.40166989999852</v>
      </c>
    </row>
    <row r="1902" spans="1:17" x14ac:dyDescent="0.25">
      <c r="A1902" s="2" t="s">
        <v>1944</v>
      </c>
      <c r="B1902" s="2" t="s">
        <v>1916</v>
      </c>
      <c r="C1902" s="3">
        <v>0</v>
      </c>
      <c r="D1902" s="2">
        <v>60</v>
      </c>
      <c r="E1902" s="2">
        <v>15</v>
      </c>
      <c r="F1902" s="2">
        <v>10</v>
      </c>
      <c r="G1902" s="2">
        <v>9</v>
      </c>
      <c r="H1902" s="2">
        <v>107983</v>
      </c>
      <c r="I1902" s="2">
        <v>71166</v>
      </c>
      <c r="J1902">
        <f>Table13[[#This Row],[Customer Size]]*Table13[[#This Row],[Capacity]]</f>
        <v>900</v>
      </c>
      <c r="K1902" s="2">
        <v>1416.896</v>
      </c>
      <c r="L1902" s="2">
        <v>1509.2358999999999</v>
      </c>
      <c r="M1902" s="2">
        <v>92.339899999999943</v>
      </c>
      <c r="N1902" s="2">
        <v>6.1183211981639153E-2</v>
      </c>
      <c r="O1902" s="2">
        <v>46048.789181999993</v>
      </c>
      <c r="P1902" s="2">
        <v>46063.603997299993</v>
      </c>
      <c r="Q1902" s="2">
        <v>-14.814815300000189</v>
      </c>
    </row>
    <row r="1903" spans="1:17" x14ac:dyDescent="0.25">
      <c r="A1903" s="2" t="s">
        <v>1945</v>
      </c>
      <c r="B1903" s="2" t="s">
        <v>1916</v>
      </c>
      <c r="C1903" s="3">
        <v>0</v>
      </c>
      <c r="D1903" s="2">
        <v>60</v>
      </c>
      <c r="E1903" s="2">
        <v>100</v>
      </c>
      <c r="F1903" s="2">
        <v>10</v>
      </c>
      <c r="G1903" s="2">
        <v>9</v>
      </c>
      <c r="H1903" s="2">
        <v>12874</v>
      </c>
      <c r="I1903" s="2">
        <v>9295</v>
      </c>
      <c r="J1903">
        <f>Table13[[#This Row],[Customer Size]]*Table13[[#This Row],[Capacity]]</f>
        <v>6000</v>
      </c>
      <c r="K1903" s="2">
        <v>613.88559999999995</v>
      </c>
      <c r="L1903" s="2">
        <v>610.81119999999999</v>
      </c>
      <c r="M1903" s="2">
        <v>-3.0743999999999692</v>
      </c>
      <c r="N1903" s="2">
        <v>-5.0333065274506573E-3</v>
      </c>
      <c r="O1903" s="2">
        <v>46065.873024699991</v>
      </c>
      <c r="P1903" s="2">
        <v>46095.891247500003</v>
      </c>
      <c r="Q1903" s="2">
        <v>-30.01822280001215</v>
      </c>
    </row>
    <row r="1904" spans="1:17" x14ac:dyDescent="0.25">
      <c r="A1904" s="2" t="s">
        <v>1946</v>
      </c>
      <c r="B1904" s="2" t="s">
        <v>1916</v>
      </c>
      <c r="C1904" s="3">
        <v>0</v>
      </c>
      <c r="D1904" s="2">
        <v>60</v>
      </c>
      <c r="E1904" s="2">
        <v>70</v>
      </c>
      <c r="F1904" s="2">
        <v>50</v>
      </c>
      <c r="G1904" s="2">
        <v>40</v>
      </c>
      <c r="H1904" s="2">
        <v>155940</v>
      </c>
      <c r="I1904" s="2">
        <v>109975</v>
      </c>
      <c r="J1904">
        <f>Table13[[#This Row],[Customer Size]]*Table13[[#This Row],[Capacity]]</f>
        <v>4200</v>
      </c>
      <c r="K1904" s="2">
        <v>1686.5264999999999</v>
      </c>
      <c r="L1904" s="2">
        <v>1872.0437999999999</v>
      </c>
      <c r="M1904" s="2">
        <v>185.51730000000001</v>
      </c>
      <c r="N1904" s="2">
        <v>9.9098803136977873E-2</v>
      </c>
      <c r="O1904" s="2">
        <v>46098.389977799998</v>
      </c>
      <c r="P1904" s="2">
        <v>46123.871710400002</v>
      </c>
      <c r="Q1904" s="2">
        <v>-25.481732599997489</v>
      </c>
    </row>
    <row r="1905" spans="1:17" x14ac:dyDescent="0.25">
      <c r="A1905" s="2" t="s">
        <v>1947</v>
      </c>
      <c r="B1905" s="2" t="s">
        <v>1916</v>
      </c>
      <c r="C1905" s="3">
        <v>0</v>
      </c>
      <c r="D1905" s="2">
        <v>60</v>
      </c>
      <c r="E1905" s="2">
        <v>100</v>
      </c>
      <c r="F1905" s="2">
        <v>99</v>
      </c>
      <c r="G1905" s="2">
        <v>98</v>
      </c>
      <c r="H1905" s="2">
        <v>195535</v>
      </c>
      <c r="I1905" s="2">
        <v>127674</v>
      </c>
      <c r="J1905">
        <f>Table13[[#This Row],[Customer Size]]*Table13[[#This Row],[Capacity]]</f>
        <v>6000</v>
      </c>
      <c r="K1905" s="2">
        <v>1912.7755</v>
      </c>
      <c r="L1905" s="2">
        <v>2096.9198000000001</v>
      </c>
      <c r="M1905" s="2">
        <v>184.14430000000019</v>
      </c>
      <c r="N1905" s="2">
        <v>8.7816567901166348E-2</v>
      </c>
      <c r="O1905" s="2">
        <v>46126.412722699999</v>
      </c>
      <c r="P1905" s="2">
        <v>46158.208397400012</v>
      </c>
      <c r="Q1905" s="2">
        <v>-31.795674700006199</v>
      </c>
    </row>
    <row r="1906" spans="1:17" x14ac:dyDescent="0.25">
      <c r="A1906" s="2" t="s">
        <v>1948</v>
      </c>
      <c r="B1906" s="2" t="s">
        <v>1916</v>
      </c>
      <c r="C1906" s="3">
        <v>0</v>
      </c>
      <c r="D1906" s="2">
        <v>70</v>
      </c>
      <c r="E1906" s="2">
        <v>15</v>
      </c>
      <c r="F1906" s="2">
        <v>10</v>
      </c>
      <c r="G1906" s="2">
        <v>9</v>
      </c>
      <c r="H1906" s="2">
        <v>129963</v>
      </c>
      <c r="I1906" s="2">
        <v>86490</v>
      </c>
      <c r="J1906">
        <f>Table13[[#This Row],[Customer Size]]*Table13[[#This Row],[Capacity]]</f>
        <v>1050</v>
      </c>
      <c r="K1906" s="2">
        <v>1683.3997999999999</v>
      </c>
      <c r="L1906" s="2">
        <v>1800.7463</v>
      </c>
      <c r="M1906" s="2">
        <v>117.34650000000011</v>
      </c>
      <c r="N1906" s="2">
        <v>6.5165481667239913E-2</v>
      </c>
      <c r="O1906" s="2">
        <v>46161.190788400003</v>
      </c>
      <c r="P1906" s="2">
        <v>46178.720069299998</v>
      </c>
      <c r="Q1906" s="2">
        <v>-17.52928090000205</v>
      </c>
    </row>
    <row r="1907" spans="1:17" x14ac:dyDescent="0.25">
      <c r="A1907" s="2" t="s">
        <v>1949</v>
      </c>
      <c r="B1907" s="2" t="s">
        <v>1916</v>
      </c>
      <c r="C1907" s="3">
        <v>0</v>
      </c>
      <c r="D1907" s="2">
        <v>70</v>
      </c>
      <c r="E1907" s="2">
        <v>100</v>
      </c>
      <c r="F1907" s="2">
        <v>10</v>
      </c>
      <c r="G1907" s="2">
        <v>9</v>
      </c>
      <c r="H1907" s="2">
        <v>13162</v>
      </c>
      <c r="I1907" s="2">
        <v>9166</v>
      </c>
      <c r="J1907">
        <f>Table13[[#This Row],[Customer Size]]*Table13[[#This Row],[Capacity]]</f>
        <v>7000</v>
      </c>
      <c r="K1907" s="2">
        <v>715.35810000000004</v>
      </c>
      <c r="L1907" s="2">
        <v>709.97810000000004</v>
      </c>
      <c r="M1907" s="2">
        <v>-5.3799999999999946</v>
      </c>
      <c r="N1907" s="2">
        <v>-7.5776985233769814E-3</v>
      </c>
      <c r="O1907" s="2">
        <v>46181.510794999987</v>
      </c>
      <c r="P1907" s="2">
        <v>46220.561236000001</v>
      </c>
      <c r="Q1907" s="2">
        <v>-39.050441000006693</v>
      </c>
    </row>
    <row r="1908" spans="1:17" x14ac:dyDescent="0.25">
      <c r="A1908" s="2" t="s">
        <v>1950</v>
      </c>
      <c r="B1908" s="2" t="s">
        <v>1916</v>
      </c>
      <c r="C1908" s="3">
        <v>0</v>
      </c>
      <c r="D1908" s="2">
        <v>70</v>
      </c>
      <c r="E1908" s="2">
        <v>70</v>
      </c>
      <c r="F1908" s="2">
        <v>50</v>
      </c>
      <c r="G1908" s="2">
        <v>40</v>
      </c>
      <c r="H1908" s="2">
        <v>187913</v>
      </c>
      <c r="I1908" s="2">
        <v>133781</v>
      </c>
      <c r="J1908">
        <f>Table13[[#This Row],[Customer Size]]*Table13[[#This Row],[Capacity]]</f>
        <v>4900</v>
      </c>
      <c r="K1908" s="2">
        <v>2008.9592</v>
      </c>
      <c r="L1908" s="2">
        <v>2245.4376999999999</v>
      </c>
      <c r="M1908" s="2">
        <v>236.47849999999991</v>
      </c>
      <c r="N1908" s="2">
        <v>0.1053151018173428</v>
      </c>
      <c r="O1908" s="2">
        <v>46223.631792</v>
      </c>
      <c r="P1908" s="2">
        <v>46256.451526600002</v>
      </c>
      <c r="Q1908" s="2">
        <v>-32.819734600001539</v>
      </c>
    </row>
    <row r="1909" spans="1:17" x14ac:dyDescent="0.25">
      <c r="A1909" s="2" t="s">
        <v>1951</v>
      </c>
      <c r="B1909" s="2" t="s">
        <v>1916</v>
      </c>
      <c r="C1909" s="3">
        <v>0</v>
      </c>
      <c r="D1909" s="2">
        <v>70</v>
      </c>
      <c r="E1909" s="2">
        <v>100</v>
      </c>
      <c r="F1909" s="2">
        <v>99</v>
      </c>
      <c r="G1909" s="2">
        <v>98</v>
      </c>
      <c r="H1909" s="2">
        <v>234758</v>
      </c>
      <c r="I1909" s="2">
        <v>155438</v>
      </c>
      <c r="J1909">
        <f>Table13[[#This Row],[Customer Size]]*Table13[[#This Row],[Capacity]]</f>
        <v>7000</v>
      </c>
      <c r="K1909" s="2">
        <v>2279.1174999999998</v>
      </c>
      <c r="L1909" s="2">
        <v>2521.4672</v>
      </c>
      <c r="M1909" s="2">
        <v>242.34970000000021</v>
      </c>
      <c r="N1909" s="2">
        <v>9.6114555842725297E-2</v>
      </c>
      <c r="O1909" s="2">
        <v>46259.591063499996</v>
      </c>
      <c r="P1909" s="2">
        <v>46301.007627600004</v>
      </c>
      <c r="Q1909" s="2">
        <v>-41.416564099992677</v>
      </c>
    </row>
    <row r="1910" spans="1:17" x14ac:dyDescent="0.25">
      <c r="A1910" s="2" t="s">
        <v>1952</v>
      </c>
      <c r="B1910" s="2" t="s">
        <v>1916</v>
      </c>
      <c r="C1910" s="3">
        <v>0</v>
      </c>
      <c r="D1910" s="2">
        <v>80</v>
      </c>
      <c r="E1910" s="2">
        <v>15</v>
      </c>
      <c r="F1910" s="2">
        <v>10</v>
      </c>
      <c r="G1910" s="2">
        <v>9</v>
      </c>
      <c r="H1910" s="2">
        <v>152306</v>
      </c>
      <c r="I1910" s="2">
        <v>102917</v>
      </c>
      <c r="J1910">
        <f>Table13[[#This Row],[Customer Size]]*Table13[[#This Row],[Capacity]]</f>
        <v>1200</v>
      </c>
      <c r="K1910" s="2">
        <v>1872.3843999999999</v>
      </c>
      <c r="L1910" s="2">
        <v>2019.5944</v>
      </c>
      <c r="M1910" s="2">
        <v>147.21</v>
      </c>
      <c r="N1910" s="2">
        <v>7.2890873533814529E-2</v>
      </c>
      <c r="O1910" s="2">
        <v>46305.0975989</v>
      </c>
      <c r="P1910" s="2">
        <v>46326.469093300002</v>
      </c>
      <c r="Q1910" s="2">
        <v>-21.371494400002121</v>
      </c>
    </row>
    <row r="1911" spans="1:17" x14ac:dyDescent="0.25">
      <c r="A1911" s="2" t="s">
        <v>1953</v>
      </c>
      <c r="B1911" s="2" t="s">
        <v>1916</v>
      </c>
      <c r="C1911" s="3">
        <v>0</v>
      </c>
      <c r="D1911" s="2">
        <v>80</v>
      </c>
      <c r="E1911" s="2">
        <v>100</v>
      </c>
      <c r="F1911" s="2">
        <v>10</v>
      </c>
      <c r="G1911" s="2">
        <v>9</v>
      </c>
      <c r="H1911" s="2">
        <v>18846</v>
      </c>
      <c r="I1911" s="2">
        <v>13942</v>
      </c>
      <c r="J1911">
        <f>Table13[[#This Row],[Customer Size]]*Table13[[#This Row],[Capacity]]</f>
        <v>8000</v>
      </c>
      <c r="K1911" s="2">
        <v>800.62549999999999</v>
      </c>
      <c r="L1911" s="2">
        <v>794.41959999999995</v>
      </c>
      <c r="M1911" s="2">
        <v>-6.2059000000000424</v>
      </c>
      <c r="N1911" s="2">
        <v>-7.8118666759984809E-3</v>
      </c>
      <c r="O1911" s="2">
        <v>46330.330270099992</v>
      </c>
      <c r="P1911" s="2">
        <v>46378.836157499987</v>
      </c>
      <c r="Q1911" s="2">
        <v>-48.505887400002393</v>
      </c>
    </row>
    <row r="1912" spans="1:17" x14ac:dyDescent="0.25">
      <c r="A1912" s="2" t="s">
        <v>1954</v>
      </c>
      <c r="B1912" s="2" t="s">
        <v>1916</v>
      </c>
      <c r="C1912" s="3">
        <v>0</v>
      </c>
      <c r="D1912" s="2">
        <v>80</v>
      </c>
      <c r="E1912" s="2">
        <v>70</v>
      </c>
      <c r="F1912" s="2">
        <v>50</v>
      </c>
      <c r="G1912" s="2">
        <v>40</v>
      </c>
      <c r="H1912" s="2">
        <v>220636</v>
      </c>
      <c r="I1912" s="2">
        <v>158936</v>
      </c>
      <c r="J1912">
        <f>Table13[[#This Row],[Customer Size]]*Table13[[#This Row],[Capacity]]</f>
        <v>5600</v>
      </c>
      <c r="K1912" s="2">
        <v>2243.6093999999998</v>
      </c>
      <c r="L1912" s="2">
        <v>2528.8690000000001</v>
      </c>
      <c r="M1912" s="2">
        <v>285.25960000000032</v>
      </c>
      <c r="N1912" s="2">
        <v>0.1128012562137463</v>
      </c>
      <c r="O1912" s="2">
        <v>46382.986942199997</v>
      </c>
      <c r="P1912" s="2">
        <v>46424.051197300003</v>
      </c>
      <c r="Q1912" s="2">
        <v>-41.064255099998263</v>
      </c>
    </row>
    <row r="1913" spans="1:17" x14ac:dyDescent="0.25">
      <c r="A1913" s="2" t="s">
        <v>1955</v>
      </c>
      <c r="B1913" s="2" t="s">
        <v>1916</v>
      </c>
      <c r="C1913" s="3">
        <v>0</v>
      </c>
      <c r="D1913" s="2">
        <v>80</v>
      </c>
      <c r="E1913" s="2">
        <v>100</v>
      </c>
      <c r="F1913" s="2">
        <v>99</v>
      </c>
      <c r="G1913" s="2">
        <v>98</v>
      </c>
      <c r="H1913" s="2">
        <v>275869</v>
      </c>
      <c r="I1913" s="2">
        <v>184575</v>
      </c>
      <c r="J1913">
        <f>Table13[[#This Row],[Customer Size]]*Table13[[#This Row],[Capacity]]</f>
        <v>8000</v>
      </c>
      <c r="K1913" s="2">
        <v>2547.8015</v>
      </c>
      <c r="L1913" s="2">
        <v>2841.4092000000001</v>
      </c>
      <c r="M1913" s="2">
        <v>293.60770000000002</v>
      </c>
      <c r="N1913" s="2">
        <v>0.1033317200493333</v>
      </c>
      <c r="O1913" s="2">
        <v>46428.238830299997</v>
      </c>
      <c r="P1913" s="2">
        <v>46479.977795799998</v>
      </c>
      <c r="Q1913" s="2">
        <v>-51.738965499993363</v>
      </c>
    </row>
    <row r="1914" spans="1:17" x14ac:dyDescent="0.25">
      <c r="A1914" s="2" t="s">
        <v>1956</v>
      </c>
      <c r="B1914" s="2" t="s">
        <v>1916</v>
      </c>
      <c r="C1914" s="3">
        <v>0</v>
      </c>
      <c r="D1914" s="2">
        <v>90</v>
      </c>
      <c r="E1914" s="2">
        <v>15</v>
      </c>
      <c r="F1914" s="2">
        <v>10</v>
      </c>
      <c r="G1914" s="2">
        <v>9</v>
      </c>
      <c r="H1914" s="2">
        <v>179035</v>
      </c>
      <c r="I1914" s="2">
        <v>123304</v>
      </c>
      <c r="J1914">
        <f>Table13[[#This Row],[Customer Size]]*Table13[[#This Row],[Capacity]]</f>
        <v>1350</v>
      </c>
      <c r="K1914" s="2">
        <v>2049.0940999999998</v>
      </c>
      <c r="L1914" s="2">
        <v>2215.6523000000002</v>
      </c>
      <c r="M1914" s="2">
        <v>166.5582000000004</v>
      </c>
      <c r="N1914" s="2">
        <v>7.5173437637304552E-2</v>
      </c>
      <c r="O1914" s="2">
        <v>46484.844735899998</v>
      </c>
      <c r="P1914" s="2">
        <v>46509.927581800002</v>
      </c>
      <c r="Q1914" s="2">
        <v>-25.082845899996759</v>
      </c>
    </row>
    <row r="1915" spans="1:17" x14ac:dyDescent="0.25">
      <c r="A1915" s="2" t="s">
        <v>1957</v>
      </c>
      <c r="B1915" s="2" t="s">
        <v>1916</v>
      </c>
      <c r="C1915" s="3">
        <v>0</v>
      </c>
      <c r="D1915" s="2">
        <v>90</v>
      </c>
      <c r="E1915" s="2">
        <v>100</v>
      </c>
      <c r="F1915" s="2">
        <v>10</v>
      </c>
      <c r="G1915" s="2">
        <v>9</v>
      </c>
      <c r="H1915" s="2">
        <v>17774</v>
      </c>
      <c r="I1915" s="2">
        <v>12396</v>
      </c>
      <c r="J1915">
        <f>Table13[[#This Row],[Customer Size]]*Table13[[#This Row],[Capacity]]</f>
        <v>9000</v>
      </c>
      <c r="K1915" s="2">
        <v>807.11599999999999</v>
      </c>
      <c r="L1915" s="2">
        <v>802.90920000000006</v>
      </c>
      <c r="M1915" s="2">
        <v>-4.2067999999999302</v>
      </c>
      <c r="N1915" s="2">
        <v>-5.2394467518866762E-3</v>
      </c>
      <c r="O1915" s="2">
        <v>46514.532084199993</v>
      </c>
      <c r="P1915" s="2">
        <v>46574.214357899997</v>
      </c>
      <c r="Q1915" s="2">
        <v>-59.682273700011137</v>
      </c>
    </row>
    <row r="1916" spans="1:17" x14ac:dyDescent="0.25">
      <c r="A1916" s="2" t="s">
        <v>1958</v>
      </c>
      <c r="B1916" s="2" t="s">
        <v>1916</v>
      </c>
      <c r="C1916" s="3">
        <v>0</v>
      </c>
      <c r="D1916" s="2">
        <v>90</v>
      </c>
      <c r="E1916" s="2">
        <v>70</v>
      </c>
      <c r="F1916" s="2">
        <v>50</v>
      </c>
      <c r="G1916" s="2">
        <v>40</v>
      </c>
      <c r="H1916" s="2">
        <v>252851</v>
      </c>
      <c r="I1916" s="2">
        <v>183343</v>
      </c>
      <c r="J1916">
        <f>Table13[[#This Row],[Customer Size]]*Table13[[#This Row],[Capacity]]</f>
        <v>6300</v>
      </c>
      <c r="K1916" s="2">
        <v>2461.8869</v>
      </c>
      <c r="L1916" s="2">
        <v>2790.3078999999998</v>
      </c>
      <c r="M1916" s="2">
        <v>328.42099999999982</v>
      </c>
      <c r="N1916" s="2">
        <v>0.11770063081568879</v>
      </c>
      <c r="O1916" s="2">
        <v>46579.185411699997</v>
      </c>
      <c r="P1916" s="2">
        <v>46629.204359300013</v>
      </c>
      <c r="Q1916" s="2">
        <v>-50.018947600001411</v>
      </c>
    </row>
    <row r="1917" spans="1:17" x14ac:dyDescent="0.25">
      <c r="A1917" s="2" t="s">
        <v>1959</v>
      </c>
      <c r="B1917" s="2" t="s">
        <v>1916</v>
      </c>
      <c r="C1917" s="3">
        <v>0</v>
      </c>
      <c r="D1917" s="2">
        <v>90</v>
      </c>
      <c r="E1917" s="2">
        <v>100</v>
      </c>
      <c r="F1917" s="2">
        <v>99</v>
      </c>
      <c r="G1917" s="2">
        <v>98</v>
      </c>
      <c r="H1917" s="2">
        <v>315601</v>
      </c>
      <c r="I1917" s="2">
        <v>212882</v>
      </c>
      <c r="J1917">
        <f>Table13[[#This Row],[Customer Size]]*Table13[[#This Row],[Capacity]]</f>
        <v>9000</v>
      </c>
      <c r="K1917" s="2">
        <v>2802.2453999999998</v>
      </c>
      <c r="L1917" s="2">
        <v>3144.4470999999999</v>
      </c>
      <c r="M1917" s="2">
        <v>342.20170000000007</v>
      </c>
      <c r="N1917" s="2">
        <v>0.1088273038525597</v>
      </c>
      <c r="O1917" s="2">
        <v>46634.249602000004</v>
      </c>
      <c r="P1917" s="2">
        <v>46698.422360499993</v>
      </c>
      <c r="Q1917" s="2">
        <v>-64.172758499997144</v>
      </c>
    </row>
    <row r="1918" spans="1:17" x14ac:dyDescent="0.25">
      <c r="A1918" s="2" t="s">
        <v>1960</v>
      </c>
      <c r="B1918" s="2" t="s">
        <v>1916</v>
      </c>
      <c r="C1918" s="3">
        <v>0</v>
      </c>
      <c r="D1918" s="2">
        <v>100</v>
      </c>
      <c r="E1918" s="2">
        <v>15</v>
      </c>
      <c r="F1918" s="2">
        <v>10</v>
      </c>
      <c r="G1918" s="2">
        <v>9</v>
      </c>
      <c r="H1918" s="2">
        <v>201458</v>
      </c>
      <c r="I1918" s="2">
        <v>139575</v>
      </c>
      <c r="J1918">
        <f>Table13[[#This Row],[Customer Size]]*Table13[[#This Row],[Capacity]]</f>
        <v>1500</v>
      </c>
      <c r="K1918" s="2">
        <v>2187.7822999999999</v>
      </c>
      <c r="L1918" s="2">
        <v>2371.6736999999998</v>
      </c>
      <c r="M1918" s="2">
        <v>183.8914</v>
      </c>
      <c r="N1918" s="2">
        <v>7.7536551507907683E-2</v>
      </c>
      <c r="O1918" s="2">
        <v>46704.434412899987</v>
      </c>
      <c r="P1918" s="2">
        <v>46733.617901099999</v>
      </c>
      <c r="Q1918" s="2">
        <v>-29.183488200003922</v>
      </c>
    </row>
    <row r="1919" spans="1:17" x14ac:dyDescent="0.25">
      <c r="A1919" s="2" t="s">
        <v>1961</v>
      </c>
      <c r="B1919" s="2" t="s">
        <v>1916</v>
      </c>
      <c r="C1919" s="3">
        <v>0</v>
      </c>
      <c r="D1919" s="2">
        <v>100</v>
      </c>
      <c r="E1919" s="2">
        <v>100</v>
      </c>
      <c r="F1919" s="2">
        <v>10</v>
      </c>
      <c r="G1919" s="2">
        <v>9</v>
      </c>
      <c r="H1919" s="2">
        <v>21781</v>
      </c>
      <c r="I1919" s="2">
        <v>15601</v>
      </c>
      <c r="J1919">
        <f>Table13[[#This Row],[Customer Size]]*Table13[[#This Row],[Capacity]]</f>
        <v>10000</v>
      </c>
      <c r="K1919" s="2">
        <v>845.04650000000004</v>
      </c>
      <c r="L1919" s="2">
        <v>837.1345</v>
      </c>
      <c r="M1919" s="2">
        <v>-7.9120000000000346</v>
      </c>
      <c r="N1919" s="2">
        <v>-9.451288890853303E-3</v>
      </c>
      <c r="O1919" s="2">
        <v>46739.331013799987</v>
      </c>
      <c r="P1919" s="2">
        <v>46812.203853999999</v>
      </c>
      <c r="Q1919" s="2">
        <v>-72.872840200005157</v>
      </c>
    </row>
    <row r="1920" spans="1:17" x14ac:dyDescent="0.25">
      <c r="A1920" s="2" t="s">
        <v>1962</v>
      </c>
      <c r="B1920" s="2" t="s">
        <v>1916</v>
      </c>
      <c r="C1920" s="3">
        <v>0</v>
      </c>
      <c r="D1920" s="2">
        <v>100</v>
      </c>
      <c r="E1920" s="2">
        <v>70</v>
      </c>
      <c r="F1920" s="2">
        <v>50</v>
      </c>
      <c r="G1920" s="2">
        <v>40</v>
      </c>
      <c r="H1920" s="2">
        <v>285570</v>
      </c>
      <c r="I1920" s="2">
        <v>208182</v>
      </c>
      <c r="J1920">
        <f>Table13[[#This Row],[Customer Size]]*Table13[[#This Row],[Capacity]]</f>
        <v>7000</v>
      </c>
      <c r="K1920" s="2">
        <v>2632.2563</v>
      </c>
      <c r="L1920" s="2">
        <v>2995.2249000000002</v>
      </c>
      <c r="M1920" s="2">
        <v>362.96860000000021</v>
      </c>
      <c r="N1920" s="2">
        <v>0.12118241939027689</v>
      </c>
      <c r="O1920" s="2">
        <v>46818.310404199998</v>
      </c>
      <c r="P1920" s="2">
        <v>46878.111202499997</v>
      </c>
      <c r="Q1920" s="2">
        <v>-59.800798299991577</v>
      </c>
    </row>
    <row r="1921" spans="1:17" x14ac:dyDescent="0.25">
      <c r="A1921" s="2" t="s">
        <v>1963</v>
      </c>
      <c r="B1921" s="2" t="s">
        <v>1916</v>
      </c>
      <c r="C1921" s="3">
        <v>0</v>
      </c>
      <c r="D1921" s="2">
        <v>100</v>
      </c>
      <c r="E1921" s="2">
        <v>100</v>
      </c>
      <c r="F1921" s="2">
        <v>99</v>
      </c>
      <c r="G1921" s="2">
        <v>98</v>
      </c>
      <c r="H1921" s="2">
        <v>358321</v>
      </c>
      <c r="I1921" s="2">
        <v>244549</v>
      </c>
      <c r="J1921">
        <f>Table13[[#This Row],[Customer Size]]*Table13[[#This Row],[Capacity]]</f>
        <v>10000</v>
      </c>
      <c r="K1921" s="2">
        <v>3001.4639999999999</v>
      </c>
      <c r="L1921" s="2">
        <v>3380.5963999999999</v>
      </c>
      <c r="M1921" s="2">
        <v>379.13240000000002</v>
      </c>
      <c r="N1921" s="2">
        <v>0.1121495603556816</v>
      </c>
      <c r="O1921" s="2">
        <v>46884.306102499992</v>
      </c>
      <c r="P1921" s="2">
        <v>46961.248034099997</v>
      </c>
      <c r="Q1921" s="2">
        <v>-76.941931600005773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EB1D-D1BB-44C3-B2A7-EBFBD6C53E6C}">
  <dimension ref="A1:I25"/>
  <sheetViews>
    <sheetView workbookViewId="0">
      <selection activeCell="A21" sqref="A21"/>
    </sheetView>
  </sheetViews>
  <sheetFormatPr defaultRowHeight="15" x14ac:dyDescent="0.25"/>
  <cols>
    <col min="1" max="1" width="40.7109375" customWidth="1"/>
    <col min="2" max="2" width="36" customWidth="1"/>
    <col min="3" max="3" width="28" customWidth="1"/>
    <col min="4" max="7" width="28.5703125" customWidth="1"/>
    <col min="8" max="8" width="17" customWidth="1"/>
    <col min="9" max="9" width="18" customWidth="1"/>
  </cols>
  <sheetData>
    <row r="1" spans="1:9" x14ac:dyDescent="0.25">
      <c r="A1" t="s">
        <v>1965</v>
      </c>
    </row>
    <row r="2" spans="1:9" ht="15.75" thickBot="1" x14ac:dyDescent="0.3"/>
    <row r="3" spans="1:9" x14ac:dyDescent="0.25">
      <c r="A3" s="7" t="s">
        <v>1966</v>
      </c>
      <c r="B3" s="7"/>
    </row>
    <row r="4" spans="1:9" x14ac:dyDescent="0.25">
      <c r="A4" t="s">
        <v>1967</v>
      </c>
      <c r="B4">
        <v>0.94250705031289905</v>
      </c>
    </row>
    <row r="5" spans="1:9" x14ac:dyDescent="0.25">
      <c r="A5" t="s">
        <v>1968</v>
      </c>
      <c r="B5">
        <v>0.88831953988952161</v>
      </c>
    </row>
    <row r="6" spans="1:9" x14ac:dyDescent="0.25">
      <c r="A6" t="s">
        <v>1969</v>
      </c>
      <c r="B6">
        <v>0.88785201310726947</v>
      </c>
    </row>
    <row r="7" spans="1:9" x14ac:dyDescent="0.25">
      <c r="A7" t="s">
        <v>1970</v>
      </c>
      <c r="B7">
        <v>1.7394639793093941E-2</v>
      </c>
    </row>
    <row r="8" spans="1:9" ht="15.75" thickBot="1" x14ac:dyDescent="0.3">
      <c r="A8" s="5" t="s">
        <v>1971</v>
      </c>
      <c r="B8" s="5">
        <v>1920</v>
      </c>
    </row>
    <row r="10" spans="1:9" ht="15.75" thickBot="1" x14ac:dyDescent="0.3">
      <c r="A10" t="s">
        <v>1972</v>
      </c>
    </row>
    <row r="11" spans="1:9" x14ac:dyDescent="0.25">
      <c r="A11" s="6"/>
      <c r="B11" s="6" t="s">
        <v>1977</v>
      </c>
      <c r="C11" s="6" t="s">
        <v>1978</v>
      </c>
      <c r="D11" s="6" t="s">
        <v>1979</v>
      </c>
      <c r="E11" s="6" t="s">
        <v>1980</v>
      </c>
      <c r="F11" s="6" t="s">
        <v>1981</v>
      </c>
    </row>
    <row r="12" spans="1:9" x14ac:dyDescent="0.25">
      <c r="A12" t="s">
        <v>1973</v>
      </c>
      <c r="B12">
        <v>8</v>
      </c>
      <c r="C12">
        <v>4.599213679471374</v>
      </c>
      <c r="D12">
        <v>0.57490170993392176</v>
      </c>
      <c r="E12">
        <v>1900.03989848534</v>
      </c>
      <c r="F12">
        <v>0</v>
      </c>
    </row>
    <row r="13" spans="1:9" x14ac:dyDescent="0.25">
      <c r="A13" t="s">
        <v>1974</v>
      </c>
      <c r="B13">
        <v>1911</v>
      </c>
      <c r="C13">
        <v>0.57821794613867217</v>
      </c>
      <c r="D13">
        <v>3.0257349353148726E-4</v>
      </c>
    </row>
    <row r="14" spans="1:9" ht="15.75" thickBot="1" x14ac:dyDescent="0.3">
      <c r="A14" s="5" t="s">
        <v>1975</v>
      </c>
      <c r="B14" s="5">
        <v>1919</v>
      </c>
      <c r="C14" s="5">
        <v>5.1774316256100459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1982</v>
      </c>
      <c r="C16" s="6" t="s">
        <v>1970</v>
      </c>
      <c r="D16" s="6" t="s">
        <v>1983</v>
      </c>
      <c r="E16" s="6" t="s">
        <v>1984</v>
      </c>
      <c r="F16" s="6" t="s">
        <v>1985</v>
      </c>
      <c r="G16" s="6" t="s">
        <v>1986</v>
      </c>
      <c r="H16" s="6" t="s">
        <v>1987</v>
      </c>
      <c r="I16" s="6" t="s">
        <v>1988</v>
      </c>
    </row>
    <row r="17" spans="1:9" x14ac:dyDescent="0.25">
      <c r="A17" t="s">
        <v>1976</v>
      </c>
      <c r="B17">
        <v>3.3226339500189842E-2</v>
      </c>
      <c r="C17">
        <v>2.0136679538329955E-3</v>
      </c>
      <c r="D17">
        <v>16.500406353959132</v>
      </c>
      <c r="E17">
        <v>2.7568011282725776E-57</v>
      </c>
      <c r="F17">
        <v>2.927712155593707E-2</v>
      </c>
      <c r="G17">
        <v>3.7175557444442613E-2</v>
      </c>
      <c r="H17">
        <v>2.927712155593707E-2</v>
      </c>
      <c r="I17">
        <v>3.7175557444442613E-2</v>
      </c>
    </row>
    <row r="18" spans="1:9" x14ac:dyDescent="0.25">
      <c r="A18" t="s">
        <v>2</v>
      </c>
      <c r="B18">
        <v>3.3795051874885164E-2</v>
      </c>
      <c r="C18">
        <v>1.0962578610339531E-3</v>
      </c>
      <c r="D18">
        <v>30.827648381021252</v>
      </c>
      <c r="E18">
        <v>9.8183283483804103E-170</v>
      </c>
      <c r="F18">
        <v>3.1645064232641289E-2</v>
      </c>
      <c r="G18">
        <v>3.5945039517129039E-2</v>
      </c>
      <c r="H18">
        <v>3.1645064232641289E-2</v>
      </c>
      <c r="I18">
        <v>3.5945039517129039E-2</v>
      </c>
    </row>
    <row r="19" spans="1:9" x14ac:dyDescent="0.25">
      <c r="A19" t="s">
        <v>3</v>
      </c>
      <c r="B19">
        <v>-8.5237430980271257E-5</v>
      </c>
      <c r="C19">
        <v>3.7359522046988198E-5</v>
      </c>
      <c r="D19">
        <v>-2.2815450067339076</v>
      </c>
      <c r="E19">
        <v>2.262575958949916E-2</v>
      </c>
      <c r="F19">
        <v>-1.5850715480729562E-4</v>
      </c>
      <c r="G19">
        <v>-1.1967707153246905E-5</v>
      </c>
      <c r="H19">
        <v>-1.5850715480729562E-4</v>
      </c>
      <c r="I19">
        <v>-1.1967707153246905E-5</v>
      </c>
    </row>
    <row r="20" spans="1:9" x14ac:dyDescent="0.25">
      <c r="A20" t="s">
        <v>4</v>
      </c>
      <c r="B20">
        <v>-5.8568305206597516E-4</v>
      </c>
      <c r="C20">
        <v>2.4699865949250876E-5</v>
      </c>
      <c r="D20">
        <v>-23.71199314479431</v>
      </c>
      <c r="E20">
        <v>3.6116097820363328E-109</v>
      </c>
      <c r="F20">
        <v>-6.3412458069125985E-4</v>
      </c>
      <c r="G20">
        <v>-5.3724152344069047E-4</v>
      </c>
      <c r="H20">
        <v>-6.3412458069125985E-4</v>
      </c>
      <c r="I20">
        <v>-5.3724152344069047E-4</v>
      </c>
    </row>
    <row r="21" spans="1:9" x14ac:dyDescent="0.25">
      <c r="A21" t="s">
        <v>9</v>
      </c>
      <c r="B21">
        <v>4.0342991217583299E-3</v>
      </c>
      <c r="C21">
        <v>1.3219157649632389E-4</v>
      </c>
      <c r="D21">
        <v>30.518579388229927</v>
      </c>
      <c r="E21">
        <v>5.6732246840914471E-167</v>
      </c>
      <c r="F21">
        <v>3.7750441909815738E-3</v>
      </c>
      <c r="G21">
        <v>4.2935540525350854E-3</v>
      </c>
      <c r="H21">
        <v>3.7750441909815738E-3</v>
      </c>
      <c r="I21">
        <v>4.2935540525350854E-3</v>
      </c>
    </row>
    <row r="22" spans="1:9" x14ac:dyDescent="0.25">
      <c r="A22" t="s">
        <v>10</v>
      </c>
      <c r="B22">
        <v>-3.4676765792068091E-3</v>
      </c>
      <c r="C22">
        <v>1.3593381376434961E-4</v>
      </c>
      <c r="D22">
        <v>-25.510036709617072</v>
      </c>
      <c r="E22">
        <v>8.7888971383783078E-124</v>
      </c>
      <c r="F22">
        <v>-3.7342708086710212E-3</v>
      </c>
      <c r="G22">
        <v>-3.2010823497425969E-3</v>
      </c>
      <c r="H22">
        <v>-3.7342708086710212E-3</v>
      </c>
      <c r="I22">
        <v>-3.2010823497425969E-3</v>
      </c>
    </row>
    <row r="23" spans="1:9" x14ac:dyDescent="0.25">
      <c r="A23" t="s">
        <v>19</v>
      </c>
      <c r="B23">
        <v>2.7298736940575377E-7</v>
      </c>
      <c r="C23">
        <v>1.0252613360501011E-7</v>
      </c>
      <c r="D23">
        <v>2.6626125438169628</v>
      </c>
      <c r="E23">
        <v>7.8187029046639604E-3</v>
      </c>
      <c r="F23">
        <v>7.1912487215249689E-8</v>
      </c>
      <c r="G23">
        <v>4.7406225159625784E-7</v>
      </c>
      <c r="H23">
        <v>7.1912487215249689E-8</v>
      </c>
      <c r="I23">
        <v>4.7406225159625784E-7</v>
      </c>
    </row>
    <row r="24" spans="1:9" x14ac:dyDescent="0.25">
      <c r="A24" t="s">
        <v>20</v>
      </c>
      <c r="B24">
        <v>-1.3661807112308608E-8</v>
      </c>
      <c r="C24">
        <v>1.4138417016788701E-7</v>
      </c>
      <c r="D24">
        <v>-9.6628972650091294E-2</v>
      </c>
      <c r="E24">
        <v>0.92303117957733649</v>
      </c>
      <c r="F24">
        <v>-2.9094530899129528E-7</v>
      </c>
      <c r="G24">
        <v>2.6362169476667809E-7</v>
      </c>
      <c r="H24">
        <v>-2.9094530899129528E-7</v>
      </c>
      <c r="I24">
        <v>2.6362169476667809E-7</v>
      </c>
    </row>
    <row r="25" spans="1:9" ht="15.75" thickBot="1" x14ac:dyDescent="0.3">
      <c r="A25" s="5" t="s">
        <v>1964</v>
      </c>
      <c r="B25" s="5">
        <v>1.646510774031038E-7</v>
      </c>
      <c r="C25" s="5">
        <v>3.7114964052075607E-7</v>
      </c>
      <c r="D25" s="5">
        <v>0.44362450997415392</v>
      </c>
      <c r="E25" s="5">
        <v>0.65736430361517439</v>
      </c>
      <c r="F25" s="5">
        <v>-5.6324987446807944E-7</v>
      </c>
      <c r="G25" s="5">
        <v>8.9255202927428704E-7</v>
      </c>
      <c r="H25" s="5">
        <v>-5.6324987446807944E-7</v>
      </c>
      <c r="I25" s="5">
        <v>8.9255202927428704E-7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F783-90B5-4C2F-B3F6-CD6FD6B7270D}">
  <dimension ref="A1:N1921"/>
  <sheetViews>
    <sheetView topLeftCell="C1" workbookViewId="0">
      <selection activeCell="J10" sqref="J10"/>
    </sheetView>
  </sheetViews>
  <sheetFormatPr defaultColWidth="9.140625" defaultRowHeight="15" x14ac:dyDescent="0.25"/>
  <cols>
    <col min="1" max="1" width="35" customWidth="1"/>
    <col min="2" max="2" width="26" customWidth="1"/>
    <col min="3" max="3" width="30" style="4" customWidth="1"/>
    <col min="4" max="4" width="28" customWidth="1"/>
    <col min="5" max="5" width="23" customWidth="1"/>
    <col min="6" max="6" width="27" customWidth="1"/>
    <col min="7" max="8" width="24" customWidth="1"/>
    <col min="9" max="10" width="31" customWidth="1"/>
    <col min="11" max="13" width="29" customWidth="1"/>
    <col min="14" max="14" width="16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8" t="s">
        <v>1989</v>
      </c>
    </row>
    <row r="2" spans="1:14" x14ac:dyDescent="0.25">
      <c r="A2" s="2" t="s">
        <v>21</v>
      </c>
      <c r="B2" s="2" t="s">
        <v>22</v>
      </c>
      <c r="C2" s="3">
        <v>1</v>
      </c>
      <c r="D2" s="2">
        <v>5</v>
      </c>
      <c r="E2" s="2">
        <v>15</v>
      </c>
      <c r="F2" s="2">
        <v>9</v>
      </c>
      <c r="G2" s="2">
        <v>81.493799999999993</v>
      </c>
      <c r="H2" s="2">
        <v>88.139600000000002</v>
      </c>
      <c r="I2" s="2">
        <v>6.6458000000000084</v>
      </c>
      <c r="J2" s="2">
        <v>7.540084139251832E-2</v>
      </c>
      <c r="K2" s="2">
        <v>0.35220400000252988</v>
      </c>
      <c r="L2" s="2">
        <v>1.696319300001051</v>
      </c>
      <c r="M2" s="2">
        <v>-1.3441152999985211</v>
      </c>
      <c r="N2">
        <f>J2*1000</f>
        <v>75.400841392518316</v>
      </c>
    </row>
    <row r="3" spans="1:14" x14ac:dyDescent="0.25">
      <c r="A3" s="2" t="s">
        <v>23</v>
      </c>
      <c r="B3" s="2" t="s">
        <v>22</v>
      </c>
      <c r="C3" s="3">
        <v>1</v>
      </c>
      <c r="D3" s="2">
        <v>5</v>
      </c>
      <c r="E3" s="2">
        <v>100</v>
      </c>
      <c r="F3" s="2">
        <v>9</v>
      </c>
      <c r="G3" s="2">
        <v>41.007199999999997</v>
      </c>
      <c r="H3" s="2">
        <v>41</v>
      </c>
      <c r="I3" s="2">
        <v>-7.1999999999974307E-3</v>
      </c>
      <c r="J3" s="2">
        <v>-1.756097560974983E-4</v>
      </c>
      <c r="K3" s="2">
        <v>1.816286799999943</v>
      </c>
      <c r="L3" s="2">
        <v>3.2327096000008169</v>
      </c>
      <c r="M3" s="2">
        <v>-1.416422800000873</v>
      </c>
      <c r="N3">
        <f t="shared" ref="N3:N66" si="0">J3*1000</f>
        <v>-0.17560975609749829</v>
      </c>
    </row>
    <row r="4" spans="1:14" x14ac:dyDescent="0.25">
      <c r="A4" s="2" t="s">
        <v>24</v>
      </c>
      <c r="B4" s="2" t="s">
        <v>22</v>
      </c>
      <c r="C4" s="3">
        <v>1</v>
      </c>
      <c r="D4" s="2">
        <v>5</v>
      </c>
      <c r="E4" s="2">
        <v>70</v>
      </c>
      <c r="F4" s="2">
        <v>40</v>
      </c>
      <c r="G4" s="2">
        <v>99.519800000000004</v>
      </c>
      <c r="H4" s="2">
        <v>110.5517</v>
      </c>
      <c r="I4" s="2">
        <v>11.03189999999999</v>
      </c>
      <c r="J4" s="2">
        <v>9.9789510247241725E-2</v>
      </c>
      <c r="K4" s="2">
        <v>3.374470000002475</v>
      </c>
      <c r="L4" s="2">
        <v>4.8069322999981523</v>
      </c>
      <c r="M4" s="2">
        <v>-1.4324622999956771</v>
      </c>
      <c r="N4">
        <f t="shared" si="0"/>
        <v>99.789510247241722</v>
      </c>
    </row>
    <row r="5" spans="1:14" x14ac:dyDescent="0.25">
      <c r="A5" s="2" t="s">
        <v>25</v>
      </c>
      <c r="B5" s="2" t="s">
        <v>22</v>
      </c>
      <c r="C5" s="3">
        <v>1</v>
      </c>
      <c r="D5" s="2">
        <v>5</v>
      </c>
      <c r="E5" s="2">
        <v>100</v>
      </c>
      <c r="F5" s="2">
        <v>98</v>
      </c>
      <c r="G5" s="2">
        <v>112.92440000000001</v>
      </c>
      <c r="H5" s="2">
        <v>124.8991</v>
      </c>
      <c r="I5" s="2">
        <v>11.9747</v>
      </c>
      <c r="J5" s="2">
        <v>9.5874990292163814E-2</v>
      </c>
      <c r="K5" s="2">
        <v>4.9534714000001259</v>
      </c>
      <c r="L5" s="2">
        <v>6.5345649000009871</v>
      </c>
      <c r="M5" s="2">
        <v>-1.581093500000861</v>
      </c>
      <c r="N5">
        <f t="shared" si="0"/>
        <v>95.874990292163815</v>
      </c>
    </row>
    <row r="6" spans="1:14" x14ac:dyDescent="0.25">
      <c r="A6" s="2" t="s">
        <v>26</v>
      </c>
      <c r="B6" s="2" t="s">
        <v>22</v>
      </c>
      <c r="C6" s="3">
        <v>1</v>
      </c>
      <c r="D6" s="2">
        <v>10</v>
      </c>
      <c r="E6" s="2">
        <v>15</v>
      </c>
      <c r="F6" s="2">
        <v>9</v>
      </c>
      <c r="G6" s="2">
        <v>150.76320000000001</v>
      </c>
      <c r="H6" s="2">
        <v>166.05699999999999</v>
      </c>
      <c r="I6" s="2">
        <v>15.29379999999998</v>
      </c>
      <c r="J6" s="2">
        <v>9.2099700705179408E-2</v>
      </c>
      <c r="K6" s="2">
        <v>6.7850319000026502</v>
      </c>
      <c r="L6" s="2">
        <v>9.124050400001579</v>
      </c>
      <c r="M6" s="2">
        <v>-2.3390184999989292</v>
      </c>
      <c r="N6">
        <f t="shared" si="0"/>
        <v>92.099700705179401</v>
      </c>
    </row>
    <row r="7" spans="1:14" x14ac:dyDescent="0.25">
      <c r="A7" s="2" t="s">
        <v>27</v>
      </c>
      <c r="B7" s="2" t="s">
        <v>22</v>
      </c>
      <c r="C7" s="3">
        <v>1</v>
      </c>
      <c r="D7" s="2">
        <v>10</v>
      </c>
      <c r="E7" s="2">
        <v>100</v>
      </c>
      <c r="F7" s="2">
        <v>9</v>
      </c>
      <c r="G7" s="2">
        <v>52.036200000000001</v>
      </c>
      <c r="H7" s="2">
        <v>52</v>
      </c>
      <c r="I7" s="2">
        <v>-3.6200000000000898E-2</v>
      </c>
      <c r="J7" s="2">
        <v>-6.9615384615386348E-4</v>
      </c>
      <c r="K7" s="2">
        <v>9.3312441000016406</v>
      </c>
      <c r="L7" s="2">
        <v>12.02941890000147</v>
      </c>
      <c r="M7" s="2">
        <v>-2.6981747999998329</v>
      </c>
      <c r="N7">
        <f t="shared" si="0"/>
        <v>-0.69615384615386344</v>
      </c>
    </row>
    <row r="8" spans="1:14" x14ac:dyDescent="0.25">
      <c r="A8" s="2" t="s">
        <v>28</v>
      </c>
      <c r="B8" s="2" t="s">
        <v>22</v>
      </c>
      <c r="C8" s="3">
        <v>1</v>
      </c>
      <c r="D8" s="2">
        <v>10</v>
      </c>
      <c r="E8" s="2">
        <v>70</v>
      </c>
      <c r="F8" s="2">
        <v>40</v>
      </c>
      <c r="G8" s="2">
        <v>183.96719999999999</v>
      </c>
      <c r="H8" s="2">
        <v>212.37</v>
      </c>
      <c r="I8" s="2">
        <v>28.40280000000001</v>
      </c>
      <c r="J8" s="2">
        <v>0.13374205396242411</v>
      </c>
      <c r="K8" s="2">
        <v>12.278859800000649</v>
      </c>
      <c r="L8" s="2">
        <v>15.050774399998771</v>
      </c>
      <c r="M8" s="2">
        <v>-2.7719145999981269</v>
      </c>
      <c r="N8">
        <f t="shared" si="0"/>
        <v>133.74205396242411</v>
      </c>
    </row>
    <row r="9" spans="1:14" x14ac:dyDescent="0.25">
      <c r="A9" s="2" t="s">
        <v>29</v>
      </c>
      <c r="B9" s="2" t="s">
        <v>22</v>
      </c>
      <c r="C9" s="3">
        <v>1</v>
      </c>
      <c r="D9" s="2">
        <v>10</v>
      </c>
      <c r="E9" s="2">
        <v>100</v>
      </c>
      <c r="F9" s="2">
        <v>98</v>
      </c>
      <c r="G9" s="2">
        <v>211.99809999999999</v>
      </c>
      <c r="H9" s="2">
        <v>241.37049999999999</v>
      </c>
      <c r="I9" s="2">
        <v>29.372399999999999</v>
      </c>
      <c r="J9" s="2">
        <v>0.1216900988314645</v>
      </c>
      <c r="K9" s="2">
        <v>15.308882400000581</v>
      </c>
      <c r="L9" s="2">
        <v>18.17215790000046</v>
      </c>
      <c r="M9" s="2">
        <v>-2.863275499999872</v>
      </c>
      <c r="N9">
        <f t="shared" si="0"/>
        <v>121.69009883146451</v>
      </c>
    </row>
    <row r="10" spans="1:14" x14ac:dyDescent="0.25">
      <c r="A10" s="2" t="s">
        <v>30</v>
      </c>
      <c r="B10" s="2" t="s">
        <v>22</v>
      </c>
      <c r="C10" s="3">
        <v>1</v>
      </c>
      <c r="D10" s="2">
        <v>15</v>
      </c>
      <c r="E10" s="2">
        <v>15</v>
      </c>
      <c r="F10" s="2">
        <v>9</v>
      </c>
      <c r="G10" s="2">
        <v>295.26420000000002</v>
      </c>
      <c r="H10" s="2">
        <v>325.3766</v>
      </c>
      <c r="I10" s="2">
        <v>30.11239999999998</v>
      </c>
      <c r="J10" s="2">
        <v>9.2546298658231663E-2</v>
      </c>
      <c r="K10" s="2">
        <v>18.512424000000461</v>
      </c>
      <c r="L10" s="2">
        <v>21.906150899998469</v>
      </c>
      <c r="M10" s="2">
        <v>-3.393726899998001</v>
      </c>
      <c r="N10">
        <f t="shared" si="0"/>
        <v>92.546298658231663</v>
      </c>
    </row>
    <row r="11" spans="1:14" x14ac:dyDescent="0.25">
      <c r="A11" s="2" t="s">
        <v>31</v>
      </c>
      <c r="B11" s="2" t="s">
        <v>22</v>
      </c>
      <c r="C11" s="3">
        <v>1</v>
      </c>
      <c r="D11" s="2">
        <v>15</v>
      </c>
      <c r="E11" s="2">
        <v>100</v>
      </c>
      <c r="F11" s="2">
        <v>9</v>
      </c>
      <c r="G11" s="2">
        <v>98.319199999999995</v>
      </c>
      <c r="H11" s="2">
        <v>98.167699999999996</v>
      </c>
      <c r="I11" s="2">
        <v>-0.15149999999999861</v>
      </c>
      <c r="J11" s="2">
        <v>-1.543277473140337E-3</v>
      </c>
      <c r="K11" s="2">
        <v>22.19186450000052</v>
      </c>
      <c r="L11" s="2">
        <v>26.366332099998541</v>
      </c>
      <c r="M11" s="2">
        <v>-4.1744675999980254</v>
      </c>
      <c r="N11">
        <f t="shared" si="0"/>
        <v>-1.5432774731403371</v>
      </c>
    </row>
    <row r="12" spans="1:14" x14ac:dyDescent="0.25">
      <c r="A12" s="2" t="s">
        <v>32</v>
      </c>
      <c r="B12" s="2" t="s">
        <v>22</v>
      </c>
      <c r="C12" s="3">
        <v>1</v>
      </c>
      <c r="D12" s="2">
        <v>15</v>
      </c>
      <c r="E12" s="2">
        <v>70</v>
      </c>
      <c r="F12" s="2">
        <v>40</v>
      </c>
      <c r="G12" s="2">
        <v>358.43060000000003</v>
      </c>
      <c r="H12" s="2">
        <v>412.77280000000002</v>
      </c>
      <c r="I12" s="2">
        <v>54.342199999999991</v>
      </c>
      <c r="J12" s="2">
        <v>0.13165160107448939</v>
      </c>
      <c r="K12" s="2">
        <v>26.722306200001189</v>
      </c>
      <c r="L12" s="2">
        <v>30.78624470000068</v>
      </c>
      <c r="M12" s="2">
        <v>-4.0639384999994954</v>
      </c>
      <c r="N12">
        <f t="shared" si="0"/>
        <v>131.65160107448941</v>
      </c>
    </row>
    <row r="13" spans="1:14" x14ac:dyDescent="0.25">
      <c r="A13" s="2" t="s">
        <v>33</v>
      </c>
      <c r="B13" s="2" t="s">
        <v>22</v>
      </c>
      <c r="C13" s="3">
        <v>1</v>
      </c>
      <c r="D13" s="2">
        <v>15</v>
      </c>
      <c r="E13" s="2">
        <v>100</v>
      </c>
      <c r="F13" s="2">
        <v>98</v>
      </c>
      <c r="G13" s="2">
        <v>414.59269999999998</v>
      </c>
      <c r="H13" s="2">
        <v>467.17599999999999</v>
      </c>
      <c r="I13" s="2">
        <v>52.583300000000008</v>
      </c>
      <c r="J13" s="2">
        <v>0.1125556535438464</v>
      </c>
      <c r="K13" s="2">
        <v>31.150989500001739</v>
      </c>
      <c r="L13" s="2">
        <v>35.598354800000379</v>
      </c>
      <c r="M13" s="2">
        <v>-4.4473652999986371</v>
      </c>
      <c r="N13">
        <f t="shared" si="0"/>
        <v>112.5556535438464</v>
      </c>
    </row>
    <row r="14" spans="1:14" x14ac:dyDescent="0.25">
      <c r="A14" s="2" t="s">
        <v>34</v>
      </c>
      <c r="B14" s="2" t="s">
        <v>22</v>
      </c>
      <c r="C14" s="3">
        <v>1</v>
      </c>
      <c r="D14" s="2">
        <v>20</v>
      </c>
      <c r="E14" s="2">
        <v>15</v>
      </c>
      <c r="F14" s="2">
        <v>9</v>
      </c>
      <c r="G14" s="2">
        <v>422.29450000000003</v>
      </c>
      <c r="H14" s="2">
        <v>476.50279999999998</v>
      </c>
      <c r="I14" s="2">
        <v>54.208299999999952</v>
      </c>
      <c r="J14" s="2">
        <v>0.11376281524473721</v>
      </c>
      <c r="K14" s="2">
        <v>36.053039000002173</v>
      </c>
      <c r="L14" s="2">
        <v>40.396154599999143</v>
      </c>
      <c r="M14" s="2">
        <v>-4.3431155999969633</v>
      </c>
      <c r="N14">
        <f t="shared" si="0"/>
        <v>113.76281524473721</v>
      </c>
    </row>
    <row r="15" spans="1:14" x14ac:dyDescent="0.25">
      <c r="A15" s="2" t="s">
        <v>35</v>
      </c>
      <c r="B15" s="2" t="s">
        <v>22</v>
      </c>
      <c r="C15" s="3">
        <v>1</v>
      </c>
      <c r="D15" s="2">
        <v>20</v>
      </c>
      <c r="E15" s="2">
        <v>100</v>
      </c>
      <c r="F15" s="2">
        <v>9</v>
      </c>
      <c r="G15" s="2">
        <v>142.77260000000001</v>
      </c>
      <c r="H15" s="2">
        <v>142.3228</v>
      </c>
      <c r="I15" s="2">
        <v>-0.44980000000001041</v>
      </c>
      <c r="J15" s="2">
        <v>-3.1604212396046899E-3</v>
      </c>
      <c r="K15" s="2">
        <v>40.787513300001592</v>
      </c>
      <c r="L15" s="2">
        <v>46.64973800000007</v>
      </c>
      <c r="M15" s="2">
        <v>-5.8622246999984782</v>
      </c>
      <c r="N15">
        <f t="shared" si="0"/>
        <v>-3.1604212396046898</v>
      </c>
    </row>
    <row r="16" spans="1:14" x14ac:dyDescent="0.25">
      <c r="A16" s="2" t="s">
        <v>36</v>
      </c>
      <c r="B16" s="2" t="s">
        <v>22</v>
      </c>
      <c r="C16" s="3">
        <v>1</v>
      </c>
      <c r="D16" s="2">
        <v>20</v>
      </c>
      <c r="E16" s="2">
        <v>70</v>
      </c>
      <c r="F16" s="2">
        <v>40</v>
      </c>
      <c r="G16" s="2">
        <v>514.13599999999997</v>
      </c>
      <c r="H16" s="2">
        <v>602.76419999999996</v>
      </c>
      <c r="I16" s="2">
        <v>88.628199999999993</v>
      </c>
      <c r="J16" s="2">
        <v>0.14703627056815921</v>
      </c>
      <c r="K16" s="2">
        <v>47.123260400003353</v>
      </c>
      <c r="L16" s="2">
        <v>52.81151730000056</v>
      </c>
      <c r="M16" s="2">
        <v>-5.6882568999972136</v>
      </c>
      <c r="N16">
        <f t="shared" si="0"/>
        <v>147.03627056815921</v>
      </c>
    </row>
    <row r="17" spans="1:14" x14ac:dyDescent="0.25">
      <c r="A17" s="2" t="s">
        <v>37</v>
      </c>
      <c r="B17" s="2" t="s">
        <v>22</v>
      </c>
      <c r="C17" s="3">
        <v>1</v>
      </c>
      <c r="D17" s="2">
        <v>20</v>
      </c>
      <c r="E17" s="2">
        <v>100</v>
      </c>
      <c r="F17" s="2">
        <v>98</v>
      </c>
      <c r="G17" s="2">
        <v>586.55920000000003</v>
      </c>
      <c r="H17" s="2">
        <v>677.45770000000005</v>
      </c>
      <c r="I17" s="2">
        <v>90.898500000000013</v>
      </c>
      <c r="J17" s="2">
        <v>0.13417590500484389</v>
      </c>
      <c r="K17" s="2">
        <v>53.296220900003391</v>
      </c>
      <c r="L17" s="2">
        <v>59.613091999999597</v>
      </c>
      <c r="M17" s="2">
        <v>-6.3168710999962059</v>
      </c>
      <c r="N17">
        <f t="shared" si="0"/>
        <v>134.17590500484388</v>
      </c>
    </row>
    <row r="18" spans="1:14" x14ac:dyDescent="0.25">
      <c r="A18" s="2" t="s">
        <v>38</v>
      </c>
      <c r="B18" s="2" t="s">
        <v>22</v>
      </c>
      <c r="C18" s="3">
        <v>1</v>
      </c>
      <c r="D18" s="2">
        <v>30</v>
      </c>
      <c r="E18" s="2">
        <v>15</v>
      </c>
      <c r="F18" s="2">
        <v>9</v>
      </c>
      <c r="G18" s="2">
        <v>547.27750000000003</v>
      </c>
      <c r="H18" s="2">
        <v>607.75980000000004</v>
      </c>
      <c r="I18" s="2">
        <v>60.482300000000009</v>
      </c>
      <c r="J18" s="2">
        <v>9.9516782781618671E-2</v>
      </c>
      <c r="K18" s="2">
        <v>60.32196820000172</v>
      </c>
      <c r="L18" s="2">
        <v>66.911741799998708</v>
      </c>
      <c r="M18" s="2">
        <v>-6.5897735999969882</v>
      </c>
      <c r="N18">
        <f t="shared" si="0"/>
        <v>99.516782781618673</v>
      </c>
    </row>
    <row r="19" spans="1:14" x14ac:dyDescent="0.25">
      <c r="A19" s="2" t="s">
        <v>39</v>
      </c>
      <c r="B19" s="2" t="s">
        <v>22</v>
      </c>
      <c r="C19" s="3">
        <v>1</v>
      </c>
      <c r="D19" s="2">
        <v>30</v>
      </c>
      <c r="E19" s="2">
        <v>100</v>
      </c>
      <c r="F19" s="2">
        <v>9</v>
      </c>
      <c r="G19" s="2">
        <v>191.1884</v>
      </c>
      <c r="H19" s="2">
        <v>191.7389</v>
      </c>
      <c r="I19" s="2">
        <v>0.55049999999999955</v>
      </c>
      <c r="J19" s="2">
        <v>2.8710918858927399E-3</v>
      </c>
      <c r="K19" s="2">
        <v>67.520924500000547</v>
      </c>
      <c r="L19" s="2">
        <v>77.689975599998434</v>
      </c>
      <c r="M19" s="2">
        <v>-10.16905109999789</v>
      </c>
      <c r="N19">
        <f t="shared" si="0"/>
        <v>2.8710918858927399</v>
      </c>
    </row>
    <row r="20" spans="1:14" x14ac:dyDescent="0.25">
      <c r="A20" s="2" t="s">
        <v>40</v>
      </c>
      <c r="B20" s="2" t="s">
        <v>22</v>
      </c>
      <c r="C20" s="3">
        <v>1</v>
      </c>
      <c r="D20" s="2">
        <v>30</v>
      </c>
      <c r="E20" s="2">
        <v>70</v>
      </c>
      <c r="F20" s="2">
        <v>40</v>
      </c>
      <c r="G20" s="2">
        <v>666.38160000000005</v>
      </c>
      <c r="H20" s="2">
        <v>776.46199999999999</v>
      </c>
      <c r="I20" s="2">
        <v>110.0803999999999</v>
      </c>
      <c r="J20" s="2">
        <v>0.14177178020302339</v>
      </c>
      <c r="K20" s="2">
        <v>78.419752600002539</v>
      </c>
      <c r="L20" s="2">
        <v>87.680280500000663</v>
      </c>
      <c r="M20" s="2">
        <v>-9.2605278999981238</v>
      </c>
      <c r="N20">
        <f t="shared" si="0"/>
        <v>141.77178020302338</v>
      </c>
    </row>
    <row r="21" spans="1:14" x14ac:dyDescent="0.25">
      <c r="A21" s="2" t="s">
        <v>41</v>
      </c>
      <c r="B21" s="2" t="s">
        <v>22</v>
      </c>
      <c r="C21" s="3">
        <v>1</v>
      </c>
      <c r="D21" s="2">
        <v>30</v>
      </c>
      <c r="E21" s="2">
        <v>100</v>
      </c>
      <c r="F21" s="2">
        <v>98</v>
      </c>
      <c r="G21" s="2">
        <v>765.96379999999999</v>
      </c>
      <c r="H21" s="2">
        <v>880.95730000000003</v>
      </c>
      <c r="I21" s="2">
        <v>114.9935</v>
      </c>
      <c r="J21" s="2">
        <v>0.1305324332972779</v>
      </c>
      <c r="K21" s="2">
        <v>88.437742900001467</v>
      </c>
      <c r="L21" s="2">
        <v>99.40693839999949</v>
      </c>
      <c r="M21" s="2">
        <v>-10.969195499998021</v>
      </c>
      <c r="N21">
        <f t="shared" si="0"/>
        <v>130.53243329727789</v>
      </c>
    </row>
    <row r="22" spans="1:14" x14ac:dyDescent="0.25">
      <c r="A22" s="2" t="s">
        <v>42</v>
      </c>
      <c r="B22" s="2" t="s">
        <v>22</v>
      </c>
      <c r="C22" s="3">
        <v>1</v>
      </c>
      <c r="D22" s="2">
        <v>40</v>
      </c>
      <c r="E22" s="2">
        <v>15</v>
      </c>
      <c r="F22" s="2">
        <v>9</v>
      </c>
      <c r="G22" s="2">
        <v>845.36919999999998</v>
      </c>
      <c r="H22" s="2">
        <v>932.99339999999995</v>
      </c>
      <c r="I22" s="2">
        <v>87.624199999999973</v>
      </c>
      <c r="J22" s="2">
        <v>9.3917277442691419E-2</v>
      </c>
      <c r="K22" s="2">
        <v>100.45075</v>
      </c>
      <c r="L22" s="2">
        <v>109.50834680000121</v>
      </c>
      <c r="M22" s="2">
        <v>-9.0575968000011926</v>
      </c>
      <c r="N22">
        <f t="shared" si="0"/>
        <v>93.917277442691415</v>
      </c>
    </row>
    <row r="23" spans="1:14" x14ac:dyDescent="0.25">
      <c r="A23" s="2" t="s">
        <v>43</v>
      </c>
      <c r="B23" s="2" t="s">
        <v>22</v>
      </c>
      <c r="C23" s="3">
        <v>1</v>
      </c>
      <c r="D23" s="2">
        <v>40</v>
      </c>
      <c r="E23" s="2">
        <v>100</v>
      </c>
      <c r="F23" s="2">
        <v>9</v>
      </c>
      <c r="G23" s="2">
        <v>308.24799999999999</v>
      </c>
      <c r="H23" s="2">
        <v>307.98660000000001</v>
      </c>
      <c r="I23" s="2">
        <v>-0.26139999999998048</v>
      </c>
      <c r="J23" s="2">
        <v>-8.4873822432528082E-4</v>
      </c>
      <c r="K23" s="2">
        <v>110.42656050000009</v>
      </c>
      <c r="L23" s="2">
        <v>126.0530256999991</v>
      </c>
      <c r="M23" s="2">
        <v>-15.626465199999069</v>
      </c>
      <c r="N23">
        <f t="shared" si="0"/>
        <v>-0.84873822432528079</v>
      </c>
    </row>
    <row r="24" spans="1:14" x14ac:dyDescent="0.25">
      <c r="A24" s="2" t="s">
        <v>44</v>
      </c>
      <c r="B24" s="2" t="s">
        <v>22</v>
      </c>
      <c r="C24" s="3">
        <v>1</v>
      </c>
      <c r="D24" s="2">
        <v>40</v>
      </c>
      <c r="E24" s="2">
        <v>70</v>
      </c>
      <c r="F24" s="2">
        <v>40</v>
      </c>
      <c r="G24" s="2">
        <v>1025.0304000000001</v>
      </c>
      <c r="H24" s="2">
        <v>1188.1415999999999</v>
      </c>
      <c r="I24" s="2">
        <v>163.1111999999998</v>
      </c>
      <c r="J24" s="2">
        <v>0.13728262691921561</v>
      </c>
      <c r="K24" s="2">
        <v>127.1559963</v>
      </c>
      <c r="L24" s="2">
        <v>141.37258339999971</v>
      </c>
      <c r="M24" s="2">
        <v>-14.216587099999741</v>
      </c>
      <c r="N24">
        <f t="shared" si="0"/>
        <v>137.2826269192156</v>
      </c>
    </row>
    <row r="25" spans="1:14" x14ac:dyDescent="0.25">
      <c r="A25" s="2" t="s">
        <v>45</v>
      </c>
      <c r="B25" s="2" t="s">
        <v>22</v>
      </c>
      <c r="C25" s="3">
        <v>1</v>
      </c>
      <c r="D25" s="2">
        <v>40</v>
      </c>
      <c r="E25" s="2">
        <v>100</v>
      </c>
      <c r="F25" s="2">
        <v>98</v>
      </c>
      <c r="G25" s="2">
        <v>1176.9875</v>
      </c>
      <c r="H25" s="2">
        <v>1347.8125</v>
      </c>
      <c r="I25" s="2">
        <v>170.82499999999999</v>
      </c>
      <c r="J25" s="2">
        <v>0.12674240667748671</v>
      </c>
      <c r="K25" s="2">
        <v>142.4706909000015</v>
      </c>
      <c r="L25" s="2">
        <v>159.22262090000001</v>
      </c>
      <c r="M25" s="2">
        <v>-16.751929999998541</v>
      </c>
      <c r="N25">
        <f t="shared" si="0"/>
        <v>126.74240667748671</v>
      </c>
    </row>
    <row r="26" spans="1:14" x14ac:dyDescent="0.25">
      <c r="A26" s="2" t="s">
        <v>46</v>
      </c>
      <c r="B26" s="2" t="s">
        <v>22</v>
      </c>
      <c r="C26" s="3">
        <v>1</v>
      </c>
      <c r="D26" s="2">
        <v>50</v>
      </c>
      <c r="E26" s="2">
        <v>15</v>
      </c>
      <c r="F26" s="2">
        <v>9</v>
      </c>
      <c r="G26" s="2">
        <v>986.90470000000005</v>
      </c>
      <c r="H26" s="2">
        <v>1100.0608999999999</v>
      </c>
      <c r="I26" s="2">
        <v>113.1561999999999</v>
      </c>
      <c r="J26" s="2">
        <v>0.1028635778255548</v>
      </c>
      <c r="K26" s="2">
        <v>160.6506832000014</v>
      </c>
      <c r="L26" s="2">
        <v>172.13101029999959</v>
      </c>
      <c r="M26" s="2">
        <v>-11.480327099998251</v>
      </c>
      <c r="N26">
        <f t="shared" si="0"/>
        <v>102.8635778255548</v>
      </c>
    </row>
    <row r="27" spans="1:14" x14ac:dyDescent="0.25">
      <c r="A27" s="2" t="s">
        <v>47</v>
      </c>
      <c r="B27" s="2" t="s">
        <v>22</v>
      </c>
      <c r="C27" s="3">
        <v>1</v>
      </c>
      <c r="D27" s="2">
        <v>50</v>
      </c>
      <c r="E27" s="2">
        <v>100</v>
      </c>
      <c r="F27" s="2">
        <v>9</v>
      </c>
      <c r="G27" s="2">
        <v>333.97809999999998</v>
      </c>
      <c r="H27" s="2">
        <v>332.85899999999998</v>
      </c>
      <c r="I27" s="2">
        <v>-1.1191000000000031</v>
      </c>
      <c r="J27" s="2">
        <v>-3.362084245881899E-3</v>
      </c>
      <c r="K27" s="2">
        <v>173.37176750000069</v>
      </c>
      <c r="L27" s="2">
        <v>195.32023839999971</v>
      </c>
      <c r="M27" s="2">
        <v>-21.948470899998942</v>
      </c>
      <c r="N27">
        <f t="shared" si="0"/>
        <v>-3.3620842458818991</v>
      </c>
    </row>
    <row r="28" spans="1:14" x14ac:dyDescent="0.25">
      <c r="A28" s="2" t="s">
        <v>48</v>
      </c>
      <c r="B28" s="2" t="s">
        <v>22</v>
      </c>
      <c r="C28" s="3">
        <v>1</v>
      </c>
      <c r="D28" s="2">
        <v>50</v>
      </c>
      <c r="E28" s="2">
        <v>70</v>
      </c>
      <c r="F28" s="2">
        <v>40</v>
      </c>
      <c r="G28" s="2">
        <v>1204.4122</v>
      </c>
      <c r="H28" s="2">
        <v>1410.3233</v>
      </c>
      <c r="I28" s="2">
        <v>205.9111</v>
      </c>
      <c r="J28" s="2">
        <v>0.1460027640470806</v>
      </c>
      <c r="K28" s="2">
        <v>196.7672795000035</v>
      </c>
      <c r="L28" s="2">
        <v>216.1579405000011</v>
      </c>
      <c r="M28" s="2">
        <v>-19.390660999997639</v>
      </c>
      <c r="N28">
        <f t="shared" si="0"/>
        <v>146.0027640470806</v>
      </c>
    </row>
    <row r="29" spans="1:14" x14ac:dyDescent="0.25">
      <c r="A29" s="2" t="s">
        <v>49</v>
      </c>
      <c r="B29" s="2" t="s">
        <v>22</v>
      </c>
      <c r="C29" s="3">
        <v>1</v>
      </c>
      <c r="D29" s="2">
        <v>50</v>
      </c>
      <c r="E29" s="2">
        <v>100</v>
      </c>
      <c r="F29" s="2">
        <v>98</v>
      </c>
      <c r="G29" s="2">
        <v>1384.1927000000001</v>
      </c>
      <c r="H29" s="2">
        <v>1600.6737000000001</v>
      </c>
      <c r="I29" s="2">
        <v>216.48099999999999</v>
      </c>
      <c r="J29" s="2">
        <v>0.13524367895842859</v>
      </c>
      <c r="K29" s="2">
        <v>217.62871460000309</v>
      </c>
      <c r="L29" s="2">
        <v>241.53493180000081</v>
      </c>
      <c r="M29" s="2">
        <v>-23.906217199997631</v>
      </c>
      <c r="N29">
        <f t="shared" si="0"/>
        <v>135.2436789584286</v>
      </c>
    </row>
    <row r="30" spans="1:14" x14ac:dyDescent="0.25">
      <c r="A30" s="2" t="s">
        <v>50</v>
      </c>
      <c r="B30" s="2" t="s">
        <v>22</v>
      </c>
      <c r="C30" s="3">
        <v>1</v>
      </c>
      <c r="D30" s="2">
        <v>60</v>
      </c>
      <c r="E30" s="2">
        <v>15</v>
      </c>
      <c r="F30" s="2">
        <v>9</v>
      </c>
      <c r="G30" s="2">
        <v>1285.9295999999999</v>
      </c>
      <c r="H30" s="2">
        <v>1435.2130999999999</v>
      </c>
      <c r="I30" s="2">
        <v>149.2835</v>
      </c>
      <c r="J30" s="2">
        <v>0.1040148671998604</v>
      </c>
      <c r="K30" s="2">
        <v>243.4446038000024</v>
      </c>
      <c r="L30" s="2">
        <v>258.13348140000022</v>
      </c>
      <c r="M30" s="2">
        <v>-14.688877599997801</v>
      </c>
      <c r="N30">
        <f t="shared" si="0"/>
        <v>104.0148671998604</v>
      </c>
    </row>
    <row r="31" spans="1:14" x14ac:dyDescent="0.25">
      <c r="A31" s="2" t="s">
        <v>51</v>
      </c>
      <c r="B31" s="2" t="s">
        <v>22</v>
      </c>
      <c r="C31" s="3">
        <v>1</v>
      </c>
      <c r="D31" s="2">
        <v>60</v>
      </c>
      <c r="E31" s="2">
        <v>100</v>
      </c>
      <c r="F31" s="2">
        <v>9</v>
      </c>
      <c r="G31" s="2">
        <v>431.3177</v>
      </c>
      <c r="H31" s="2">
        <v>434.2165</v>
      </c>
      <c r="I31" s="2">
        <v>2.8987999999999938</v>
      </c>
      <c r="J31" s="2">
        <v>6.675932397778514E-3</v>
      </c>
      <c r="K31" s="2">
        <v>259.86034090000248</v>
      </c>
      <c r="L31" s="2">
        <v>289.34872579999859</v>
      </c>
      <c r="M31" s="2">
        <v>-29.488384899996159</v>
      </c>
      <c r="N31">
        <f t="shared" si="0"/>
        <v>6.6759323977785137</v>
      </c>
    </row>
    <row r="32" spans="1:14" x14ac:dyDescent="0.25">
      <c r="A32" s="2" t="s">
        <v>52</v>
      </c>
      <c r="B32" s="2" t="s">
        <v>22</v>
      </c>
      <c r="C32" s="3">
        <v>1</v>
      </c>
      <c r="D32" s="2">
        <v>60</v>
      </c>
      <c r="E32" s="2">
        <v>70</v>
      </c>
      <c r="F32" s="2">
        <v>40</v>
      </c>
      <c r="G32" s="2">
        <v>1569.5119999999999</v>
      </c>
      <c r="H32" s="2">
        <v>1845.9773</v>
      </c>
      <c r="I32" s="2">
        <v>276.46530000000013</v>
      </c>
      <c r="J32" s="2">
        <v>0.14976635953215681</v>
      </c>
      <c r="K32" s="2">
        <v>291.31669110000081</v>
      </c>
      <c r="L32" s="2">
        <v>317.19029260000019</v>
      </c>
      <c r="M32" s="2">
        <v>-25.873601499999491</v>
      </c>
      <c r="N32">
        <f t="shared" si="0"/>
        <v>149.7663595321568</v>
      </c>
    </row>
    <row r="33" spans="1:14" x14ac:dyDescent="0.25">
      <c r="A33" s="2" t="s">
        <v>53</v>
      </c>
      <c r="B33" s="2" t="s">
        <v>22</v>
      </c>
      <c r="C33" s="3">
        <v>1</v>
      </c>
      <c r="D33" s="2">
        <v>60</v>
      </c>
      <c r="E33" s="2">
        <v>100</v>
      </c>
      <c r="F33" s="2">
        <v>98</v>
      </c>
      <c r="G33" s="2">
        <v>1804.0358000000001</v>
      </c>
      <c r="H33" s="2">
        <v>2093.5414000000001</v>
      </c>
      <c r="I33" s="2">
        <v>289.50560000000002</v>
      </c>
      <c r="J33" s="2">
        <v>0.1382851086680206</v>
      </c>
      <c r="K33" s="2">
        <v>319.20372020000292</v>
      </c>
      <c r="L33" s="2">
        <v>351.11086630000142</v>
      </c>
      <c r="M33" s="2">
        <v>-31.907146099998499</v>
      </c>
      <c r="N33">
        <f t="shared" si="0"/>
        <v>138.2851086680206</v>
      </c>
    </row>
    <row r="34" spans="1:14" x14ac:dyDescent="0.25">
      <c r="A34" s="2" t="s">
        <v>54</v>
      </c>
      <c r="B34" s="2" t="s">
        <v>22</v>
      </c>
      <c r="C34" s="3">
        <v>1</v>
      </c>
      <c r="D34" s="2">
        <v>70</v>
      </c>
      <c r="E34" s="2">
        <v>15</v>
      </c>
      <c r="F34" s="2">
        <v>9</v>
      </c>
      <c r="G34" s="2">
        <v>1516.2207000000001</v>
      </c>
      <c r="H34" s="2">
        <v>1671.2270000000001</v>
      </c>
      <c r="I34" s="2">
        <v>155.00630000000001</v>
      </c>
      <c r="J34" s="2">
        <v>9.2749997456958277E-2</v>
      </c>
      <c r="K34" s="2">
        <v>354.09068070000279</v>
      </c>
      <c r="L34" s="2">
        <v>372.26396250000113</v>
      </c>
      <c r="M34" s="2">
        <v>-18.173281799998222</v>
      </c>
      <c r="N34">
        <f t="shared" si="0"/>
        <v>92.749997456958283</v>
      </c>
    </row>
    <row r="35" spans="1:14" x14ac:dyDescent="0.25">
      <c r="A35" s="2" t="s">
        <v>55</v>
      </c>
      <c r="B35" s="2" t="s">
        <v>22</v>
      </c>
      <c r="C35" s="3">
        <v>1</v>
      </c>
      <c r="D35" s="2">
        <v>70</v>
      </c>
      <c r="E35" s="2">
        <v>100</v>
      </c>
      <c r="F35" s="2">
        <v>9</v>
      </c>
      <c r="G35" s="2">
        <v>565.13549999999998</v>
      </c>
      <c r="H35" s="2">
        <v>563.88319999999999</v>
      </c>
      <c r="I35" s="2">
        <v>-1.2522999999999911</v>
      </c>
      <c r="J35" s="2">
        <v>-2.2208499916294561E-3</v>
      </c>
      <c r="K35" s="2">
        <v>374.93945870000238</v>
      </c>
      <c r="L35" s="2">
        <v>414.07956829999972</v>
      </c>
      <c r="M35" s="2">
        <v>-39.140109599997231</v>
      </c>
      <c r="N35">
        <f t="shared" si="0"/>
        <v>-2.2208499916294562</v>
      </c>
    </row>
    <row r="36" spans="1:14" x14ac:dyDescent="0.25">
      <c r="A36" s="2" t="s">
        <v>56</v>
      </c>
      <c r="B36" s="2" t="s">
        <v>22</v>
      </c>
      <c r="C36" s="3">
        <v>1</v>
      </c>
      <c r="D36" s="2">
        <v>70</v>
      </c>
      <c r="E36" s="2">
        <v>70</v>
      </c>
      <c r="F36" s="2">
        <v>40</v>
      </c>
      <c r="G36" s="2">
        <v>1831.0934</v>
      </c>
      <c r="H36" s="2">
        <v>2126.7492999999999</v>
      </c>
      <c r="I36" s="2">
        <v>295.65589999999997</v>
      </c>
      <c r="J36" s="2">
        <v>0.1390177488244618</v>
      </c>
      <c r="K36" s="2">
        <v>417.03779780000332</v>
      </c>
      <c r="L36" s="2">
        <v>450.30304629999961</v>
      </c>
      <c r="M36" s="2">
        <v>-33.265248499996233</v>
      </c>
      <c r="N36">
        <f t="shared" si="0"/>
        <v>139.01774882446179</v>
      </c>
    </row>
    <row r="37" spans="1:14" x14ac:dyDescent="0.25">
      <c r="A37" s="2" t="s">
        <v>57</v>
      </c>
      <c r="B37" s="2" t="s">
        <v>22</v>
      </c>
      <c r="C37" s="3">
        <v>1</v>
      </c>
      <c r="D37" s="2">
        <v>70</v>
      </c>
      <c r="E37" s="2">
        <v>100</v>
      </c>
      <c r="F37" s="2">
        <v>98</v>
      </c>
      <c r="G37" s="2">
        <v>2097.3247000000001</v>
      </c>
      <c r="H37" s="2">
        <v>2407.3858</v>
      </c>
      <c r="I37" s="2">
        <v>310.0610999999999</v>
      </c>
      <c r="J37" s="2">
        <v>0.1287957667607742</v>
      </c>
      <c r="K37" s="2">
        <v>453.31747860000178</v>
      </c>
      <c r="L37" s="2">
        <v>494.78537430000142</v>
      </c>
      <c r="M37" s="2">
        <v>-41.467895699999637</v>
      </c>
      <c r="N37">
        <f t="shared" si="0"/>
        <v>128.7957667607742</v>
      </c>
    </row>
    <row r="38" spans="1:14" x14ac:dyDescent="0.25">
      <c r="A38" s="2" t="s">
        <v>58</v>
      </c>
      <c r="B38" s="2" t="s">
        <v>22</v>
      </c>
      <c r="C38" s="3">
        <v>1</v>
      </c>
      <c r="D38" s="2">
        <v>80</v>
      </c>
      <c r="E38" s="2">
        <v>15</v>
      </c>
      <c r="F38" s="2">
        <v>9</v>
      </c>
      <c r="G38" s="2">
        <v>1804.3414</v>
      </c>
      <c r="H38" s="2">
        <v>2015.4206999999999</v>
      </c>
      <c r="I38" s="2">
        <v>211.0792999999999</v>
      </c>
      <c r="J38" s="2">
        <v>0.10473212863200219</v>
      </c>
      <c r="K38" s="2">
        <v>499.25478550000122</v>
      </c>
      <c r="L38" s="2">
        <v>521.70931750000091</v>
      </c>
      <c r="M38" s="2">
        <v>-22.454531999999741</v>
      </c>
      <c r="N38">
        <f t="shared" si="0"/>
        <v>104.7321286320022</v>
      </c>
    </row>
    <row r="39" spans="1:14" x14ac:dyDescent="0.25">
      <c r="A39" s="2" t="s">
        <v>59</v>
      </c>
      <c r="B39" s="2" t="s">
        <v>22</v>
      </c>
      <c r="C39" s="3">
        <v>1</v>
      </c>
      <c r="D39" s="2">
        <v>80</v>
      </c>
      <c r="E39" s="2">
        <v>100</v>
      </c>
      <c r="F39" s="2">
        <v>9</v>
      </c>
      <c r="G39" s="2">
        <v>604.30870000000004</v>
      </c>
      <c r="H39" s="2">
        <v>604.84500000000003</v>
      </c>
      <c r="I39" s="2">
        <v>0.5362999999999829</v>
      </c>
      <c r="J39" s="2">
        <v>8.8667344526280768E-4</v>
      </c>
      <c r="K39" s="2">
        <v>525.92180189999999</v>
      </c>
      <c r="L39" s="2">
        <v>575.4040281000016</v>
      </c>
      <c r="M39" s="2">
        <v>-49.482226200001612</v>
      </c>
      <c r="N39">
        <f t="shared" si="0"/>
        <v>0.88667344526280767</v>
      </c>
    </row>
    <row r="40" spans="1:14" x14ac:dyDescent="0.25">
      <c r="A40" s="2" t="s">
        <v>60</v>
      </c>
      <c r="B40" s="2" t="s">
        <v>22</v>
      </c>
      <c r="C40" s="3">
        <v>1</v>
      </c>
      <c r="D40" s="2">
        <v>80</v>
      </c>
      <c r="E40" s="2">
        <v>70</v>
      </c>
      <c r="F40" s="2">
        <v>40</v>
      </c>
      <c r="G40" s="2">
        <v>2202.2233000000001</v>
      </c>
      <c r="H40" s="2">
        <v>2589.9119000000001</v>
      </c>
      <c r="I40" s="2">
        <v>387.68860000000001</v>
      </c>
      <c r="J40" s="2">
        <v>0.14969180998010009</v>
      </c>
      <c r="K40" s="2">
        <v>579.96590170000127</v>
      </c>
      <c r="L40" s="2">
        <v>621.75506459999815</v>
      </c>
      <c r="M40" s="2">
        <v>-41.789162899996882</v>
      </c>
      <c r="N40">
        <f t="shared" si="0"/>
        <v>149.69180998010009</v>
      </c>
    </row>
    <row r="41" spans="1:14" x14ac:dyDescent="0.25">
      <c r="A41" s="2" t="s">
        <v>61</v>
      </c>
      <c r="B41" s="2" t="s">
        <v>22</v>
      </c>
      <c r="C41" s="3">
        <v>1</v>
      </c>
      <c r="D41" s="2">
        <v>80</v>
      </c>
      <c r="E41" s="2">
        <v>100</v>
      </c>
      <c r="F41" s="2">
        <v>98</v>
      </c>
      <c r="G41" s="2">
        <v>2532.8784000000001</v>
      </c>
      <c r="H41" s="2">
        <v>2941.4214000000002</v>
      </c>
      <c r="I41" s="2">
        <v>408.54300000000012</v>
      </c>
      <c r="J41" s="2">
        <v>0.13889305354207329</v>
      </c>
      <c r="K41" s="2">
        <v>626.33111910000298</v>
      </c>
      <c r="L41" s="2">
        <v>679.40361029999985</v>
      </c>
      <c r="M41" s="2">
        <v>-53.072491199996882</v>
      </c>
      <c r="N41">
        <f t="shared" si="0"/>
        <v>138.89305354207329</v>
      </c>
    </row>
    <row r="42" spans="1:14" x14ac:dyDescent="0.25">
      <c r="A42" s="2" t="s">
        <v>62</v>
      </c>
      <c r="B42" s="2" t="s">
        <v>22</v>
      </c>
      <c r="C42" s="3">
        <v>1</v>
      </c>
      <c r="D42" s="2">
        <v>90</v>
      </c>
      <c r="E42" s="2">
        <v>15</v>
      </c>
      <c r="F42" s="2">
        <v>9</v>
      </c>
      <c r="G42" s="2">
        <v>2026.9775</v>
      </c>
      <c r="H42" s="2">
        <v>2264.4173999999998</v>
      </c>
      <c r="I42" s="2">
        <v>237.43989999999991</v>
      </c>
      <c r="J42" s="2">
        <v>0.1048569490766145</v>
      </c>
      <c r="K42" s="2">
        <v>683.55950610000218</v>
      </c>
      <c r="L42" s="2">
        <v>708.18011199999819</v>
      </c>
      <c r="M42" s="2">
        <v>-24.620605899996011</v>
      </c>
      <c r="N42">
        <f t="shared" si="0"/>
        <v>104.8569490766145</v>
      </c>
    </row>
    <row r="43" spans="1:14" x14ac:dyDescent="0.25">
      <c r="A43" s="2" t="s">
        <v>63</v>
      </c>
      <c r="B43" s="2" t="s">
        <v>22</v>
      </c>
      <c r="C43" s="3">
        <v>1</v>
      </c>
      <c r="D43" s="2">
        <v>90</v>
      </c>
      <c r="E43" s="2">
        <v>100</v>
      </c>
      <c r="F43" s="2">
        <v>9</v>
      </c>
      <c r="G43" s="2">
        <v>675.35</v>
      </c>
      <c r="H43" s="2">
        <v>675.00670000000002</v>
      </c>
      <c r="I43" s="2">
        <v>-0.34329999999999927</v>
      </c>
      <c r="J43" s="2">
        <v>-5.0858754439029902E-4</v>
      </c>
      <c r="K43" s="2">
        <v>711.94848510000156</v>
      </c>
      <c r="L43" s="2">
        <v>770.82605509999848</v>
      </c>
      <c r="M43" s="2">
        <v>-58.877569999996922</v>
      </c>
      <c r="N43">
        <f t="shared" si="0"/>
        <v>-0.50858754439029907</v>
      </c>
    </row>
    <row r="44" spans="1:14" x14ac:dyDescent="0.25">
      <c r="A44" s="2" t="s">
        <v>64</v>
      </c>
      <c r="B44" s="2" t="s">
        <v>22</v>
      </c>
      <c r="C44" s="3">
        <v>1</v>
      </c>
      <c r="D44" s="2">
        <v>90</v>
      </c>
      <c r="E44" s="2">
        <v>70</v>
      </c>
      <c r="F44" s="2">
        <v>40</v>
      </c>
      <c r="G44" s="2">
        <v>2478.0154000000002</v>
      </c>
      <c r="H44" s="2">
        <v>2922.8009000000002</v>
      </c>
      <c r="I44" s="2">
        <v>444.78550000000001</v>
      </c>
      <c r="J44" s="2">
        <v>0.15217783051866449</v>
      </c>
      <c r="K44" s="2">
        <v>774.96894350000002</v>
      </c>
      <c r="L44" s="2">
        <v>824.46085170000151</v>
      </c>
      <c r="M44" s="2">
        <v>-49.49190820000149</v>
      </c>
      <c r="N44">
        <f t="shared" si="0"/>
        <v>152.17783051866448</v>
      </c>
    </row>
    <row r="45" spans="1:14" x14ac:dyDescent="0.25">
      <c r="A45" s="2" t="s">
        <v>65</v>
      </c>
      <c r="B45" s="2" t="s">
        <v>22</v>
      </c>
      <c r="C45" s="3">
        <v>1</v>
      </c>
      <c r="D45" s="2">
        <v>90</v>
      </c>
      <c r="E45" s="2">
        <v>100</v>
      </c>
      <c r="F45" s="2">
        <v>98</v>
      </c>
      <c r="G45" s="2">
        <v>2852.6385</v>
      </c>
      <c r="H45" s="2">
        <v>3321.9971999999998</v>
      </c>
      <c r="I45" s="2">
        <v>469.35869999999983</v>
      </c>
      <c r="J45" s="2">
        <v>0.14128810825006111</v>
      </c>
      <c r="K45" s="2">
        <v>828.65346980000322</v>
      </c>
      <c r="L45" s="2">
        <v>892.11713260000033</v>
      </c>
      <c r="M45" s="2">
        <v>-63.46366279999711</v>
      </c>
      <c r="N45">
        <f t="shared" si="0"/>
        <v>141.2881082500611</v>
      </c>
    </row>
    <row r="46" spans="1:14" x14ac:dyDescent="0.25">
      <c r="A46" s="2" t="s">
        <v>66</v>
      </c>
      <c r="B46" s="2" t="s">
        <v>22</v>
      </c>
      <c r="C46" s="3">
        <v>1</v>
      </c>
      <c r="D46" s="2">
        <v>100</v>
      </c>
      <c r="E46" s="2">
        <v>15</v>
      </c>
      <c r="F46" s="2">
        <v>9</v>
      </c>
      <c r="G46" s="2">
        <v>2336.8117000000002</v>
      </c>
      <c r="H46" s="2">
        <v>2604.2631000000001</v>
      </c>
      <c r="I46" s="2">
        <v>267.45139999999992</v>
      </c>
      <c r="J46" s="2">
        <v>0.10269753466921221</v>
      </c>
      <c r="K46" s="2">
        <v>897.81874100000277</v>
      </c>
      <c r="L46" s="2">
        <v>926.99606090000088</v>
      </c>
      <c r="M46" s="2">
        <v>-29.17731989999811</v>
      </c>
      <c r="N46">
        <f t="shared" si="0"/>
        <v>102.6975346692122</v>
      </c>
    </row>
    <row r="47" spans="1:14" x14ac:dyDescent="0.25">
      <c r="A47" s="2" t="s">
        <v>67</v>
      </c>
      <c r="B47" s="2" t="s">
        <v>22</v>
      </c>
      <c r="C47" s="3">
        <v>1</v>
      </c>
      <c r="D47" s="2">
        <v>100</v>
      </c>
      <c r="E47" s="2">
        <v>100</v>
      </c>
      <c r="F47" s="2">
        <v>9</v>
      </c>
      <c r="G47" s="2">
        <v>748.15949999999998</v>
      </c>
      <c r="H47" s="2">
        <v>752.36800000000005</v>
      </c>
      <c r="I47" s="2">
        <v>4.2085000000000719</v>
      </c>
      <c r="J47" s="2">
        <v>5.5936722454969796E-3</v>
      </c>
      <c r="K47" s="2">
        <v>932.38443430000189</v>
      </c>
      <c r="L47" s="2">
        <v>1004.327043500001</v>
      </c>
      <c r="M47" s="2">
        <v>-71.942609199999424</v>
      </c>
      <c r="N47">
        <f t="shared" si="0"/>
        <v>5.5936722454969798</v>
      </c>
    </row>
    <row r="48" spans="1:14" x14ac:dyDescent="0.25">
      <c r="A48" s="2" t="s">
        <v>68</v>
      </c>
      <c r="B48" s="2" t="s">
        <v>22</v>
      </c>
      <c r="C48" s="3">
        <v>1</v>
      </c>
      <c r="D48" s="2">
        <v>100</v>
      </c>
      <c r="E48" s="2">
        <v>70</v>
      </c>
      <c r="F48" s="2">
        <v>40</v>
      </c>
      <c r="G48" s="2">
        <v>2857.1361999999999</v>
      </c>
      <c r="H48" s="2">
        <v>3354.1075000000001</v>
      </c>
      <c r="I48" s="2">
        <v>496.97130000000021</v>
      </c>
      <c r="J48" s="2">
        <v>0.14816797016792099</v>
      </c>
      <c r="K48" s="2">
        <v>1010.160668500001</v>
      </c>
      <c r="L48" s="2">
        <v>1069.6263222999989</v>
      </c>
      <c r="M48" s="2">
        <v>-59.465653799998108</v>
      </c>
      <c r="N48">
        <f t="shared" si="0"/>
        <v>148.167970167921</v>
      </c>
    </row>
    <row r="49" spans="1:14" x14ac:dyDescent="0.25">
      <c r="A49" s="2" t="s">
        <v>69</v>
      </c>
      <c r="B49" s="2" t="s">
        <v>22</v>
      </c>
      <c r="C49" s="3">
        <v>1</v>
      </c>
      <c r="D49" s="2">
        <v>100</v>
      </c>
      <c r="E49" s="2">
        <v>100</v>
      </c>
      <c r="F49" s="2">
        <v>98</v>
      </c>
      <c r="G49" s="2">
        <v>3281.2899000000002</v>
      </c>
      <c r="H49" s="2">
        <v>3817.2375000000002</v>
      </c>
      <c r="I49" s="2">
        <v>535.94759999999997</v>
      </c>
      <c r="J49" s="2">
        <v>0.1404019529830145</v>
      </c>
      <c r="K49" s="2">
        <v>1075.481664800001</v>
      </c>
      <c r="L49" s="2">
        <v>1152.400621199999</v>
      </c>
      <c r="M49" s="2">
        <v>-76.918956399997114</v>
      </c>
      <c r="N49">
        <f t="shared" si="0"/>
        <v>140.4019529830145</v>
      </c>
    </row>
    <row r="50" spans="1:14" x14ac:dyDescent="0.25">
      <c r="A50" s="2" t="s">
        <v>70</v>
      </c>
      <c r="B50" s="2" t="s">
        <v>71</v>
      </c>
      <c r="C50" s="3">
        <v>1</v>
      </c>
      <c r="D50" s="2">
        <v>5</v>
      </c>
      <c r="E50" s="2">
        <v>15</v>
      </c>
      <c r="F50" s="2">
        <v>9</v>
      </c>
      <c r="G50" s="2">
        <v>81.510900000000007</v>
      </c>
      <c r="H50" s="2">
        <v>88.090500000000006</v>
      </c>
      <c r="I50" s="2">
        <v>6.5795999999999992</v>
      </c>
      <c r="J50" s="2">
        <v>7.4691368535767175E-2</v>
      </c>
      <c r="K50" s="2">
        <v>1152.5509492000019</v>
      </c>
      <c r="L50" s="2">
        <v>1153.9014365</v>
      </c>
      <c r="M50" s="2">
        <v>-1.350487299998349</v>
      </c>
      <c r="N50">
        <f t="shared" si="0"/>
        <v>74.691368535767168</v>
      </c>
    </row>
    <row r="51" spans="1:14" x14ac:dyDescent="0.25">
      <c r="A51" s="2" t="s">
        <v>72</v>
      </c>
      <c r="B51" s="2" t="s">
        <v>71</v>
      </c>
      <c r="C51" s="3">
        <v>1</v>
      </c>
      <c r="D51" s="2">
        <v>5</v>
      </c>
      <c r="E51" s="2">
        <v>100</v>
      </c>
      <c r="F51" s="2">
        <v>9</v>
      </c>
      <c r="G51" s="2">
        <v>41</v>
      </c>
      <c r="H51" s="2">
        <v>41</v>
      </c>
      <c r="I51" s="2">
        <v>0</v>
      </c>
      <c r="J51" s="2">
        <v>0</v>
      </c>
      <c r="K51" s="2">
        <v>1154.035828800002</v>
      </c>
      <c r="L51" s="2">
        <v>1155.481021399999</v>
      </c>
      <c r="M51" s="2">
        <v>-1.4451925999965169</v>
      </c>
      <c r="N51">
        <f t="shared" si="0"/>
        <v>0</v>
      </c>
    </row>
    <row r="52" spans="1:14" x14ac:dyDescent="0.25">
      <c r="A52" s="2" t="s">
        <v>73</v>
      </c>
      <c r="B52" s="2" t="s">
        <v>71</v>
      </c>
      <c r="C52" s="3">
        <v>1</v>
      </c>
      <c r="D52" s="2">
        <v>5</v>
      </c>
      <c r="E52" s="2">
        <v>70</v>
      </c>
      <c r="F52" s="2">
        <v>40</v>
      </c>
      <c r="G52" s="2">
        <v>98.867199999999997</v>
      </c>
      <c r="H52" s="2">
        <v>110.286</v>
      </c>
      <c r="I52" s="2">
        <v>11.418799999999999</v>
      </c>
      <c r="J52" s="2">
        <v>0.1035380737355603</v>
      </c>
      <c r="K52" s="2">
        <v>1155.6371665000011</v>
      </c>
      <c r="L52" s="2">
        <v>1157.093646599998</v>
      </c>
      <c r="M52" s="2">
        <v>-1.456480099997862</v>
      </c>
      <c r="N52">
        <f t="shared" si="0"/>
        <v>103.5380737355603</v>
      </c>
    </row>
    <row r="53" spans="1:14" x14ac:dyDescent="0.25">
      <c r="A53" s="2" t="s">
        <v>74</v>
      </c>
      <c r="B53" s="2" t="s">
        <v>71</v>
      </c>
      <c r="C53" s="3">
        <v>1</v>
      </c>
      <c r="D53" s="2">
        <v>5</v>
      </c>
      <c r="E53" s="2">
        <v>100</v>
      </c>
      <c r="F53" s="2">
        <v>98</v>
      </c>
      <c r="G53" s="2">
        <v>113.2311</v>
      </c>
      <c r="H53" s="2">
        <v>125.14490000000001</v>
      </c>
      <c r="I53" s="2">
        <v>11.913800000000011</v>
      </c>
      <c r="J53" s="2">
        <v>9.5200044108869064E-2</v>
      </c>
      <c r="K53" s="2">
        <v>1157.2539530000031</v>
      </c>
      <c r="L53" s="2">
        <v>1158.7796122</v>
      </c>
      <c r="M53" s="2">
        <v>-1.52565919999688</v>
      </c>
      <c r="N53">
        <f t="shared" si="0"/>
        <v>95.200044108869065</v>
      </c>
    </row>
    <row r="54" spans="1:14" x14ac:dyDescent="0.25">
      <c r="A54" s="2" t="s">
        <v>75</v>
      </c>
      <c r="B54" s="2" t="s">
        <v>71</v>
      </c>
      <c r="C54" s="3">
        <v>1</v>
      </c>
      <c r="D54" s="2">
        <v>10</v>
      </c>
      <c r="E54" s="2">
        <v>15</v>
      </c>
      <c r="F54" s="2">
        <v>9</v>
      </c>
      <c r="G54" s="2">
        <v>151.07919999999999</v>
      </c>
      <c r="H54" s="2">
        <v>166.16720000000001</v>
      </c>
      <c r="I54" s="2">
        <v>15.088000000000021</v>
      </c>
      <c r="J54" s="2">
        <v>9.0800109768955736E-2</v>
      </c>
      <c r="K54" s="2">
        <v>1159.0302176</v>
      </c>
      <c r="L54" s="2">
        <v>1161.380397500001</v>
      </c>
      <c r="M54" s="2">
        <v>-2.3501799000005121</v>
      </c>
      <c r="N54">
        <f t="shared" si="0"/>
        <v>90.800109768955735</v>
      </c>
    </row>
    <row r="55" spans="1:14" x14ac:dyDescent="0.25">
      <c r="A55" s="2" t="s">
        <v>76</v>
      </c>
      <c r="B55" s="2" t="s">
        <v>71</v>
      </c>
      <c r="C55" s="3">
        <v>1</v>
      </c>
      <c r="D55" s="2">
        <v>10</v>
      </c>
      <c r="E55" s="2">
        <v>100</v>
      </c>
      <c r="F55" s="2">
        <v>9</v>
      </c>
      <c r="G55" s="2">
        <v>52.007100000000001</v>
      </c>
      <c r="H55" s="2">
        <v>52</v>
      </c>
      <c r="I55" s="2">
        <v>-7.1000000000012156E-3</v>
      </c>
      <c r="J55" s="2">
        <v>-1.3653846153848491E-4</v>
      </c>
      <c r="K55" s="2">
        <v>1161.598796200004</v>
      </c>
      <c r="L55" s="2">
        <v>1164.298506399999</v>
      </c>
      <c r="M55" s="2">
        <v>-2.699710199995025</v>
      </c>
      <c r="N55">
        <f t="shared" si="0"/>
        <v>-0.1365384615384849</v>
      </c>
    </row>
    <row r="56" spans="1:14" x14ac:dyDescent="0.25">
      <c r="A56" s="2" t="s">
        <v>77</v>
      </c>
      <c r="B56" s="2" t="s">
        <v>71</v>
      </c>
      <c r="C56" s="3">
        <v>1</v>
      </c>
      <c r="D56" s="2">
        <v>10</v>
      </c>
      <c r="E56" s="2">
        <v>70</v>
      </c>
      <c r="F56" s="2">
        <v>40</v>
      </c>
      <c r="G56" s="2">
        <v>184.2824</v>
      </c>
      <c r="H56" s="2">
        <v>212.4205</v>
      </c>
      <c r="I56" s="2">
        <v>28.138100000000009</v>
      </c>
      <c r="J56" s="2">
        <v>0.13246414540969451</v>
      </c>
      <c r="K56" s="2">
        <v>1164.5617936000019</v>
      </c>
      <c r="L56" s="2">
        <v>1167.2649471</v>
      </c>
      <c r="M56" s="2">
        <v>-2.7031534999987339</v>
      </c>
      <c r="N56">
        <f t="shared" si="0"/>
        <v>132.46414540969451</v>
      </c>
    </row>
    <row r="57" spans="1:14" x14ac:dyDescent="0.25">
      <c r="A57" s="2" t="s">
        <v>78</v>
      </c>
      <c r="B57" s="2" t="s">
        <v>71</v>
      </c>
      <c r="C57" s="3">
        <v>1</v>
      </c>
      <c r="D57" s="2">
        <v>10</v>
      </c>
      <c r="E57" s="2">
        <v>100</v>
      </c>
      <c r="F57" s="2">
        <v>98</v>
      </c>
      <c r="G57" s="2">
        <v>212.93539999999999</v>
      </c>
      <c r="H57" s="2">
        <v>241.73500000000001</v>
      </c>
      <c r="I57" s="2">
        <v>28.79960000000003</v>
      </c>
      <c r="J57" s="2">
        <v>0.1191370715866549</v>
      </c>
      <c r="K57" s="2">
        <v>1167.5350530999999</v>
      </c>
      <c r="L57" s="2">
        <v>1170.4576235999989</v>
      </c>
      <c r="M57" s="2">
        <v>-2.922570499998983</v>
      </c>
      <c r="N57">
        <f t="shared" si="0"/>
        <v>119.1370715866549</v>
      </c>
    </row>
    <row r="58" spans="1:14" x14ac:dyDescent="0.25">
      <c r="A58" s="2" t="s">
        <v>79</v>
      </c>
      <c r="B58" s="2" t="s">
        <v>71</v>
      </c>
      <c r="C58" s="3">
        <v>1</v>
      </c>
      <c r="D58" s="2">
        <v>15</v>
      </c>
      <c r="E58" s="2">
        <v>15</v>
      </c>
      <c r="F58" s="2">
        <v>9</v>
      </c>
      <c r="G58" s="2">
        <v>295.43729999999999</v>
      </c>
      <c r="H58" s="2">
        <v>325.29399999999998</v>
      </c>
      <c r="I58" s="2">
        <v>29.856699999999989</v>
      </c>
      <c r="J58" s="2">
        <v>9.1783740247283974E-2</v>
      </c>
      <c r="K58" s="2">
        <v>1170.810383800002</v>
      </c>
      <c r="L58" s="2">
        <v>1174.1067837999981</v>
      </c>
      <c r="M58" s="2">
        <v>-3.296399999995629</v>
      </c>
      <c r="N58">
        <f t="shared" si="0"/>
        <v>91.783740247283973</v>
      </c>
    </row>
    <row r="59" spans="1:14" x14ac:dyDescent="0.25">
      <c r="A59" s="2" t="s">
        <v>80</v>
      </c>
      <c r="B59" s="2" t="s">
        <v>71</v>
      </c>
      <c r="C59" s="3">
        <v>1</v>
      </c>
      <c r="D59" s="2">
        <v>15</v>
      </c>
      <c r="E59" s="2">
        <v>100</v>
      </c>
      <c r="F59" s="2">
        <v>9</v>
      </c>
      <c r="G59" s="2">
        <v>98.314599999999999</v>
      </c>
      <c r="H59" s="2">
        <v>98.235799999999998</v>
      </c>
      <c r="I59" s="2">
        <v>-7.8800000000001091E-2</v>
      </c>
      <c r="J59" s="2">
        <v>-8.0215155778240823E-4</v>
      </c>
      <c r="K59" s="2">
        <v>1174.406131500004</v>
      </c>
      <c r="L59" s="2">
        <v>1178.5760473000009</v>
      </c>
      <c r="M59" s="2">
        <v>-4.1699157999973977</v>
      </c>
      <c r="N59">
        <f t="shared" si="0"/>
        <v>-0.80215155778240821</v>
      </c>
    </row>
    <row r="60" spans="1:14" x14ac:dyDescent="0.25">
      <c r="A60" s="2" t="s">
        <v>81</v>
      </c>
      <c r="B60" s="2" t="s">
        <v>71</v>
      </c>
      <c r="C60" s="3">
        <v>1</v>
      </c>
      <c r="D60" s="2">
        <v>15</v>
      </c>
      <c r="E60" s="2">
        <v>70</v>
      </c>
      <c r="F60" s="2">
        <v>40</v>
      </c>
      <c r="G60" s="2">
        <v>358.87619999999998</v>
      </c>
      <c r="H60" s="2">
        <v>412.19920000000002</v>
      </c>
      <c r="I60" s="2">
        <v>53.323000000000043</v>
      </c>
      <c r="J60" s="2">
        <v>0.12936221128037129</v>
      </c>
      <c r="K60" s="2">
        <v>1178.9455652000031</v>
      </c>
      <c r="L60" s="2">
        <v>1183.344274999999</v>
      </c>
      <c r="M60" s="2">
        <v>-4.3987097999961406</v>
      </c>
      <c r="N60">
        <f t="shared" si="0"/>
        <v>129.3622112803713</v>
      </c>
    </row>
    <row r="61" spans="1:14" x14ac:dyDescent="0.25">
      <c r="A61" s="2" t="s">
        <v>82</v>
      </c>
      <c r="B61" s="2" t="s">
        <v>71</v>
      </c>
      <c r="C61" s="3">
        <v>1</v>
      </c>
      <c r="D61" s="2">
        <v>15</v>
      </c>
      <c r="E61" s="2">
        <v>100</v>
      </c>
      <c r="F61" s="2">
        <v>98</v>
      </c>
      <c r="G61" s="2">
        <v>412.66219999999998</v>
      </c>
      <c r="H61" s="2">
        <v>467.12819999999999</v>
      </c>
      <c r="I61" s="2">
        <v>54.466000000000008</v>
      </c>
      <c r="J61" s="2">
        <v>0.1165975421736474</v>
      </c>
      <c r="K61" s="2">
        <v>1183.7228893000031</v>
      </c>
      <c r="L61" s="2">
        <v>1188.1737695000011</v>
      </c>
      <c r="M61" s="2">
        <v>-4.4508801999982097</v>
      </c>
      <c r="N61">
        <f t="shared" si="0"/>
        <v>116.5975421736474</v>
      </c>
    </row>
    <row r="62" spans="1:14" x14ac:dyDescent="0.25">
      <c r="A62" s="2" t="s">
        <v>83</v>
      </c>
      <c r="B62" s="2" t="s">
        <v>71</v>
      </c>
      <c r="C62" s="3">
        <v>1</v>
      </c>
      <c r="D62" s="2">
        <v>20</v>
      </c>
      <c r="E62" s="2">
        <v>15</v>
      </c>
      <c r="F62" s="2">
        <v>9</v>
      </c>
      <c r="G62" s="2">
        <v>422.14019999999999</v>
      </c>
      <c r="H62" s="2">
        <v>476.44529999999997</v>
      </c>
      <c r="I62" s="2">
        <v>54.305099999999982</v>
      </c>
      <c r="J62" s="2">
        <v>0.11397971603455841</v>
      </c>
      <c r="K62" s="2">
        <v>1188.6429573000021</v>
      </c>
      <c r="L62" s="2">
        <v>1192.9920245999999</v>
      </c>
      <c r="M62" s="2">
        <v>-4.3490672999978406</v>
      </c>
      <c r="N62">
        <f t="shared" si="0"/>
        <v>113.97971603455841</v>
      </c>
    </row>
    <row r="63" spans="1:14" x14ac:dyDescent="0.25">
      <c r="A63" s="2" t="s">
        <v>84</v>
      </c>
      <c r="B63" s="2" t="s">
        <v>71</v>
      </c>
      <c r="C63" s="3">
        <v>1</v>
      </c>
      <c r="D63" s="2">
        <v>20</v>
      </c>
      <c r="E63" s="2">
        <v>100</v>
      </c>
      <c r="F63" s="2">
        <v>9</v>
      </c>
      <c r="G63" s="2">
        <v>141.66919999999999</v>
      </c>
      <c r="H63" s="2">
        <v>142.39330000000001</v>
      </c>
      <c r="I63" s="2">
        <v>0.72410000000002128</v>
      </c>
      <c r="J63" s="2">
        <v>5.0852111721550186E-3</v>
      </c>
      <c r="K63" s="2">
        <v>1193.395223400003</v>
      </c>
      <c r="L63" s="2">
        <v>1199.308482299999</v>
      </c>
      <c r="M63" s="2">
        <v>-5.9132588999964364</v>
      </c>
      <c r="N63">
        <f t="shared" si="0"/>
        <v>5.0852111721550184</v>
      </c>
    </row>
    <row r="64" spans="1:14" x14ac:dyDescent="0.25">
      <c r="A64" s="2" t="s">
        <v>85</v>
      </c>
      <c r="B64" s="2" t="s">
        <v>71</v>
      </c>
      <c r="C64" s="3">
        <v>1</v>
      </c>
      <c r="D64" s="2">
        <v>20</v>
      </c>
      <c r="E64" s="2">
        <v>70</v>
      </c>
      <c r="F64" s="2">
        <v>40</v>
      </c>
      <c r="G64" s="2">
        <v>513.76779999999997</v>
      </c>
      <c r="H64" s="2">
        <v>602.72699999999998</v>
      </c>
      <c r="I64" s="2">
        <v>88.95920000000001</v>
      </c>
      <c r="J64" s="2">
        <v>0.1475945162569455</v>
      </c>
      <c r="K64" s="2">
        <v>1199.795932700003</v>
      </c>
      <c r="L64" s="2">
        <v>1205.609611700002</v>
      </c>
      <c r="M64" s="2">
        <v>-5.813678999998956</v>
      </c>
      <c r="N64">
        <f t="shared" si="0"/>
        <v>147.5945162569455</v>
      </c>
    </row>
    <row r="65" spans="1:14" x14ac:dyDescent="0.25">
      <c r="A65" s="2" t="s">
        <v>86</v>
      </c>
      <c r="B65" s="2" t="s">
        <v>71</v>
      </c>
      <c r="C65" s="3">
        <v>1</v>
      </c>
      <c r="D65" s="2">
        <v>20</v>
      </c>
      <c r="E65" s="2">
        <v>100</v>
      </c>
      <c r="F65" s="2">
        <v>98</v>
      </c>
      <c r="G65" s="2">
        <v>587.11649999999997</v>
      </c>
      <c r="H65" s="2">
        <v>677.74789999999996</v>
      </c>
      <c r="I65" s="2">
        <v>90.631399999999985</v>
      </c>
      <c r="J65" s="2">
        <v>0.13372435384897541</v>
      </c>
      <c r="K65" s="2">
        <v>1206.109491900002</v>
      </c>
      <c r="L65" s="2">
        <v>1212.3867081999999</v>
      </c>
      <c r="M65" s="2">
        <v>-6.2772162999972352</v>
      </c>
      <c r="N65">
        <f t="shared" si="0"/>
        <v>133.7243538489754</v>
      </c>
    </row>
    <row r="66" spans="1:14" x14ac:dyDescent="0.25">
      <c r="A66" s="2" t="s">
        <v>87</v>
      </c>
      <c r="B66" s="2" t="s">
        <v>71</v>
      </c>
      <c r="C66" s="3">
        <v>1</v>
      </c>
      <c r="D66" s="2">
        <v>30</v>
      </c>
      <c r="E66" s="2">
        <v>15</v>
      </c>
      <c r="F66" s="2">
        <v>9</v>
      </c>
      <c r="G66" s="2">
        <v>546.30859999999996</v>
      </c>
      <c r="H66" s="2">
        <v>607.61509999999998</v>
      </c>
      <c r="I66" s="2">
        <v>61.306500000000028</v>
      </c>
      <c r="J66" s="2">
        <v>0.1008969329432399</v>
      </c>
      <c r="K66" s="2">
        <v>1213.1039292000021</v>
      </c>
      <c r="L66" s="2">
        <v>1219.6804989000011</v>
      </c>
      <c r="M66" s="2">
        <v>-6.5765696999987986</v>
      </c>
      <c r="N66">
        <f t="shared" si="0"/>
        <v>100.8969329432399</v>
      </c>
    </row>
    <row r="67" spans="1:14" x14ac:dyDescent="0.25">
      <c r="A67" s="2" t="s">
        <v>88</v>
      </c>
      <c r="B67" s="2" t="s">
        <v>71</v>
      </c>
      <c r="C67" s="3">
        <v>1</v>
      </c>
      <c r="D67" s="2">
        <v>30</v>
      </c>
      <c r="E67" s="2">
        <v>100</v>
      </c>
      <c r="F67" s="2">
        <v>9</v>
      </c>
      <c r="G67" s="2">
        <v>191.3681</v>
      </c>
      <c r="H67" s="2">
        <v>191.71420000000001</v>
      </c>
      <c r="I67" s="2">
        <v>0.34610000000000701</v>
      </c>
      <c r="J67" s="2">
        <v>1.805291418163114E-3</v>
      </c>
      <c r="K67" s="2">
        <v>1220.300235100003</v>
      </c>
      <c r="L67" s="2">
        <v>1230.507047399999</v>
      </c>
      <c r="M67" s="2">
        <v>-10.206812299995359</v>
      </c>
      <c r="N67">
        <f t="shared" ref="N67:N130" si="1">J67*1000</f>
        <v>1.8052914181631141</v>
      </c>
    </row>
    <row r="68" spans="1:14" x14ac:dyDescent="0.25">
      <c r="A68" s="2" t="s">
        <v>89</v>
      </c>
      <c r="B68" s="2" t="s">
        <v>71</v>
      </c>
      <c r="C68" s="3">
        <v>1</v>
      </c>
      <c r="D68" s="2">
        <v>30</v>
      </c>
      <c r="E68" s="2">
        <v>70</v>
      </c>
      <c r="F68" s="2">
        <v>40</v>
      </c>
      <c r="G68" s="2">
        <v>666.46969999999999</v>
      </c>
      <c r="H68" s="2">
        <v>776.26949999999999</v>
      </c>
      <c r="I68" s="2">
        <v>109.7998</v>
      </c>
      <c r="J68" s="2">
        <v>0.14144546449396761</v>
      </c>
      <c r="K68" s="2">
        <v>1231.2538893000019</v>
      </c>
      <c r="L68" s="2">
        <v>1240.9059535999991</v>
      </c>
      <c r="M68" s="2">
        <v>-9.6520642999967095</v>
      </c>
      <c r="N68">
        <f t="shared" si="1"/>
        <v>141.44546449396762</v>
      </c>
    </row>
    <row r="69" spans="1:14" x14ac:dyDescent="0.25">
      <c r="A69" s="2" t="s">
        <v>90</v>
      </c>
      <c r="B69" s="2" t="s">
        <v>71</v>
      </c>
      <c r="C69" s="3">
        <v>1</v>
      </c>
      <c r="D69" s="2">
        <v>30</v>
      </c>
      <c r="E69" s="2">
        <v>100</v>
      </c>
      <c r="F69" s="2">
        <v>98</v>
      </c>
      <c r="G69" s="2">
        <v>766.35760000000005</v>
      </c>
      <c r="H69" s="2">
        <v>880.09109999999998</v>
      </c>
      <c r="I69" s="2">
        <v>113.73349999999991</v>
      </c>
      <c r="J69" s="2">
        <v>0.12922923547346399</v>
      </c>
      <c r="K69" s="2">
        <v>1241.675894400003</v>
      </c>
      <c r="L69" s="2">
        <v>1252.9037348999991</v>
      </c>
      <c r="M69" s="2">
        <v>-11.227840499996089</v>
      </c>
      <c r="N69">
        <f t="shared" si="1"/>
        <v>129.229235473464</v>
      </c>
    </row>
    <row r="70" spans="1:14" x14ac:dyDescent="0.25">
      <c r="A70" s="2" t="s">
        <v>91</v>
      </c>
      <c r="B70" s="2" t="s">
        <v>71</v>
      </c>
      <c r="C70" s="3">
        <v>1</v>
      </c>
      <c r="D70" s="2">
        <v>40</v>
      </c>
      <c r="E70" s="2">
        <v>15</v>
      </c>
      <c r="F70" s="2">
        <v>9</v>
      </c>
      <c r="G70" s="2">
        <v>844.10159999999996</v>
      </c>
      <c r="H70" s="2">
        <v>932.91120000000001</v>
      </c>
      <c r="I70" s="2">
        <v>88.809600000000046</v>
      </c>
      <c r="J70" s="2">
        <v>9.5196198737886359E-2</v>
      </c>
      <c r="K70" s="2">
        <v>1253.9649288000001</v>
      </c>
      <c r="L70" s="2">
        <v>1262.9677832999989</v>
      </c>
      <c r="M70" s="2">
        <v>-9.002854499998648</v>
      </c>
      <c r="N70">
        <f t="shared" si="1"/>
        <v>95.196198737886363</v>
      </c>
    </row>
    <row r="71" spans="1:14" x14ac:dyDescent="0.25">
      <c r="A71" s="2" t="s">
        <v>92</v>
      </c>
      <c r="B71" s="2" t="s">
        <v>71</v>
      </c>
      <c r="C71" s="3">
        <v>1</v>
      </c>
      <c r="D71" s="2">
        <v>40</v>
      </c>
      <c r="E71" s="2">
        <v>100</v>
      </c>
      <c r="F71" s="2">
        <v>9</v>
      </c>
      <c r="G71" s="2">
        <v>308.18049999999999</v>
      </c>
      <c r="H71" s="2">
        <v>308.52640000000002</v>
      </c>
      <c r="I71" s="2">
        <v>0.34590000000002868</v>
      </c>
      <c r="J71" s="2">
        <v>1.121135825005668E-3</v>
      </c>
      <c r="K71" s="2">
        <v>1263.8894403000011</v>
      </c>
      <c r="L71" s="2">
        <v>1279.4224686999989</v>
      </c>
      <c r="M71" s="2">
        <v>-15.53302839999742</v>
      </c>
      <c r="N71">
        <f t="shared" si="1"/>
        <v>1.121135825005668</v>
      </c>
    </row>
    <row r="72" spans="1:14" x14ac:dyDescent="0.25">
      <c r="A72" s="2" t="s">
        <v>93</v>
      </c>
      <c r="B72" s="2" t="s">
        <v>71</v>
      </c>
      <c r="C72" s="3">
        <v>1</v>
      </c>
      <c r="D72" s="2">
        <v>40</v>
      </c>
      <c r="E72" s="2">
        <v>70</v>
      </c>
      <c r="F72" s="2">
        <v>40</v>
      </c>
      <c r="G72" s="2">
        <v>1026.7081000000001</v>
      </c>
      <c r="H72" s="2">
        <v>1187.5191</v>
      </c>
      <c r="I72" s="2">
        <v>160.81099999999989</v>
      </c>
      <c r="J72" s="2">
        <v>0.1354176113883136</v>
      </c>
      <c r="K72" s="2">
        <v>1280.5093891000031</v>
      </c>
      <c r="L72" s="2">
        <v>1294.4830700999989</v>
      </c>
      <c r="M72" s="2">
        <v>-13.97368099999585</v>
      </c>
      <c r="N72">
        <f t="shared" si="1"/>
        <v>135.41761138831359</v>
      </c>
    </row>
    <row r="73" spans="1:14" x14ac:dyDescent="0.25">
      <c r="A73" s="2" t="s">
        <v>94</v>
      </c>
      <c r="B73" s="2" t="s">
        <v>71</v>
      </c>
      <c r="C73" s="3">
        <v>1</v>
      </c>
      <c r="D73" s="2">
        <v>40</v>
      </c>
      <c r="E73" s="2">
        <v>100</v>
      </c>
      <c r="F73" s="2">
        <v>98</v>
      </c>
      <c r="G73" s="2">
        <v>1175.865</v>
      </c>
      <c r="H73" s="2">
        <v>1345.3586</v>
      </c>
      <c r="I73" s="2">
        <v>169.49359999999999</v>
      </c>
      <c r="J73" s="2">
        <v>0.12598395699109519</v>
      </c>
      <c r="K73" s="2">
        <v>1295.594589200002</v>
      </c>
      <c r="L73" s="2">
        <v>1312.3698850000001</v>
      </c>
      <c r="M73" s="2">
        <v>-16.775295799998279</v>
      </c>
      <c r="N73">
        <f t="shared" si="1"/>
        <v>125.98395699109518</v>
      </c>
    </row>
    <row r="74" spans="1:14" x14ac:dyDescent="0.25">
      <c r="A74" s="2" t="s">
        <v>95</v>
      </c>
      <c r="B74" s="2" t="s">
        <v>71</v>
      </c>
      <c r="C74" s="3">
        <v>1</v>
      </c>
      <c r="D74" s="2">
        <v>50</v>
      </c>
      <c r="E74" s="2">
        <v>15</v>
      </c>
      <c r="F74" s="2">
        <v>9</v>
      </c>
      <c r="G74" s="2">
        <v>987.7912</v>
      </c>
      <c r="H74" s="2">
        <v>1099.7782</v>
      </c>
      <c r="I74" s="2">
        <v>111.98699999999999</v>
      </c>
      <c r="J74" s="2">
        <v>0.10182689564132109</v>
      </c>
      <c r="K74" s="2">
        <v>1313.7776699000019</v>
      </c>
      <c r="L74" s="2">
        <v>1325.4335934999981</v>
      </c>
      <c r="M74" s="2">
        <v>-11.655923599995729</v>
      </c>
      <c r="N74">
        <f t="shared" si="1"/>
        <v>101.82689564132109</v>
      </c>
    </row>
    <row r="75" spans="1:14" x14ac:dyDescent="0.25">
      <c r="A75" s="2" t="s">
        <v>96</v>
      </c>
      <c r="B75" s="2" t="s">
        <v>71</v>
      </c>
      <c r="C75" s="3">
        <v>1</v>
      </c>
      <c r="D75" s="2">
        <v>50</v>
      </c>
      <c r="E75" s="2">
        <v>100</v>
      </c>
      <c r="F75" s="2">
        <v>9</v>
      </c>
      <c r="G75" s="2">
        <v>333.48329999999999</v>
      </c>
      <c r="H75" s="2">
        <v>332.77260000000001</v>
      </c>
      <c r="I75" s="2">
        <v>-0.71069999999997435</v>
      </c>
      <c r="J75" s="2">
        <v>-2.135692662196269E-3</v>
      </c>
      <c r="K75" s="2">
        <v>1326.6758381</v>
      </c>
      <c r="L75" s="2">
        <v>1348.701445499999</v>
      </c>
      <c r="M75" s="2">
        <v>-22.025607399998989</v>
      </c>
      <c r="N75">
        <f t="shared" si="1"/>
        <v>-2.1356926621962691</v>
      </c>
    </row>
    <row r="76" spans="1:14" x14ac:dyDescent="0.25">
      <c r="A76" s="2" t="s">
        <v>97</v>
      </c>
      <c r="B76" s="2" t="s">
        <v>71</v>
      </c>
      <c r="C76" s="3">
        <v>1</v>
      </c>
      <c r="D76" s="2">
        <v>50</v>
      </c>
      <c r="E76" s="2">
        <v>70</v>
      </c>
      <c r="F76" s="2">
        <v>40</v>
      </c>
      <c r="G76" s="2">
        <v>1205.3527999999999</v>
      </c>
      <c r="H76" s="2">
        <v>1410.1862000000001</v>
      </c>
      <c r="I76" s="2">
        <v>204.83340000000021</v>
      </c>
      <c r="J76" s="2">
        <v>0.14525273329153279</v>
      </c>
      <c r="K76" s="2">
        <v>1350.1602502000021</v>
      </c>
      <c r="L76" s="2">
        <v>1369.2037292999989</v>
      </c>
      <c r="M76" s="2">
        <v>-19.043479099997061</v>
      </c>
      <c r="N76">
        <f t="shared" si="1"/>
        <v>145.25273329153279</v>
      </c>
    </row>
    <row r="77" spans="1:14" x14ac:dyDescent="0.25">
      <c r="A77" s="2" t="s">
        <v>98</v>
      </c>
      <c r="B77" s="2" t="s">
        <v>71</v>
      </c>
      <c r="C77" s="3">
        <v>1</v>
      </c>
      <c r="D77" s="2">
        <v>50</v>
      </c>
      <c r="E77" s="2">
        <v>100</v>
      </c>
      <c r="F77" s="2">
        <v>98</v>
      </c>
      <c r="G77" s="2">
        <v>1384.0358000000001</v>
      </c>
      <c r="H77" s="2">
        <v>1600.5710999999999</v>
      </c>
      <c r="I77" s="2">
        <v>216.53529999999981</v>
      </c>
      <c r="J77" s="2">
        <v>0.13528627375566121</v>
      </c>
      <c r="K77" s="2">
        <v>1370.683962000003</v>
      </c>
      <c r="L77" s="2">
        <v>1394.793268000001</v>
      </c>
      <c r="M77" s="2">
        <v>-24.109305999998469</v>
      </c>
      <c r="N77">
        <f t="shared" si="1"/>
        <v>135.2862737556612</v>
      </c>
    </row>
    <row r="78" spans="1:14" x14ac:dyDescent="0.25">
      <c r="A78" s="2" t="s">
        <v>99</v>
      </c>
      <c r="B78" s="2" t="s">
        <v>71</v>
      </c>
      <c r="C78" s="3">
        <v>1</v>
      </c>
      <c r="D78" s="2">
        <v>60</v>
      </c>
      <c r="E78" s="2">
        <v>15</v>
      </c>
      <c r="F78" s="2">
        <v>9</v>
      </c>
      <c r="G78" s="2">
        <v>1283.7433000000001</v>
      </c>
      <c r="H78" s="2">
        <v>1435.1176</v>
      </c>
      <c r="I78" s="2">
        <v>151.37429999999989</v>
      </c>
      <c r="J78" s="2">
        <v>0.10547867296728849</v>
      </c>
      <c r="K78" s="2">
        <v>1396.752976800002</v>
      </c>
      <c r="L78" s="2">
        <v>1411.3352644000011</v>
      </c>
      <c r="M78" s="2">
        <v>-14.582287599998381</v>
      </c>
      <c r="N78">
        <f t="shared" si="1"/>
        <v>105.47867296728849</v>
      </c>
    </row>
    <row r="79" spans="1:14" x14ac:dyDescent="0.25">
      <c r="A79" s="2" t="s">
        <v>100</v>
      </c>
      <c r="B79" s="2" t="s">
        <v>71</v>
      </c>
      <c r="C79" s="3">
        <v>1</v>
      </c>
      <c r="D79" s="2">
        <v>60</v>
      </c>
      <c r="E79" s="2">
        <v>100</v>
      </c>
      <c r="F79" s="2">
        <v>9</v>
      </c>
      <c r="G79" s="2">
        <v>431.42579999999998</v>
      </c>
      <c r="H79" s="2">
        <v>434.8449</v>
      </c>
      <c r="I79" s="2">
        <v>3.419100000000014</v>
      </c>
      <c r="J79" s="2">
        <v>7.8628034961431403E-3</v>
      </c>
      <c r="K79" s="2">
        <v>1413.0587150000031</v>
      </c>
      <c r="L79" s="2">
        <v>1442.3169557000001</v>
      </c>
      <c r="M79" s="2">
        <v>-29.258240699997259</v>
      </c>
      <c r="N79">
        <f t="shared" si="1"/>
        <v>7.8628034961431403</v>
      </c>
    </row>
    <row r="80" spans="1:14" x14ac:dyDescent="0.25">
      <c r="A80" s="2" t="s">
        <v>101</v>
      </c>
      <c r="B80" s="2" t="s">
        <v>71</v>
      </c>
      <c r="C80" s="3">
        <v>1</v>
      </c>
      <c r="D80" s="2">
        <v>60</v>
      </c>
      <c r="E80" s="2">
        <v>70</v>
      </c>
      <c r="F80" s="2">
        <v>40</v>
      </c>
      <c r="G80" s="2">
        <v>1570.0387000000001</v>
      </c>
      <c r="H80" s="2">
        <v>1844.8121000000001</v>
      </c>
      <c r="I80" s="2">
        <v>274.77339999999998</v>
      </c>
      <c r="J80" s="2">
        <v>0.14894384094727051</v>
      </c>
      <c r="K80" s="2">
        <v>1444.2927266000011</v>
      </c>
      <c r="L80" s="2">
        <v>1469.795546900001</v>
      </c>
      <c r="M80" s="2">
        <v>-25.50282030000017</v>
      </c>
      <c r="N80">
        <f t="shared" si="1"/>
        <v>148.9438409472705</v>
      </c>
    </row>
    <row r="81" spans="1:14" x14ac:dyDescent="0.25">
      <c r="A81" s="2" t="s">
        <v>102</v>
      </c>
      <c r="B81" s="2" t="s">
        <v>71</v>
      </c>
      <c r="C81" s="3">
        <v>1</v>
      </c>
      <c r="D81" s="2">
        <v>60</v>
      </c>
      <c r="E81" s="2">
        <v>100</v>
      </c>
      <c r="F81" s="2">
        <v>98</v>
      </c>
      <c r="G81" s="2">
        <v>1802.3806</v>
      </c>
      <c r="H81" s="2">
        <v>2095.9949000000001</v>
      </c>
      <c r="I81" s="2">
        <v>293.61430000000018</v>
      </c>
      <c r="J81" s="2">
        <v>0.14008349924897251</v>
      </c>
      <c r="K81" s="2">
        <v>1471.810562300001</v>
      </c>
      <c r="L81" s="2">
        <v>1503.431073200001</v>
      </c>
      <c r="M81" s="2">
        <v>-31.62051090000023</v>
      </c>
      <c r="N81">
        <f t="shared" si="1"/>
        <v>140.08349924897252</v>
      </c>
    </row>
    <row r="82" spans="1:14" x14ac:dyDescent="0.25">
      <c r="A82" s="2" t="s">
        <v>103</v>
      </c>
      <c r="B82" s="2" t="s">
        <v>71</v>
      </c>
      <c r="C82" s="3">
        <v>1</v>
      </c>
      <c r="D82" s="2">
        <v>70</v>
      </c>
      <c r="E82" s="2">
        <v>15</v>
      </c>
      <c r="F82" s="2">
        <v>9</v>
      </c>
      <c r="G82" s="2">
        <v>1515.133</v>
      </c>
      <c r="H82" s="2">
        <v>1672.3936000000001</v>
      </c>
      <c r="I82" s="2">
        <v>157.2606000000001</v>
      </c>
      <c r="J82" s="2">
        <v>9.403324671895423E-2</v>
      </c>
      <c r="K82" s="2">
        <v>1506.337679300002</v>
      </c>
      <c r="L82" s="2">
        <v>1524.7752426000011</v>
      </c>
      <c r="M82" s="2">
        <v>-18.43756329999815</v>
      </c>
      <c r="N82">
        <f t="shared" si="1"/>
        <v>94.033246718954231</v>
      </c>
    </row>
    <row r="83" spans="1:14" x14ac:dyDescent="0.25">
      <c r="A83" s="2" t="s">
        <v>104</v>
      </c>
      <c r="B83" s="2" t="s">
        <v>71</v>
      </c>
      <c r="C83" s="3">
        <v>1</v>
      </c>
      <c r="D83" s="2">
        <v>70</v>
      </c>
      <c r="E83" s="2">
        <v>100</v>
      </c>
      <c r="F83" s="2">
        <v>9</v>
      </c>
      <c r="G83" s="2">
        <v>567.55529999999999</v>
      </c>
      <c r="H83" s="2">
        <v>564.30100000000004</v>
      </c>
      <c r="I83" s="2">
        <v>-3.2542999999999438</v>
      </c>
      <c r="J83" s="2">
        <v>-5.7669577051962396E-3</v>
      </c>
      <c r="K83" s="2">
        <v>1527.462587100003</v>
      </c>
      <c r="L83" s="2">
        <v>1565.995338500001</v>
      </c>
      <c r="M83" s="2">
        <v>-38.532751399998233</v>
      </c>
      <c r="N83">
        <f t="shared" si="1"/>
        <v>-5.7669577051962397</v>
      </c>
    </row>
    <row r="84" spans="1:14" x14ac:dyDescent="0.25">
      <c r="A84" s="2" t="s">
        <v>105</v>
      </c>
      <c r="B84" s="2" t="s">
        <v>71</v>
      </c>
      <c r="C84" s="3">
        <v>1</v>
      </c>
      <c r="D84" s="2">
        <v>70</v>
      </c>
      <c r="E84" s="2">
        <v>70</v>
      </c>
      <c r="F84" s="2">
        <v>40</v>
      </c>
      <c r="G84" s="2">
        <v>1831.1560999999999</v>
      </c>
      <c r="H84" s="2">
        <v>2125.8490999999999</v>
      </c>
      <c r="I84" s="2">
        <v>294.69299999999998</v>
      </c>
      <c r="J84" s="2">
        <v>0.13862366806750301</v>
      </c>
      <c r="K84" s="2">
        <v>1568.952076900001</v>
      </c>
      <c r="L84" s="2">
        <v>1602.066003200001</v>
      </c>
      <c r="M84" s="2">
        <v>-33.113926300000458</v>
      </c>
      <c r="N84">
        <f t="shared" si="1"/>
        <v>138.62366806750302</v>
      </c>
    </row>
    <row r="85" spans="1:14" x14ac:dyDescent="0.25">
      <c r="A85" s="2" t="s">
        <v>106</v>
      </c>
      <c r="B85" s="2" t="s">
        <v>71</v>
      </c>
      <c r="C85" s="3">
        <v>1</v>
      </c>
      <c r="D85" s="2">
        <v>70</v>
      </c>
      <c r="E85" s="2">
        <v>100</v>
      </c>
      <c r="F85" s="2">
        <v>98</v>
      </c>
      <c r="G85" s="2">
        <v>2098.3440000000001</v>
      </c>
      <c r="H85" s="2">
        <v>2408.3281000000002</v>
      </c>
      <c r="I85" s="2">
        <v>309.98410000000013</v>
      </c>
      <c r="J85" s="2">
        <v>0.12871340080282251</v>
      </c>
      <c r="K85" s="2">
        <v>1605.0886166000021</v>
      </c>
      <c r="L85" s="2">
        <v>1646.6591297000009</v>
      </c>
      <c r="M85" s="2">
        <v>-41.570513099999523</v>
      </c>
      <c r="N85">
        <f t="shared" si="1"/>
        <v>128.71340080282252</v>
      </c>
    </row>
    <row r="86" spans="1:14" x14ac:dyDescent="0.25">
      <c r="A86" s="2" t="s">
        <v>107</v>
      </c>
      <c r="B86" s="2" t="s">
        <v>71</v>
      </c>
      <c r="C86" s="3">
        <v>1</v>
      </c>
      <c r="D86" s="2">
        <v>80</v>
      </c>
      <c r="E86" s="2">
        <v>15</v>
      </c>
      <c r="F86" s="2">
        <v>9</v>
      </c>
      <c r="G86" s="2">
        <v>1803.2103</v>
      </c>
      <c r="H86" s="2">
        <v>2015.6954000000001</v>
      </c>
      <c r="I86" s="2">
        <v>212.4851000000001</v>
      </c>
      <c r="J86" s="2">
        <v>0.1054152824876219</v>
      </c>
      <c r="K86" s="2">
        <v>1651.273641800002</v>
      </c>
      <c r="L86" s="2">
        <v>1673.980775699998</v>
      </c>
      <c r="M86" s="2">
        <v>-22.707133899995821</v>
      </c>
      <c r="N86">
        <f t="shared" si="1"/>
        <v>105.41528248762189</v>
      </c>
    </row>
    <row r="87" spans="1:14" x14ac:dyDescent="0.25">
      <c r="A87" s="2" t="s">
        <v>108</v>
      </c>
      <c r="B87" s="2" t="s">
        <v>71</v>
      </c>
      <c r="C87" s="3">
        <v>1</v>
      </c>
      <c r="D87" s="2">
        <v>80</v>
      </c>
      <c r="E87" s="2">
        <v>100</v>
      </c>
      <c r="F87" s="2">
        <v>9</v>
      </c>
      <c r="G87" s="2">
        <v>607.29679999999996</v>
      </c>
      <c r="H87" s="2">
        <v>605.18309999999997</v>
      </c>
      <c r="I87" s="2">
        <v>-2.1136999999999939</v>
      </c>
      <c r="J87" s="2">
        <v>-3.4926619728805949E-3</v>
      </c>
      <c r="K87" s="2">
        <v>1678.224395800004</v>
      </c>
      <c r="L87" s="2">
        <v>1727.298537300001</v>
      </c>
      <c r="M87" s="2">
        <v>-49.074141499997488</v>
      </c>
      <c r="N87">
        <f t="shared" si="1"/>
        <v>-3.4926619728805948</v>
      </c>
    </row>
    <row r="88" spans="1:14" x14ac:dyDescent="0.25">
      <c r="A88" s="2" t="s">
        <v>109</v>
      </c>
      <c r="B88" s="2" t="s">
        <v>71</v>
      </c>
      <c r="C88" s="3">
        <v>1</v>
      </c>
      <c r="D88" s="2">
        <v>80</v>
      </c>
      <c r="E88" s="2">
        <v>70</v>
      </c>
      <c r="F88" s="2">
        <v>40</v>
      </c>
      <c r="G88" s="2">
        <v>2200.3065999999999</v>
      </c>
      <c r="H88" s="2">
        <v>2592.7563</v>
      </c>
      <c r="I88" s="2">
        <v>392.44970000000012</v>
      </c>
      <c r="J88" s="2">
        <v>0.15136389794906691</v>
      </c>
      <c r="K88" s="2">
        <v>1731.8652209000029</v>
      </c>
      <c r="L88" s="2">
        <v>1773.6259126</v>
      </c>
      <c r="M88" s="2">
        <v>-41.760691699997551</v>
      </c>
      <c r="N88">
        <f t="shared" si="1"/>
        <v>151.36389794906691</v>
      </c>
    </row>
    <row r="89" spans="1:14" x14ac:dyDescent="0.25">
      <c r="A89" s="2" t="s">
        <v>110</v>
      </c>
      <c r="B89" s="2" t="s">
        <v>71</v>
      </c>
      <c r="C89" s="3">
        <v>1</v>
      </c>
      <c r="D89" s="2">
        <v>80</v>
      </c>
      <c r="E89" s="2">
        <v>100</v>
      </c>
      <c r="F89" s="2">
        <v>98</v>
      </c>
      <c r="G89" s="2">
        <v>2531.9821999999999</v>
      </c>
      <c r="H89" s="2">
        <v>2945.886</v>
      </c>
      <c r="I89" s="2">
        <v>413.90379999999999</v>
      </c>
      <c r="J89" s="2">
        <v>0.1405023140746112</v>
      </c>
      <c r="K89" s="2">
        <v>1778.2272637000019</v>
      </c>
      <c r="L89" s="2">
        <v>1831.2902302</v>
      </c>
      <c r="M89" s="2">
        <v>-53.062966499997863</v>
      </c>
      <c r="N89">
        <f t="shared" si="1"/>
        <v>140.50231407461121</v>
      </c>
    </row>
    <row r="90" spans="1:14" x14ac:dyDescent="0.25">
      <c r="A90" s="2" t="s">
        <v>111</v>
      </c>
      <c r="B90" s="2" t="s">
        <v>71</v>
      </c>
      <c r="C90" s="3">
        <v>1</v>
      </c>
      <c r="D90" s="2">
        <v>90</v>
      </c>
      <c r="E90" s="2">
        <v>15</v>
      </c>
      <c r="F90" s="2">
        <v>9</v>
      </c>
      <c r="G90" s="2">
        <v>2028.3433</v>
      </c>
      <c r="H90" s="2">
        <v>2265.1781000000001</v>
      </c>
      <c r="I90" s="2">
        <v>236.83480000000009</v>
      </c>
      <c r="J90" s="2">
        <v>0.104554604337734</v>
      </c>
      <c r="K90" s="2">
        <v>1835.358633900003</v>
      </c>
      <c r="L90" s="2">
        <v>1860.023345699999</v>
      </c>
      <c r="M90" s="2">
        <v>-24.664711799996439</v>
      </c>
      <c r="N90">
        <f t="shared" si="1"/>
        <v>104.55460433773401</v>
      </c>
    </row>
    <row r="91" spans="1:14" x14ac:dyDescent="0.25">
      <c r="A91" s="2" t="s">
        <v>112</v>
      </c>
      <c r="B91" s="2" t="s">
        <v>71</v>
      </c>
      <c r="C91" s="3">
        <v>1</v>
      </c>
      <c r="D91" s="2">
        <v>90</v>
      </c>
      <c r="E91" s="2">
        <v>100</v>
      </c>
      <c r="F91" s="2">
        <v>9</v>
      </c>
      <c r="G91" s="2">
        <v>673.40219999999999</v>
      </c>
      <c r="H91" s="2">
        <v>675.18430000000001</v>
      </c>
      <c r="I91" s="2">
        <v>1.782100000000014</v>
      </c>
      <c r="J91" s="2">
        <v>2.6394274866877289E-3</v>
      </c>
      <c r="K91" s="2">
        <v>1863.807883600002</v>
      </c>
      <c r="L91" s="2">
        <v>1922.5847673999999</v>
      </c>
      <c r="M91" s="2">
        <v>-58.776883799997449</v>
      </c>
      <c r="N91">
        <f t="shared" si="1"/>
        <v>2.6394274866877288</v>
      </c>
    </row>
    <row r="92" spans="1:14" x14ac:dyDescent="0.25">
      <c r="A92" s="2" t="s">
        <v>113</v>
      </c>
      <c r="B92" s="2" t="s">
        <v>71</v>
      </c>
      <c r="C92" s="3">
        <v>1</v>
      </c>
      <c r="D92" s="2">
        <v>90</v>
      </c>
      <c r="E92" s="2">
        <v>70</v>
      </c>
      <c r="F92" s="2">
        <v>40</v>
      </c>
      <c r="G92" s="2">
        <v>2480.3184000000001</v>
      </c>
      <c r="H92" s="2">
        <v>2921.6471000000001</v>
      </c>
      <c r="I92" s="2">
        <v>441.32870000000003</v>
      </c>
      <c r="J92" s="2">
        <v>0.15105475948823521</v>
      </c>
      <c r="K92" s="2">
        <v>1926.7312940000011</v>
      </c>
      <c r="L92" s="2">
        <v>1976.0715494999999</v>
      </c>
      <c r="M92" s="2">
        <v>-49.34025549999933</v>
      </c>
      <c r="N92">
        <f t="shared" si="1"/>
        <v>151.05475948823522</v>
      </c>
    </row>
    <row r="93" spans="1:14" x14ac:dyDescent="0.25">
      <c r="A93" s="2" t="s">
        <v>114</v>
      </c>
      <c r="B93" s="2" t="s">
        <v>71</v>
      </c>
      <c r="C93" s="3">
        <v>1</v>
      </c>
      <c r="D93" s="2">
        <v>90</v>
      </c>
      <c r="E93" s="2">
        <v>100</v>
      </c>
      <c r="F93" s="2">
        <v>98</v>
      </c>
      <c r="G93" s="2">
        <v>2853.5124999999998</v>
      </c>
      <c r="H93" s="2">
        <v>3324.4542999999999</v>
      </c>
      <c r="I93" s="2">
        <v>470.94180000000011</v>
      </c>
      <c r="J93" s="2">
        <v>0.14165988084119549</v>
      </c>
      <c r="K93" s="2">
        <v>1980.2745608</v>
      </c>
      <c r="L93" s="2">
        <v>2043.859256200001</v>
      </c>
      <c r="M93" s="2">
        <v>-63.584695400000783</v>
      </c>
      <c r="N93">
        <f t="shared" si="1"/>
        <v>141.6598808411955</v>
      </c>
    </row>
    <row r="94" spans="1:14" x14ac:dyDescent="0.25">
      <c r="A94" s="2" t="s">
        <v>115</v>
      </c>
      <c r="B94" s="2" t="s">
        <v>71</v>
      </c>
      <c r="C94" s="3">
        <v>1</v>
      </c>
      <c r="D94" s="2">
        <v>100</v>
      </c>
      <c r="E94" s="2">
        <v>15</v>
      </c>
      <c r="F94" s="2">
        <v>9</v>
      </c>
      <c r="G94" s="2">
        <v>2336.6534999999999</v>
      </c>
      <c r="H94" s="2">
        <v>2604.7208999999998</v>
      </c>
      <c r="I94" s="2">
        <v>268.06739999999991</v>
      </c>
      <c r="J94" s="2">
        <v>0.10291597844513781</v>
      </c>
      <c r="K94" s="2">
        <v>2049.7634171000032</v>
      </c>
      <c r="L94" s="2">
        <v>2078.9103710999989</v>
      </c>
      <c r="M94" s="2">
        <v>-29.146953999996189</v>
      </c>
      <c r="N94">
        <f t="shared" si="1"/>
        <v>102.91597844513781</v>
      </c>
    </row>
    <row r="95" spans="1:14" x14ac:dyDescent="0.25">
      <c r="A95" s="2" t="s">
        <v>116</v>
      </c>
      <c r="B95" s="2" t="s">
        <v>71</v>
      </c>
      <c r="C95" s="3">
        <v>1</v>
      </c>
      <c r="D95" s="2">
        <v>100</v>
      </c>
      <c r="E95" s="2">
        <v>100</v>
      </c>
      <c r="F95" s="2">
        <v>9</v>
      </c>
      <c r="G95" s="2">
        <v>748.4239</v>
      </c>
      <c r="H95" s="2">
        <v>752.96299999999997</v>
      </c>
      <c r="I95" s="2">
        <v>4.5390999999999622</v>
      </c>
      <c r="J95" s="2">
        <v>6.0283174604860556E-3</v>
      </c>
      <c r="K95" s="2">
        <v>2084.3479524000031</v>
      </c>
      <c r="L95" s="2">
        <v>2155.8229170000009</v>
      </c>
      <c r="M95" s="2">
        <v>-71.474964599998202</v>
      </c>
      <c r="N95">
        <f t="shared" si="1"/>
        <v>6.0283174604860559</v>
      </c>
    </row>
    <row r="96" spans="1:14" x14ac:dyDescent="0.25">
      <c r="A96" s="2" t="s">
        <v>117</v>
      </c>
      <c r="B96" s="2" t="s">
        <v>71</v>
      </c>
      <c r="C96" s="3">
        <v>1</v>
      </c>
      <c r="D96" s="2">
        <v>100</v>
      </c>
      <c r="E96" s="2">
        <v>70</v>
      </c>
      <c r="F96" s="2">
        <v>40</v>
      </c>
      <c r="G96" s="2">
        <v>2854.3236000000002</v>
      </c>
      <c r="H96" s="2">
        <v>3356.2383</v>
      </c>
      <c r="I96" s="2">
        <v>501.91469999999981</v>
      </c>
      <c r="J96" s="2">
        <v>0.14954680065476869</v>
      </c>
      <c r="K96" s="2">
        <v>2161.663456600003</v>
      </c>
      <c r="L96" s="2">
        <v>2220.641016500002</v>
      </c>
      <c r="M96" s="2">
        <v>-58.977559899998603</v>
      </c>
      <c r="N96">
        <f t="shared" si="1"/>
        <v>149.5468006547687</v>
      </c>
    </row>
    <row r="97" spans="1:14" x14ac:dyDescent="0.25">
      <c r="A97" s="2" t="s">
        <v>118</v>
      </c>
      <c r="B97" s="2" t="s">
        <v>71</v>
      </c>
      <c r="C97" s="3">
        <v>1</v>
      </c>
      <c r="D97" s="2">
        <v>100</v>
      </c>
      <c r="E97" s="2">
        <v>100</v>
      </c>
      <c r="F97" s="2">
        <v>98</v>
      </c>
      <c r="G97" s="2">
        <v>3283.37</v>
      </c>
      <c r="H97" s="2">
        <v>3815.5877</v>
      </c>
      <c r="I97" s="2">
        <v>532.21770000000015</v>
      </c>
      <c r="J97" s="2">
        <v>0.13948511784960421</v>
      </c>
      <c r="K97" s="2">
        <v>2226.4925429000032</v>
      </c>
      <c r="L97" s="2">
        <v>2303.177019499999</v>
      </c>
      <c r="M97" s="2">
        <v>-76.684476599995833</v>
      </c>
      <c r="N97">
        <f t="shared" si="1"/>
        <v>139.48511784960422</v>
      </c>
    </row>
    <row r="98" spans="1:14" x14ac:dyDescent="0.25">
      <c r="A98" s="2" t="s">
        <v>119</v>
      </c>
      <c r="B98" s="2" t="s">
        <v>120</v>
      </c>
      <c r="C98" s="3">
        <v>1</v>
      </c>
      <c r="D98" s="2">
        <v>5</v>
      </c>
      <c r="E98" s="2">
        <v>15</v>
      </c>
      <c r="F98" s="2">
        <v>9</v>
      </c>
      <c r="G98" s="2">
        <v>81.946100000000001</v>
      </c>
      <c r="H98" s="2">
        <v>88.127399999999994</v>
      </c>
      <c r="I98" s="2">
        <v>6.1812999999999931</v>
      </c>
      <c r="J98" s="2">
        <v>7.0140501138124964E-2</v>
      </c>
      <c r="K98" s="2">
        <v>2303.3420351000018</v>
      </c>
      <c r="L98" s="2">
        <v>2304.695848299998</v>
      </c>
      <c r="M98" s="2">
        <v>-1.3538131999957841</v>
      </c>
      <c r="N98">
        <f t="shared" si="1"/>
        <v>70.140501138124961</v>
      </c>
    </row>
    <row r="99" spans="1:14" x14ac:dyDescent="0.25">
      <c r="A99" s="2" t="s">
        <v>121</v>
      </c>
      <c r="B99" s="2" t="s">
        <v>120</v>
      </c>
      <c r="C99" s="3">
        <v>1</v>
      </c>
      <c r="D99" s="2">
        <v>5</v>
      </c>
      <c r="E99" s="2">
        <v>100</v>
      </c>
      <c r="F99" s="2">
        <v>9</v>
      </c>
      <c r="G99" s="2">
        <v>41</v>
      </c>
      <c r="H99" s="2">
        <v>41</v>
      </c>
      <c r="I99" s="2">
        <v>0</v>
      </c>
      <c r="J99" s="2">
        <v>0</v>
      </c>
      <c r="K99" s="2">
        <v>2304.8423038000001</v>
      </c>
      <c r="L99" s="2">
        <v>2306.2776763000002</v>
      </c>
      <c r="M99" s="2">
        <v>-1.435372500000085</v>
      </c>
      <c r="N99">
        <f t="shared" si="1"/>
        <v>0</v>
      </c>
    </row>
    <row r="100" spans="1:14" x14ac:dyDescent="0.25">
      <c r="A100" s="2" t="s">
        <v>122</v>
      </c>
      <c r="B100" s="2" t="s">
        <v>120</v>
      </c>
      <c r="C100" s="3">
        <v>1</v>
      </c>
      <c r="D100" s="2">
        <v>5</v>
      </c>
      <c r="E100" s="2">
        <v>70</v>
      </c>
      <c r="F100" s="2">
        <v>40</v>
      </c>
      <c r="G100" s="2">
        <v>98.688199999999995</v>
      </c>
      <c r="H100" s="2">
        <v>110.4042</v>
      </c>
      <c r="I100" s="2">
        <v>11.71600000000001</v>
      </c>
      <c r="J100" s="2">
        <v>0.106119151264173</v>
      </c>
      <c r="K100" s="2">
        <v>2306.4465159000029</v>
      </c>
      <c r="L100" s="2">
        <v>2307.8954296999982</v>
      </c>
      <c r="M100" s="2">
        <v>-1.448913799995353</v>
      </c>
      <c r="N100">
        <f t="shared" si="1"/>
        <v>106.119151264173</v>
      </c>
    </row>
    <row r="101" spans="1:14" x14ac:dyDescent="0.25">
      <c r="A101" s="2" t="s">
        <v>123</v>
      </c>
      <c r="B101" s="2" t="s">
        <v>120</v>
      </c>
      <c r="C101" s="3">
        <v>1</v>
      </c>
      <c r="D101" s="2">
        <v>5</v>
      </c>
      <c r="E101" s="2">
        <v>100</v>
      </c>
      <c r="F101" s="2">
        <v>98</v>
      </c>
      <c r="G101" s="2">
        <v>112.7145</v>
      </c>
      <c r="H101" s="2">
        <v>125.11490000000001</v>
      </c>
      <c r="I101" s="2">
        <v>12.400399999999999</v>
      </c>
      <c r="J101" s="2">
        <v>9.9112096161208654E-2</v>
      </c>
      <c r="K101" s="2">
        <v>2308.0692746000018</v>
      </c>
      <c r="L101" s="2">
        <v>2309.5853022999981</v>
      </c>
      <c r="M101" s="2">
        <v>-1.5160276999959019</v>
      </c>
      <c r="N101">
        <f t="shared" si="1"/>
        <v>99.112096161208655</v>
      </c>
    </row>
    <row r="102" spans="1:14" x14ac:dyDescent="0.25">
      <c r="A102" s="2" t="s">
        <v>124</v>
      </c>
      <c r="B102" s="2" t="s">
        <v>120</v>
      </c>
      <c r="C102" s="3">
        <v>1</v>
      </c>
      <c r="D102" s="2">
        <v>10</v>
      </c>
      <c r="E102" s="2">
        <v>15</v>
      </c>
      <c r="F102" s="2">
        <v>9</v>
      </c>
      <c r="G102" s="2">
        <v>150.8989</v>
      </c>
      <c r="H102" s="2">
        <v>166.05770000000001</v>
      </c>
      <c r="I102" s="2">
        <v>15.15880000000001</v>
      </c>
      <c r="J102" s="2">
        <v>9.1286342036533158E-2</v>
      </c>
      <c r="K102" s="2">
        <v>2309.8497336</v>
      </c>
      <c r="L102" s="2">
        <v>2312.4030907999991</v>
      </c>
      <c r="M102" s="2">
        <v>-2.553357199998572</v>
      </c>
      <c r="N102">
        <f t="shared" si="1"/>
        <v>91.286342036533156</v>
      </c>
    </row>
    <row r="103" spans="1:14" x14ac:dyDescent="0.25">
      <c r="A103" s="2" t="s">
        <v>125</v>
      </c>
      <c r="B103" s="2" t="s">
        <v>120</v>
      </c>
      <c r="C103" s="3">
        <v>1</v>
      </c>
      <c r="D103" s="2">
        <v>10</v>
      </c>
      <c r="E103" s="2">
        <v>100</v>
      </c>
      <c r="F103" s="2">
        <v>9</v>
      </c>
      <c r="G103" s="2">
        <v>52.037999999999997</v>
      </c>
      <c r="H103" s="2">
        <v>52</v>
      </c>
      <c r="I103" s="2">
        <v>-3.7999999999996703E-2</v>
      </c>
      <c r="J103" s="2">
        <v>-7.3076923076916738E-4</v>
      </c>
      <c r="K103" s="2">
        <v>2312.6330217000032</v>
      </c>
      <c r="L103" s="2">
        <v>2315.277088899998</v>
      </c>
      <c r="M103" s="2">
        <v>-2.6440671999953338</v>
      </c>
      <c r="N103">
        <f t="shared" si="1"/>
        <v>-0.73076923076916733</v>
      </c>
    </row>
    <row r="104" spans="1:14" x14ac:dyDescent="0.25">
      <c r="A104" s="2" t="s">
        <v>126</v>
      </c>
      <c r="B104" s="2" t="s">
        <v>120</v>
      </c>
      <c r="C104" s="3">
        <v>1</v>
      </c>
      <c r="D104" s="2">
        <v>10</v>
      </c>
      <c r="E104" s="2">
        <v>70</v>
      </c>
      <c r="F104" s="2">
        <v>40</v>
      </c>
      <c r="G104" s="2">
        <v>184.0676</v>
      </c>
      <c r="H104" s="2">
        <v>212.5112</v>
      </c>
      <c r="I104" s="2">
        <v>28.4436</v>
      </c>
      <c r="J104" s="2">
        <v>0.13384518086576139</v>
      </c>
      <c r="K104" s="2">
        <v>2315.5510712000032</v>
      </c>
      <c r="L104" s="2">
        <v>2318.1907963000008</v>
      </c>
      <c r="M104" s="2">
        <v>-2.639725099998032</v>
      </c>
      <c r="N104">
        <f t="shared" si="1"/>
        <v>133.84518086576139</v>
      </c>
    </row>
    <row r="105" spans="1:14" x14ac:dyDescent="0.25">
      <c r="A105" s="2" t="s">
        <v>127</v>
      </c>
      <c r="B105" s="2" t="s">
        <v>120</v>
      </c>
      <c r="C105" s="3">
        <v>1</v>
      </c>
      <c r="D105" s="2">
        <v>10</v>
      </c>
      <c r="E105" s="2">
        <v>100</v>
      </c>
      <c r="F105" s="2">
        <v>98</v>
      </c>
      <c r="G105" s="2">
        <v>212.94220000000001</v>
      </c>
      <c r="H105" s="2">
        <v>241.5076</v>
      </c>
      <c r="I105" s="2">
        <v>28.565399999999979</v>
      </c>
      <c r="J105" s="2">
        <v>0.1182795075600105</v>
      </c>
      <c r="K105" s="2">
        <v>2318.4717315000021</v>
      </c>
      <c r="L105" s="2">
        <v>2321.3686152000009</v>
      </c>
      <c r="M105" s="2">
        <v>-2.8968836999993068</v>
      </c>
      <c r="N105">
        <f t="shared" si="1"/>
        <v>118.2795075600105</v>
      </c>
    </row>
    <row r="106" spans="1:14" x14ac:dyDescent="0.25">
      <c r="A106" s="2" t="s">
        <v>128</v>
      </c>
      <c r="B106" s="2" t="s">
        <v>120</v>
      </c>
      <c r="C106" s="3">
        <v>1</v>
      </c>
      <c r="D106" s="2">
        <v>15</v>
      </c>
      <c r="E106" s="2">
        <v>15</v>
      </c>
      <c r="F106" s="2">
        <v>9</v>
      </c>
      <c r="G106" s="2">
        <v>295.26089999999999</v>
      </c>
      <c r="H106" s="2">
        <v>325.38459999999998</v>
      </c>
      <c r="I106" s="2">
        <v>30.123699999999989</v>
      </c>
      <c r="J106" s="2">
        <v>9.2578751422163152E-2</v>
      </c>
      <c r="K106" s="2">
        <v>2321.7359445000002</v>
      </c>
      <c r="L106" s="2">
        <v>2325.0272698000008</v>
      </c>
      <c r="M106" s="2">
        <v>-3.291325300000608</v>
      </c>
      <c r="N106">
        <f t="shared" si="1"/>
        <v>92.578751422163151</v>
      </c>
    </row>
    <row r="107" spans="1:14" x14ac:dyDescent="0.25">
      <c r="A107" s="2" t="s">
        <v>129</v>
      </c>
      <c r="B107" s="2" t="s">
        <v>120</v>
      </c>
      <c r="C107" s="3">
        <v>1</v>
      </c>
      <c r="D107" s="2">
        <v>15</v>
      </c>
      <c r="E107" s="2">
        <v>100</v>
      </c>
      <c r="F107" s="2">
        <v>9</v>
      </c>
      <c r="G107" s="2">
        <v>98.343699999999998</v>
      </c>
      <c r="H107" s="2">
        <v>98.259399999999999</v>
      </c>
      <c r="I107" s="2">
        <v>-8.4299999999998931E-2</v>
      </c>
      <c r="J107" s="2">
        <v>-8.5793318501841992E-4</v>
      </c>
      <c r="K107" s="2">
        <v>2325.340306300001</v>
      </c>
      <c r="L107" s="2">
        <v>2329.5216553999999</v>
      </c>
      <c r="M107" s="2">
        <v>-4.1813490999993519</v>
      </c>
      <c r="N107">
        <f t="shared" si="1"/>
        <v>-0.85793318501841997</v>
      </c>
    </row>
    <row r="108" spans="1:14" x14ac:dyDescent="0.25">
      <c r="A108" s="2" t="s">
        <v>130</v>
      </c>
      <c r="B108" s="2" t="s">
        <v>120</v>
      </c>
      <c r="C108" s="3">
        <v>1</v>
      </c>
      <c r="D108" s="2">
        <v>15</v>
      </c>
      <c r="E108" s="2">
        <v>70</v>
      </c>
      <c r="F108" s="2">
        <v>40</v>
      </c>
      <c r="G108" s="2">
        <v>358.03410000000002</v>
      </c>
      <c r="H108" s="2">
        <v>411.95150000000001</v>
      </c>
      <c r="I108" s="2">
        <v>53.917399999999986</v>
      </c>
      <c r="J108" s="2">
        <v>0.13088288305783571</v>
      </c>
      <c r="K108" s="2">
        <v>2329.904540800002</v>
      </c>
      <c r="L108" s="2">
        <v>2334.139857499998</v>
      </c>
      <c r="M108" s="2">
        <v>-4.2353166999964742</v>
      </c>
      <c r="N108">
        <f t="shared" si="1"/>
        <v>130.88288305783573</v>
      </c>
    </row>
    <row r="109" spans="1:14" x14ac:dyDescent="0.25">
      <c r="A109" s="2" t="s">
        <v>131</v>
      </c>
      <c r="B109" s="2" t="s">
        <v>120</v>
      </c>
      <c r="C109" s="3">
        <v>1</v>
      </c>
      <c r="D109" s="2">
        <v>15</v>
      </c>
      <c r="E109" s="2">
        <v>100</v>
      </c>
      <c r="F109" s="2">
        <v>98</v>
      </c>
      <c r="G109" s="2">
        <v>413.9085</v>
      </c>
      <c r="H109" s="2">
        <v>466.1934</v>
      </c>
      <c r="I109" s="2">
        <v>52.284899999999993</v>
      </c>
      <c r="J109" s="2">
        <v>0.1121528104001472</v>
      </c>
      <c r="K109" s="2">
        <v>2334.5290784000031</v>
      </c>
      <c r="L109" s="2">
        <v>2339.028852200001</v>
      </c>
      <c r="M109" s="2">
        <v>-4.4997737999983656</v>
      </c>
      <c r="N109">
        <f t="shared" si="1"/>
        <v>112.1528104001472</v>
      </c>
    </row>
    <row r="110" spans="1:14" x14ac:dyDescent="0.25">
      <c r="A110" s="2" t="s">
        <v>132</v>
      </c>
      <c r="B110" s="2" t="s">
        <v>120</v>
      </c>
      <c r="C110" s="3">
        <v>1</v>
      </c>
      <c r="D110" s="2">
        <v>20</v>
      </c>
      <c r="E110" s="2">
        <v>15</v>
      </c>
      <c r="F110" s="2">
        <v>9</v>
      </c>
      <c r="G110" s="2">
        <v>422.22809999999998</v>
      </c>
      <c r="H110" s="2">
        <v>476.41860000000003</v>
      </c>
      <c r="I110" s="2">
        <v>54.190500000000043</v>
      </c>
      <c r="J110" s="2">
        <v>0.1137455590524804</v>
      </c>
      <c r="K110" s="2">
        <v>2339.504949900002</v>
      </c>
      <c r="L110" s="2">
        <v>2343.905301499999</v>
      </c>
      <c r="M110" s="2">
        <v>-4.4003515999975207</v>
      </c>
      <c r="N110">
        <f t="shared" si="1"/>
        <v>113.7455590524804</v>
      </c>
    </row>
    <row r="111" spans="1:14" x14ac:dyDescent="0.25">
      <c r="A111" s="2" t="s">
        <v>133</v>
      </c>
      <c r="B111" s="2" t="s">
        <v>120</v>
      </c>
      <c r="C111" s="3">
        <v>1</v>
      </c>
      <c r="D111" s="2">
        <v>20</v>
      </c>
      <c r="E111" s="2">
        <v>100</v>
      </c>
      <c r="F111" s="2">
        <v>9</v>
      </c>
      <c r="G111" s="2">
        <v>141.39580000000001</v>
      </c>
      <c r="H111" s="2">
        <v>142.7465</v>
      </c>
      <c r="I111" s="2">
        <v>1.3506999999999889</v>
      </c>
      <c r="J111" s="2">
        <v>9.4622284959700528E-3</v>
      </c>
      <c r="K111" s="2">
        <v>2344.318671200002</v>
      </c>
      <c r="L111" s="2">
        <v>2350.224628200001</v>
      </c>
      <c r="M111" s="2">
        <v>-5.9059569999990336</v>
      </c>
      <c r="N111">
        <f t="shared" si="1"/>
        <v>9.4622284959700522</v>
      </c>
    </row>
    <row r="112" spans="1:14" x14ac:dyDescent="0.25">
      <c r="A112" s="2" t="s">
        <v>134</v>
      </c>
      <c r="B112" s="2" t="s">
        <v>120</v>
      </c>
      <c r="C112" s="3">
        <v>1</v>
      </c>
      <c r="D112" s="2">
        <v>20</v>
      </c>
      <c r="E112" s="2">
        <v>70</v>
      </c>
      <c r="F112" s="2">
        <v>40</v>
      </c>
      <c r="G112" s="2">
        <v>514.47680000000003</v>
      </c>
      <c r="H112" s="2">
        <v>602.66729999999995</v>
      </c>
      <c r="I112" s="2">
        <v>88.190499999999929</v>
      </c>
      <c r="J112" s="2">
        <v>0.14633364046796621</v>
      </c>
      <c r="K112" s="2">
        <v>2350.7245152999999</v>
      </c>
      <c r="L112" s="2">
        <v>2356.4637270999988</v>
      </c>
      <c r="M112" s="2">
        <v>-5.7392117999988841</v>
      </c>
      <c r="N112">
        <f t="shared" si="1"/>
        <v>146.33364046796621</v>
      </c>
    </row>
    <row r="113" spans="1:14" x14ac:dyDescent="0.25">
      <c r="A113" s="2" t="s">
        <v>135</v>
      </c>
      <c r="B113" s="2" t="s">
        <v>120</v>
      </c>
      <c r="C113" s="3">
        <v>1</v>
      </c>
      <c r="D113" s="2">
        <v>20</v>
      </c>
      <c r="E113" s="2">
        <v>100</v>
      </c>
      <c r="F113" s="2">
        <v>98</v>
      </c>
      <c r="G113" s="2">
        <v>586.20230000000004</v>
      </c>
      <c r="H113" s="2">
        <v>676.34770000000003</v>
      </c>
      <c r="I113" s="2">
        <v>90.145399999999995</v>
      </c>
      <c r="J113" s="2">
        <v>0.13328262962970081</v>
      </c>
      <c r="K113" s="2">
        <v>2356.979227900003</v>
      </c>
      <c r="L113" s="2">
        <v>2363.339045600002</v>
      </c>
      <c r="M113" s="2">
        <v>-6.3598176999985299</v>
      </c>
      <c r="N113">
        <f t="shared" si="1"/>
        <v>133.28262962970081</v>
      </c>
    </row>
    <row r="114" spans="1:14" x14ac:dyDescent="0.25">
      <c r="A114" s="2" t="s">
        <v>136</v>
      </c>
      <c r="B114" s="2" t="s">
        <v>120</v>
      </c>
      <c r="C114" s="3">
        <v>1</v>
      </c>
      <c r="D114" s="2">
        <v>30</v>
      </c>
      <c r="E114" s="2">
        <v>15</v>
      </c>
      <c r="F114" s="2">
        <v>9</v>
      </c>
      <c r="G114" s="2">
        <v>546.25559999999996</v>
      </c>
      <c r="H114" s="2">
        <v>608.1771</v>
      </c>
      <c r="I114" s="2">
        <v>61.921500000000037</v>
      </c>
      <c r="J114" s="2">
        <v>0.1018149154251287</v>
      </c>
      <c r="K114" s="2">
        <v>2364.0667975000028</v>
      </c>
      <c r="L114" s="2">
        <v>2370.7179537999982</v>
      </c>
      <c r="M114" s="2">
        <v>-6.6511562999949092</v>
      </c>
      <c r="N114">
        <f t="shared" si="1"/>
        <v>101.8149154251287</v>
      </c>
    </row>
    <row r="115" spans="1:14" x14ac:dyDescent="0.25">
      <c r="A115" s="2" t="s">
        <v>137</v>
      </c>
      <c r="B115" s="2" t="s">
        <v>120</v>
      </c>
      <c r="C115" s="3">
        <v>1</v>
      </c>
      <c r="D115" s="2">
        <v>30</v>
      </c>
      <c r="E115" s="2">
        <v>100</v>
      </c>
      <c r="F115" s="2">
        <v>9</v>
      </c>
      <c r="G115" s="2">
        <v>191.74250000000001</v>
      </c>
      <c r="H115" s="2">
        <v>191.51050000000001</v>
      </c>
      <c r="I115" s="2">
        <v>-0.23199999999999929</v>
      </c>
      <c r="J115" s="2">
        <v>-1.211421828045978E-3</v>
      </c>
      <c r="K115" s="2">
        <v>2371.3492482000001</v>
      </c>
      <c r="L115" s="2">
        <v>2381.8407737999992</v>
      </c>
      <c r="M115" s="2">
        <v>-10.491525599998569</v>
      </c>
      <c r="N115">
        <f t="shared" si="1"/>
        <v>-1.2114218280459781</v>
      </c>
    </row>
    <row r="116" spans="1:14" x14ac:dyDescent="0.25">
      <c r="A116" s="2" t="s">
        <v>138</v>
      </c>
      <c r="B116" s="2" t="s">
        <v>120</v>
      </c>
      <c r="C116" s="3">
        <v>1</v>
      </c>
      <c r="D116" s="2">
        <v>30</v>
      </c>
      <c r="E116" s="2">
        <v>70</v>
      </c>
      <c r="F116" s="2">
        <v>40</v>
      </c>
      <c r="G116" s="2">
        <v>666.59559999999999</v>
      </c>
      <c r="H116" s="2">
        <v>776.10180000000003</v>
      </c>
      <c r="I116" s="2">
        <v>109.50620000000001</v>
      </c>
      <c r="J116" s="2">
        <v>0.14109772712806501</v>
      </c>
      <c r="K116" s="2">
        <v>2382.5954541000028</v>
      </c>
      <c r="L116" s="2">
        <v>2392.0391711999978</v>
      </c>
      <c r="M116" s="2">
        <v>-9.4437170999954105</v>
      </c>
      <c r="N116">
        <f t="shared" si="1"/>
        <v>141.097727128065</v>
      </c>
    </row>
    <row r="117" spans="1:14" x14ac:dyDescent="0.25">
      <c r="A117" s="2" t="s">
        <v>139</v>
      </c>
      <c r="B117" s="2" t="s">
        <v>120</v>
      </c>
      <c r="C117" s="3">
        <v>1</v>
      </c>
      <c r="D117" s="2">
        <v>30</v>
      </c>
      <c r="E117" s="2">
        <v>100</v>
      </c>
      <c r="F117" s="2">
        <v>98</v>
      </c>
      <c r="G117" s="2">
        <v>765.15120000000002</v>
      </c>
      <c r="H117" s="2">
        <v>879.93809999999996</v>
      </c>
      <c r="I117" s="2">
        <v>114.7868999999999</v>
      </c>
      <c r="J117" s="2">
        <v>0.1304488349805514</v>
      </c>
      <c r="K117" s="2">
        <v>2392.8119413000022</v>
      </c>
      <c r="L117" s="2">
        <v>2404.0350528999988</v>
      </c>
      <c r="M117" s="2">
        <v>-11.22311159999663</v>
      </c>
      <c r="N117">
        <f t="shared" si="1"/>
        <v>130.4488349805514</v>
      </c>
    </row>
    <row r="118" spans="1:14" x14ac:dyDescent="0.25">
      <c r="A118" s="2" t="s">
        <v>140</v>
      </c>
      <c r="B118" s="2" t="s">
        <v>120</v>
      </c>
      <c r="C118" s="3">
        <v>1</v>
      </c>
      <c r="D118" s="2">
        <v>40</v>
      </c>
      <c r="E118" s="2">
        <v>15</v>
      </c>
      <c r="F118" s="2">
        <v>9</v>
      </c>
      <c r="G118" s="2">
        <v>844.8356</v>
      </c>
      <c r="H118" s="2">
        <v>932.07669999999996</v>
      </c>
      <c r="I118" s="2">
        <v>87.24109999999996</v>
      </c>
      <c r="J118" s="2">
        <v>9.3598627666585762E-2</v>
      </c>
      <c r="K118" s="2">
        <v>2405.0905946000021</v>
      </c>
      <c r="L118" s="2">
        <v>2413.9741317000012</v>
      </c>
      <c r="M118" s="2">
        <v>-8.883537099998648</v>
      </c>
      <c r="N118">
        <f t="shared" si="1"/>
        <v>93.598627666585756</v>
      </c>
    </row>
    <row r="119" spans="1:14" x14ac:dyDescent="0.25">
      <c r="A119" s="2" t="s">
        <v>141</v>
      </c>
      <c r="B119" s="2" t="s">
        <v>120</v>
      </c>
      <c r="C119" s="3">
        <v>1</v>
      </c>
      <c r="D119" s="2">
        <v>40</v>
      </c>
      <c r="E119" s="2">
        <v>100</v>
      </c>
      <c r="F119" s="2">
        <v>9</v>
      </c>
      <c r="G119" s="2">
        <v>307.59519999999998</v>
      </c>
      <c r="H119" s="2">
        <v>308.40300000000002</v>
      </c>
      <c r="I119" s="2">
        <v>0.80780000000004293</v>
      </c>
      <c r="J119" s="2">
        <v>2.6193000716596242E-3</v>
      </c>
      <c r="K119" s="2">
        <v>2414.906690000003</v>
      </c>
      <c r="L119" s="2">
        <v>2430.4272233000011</v>
      </c>
      <c r="M119" s="2">
        <v>-15.52053329999762</v>
      </c>
      <c r="N119">
        <f t="shared" si="1"/>
        <v>2.619300071659624</v>
      </c>
    </row>
    <row r="120" spans="1:14" x14ac:dyDescent="0.25">
      <c r="A120" s="2" t="s">
        <v>142</v>
      </c>
      <c r="B120" s="2" t="s">
        <v>120</v>
      </c>
      <c r="C120" s="3">
        <v>1</v>
      </c>
      <c r="D120" s="2">
        <v>40</v>
      </c>
      <c r="E120" s="2">
        <v>70</v>
      </c>
      <c r="F120" s="2">
        <v>40</v>
      </c>
      <c r="G120" s="2">
        <v>1024.0209</v>
      </c>
      <c r="H120" s="2">
        <v>1189.3354999999999</v>
      </c>
      <c r="I120" s="2">
        <v>165.3145999999999</v>
      </c>
      <c r="J120" s="2">
        <v>0.13899744857527579</v>
      </c>
      <c r="K120" s="2">
        <v>2431.5243188000022</v>
      </c>
      <c r="L120" s="2">
        <v>2445.4657303999988</v>
      </c>
      <c r="M120" s="2">
        <v>-13.94141159999708</v>
      </c>
      <c r="N120">
        <f t="shared" si="1"/>
        <v>138.9974485752758</v>
      </c>
    </row>
    <row r="121" spans="1:14" x14ac:dyDescent="0.25">
      <c r="A121" s="2" t="s">
        <v>143</v>
      </c>
      <c r="B121" s="2" t="s">
        <v>120</v>
      </c>
      <c r="C121" s="3">
        <v>1</v>
      </c>
      <c r="D121" s="2">
        <v>40</v>
      </c>
      <c r="E121" s="2">
        <v>100</v>
      </c>
      <c r="F121" s="2">
        <v>98</v>
      </c>
      <c r="G121" s="2">
        <v>1178.3656000000001</v>
      </c>
      <c r="H121" s="2">
        <v>1344.9826</v>
      </c>
      <c r="I121" s="2">
        <v>166.61699999999999</v>
      </c>
      <c r="J121" s="2">
        <v>0.12388041302541759</v>
      </c>
      <c r="K121" s="2">
        <v>2446.5956561000021</v>
      </c>
      <c r="L121" s="2">
        <v>2463.5178874000012</v>
      </c>
      <c r="M121" s="2">
        <v>-16.922231299999108</v>
      </c>
      <c r="N121">
        <f t="shared" si="1"/>
        <v>123.8804130254176</v>
      </c>
    </row>
    <row r="122" spans="1:14" x14ac:dyDescent="0.25">
      <c r="A122" s="2" t="s">
        <v>144</v>
      </c>
      <c r="B122" s="2" t="s">
        <v>120</v>
      </c>
      <c r="C122" s="3">
        <v>1</v>
      </c>
      <c r="D122" s="2">
        <v>50</v>
      </c>
      <c r="E122" s="2">
        <v>15</v>
      </c>
      <c r="F122" s="2">
        <v>9</v>
      </c>
      <c r="G122" s="2">
        <v>988.19349999999997</v>
      </c>
      <c r="H122" s="2">
        <v>1099.7871</v>
      </c>
      <c r="I122" s="2">
        <v>111.5936</v>
      </c>
      <c r="J122" s="2">
        <v>0.10146836601374939</v>
      </c>
      <c r="K122" s="2">
        <v>2464.932096200002</v>
      </c>
      <c r="L122" s="2">
        <v>2476.366415</v>
      </c>
      <c r="M122" s="2">
        <v>-11.43431879999844</v>
      </c>
      <c r="N122">
        <f t="shared" si="1"/>
        <v>101.46836601374939</v>
      </c>
    </row>
    <row r="123" spans="1:14" x14ac:dyDescent="0.25">
      <c r="A123" s="2" t="s">
        <v>145</v>
      </c>
      <c r="B123" s="2" t="s">
        <v>120</v>
      </c>
      <c r="C123" s="3">
        <v>1</v>
      </c>
      <c r="D123" s="2">
        <v>50</v>
      </c>
      <c r="E123" s="2">
        <v>100</v>
      </c>
      <c r="F123" s="2">
        <v>9</v>
      </c>
      <c r="G123" s="2">
        <v>334.3929</v>
      </c>
      <c r="H123" s="2">
        <v>333.00020000000001</v>
      </c>
      <c r="I123" s="2">
        <v>-1.3926999999999909</v>
      </c>
      <c r="J123" s="2">
        <v>-4.1822797704025123E-3</v>
      </c>
      <c r="K123" s="2">
        <v>2477.6249626000031</v>
      </c>
      <c r="L123" s="2">
        <v>2499.5302955000011</v>
      </c>
      <c r="M123" s="2">
        <v>-21.905332899998029</v>
      </c>
      <c r="N123">
        <f t="shared" si="1"/>
        <v>-4.1822797704025119</v>
      </c>
    </row>
    <row r="124" spans="1:14" x14ac:dyDescent="0.25">
      <c r="A124" s="2" t="s">
        <v>146</v>
      </c>
      <c r="B124" s="2" t="s">
        <v>120</v>
      </c>
      <c r="C124" s="3">
        <v>1</v>
      </c>
      <c r="D124" s="2">
        <v>50</v>
      </c>
      <c r="E124" s="2">
        <v>70</v>
      </c>
      <c r="F124" s="2">
        <v>40</v>
      </c>
      <c r="G124" s="2">
        <v>1204.6967999999999</v>
      </c>
      <c r="H124" s="2">
        <v>1410.7917</v>
      </c>
      <c r="I124" s="2">
        <v>206.09490000000011</v>
      </c>
      <c r="J124" s="2">
        <v>0.14608457081226101</v>
      </c>
      <c r="K124" s="2">
        <v>2500.9959346000028</v>
      </c>
      <c r="L124" s="2">
        <v>2520.0263193999999</v>
      </c>
      <c r="M124" s="2">
        <v>-19.030384799996678</v>
      </c>
      <c r="N124">
        <f t="shared" si="1"/>
        <v>146.08457081226101</v>
      </c>
    </row>
    <row r="125" spans="1:14" x14ac:dyDescent="0.25">
      <c r="A125" s="2" t="s">
        <v>147</v>
      </c>
      <c r="B125" s="2" t="s">
        <v>120</v>
      </c>
      <c r="C125" s="3">
        <v>1</v>
      </c>
      <c r="D125" s="2">
        <v>50</v>
      </c>
      <c r="E125" s="2">
        <v>100</v>
      </c>
      <c r="F125" s="2">
        <v>98</v>
      </c>
      <c r="G125" s="2">
        <v>1384.8295000000001</v>
      </c>
      <c r="H125" s="2">
        <v>1601.7663</v>
      </c>
      <c r="I125" s="2">
        <v>216.93679999999989</v>
      </c>
      <c r="J125" s="2">
        <v>0.1354359871349522</v>
      </c>
      <c r="K125" s="2">
        <v>2521.5184554000011</v>
      </c>
      <c r="L125" s="2">
        <v>2545.1632144</v>
      </c>
      <c r="M125" s="2">
        <v>-23.644758999998881</v>
      </c>
      <c r="N125">
        <f t="shared" si="1"/>
        <v>135.4359871349522</v>
      </c>
    </row>
    <row r="126" spans="1:14" x14ac:dyDescent="0.25">
      <c r="A126" s="2" t="s">
        <v>148</v>
      </c>
      <c r="B126" s="2" t="s">
        <v>120</v>
      </c>
      <c r="C126" s="3">
        <v>1</v>
      </c>
      <c r="D126" s="2">
        <v>60</v>
      </c>
      <c r="E126" s="2">
        <v>15</v>
      </c>
      <c r="F126" s="2">
        <v>9</v>
      </c>
      <c r="G126" s="2">
        <v>1283.0820000000001</v>
      </c>
      <c r="H126" s="2">
        <v>1436.1277</v>
      </c>
      <c r="I126" s="2">
        <v>153.0456999999999</v>
      </c>
      <c r="J126" s="2">
        <v>0.1065683086538891</v>
      </c>
      <c r="K126" s="2">
        <v>2547.0936307000011</v>
      </c>
      <c r="L126" s="2">
        <v>2561.9205537999992</v>
      </c>
      <c r="M126" s="2">
        <v>-14.826923099997661</v>
      </c>
      <c r="N126">
        <f t="shared" si="1"/>
        <v>106.56830865388909</v>
      </c>
    </row>
    <row r="127" spans="1:14" x14ac:dyDescent="0.25">
      <c r="A127" s="2" t="s">
        <v>149</v>
      </c>
      <c r="B127" s="2" t="s">
        <v>120</v>
      </c>
      <c r="C127" s="3">
        <v>1</v>
      </c>
      <c r="D127" s="2">
        <v>60</v>
      </c>
      <c r="E127" s="2">
        <v>100</v>
      </c>
      <c r="F127" s="2">
        <v>9</v>
      </c>
      <c r="G127" s="2">
        <v>434.45260000000002</v>
      </c>
      <c r="H127" s="2">
        <v>435.38060000000002</v>
      </c>
      <c r="I127" s="2">
        <v>0.92799999999999727</v>
      </c>
      <c r="J127" s="2">
        <v>2.1314684209631689E-3</v>
      </c>
      <c r="K127" s="2">
        <v>2563.6651209000011</v>
      </c>
      <c r="L127" s="2">
        <v>2593.0052905999978</v>
      </c>
      <c r="M127" s="2">
        <v>-29.340169699997201</v>
      </c>
      <c r="N127">
        <f t="shared" si="1"/>
        <v>2.1314684209631691</v>
      </c>
    </row>
    <row r="128" spans="1:14" x14ac:dyDescent="0.25">
      <c r="A128" s="2" t="s">
        <v>150</v>
      </c>
      <c r="B128" s="2" t="s">
        <v>120</v>
      </c>
      <c r="C128" s="3">
        <v>1</v>
      </c>
      <c r="D128" s="2">
        <v>60</v>
      </c>
      <c r="E128" s="2">
        <v>70</v>
      </c>
      <c r="F128" s="2">
        <v>40</v>
      </c>
      <c r="G128" s="2">
        <v>1570.2462</v>
      </c>
      <c r="H128" s="2">
        <v>1846.2348</v>
      </c>
      <c r="I128" s="2">
        <v>275.98859999999991</v>
      </c>
      <c r="J128" s="2">
        <v>0.14948726998321121</v>
      </c>
      <c r="K128" s="2">
        <v>2594.9891447000009</v>
      </c>
      <c r="L128" s="2">
        <v>2620.9218575000009</v>
      </c>
      <c r="M128" s="2">
        <v>-25.932712800000441</v>
      </c>
      <c r="N128">
        <f t="shared" si="1"/>
        <v>149.48726998321121</v>
      </c>
    </row>
    <row r="129" spans="1:14" x14ac:dyDescent="0.25">
      <c r="A129" s="2" t="s">
        <v>151</v>
      </c>
      <c r="B129" s="2" t="s">
        <v>120</v>
      </c>
      <c r="C129" s="3">
        <v>1</v>
      </c>
      <c r="D129" s="2">
        <v>60</v>
      </c>
      <c r="E129" s="2">
        <v>100</v>
      </c>
      <c r="F129" s="2">
        <v>98</v>
      </c>
      <c r="G129" s="2">
        <v>1804.0297</v>
      </c>
      <c r="H129" s="2">
        <v>2095.7491</v>
      </c>
      <c r="I129" s="2">
        <v>291.71940000000001</v>
      </c>
      <c r="J129" s="2">
        <v>0.13919576537095971</v>
      </c>
      <c r="K129" s="2">
        <v>2622.9788806000029</v>
      </c>
      <c r="L129" s="2">
        <v>2654.811897799998</v>
      </c>
      <c r="M129" s="2">
        <v>-31.83301719999508</v>
      </c>
      <c r="N129">
        <f t="shared" si="1"/>
        <v>139.19576537095972</v>
      </c>
    </row>
    <row r="130" spans="1:14" x14ac:dyDescent="0.25">
      <c r="A130" s="2" t="s">
        <v>152</v>
      </c>
      <c r="B130" s="2" t="s">
        <v>120</v>
      </c>
      <c r="C130" s="3">
        <v>1</v>
      </c>
      <c r="D130" s="2">
        <v>70</v>
      </c>
      <c r="E130" s="2">
        <v>15</v>
      </c>
      <c r="F130" s="2">
        <v>9</v>
      </c>
      <c r="G130" s="2">
        <v>1514.3305</v>
      </c>
      <c r="H130" s="2">
        <v>1671.0533</v>
      </c>
      <c r="I130" s="2">
        <v>156.72280000000001</v>
      </c>
      <c r="J130" s="2">
        <v>9.3786834926210913E-2</v>
      </c>
      <c r="K130" s="2">
        <v>2657.7302451999999</v>
      </c>
      <c r="L130" s="2">
        <v>2676.284218199999</v>
      </c>
      <c r="M130" s="2">
        <v>-18.553972999998219</v>
      </c>
      <c r="N130">
        <f t="shared" si="1"/>
        <v>93.786834926210915</v>
      </c>
    </row>
    <row r="131" spans="1:14" x14ac:dyDescent="0.25">
      <c r="A131" s="2" t="s">
        <v>153</v>
      </c>
      <c r="B131" s="2" t="s">
        <v>120</v>
      </c>
      <c r="C131" s="3">
        <v>1</v>
      </c>
      <c r="D131" s="2">
        <v>70</v>
      </c>
      <c r="E131" s="2">
        <v>100</v>
      </c>
      <c r="F131" s="2">
        <v>9</v>
      </c>
      <c r="G131" s="2">
        <v>563.78160000000003</v>
      </c>
      <c r="H131" s="2">
        <v>564.10410000000002</v>
      </c>
      <c r="I131" s="2">
        <v>0.32249999999999091</v>
      </c>
      <c r="J131" s="2">
        <v>5.7170298886320963E-4</v>
      </c>
      <c r="K131" s="2">
        <v>2678.965584900001</v>
      </c>
      <c r="L131" s="2">
        <v>2717.7668655999992</v>
      </c>
      <c r="M131" s="2">
        <v>-38.801280699997733</v>
      </c>
      <c r="N131">
        <f t="shared" ref="N131:N194" si="2">J131*1000</f>
        <v>0.57170298886320958</v>
      </c>
    </row>
    <row r="132" spans="1:14" x14ac:dyDescent="0.25">
      <c r="A132" s="2" t="s">
        <v>154</v>
      </c>
      <c r="B132" s="2" t="s">
        <v>120</v>
      </c>
      <c r="C132" s="3">
        <v>1</v>
      </c>
      <c r="D132" s="2">
        <v>70</v>
      </c>
      <c r="E132" s="2">
        <v>70</v>
      </c>
      <c r="F132" s="2">
        <v>40</v>
      </c>
      <c r="G132" s="2">
        <v>1832.9476999999999</v>
      </c>
      <c r="H132" s="2">
        <v>2127.8026</v>
      </c>
      <c r="I132" s="2">
        <v>294.85489999999999</v>
      </c>
      <c r="J132" s="2">
        <v>0.1385724878802197</v>
      </c>
      <c r="K132" s="2">
        <v>2720.7438459</v>
      </c>
      <c r="L132" s="2">
        <v>2754.3292038</v>
      </c>
      <c r="M132" s="2">
        <v>-33.585357899999508</v>
      </c>
      <c r="N132">
        <f t="shared" si="2"/>
        <v>138.57248788021968</v>
      </c>
    </row>
    <row r="133" spans="1:14" x14ac:dyDescent="0.25">
      <c r="A133" s="2" t="s">
        <v>155</v>
      </c>
      <c r="B133" s="2" t="s">
        <v>120</v>
      </c>
      <c r="C133" s="3">
        <v>1</v>
      </c>
      <c r="D133" s="2">
        <v>70</v>
      </c>
      <c r="E133" s="2">
        <v>100</v>
      </c>
      <c r="F133" s="2">
        <v>98</v>
      </c>
      <c r="G133" s="2">
        <v>2098.9007000000001</v>
      </c>
      <c r="H133" s="2">
        <v>2408.5147999999999</v>
      </c>
      <c r="I133" s="2">
        <v>309.61409999999978</v>
      </c>
      <c r="J133" s="2">
        <v>0.12854980172843439</v>
      </c>
      <c r="K133" s="2">
        <v>2757.3570981000012</v>
      </c>
      <c r="L133" s="2">
        <v>2798.6550966999998</v>
      </c>
      <c r="M133" s="2">
        <v>-41.297998599999119</v>
      </c>
      <c r="N133">
        <f t="shared" si="2"/>
        <v>128.54980172843437</v>
      </c>
    </row>
    <row r="134" spans="1:14" x14ac:dyDescent="0.25">
      <c r="A134" s="2" t="s">
        <v>156</v>
      </c>
      <c r="B134" s="2" t="s">
        <v>120</v>
      </c>
      <c r="C134" s="3">
        <v>1</v>
      </c>
      <c r="D134" s="2">
        <v>80</v>
      </c>
      <c r="E134" s="2">
        <v>15</v>
      </c>
      <c r="F134" s="2">
        <v>9</v>
      </c>
      <c r="G134" s="2">
        <v>1805.7746999999999</v>
      </c>
      <c r="H134" s="2">
        <v>2016.0494000000001</v>
      </c>
      <c r="I134" s="2">
        <v>210.27470000000019</v>
      </c>
      <c r="J134" s="2">
        <v>0.1043003708143264</v>
      </c>
      <c r="K134" s="2">
        <v>2803.1104915999999</v>
      </c>
      <c r="L134" s="2">
        <v>2825.452858199998</v>
      </c>
      <c r="M134" s="2">
        <v>-22.342366599998059</v>
      </c>
      <c r="N134">
        <f t="shared" si="2"/>
        <v>104.3003708143264</v>
      </c>
    </row>
    <row r="135" spans="1:14" x14ac:dyDescent="0.25">
      <c r="A135" s="2" t="s">
        <v>157</v>
      </c>
      <c r="B135" s="2" t="s">
        <v>120</v>
      </c>
      <c r="C135" s="3">
        <v>1</v>
      </c>
      <c r="D135" s="2">
        <v>80</v>
      </c>
      <c r="E135" s="2">
        <v>100</v>
      </c>
      <c r="F135" s="2">
        <v>9</v>
      </c>
      <c r="G135" s="2">
        <v>607.83119999999997</v>
      </c>
      <c r="H135" s="2">
        <v>605.10760000000005</v>
      </c>
      <c r="I135" s="2">
        <v>-2.723599999999919</v>
      </c>
      <c r="J135" s="2">
        <v>-4.5010176702456224E-3</v>
      </c>
      <c r="K135" s="2">
        <v>2829.6622068000029</v>
      </c>
      <c r="L135" s="2">
        <v>2878.664405</v>
      </c>
      <c r="M135" s="2">
        <v>-49.002198199996201</v>
      </c>
      <c r="N135">
        <f t="shared" si="2"/>
        <v>-4.5010176702456226</v>
      </c>
    </row>
    <row r="136" spans="1:14" x14ac:dyDescent="0.25">
      <c r="A136" s="2" t="s">
        <v>158</v>
      </c>
      <c r="B136" s="2" t="s">
        <v>120</v>
      </c>
      <c r="C136" s="3">
        <v>1</v>
      </c>
      <c r="D136" s="2">
        <v>80</v>
      </c>
      <c r="E136" s="2">
        <v>70</v>
      </c>
      <c r="F136" s="2">
        <v>40</v>
      </c>
      <c r="G136" s="2">
        <v>2202.9569000000001</v>
      </c>
      <c r="H136" s="2">
        <v>2590.8843999999999</v>
      </c>
      <c r="I136" s="2">
        <v>387.92749999999978</v>
      </c>
      <c r="J136" s="2">
        <v>0.14972783038872739</v>
      </c>
      <c r="K136" s="2">
        <v>2883.230003000001</v>
      </c>
      <c r="L136" s="2">
        <v>2925.130293900002</v>
      </c>
      <c r="M136" s="2">
        <v>-41.900290900000982</v>
      </c>
      <c r="N136">
        <f t="shared" si="2"/>
        <v>149.7278303887274</v>
      </c>
    </row>
    <row r="137" spans="1:14" x14ac:dyDescent="0.25">
      <c r="A137" s="2" t="s">
        <v>159</v>
      </c>
      <c r="B137" s="2" t="s">
        <v>120</v>
      </c>
      <c r="C137" s="3">
        <v>1</v>
      </c>
      <c r="D137" s="2">
        <v>80</v>
      </c>
      <c r="E137" s="2">
        <v>100</v>
      </c>
      <c r="F137" s="2">
        <v>98</v>
      </c>
      <c r="G137" s="2">
        <v>2532.2121000000002</v>
      </c>
      <c r="H137" s="2">
        <v>2945.6745999999998</v>
      </c>
      <c r="I137" s="2">
        <v>413.46249999999958</v>
      </c>
      <c r="J137" s="2">
        <v>0.14036258451629369</v>
      </c>
      <c r="K137" s="2">
        <v>2929.8653251999999</v>
      </c>
      <c r="L137" s="2">
        <v>2983.3148742999979</v>
      </c>
      <c r="M137" s="2">
        <v>-53.449549099997967</v>
      </c>
      <c r="N137">
        <f t="shared" si="2"/>
        <v>140.36258451629368</v>
      </c>
    </row>
    <row r="138" spans="1:14" x14ac:dyDescent="0.25">
      <c r="A138" s="2" t="s">
        <v>160</v>
      </c>
      <c r="B138" s="2" t="s">
        <v>120</v>
      </c>
      <c r="C138" s="3">
        <v>1</v>
      </c>
      <c r="D138" s="2">
        <v>90</v>
      </c>
      <c r="E138" s="2">
        <v>15</v>
      </c>
      <c r="F138" s="2">
        <v>9</v>
      </c>
      <c r="G138" s="2">
        <v>2027.3595</v>
      </c>
      <c r="H138" s="2">
        <v>2263.9964</v>
      </c>
      <c r="I138" s="2">
        <v>236.6369</v>
      </c>
      <c r="J138" s="2">
        <v>0.1045217651406159</v>
      </c>
      <c r="K138" s="2">
        <v>2987.3345869</v>
      </c>
      <c r="L138" s="2">
        <v>3011.9243839999981</v>
      </c>
      <c r="M138" s="2">
        <v>-24.589797099997671</v>
      </c>
      <c r="N138">
        <f t="shared" si="2"/>
        <v>104.5217651406159</v>
      </c>
    </row>
    <row r="139" spans="1:14" x14ac:dyDescent="0.25">
      <c r="A139" s="2" t="s">
        <v>161</v>
      </c>
      <c r="B139" s="2" t="s">
        <v>120</v>
      </c>
      <c r="C139" s="3">
        <v>1</v>
      </c>
      <c r="D139" s="2">
        <v>90</v>
      </c>
      <c r="E139" s="2">
        <v>100</v>
      </c>
      <c r="F139" s="2">
        <v>9</v>
      </c>
      <c r="G139" s="2">
        <v>672.15549999999996</v>
      </c>
      <c r="H139" s="2">
        <v>675.24919999999997</v>
      </c>
      <c r="I139" s="2">
        <v>3.093700000000013</v>
      </c>
      <c r="J139" s="2">
        <v>4.581567812298056E-3</v>
      </c>
      <c r="K139" s="2">
        <v>3015.7159907000018</v>
      </c>
      <c r="L139" s="2">
        <v>3074.982279299998</v>
      </c>
      <c r="M139" s="2">
        <v>-59.266288599996187</v>
      </c>
      <c r="N139">
        <f t="shared" si="2"/>
        <v>4.5815678122980561</v>
      </c>
    </row>
    <row r="140" spans="1:14" x14ac:dyDescent="0.25">
      <c r="A140" s="2" t="s">
        <v>162</v>
      </c>
      <c r="B140" s="2" t="s">
        <v>120</v>
      </c>
      <c r="C140" s="3">
        <v>1</v>
      </c>
      <c r="D140" s="2">
        <v>90</v>
      </c>
      <c r="E140" s="2">
        <v>70</v>
      </c>
      <c r="F140" s="2">
        <v>40</v>
      </c>
      <c r="G140" s="2">
        <v>2478.6640000000002</v>
      </c>
      <c r="H140" s="2">
        <v>2921.7606999999998</v>
      </c>
      <c r="I140" s="2">
        <v>443.0966999999996</v>
      </c>
      <c r="J140" s="2">
        <v>0.1516540009590791</v>
      </c>
      <c r="K140" s="2">
        <v>3079.157594100001</v>
      </c>
      <c r="L140" s="2">
        <v>3128.8492419999998</v>
      </c>
      <c r="M140" s="2">
        <v>-49.691647899999232</v>
      </c>
      <c r="N140">
        <f t="shared" si="2"/>
        <v>151.6540009590791</v>
      </c>
    </row>
    <row r="141" spans="1:14" x14ac:dyDescent="0.25">
      <c r="A141" s="2" t="s">
        <v>163</v>
      </c>
      <c r="B141" s="2" t="s">
        <v>120</v>
      </c>
      <c r="C141" s="3">
        <v>1</v>
      </c>
      <c r="D141" s="2">
        <v>90</v>
      </c>
      <c r="E141" s="2">
        <v>100</v>
      </c>
      <c r="F141" s="2">
        <v>98</v>
      </c>
      <c r="G141" s="2">
        <v>2852.7112000000002</v>
      </c>
      <c r="H141" s="2">
        <v>3324.8672999999999</v>
      </c>
      <c r="I141" s="2">
        <v>472.1560999999997</v>
      </c>
      <c r="J141" s="2">
        <v>0.14200750207384211</v>
      </c>
      <c r="K141" s="2">
        <v>3133.065851000003</v>
      </c>
      <c r="L141" s="2">
        <v>3195.9731786999978</v>
      </c>
      <c r="M141" s="2">
        <v>-62.907327699995221</v>
      </c>
      <c r="N141">
        <f t="shared" si="2"/>
        <v>142.00750207384212</v>
      </c>
    </row>
    <row r="142" spans="1:14" x14ac:dyDescent="0.25">
      <c r="A142" s="2" t="s">
        <v>164</v>
      </c>
      <c r="B142" s="2" t="s">
        <v>120</v>
      </c>
      <c r="C142" s="3">
        <v>1</v>
      </c>
      <c r="D142" s="2">
        <v>100</v>
      </c>
      <c r="E142" s="2">
        <v>15</v>
      </c>
      <c r="F142" s="2">
        <v>9</v>
      </c>
      <c r="G142" s="2">
        <v>2339.1772999999998</v>
      </c>
      <c r="H142" s="2">
        <v>2604.9371999999998</v>
      </c>
      <c r="I142" s="2">
        <v>265.75990000000002</v>
      </c>
      <c r="J142" s="2">
        <v>0.10202161495486339</v>
      </c>
      <c r="K142" s="2">
        <v>3201.6825089000008</v>
      </c>
      <c r="L142" s="2">
        <v>3230.6688075999991</v>
      </c>
      <c r="M142" s="2">
        <v>-28.98629869999786</v>
      </c>
      <c r="N142">
        <f t="shared" si="2"/>
        <v>102.0216149548634</v>
      </c>
    </row>
    <row r="143" spans="1:14" x14ac:dyDescent="0.25">
      <c r="A143" s="2" t="s">
        <v>165</v>
      </c>
      <c r="B143" s="2" t="s">
        <v>120</v>
      </c>
      <c r="C143" s="3">
        <v>1</v>
      </c>
      <c r="D143" s="2">
        <v>100</v>
      </c>
      <c r="E143" s="2">
        <v>100</v>
      </c>
      <c r="F143" s="2">
        <v>9</v>
      </c>
      <c r="G143" s="2">
        <v>749.09209999999996</v>
      </c>
      <c r="H143" s="2">
        <v>753.07010000000002</v>
      </c>
      <c r="I143" s="2">
        <v>3.978000000000065</v>
      </c>
      <c r="J143" s="2">
        <v>5.2823767667844806E-3</v>
      </c>
      <c r="K143" s="2">
        <v>3236.125739100004</v>
      </c>
      <c r="L143" s="2">
        <v>3307.6426069000008</v>
      </c>
      <c r="M143" s="2">
        <v>-71.516867799997272</v>
      </c>
      <c r="N143">
        <f t="shared" si="2"/>
        <v>5.2823767667844805</v>
      </c>
    </row>
    <row r="144" spans="1:14" x14ac:dyDescent="0.25">
      <c r="A144" s="2" t="s">
        <v>166</v>
      </c>
      <c r="B144" s="2" t="s">
        <v>120</v>
      </c>
      <c r="C144" s="3">
        <v>1</v>
      </c>
      <c r="D144" s="2">
        <v>100</v>
      </c>
      <c r="E144" s="2">
        <v>70</v>
      </c>
      <c r="F144" s="2">
        <v>40</v>
      </c>
      <c r="G144" s="2">
        <v>2855.9535000000001</v>
      </c>
      <c r="H144" s="2">
        <v>3356.5324999999998</v>
      </c>
      <c r="I144" s="2">
        <v>500.57899999999972</v>
      </c>
      <c r="J144" s="2">
        <v>0.14913575244690749</v>
      </c>
      <c r="K144" s="2">
        <v>3313.4238163000009</v>
      </c>
      <c r="L144" s="2">
        <v>3372.5568527</v>
      </c>
      <c r="M144" s="2">
        <v>-59.133036399998673</v>
      </c>
      <c r="N144">
        <f t="shared" si="2"/>
        <v>149.1357524469075</v>
      </c>
    </row>
    <row r="145" spans="1:14" x14ac:dyDescent="0.25">
      <c r="A145" s="2" t="s">
        <v>167</v>
      </c>
      <c r="B145" s="2" t="s">
        <v>120</v>
      </c>
      <c r="C145" s="3">
        <v>1</v>
      </c>
      <c r="D145" s="2">
        <v>100</v>
      </c>
      <c r="E145" s="2">
        <v>100</v>
      </c>
      <c r="F145" s="2">
        <v>98</v>
      </c>
      <c r="G145" s="2">
        <v>3284.32</v>
      </c>
      <c r="H145" s="2">
        <v>3813.9254000000001</v>
      </c>
      <c r="I145" s="2">
        <v>529.60539999999992</v>
      </c>
      <c r="J145" s="2">
        <v>0.1388609750993032</v>
      </c>
      <c r="K145" s="2">
        <v>3378.6128727000032</v>
      </c>
      <c r="L145" s="2">
        <v>3455.351831200001</v>
      </c>
      <c r="M145" s="2">
        <v>-76.738958499998262</v>
      </c>
      <c r="N145">
        <f t="shared" si="2"/>
        <v>138.8609750993032</v>
      </c>
    </row>
    <row r="146" spans="1:14" x14ac:dyDescent="0.25">
      <c r="A146" s="2" t="s">
        <v>168</v>
      </c>
      <c r="B146" s="2" t="s">
        <v>169</v>
      </c>
      <c r="C146" s="3">
        <v>1</v>
      </c>
      <c r="D146" s="2">
        <v>5</v>
      </c>
      <c r="E146" s="2">
        <v>15</v>
      </c>
      <c r="F146" s="2">
        <v>9</v>
      </c>
      <c r="G146" s="2">
        <v>81.706900000000005</v>
      </c>
      <c r="H146" s="2">
        <v>88.453699999999998</v>
      </c>
      <c r="I146" s="2">
        <v>6.7467999999999932</v>
      </c>
      <c r="J146" s="2">
        <v>7.6274932535326315E-2</v>
      </c>
      <c r="K146" s="2">
        <v>3455.5291551000009</v>
      </c>
      <c r="L146" s="2">
        <v>3456.8763857999979</v>
      </c>
      <c r="M146" s="2">
        <v>-1.347230699997453</v>
      </c>
      <c r="N146">
        <f t="shared" si="2"/>
        <v>76.274932535326315</v>
      </c>
    </row>
    <row r="147" spans="1:14" x14ac:dyDescent="0.25">
      <c r="A147" s="2" t="s">
        <v>170</v>
      </c>
      <c r="B147" s="2" t="s">
        <v>169</v>
      </c>
      <c r="C147" s="3">
        <v>1</v>
      </c>
      <c r="D147" s="2">
        <v>5</v>
      </c>
      <c r="E147" s="2">
        <v>100</v>
      </c>
      <c r="F147" s="2">
        <v>9</v>
      </c>
      <c r="G147" s="2">
        <v>41.061199999999999</v>
      </c>
      <c r="H147" s="2">
        <v>41</v>
      </c>
      <c r="I147" s="2">
        <v>-6.1199999999999477E-2</v>
      </c>
      <c r="J147" s="2">
        <v>-1.492682926829255E-3</v>
      </c>
      <c r="K147" s="2">
        <v>3457.0382611000018</v>
      </c>
      <c r="L147" s="2">
        <v>3458.4688070999978</v>
      </c>
      <c r="M147" s="2">
        <v>-1.4305459999959571</v>
      </c>
      <c r="N147">
        <f t="shared" si="2"/>
        <v>-1.492682926829255</v>
      </c>
    </row>
    <row r="148" spans="1:14" x14ac:dyDescent="0.25">
      <c r="A148" s="2" t="s">
        <v>171</v>
      </c>
      <c r="B148" s="2" t="s">
        <v>169</v>
      </c>
      <c r="C148" s="3">
        <v>1</v>
      </c>
      <c r="D148" s="2">
        <v>5</v>
      </c>
      <c r="E148" s="2">
        <v>70</v>
      </c>
      <c r="F148" s="2">
        <v>40</v>
      </c>
      <c r="G148" s="2">
        <v>98.875799999999998</v>
      </c>
      <c r="H148" s="2">
        <v>110.7499</v>
      </c>
      <c r="I148" s="2">
        <v>11.8741</v>
      </c>
      <c r="J148" s="2">
        <v>0.10721544669566289</v>
      </c>
      <c r="K148" s="2">
        <v>3458.6520689000031</v>
      </c>
      <c r="L148" s="2">
        <v>3460.0972471999989</v>
      </c>
      <c r="M148" s="2">
        <v>-1.4451782999967691</v>
      </c>
      <c r="N148">
        <f t="shared" si="2"/>
        <v>107.21544669566289</v>
      </c>
    </row>
    <row r="149" spans="1:14" x14ac:dyDescent="0.25">
      <c r="A149" s="2" t="s">
        <v>172</v>
      </c>
      <c r="B149" s="2" t="s">
        <v>169</v>
      </c>
      <c r="C149" s="3">
        <v>1</v>
      </c>
      <c r="D149" s="2">
        <v>5</v>
      </c>
      <c r="E149" s="2">
        <v>100</v>
      </c>
      <c r="F149" s="2">
        <v>98</v>
      </c>
      <c r="G149" s="2">
        <v>113.6566</v>
      </c>
      <c r="H149" s="2">
        <v>125.0865</v>
      </c>
      <c r="I149" s="2">
        <v>11.4299</v>
      </c>
      <c r="J149" s="2">
        <v>9.1375967830261487E-2</v>
      </c>
      <c r="K149" s="2">
        <v>3460.2838677</v>
      </c>
      <c r="L149" s="2">
        <v>3461.866712999999</v>
      </c>
      <c r="M149" s="2">
        <v>-1.582845299999462</v>
      </c>
      <c r="N149">
        <f t="shared" si="2"/>
        <v>91.375967830261487</v>
      </c>
    </row>
    <row r="150" spans="1:14" x14ac:dyDescent="0.25">
      <c r="A150" s="2" t="s">
        <v>173</v>
      </c>
      <c r="B150" s="2" t="s">
        <v>169</v>
      </c>
      <c r="C150" s="3">
        <v>1</v>
      </c>
      <c r="D150" s="2">
        <v>10</v>
      </c>
      <c r="E150" s="2">
        <v>15</v>
      </c>
      <c r="F150" s="2">
        <v>9</v>
      </c>
      <c r="G150" s="2">
        <v>151.60759999999999</v>
      </c>
      <c r="H150" s="2">
        <v>166.19669999999999</v>
      </c>
      <c r="I150" s="2">
        <v>14.5891</v>
      </c>
      <c r="J150" s="2">
        <v>8.7782128044660346E-2</v>
      </c>
      <c r="K150" s="2">
        <v>3462.144654500004</v>
      </c>
      <c r="L150" s="2">
        <v>3464.4931275999988</v>
      </c>
      <c r="M150" s="2">
        <v>-2.3484730999953172</v>
      </c>
      <c r="N150">
        <f t="shared" si="2"/>
        <v>87.78212804466034</v>
      </c>
    </row>
    <row r="151" spans="1:14" x14ac:dyDescent="0.25">
      <c r="A151" s="2" t="s">
        <v>174</v>
      </c>
      <c r="B151" s="2" t="s">
        <v>169</v>
      </c>
      <c r="C151" s="3">
        <v>1</v>
      </c>
      <c r="D151" s="2">
        <v>10</v>
      </c>
      <c r="E151" s="2">
        <v>100</v>
      </c>
      <c r="F151" s="2">
        <v>9</v>
      </c>
      <c r="G151" s="2">
        <v>52.0261</v>
      </c>
      <c r="H151" s="2">
        <v>52</v>
      </c>
      <c r="I151" s="2">
        <v>-2.6099999999999571E-2</v>
      </c>
      <c r="J151" s="2">
        <v>-5.0192307692306865E-4</v>
      </c>
      <c r="K151" s="2">
        <v>3464.739016400003</v>
      </c>
      <c r="L151" s="2">
        <v>3467.4328973000011</v>
      </c>
      <c r="M151" s="2">
        <v>-2.6938808999984758</v>
      </c>
      <c r="N151">
        <f t="shared" si="2"/>
        <v>-0.5019230769230687</v>
      </c>
    </row>
    <row r="152" spans="1:14" x14ac:dyDescent="0.25">
      <c r="A152" s="2" t="s">
        <v>175</v>
      </c>
      <c r="B152" s="2" t="s">
        <v>169</v>
      </c>
      <c r="C152" s="3">
        <v>1</v>
      </c>
      <c r="D152" s="2">
        <v>10</v>
      </c>
      <c r="E152" s="2">
        <v>70</v>
      </c>
      <c r="F152" s="2">
        <v>40</v>
      </c>
      <c r="G152" s="2">
        <v>184.00839999999999</v>
      </c>
      <c r="H152" s="2">
        <v>212.09649999999999</v>
      </c>
      <c r="I152" s="2">
        <v>28.088100000000001</v>
      </c>
      <c r="J152" s="2">
        <v>0.13243075675459051</v>
      </c>
      <c r="K152" s="2">
        <v>3467.7254158999999</v>
      </c>
      <c r="L152" s="2">
        <v>3470.4127282000009</v>
      </c>
      <c r="M152" s="2">
        <v>-2.6873123000004848</v>
      </c>
      <c r="N152">
        <f t="shared" si="2"/>
        <v>132.4307567545905</v>
      </c>
    </row>
    <row r="153" spans="1:14" x14ac:dyDescent="0.25">
      <c r="A153" s="2" t="s">
        <v>176</v>
      </c>
      <c r="B153" s="2" t="s">
        <v>169</v>
      </c>
      <c r="C153" s="3">
        <v>1</v>
      </c>
      <c r="D153" s="2">
        <v>10</v>
      </c>
      <c r="E153" s="2">
        <v>100</v>
      </c>
      <c r="F153" s="2">
        <v>98</v>
      </c>
      <c r="G153" s="2">
        <v>212.54310000000001</v>
      </c>
      <c r="H153" s="2">
        <v>241.4049</v>
      </c>
      <c r="I153" s="2">
        <v>28.861799999999992</v>
      </c>
      <c r="J153" s="2">
        <v>0.1195576394679644</v>
      </c>
      <c r="K153" s="2">
        <v>3470.7072506</v>
      </c>
      <c r="L153" s="2">
        <v>3473.6036701000012</v>
      </c>
      <c r="M153" s="2">
        <v>-2.8964195000007749</v>
      </c>
      <c r="N153">
        <f t="shared" si="2"/>
        <v>119.55763946796439</v>
      </c>
    </row>
    <row r="154" spans="1:14" x14ac:dyDescent="0.25">
      <c r="A154" s="2" t="s">
        <v>177</v>
      </c>
      <c r="B154" s="2" t="s">
        <v>169</v>
      </c>
      <c r="C154" s="3">
        <v>1</v>
      </c>
      <c r="D154" s="2">
        <v>15</v>
      </c>
      <c r="E154" s="2">
        <v>15</v>
      </c>
      <c r="F154" s="2">
        <v>9</v>
      </c>
      <c r="G154" s="2">
        <v>294.16809999999998</v>
      </c>
      <c r="H154" s="2">
        <v>325.23039999999997</v>
      </c>
      <c r="I154" s="2">
        <v>31.06229999999999</v>
      </c>
      <c r="J154" s="2">
        <v>9.5508599442118564E-2</v>
      </c>
      <c r="K154" s="2">
        <v>3473.9809896000011</v>
      </c>
      <c r="L154" s="2">
        <v>3477.269955799999</v>
      </c>
      <c r="M154" s="2">
        <v>-3.288966199997958</v>
      </c>
      <c r="N154">
        <f t="shared" si="2"/>
        <v>95.508599442118566</v>
      </c>
    </row>
    <row r="155" spans="1:14" x14ac:dyDescent="0.25">
      <c r="A155" s="2" t="s">
        <v>178</v>
      </c>
      <c r="B155" s="2" t="s">
        <v>169</v>
      </c>
      <c r="C155" s="3">
        <v>1</v>
      </c>
      <c r="D155" s="2">
        <v>15</v>
      </c>
      <c r="E155" s="2">
        <v>100</v>
      </c>
      <c r="F155" s="2">
        <v>9</v>
      </c>
      <c r="G155" s="2">
        <v>98.4238</v>
      </c>
      <c r="H155" s="2">
        <v>98.275999999999996</v>
      </c>
      <c r="I155" s="2">
        <v>-0.14780000000000371</v>
      </c>
      <c r="J155" s="2">
        <v>-1.503927713785703E-3</v>
      </c>
      <c r="K155" s="2">
        <v>3477.596415200002</v>
      </c>
      <c r="L155" s="2">
        <v>3481.7494555999979</v>
      </c>
      <c r="M155" s="2">
        <v>-4.1530403999968257</v>
      </c>
      <c r="N155">
        <f t="shared" si="2"/>
        <v>-1.503927713785703</v>
      </c>
    </row>
    <row r="156" spans="1:14" x14ac:dyDescent="0.25">
      <c r="A156" s="2" t="s">
        <v>179</v>
      </c>
      <c r="B156" s="2" t="s">
        <v>169</v>
      </c>
      <c r="C156" s="3">
        <v>1</v>
      </c>
      <c r="D156" s="2">
        <v>15</v>
      </c>
      <c r="E156" s="2">
        <v>70</v>
      </c>
      <c r="F156" s="2">
        <v>40</v>
      </c>
      <c r="G156" s="2">
        <v>357.51139999999998</v>
      </c>
      <c r="H156" s="2">
        <v>411.69540000000001</v>
      </c>
      <c r="I156" s="2">
        <v>54.184000000000033</v>
      </c>
      <c r="J156" s="2">
        <v>0.13161186644300621</v>
      </c>
      <c r="K156" s="2">
        <v>3482.1445604</v>
      </c>
      <c r="L156" s="2">
        <v>3486.2093400000008</v>
      </c>
      <c r="M156" s="2">
        <v>-4.0647796000012022</v>
      </c>
      <c r="N156">
        <f t="shared" si="2"/>
        <v>131.61186644300622</v>
      </c>
    </row>
    <row r="157" spans="1:14" x14ac:dyDescent="0.25">
      <c r="A157" s="2" t="s">
        <v>180</v>
      </c>
      <c r="B157" s="2" t="s">
        <v>169</v>
      </c>
      <c r="C157" s="3">
        <v>1</v>
      </c>
      <c r="D157" s="2">
        <v>15</v>
      </c>
      <c r="E157" s="2">
        <v>100</v>
      </c>
      <c r="F157" s="2">
        <v>98</v>
      </c>
      <c r="G157" s="2">
        <v>414.9221</v>
      </c>
      <c r="H157" s="2">
        <v>466.47399999999999</v>
      </c>
      <c r="I157" s="2">
        <v>51.551899999999989</v>
      </c>
      <c r="J157" s="2">
        <v>0.1105139836303845</v>
      </c>
      <c r="K157" s="2">
        <v>3486.6148865000032</v>
      </c>
      <c r="L157" s="2">
        <v>3491.0945298000011</v>
      </c>
      <c r="M157" s="2">
        <v>-4.4796432999974058</v>
      </c>
      <c r="N157">
        <f t="shared" si="2"/>
        <v>110.5139836303845</v>
      </c>
    </row>
    <row r="158" spans="1:14" x14ac:dyDescent="0.25">
      <c r="A158" s="2" t="s">
        <v>181</v>
      </c>
      <c r="B158" s="2" t="s">
        <v>169</v>
      </c>
      <c r="C158" s="3">
        <v>1</v>
      </c>
      <c r="D158" s="2">
        <v>20</v>
      </c>
      <c r="E158" s="2">
        <v>15</v>
      </c>
      <c r="F158" s="2">
        <v>9</v>
      </c>
      <c r="G158" s="2">
        <v>421.78160000000003</v>
      </c>
      <c r="H158" s="2">
        <v>476.5376</v>
      </c>
      <c r="I158" s="2">
        <v>54.755999999999972</v>
      </c>
      <c r="J158" s="2">
        <v>0.1149038396970144</v>
      </c>
      <c r="K158" s="2">
        <v>3491.588170800002</v>
      </c>
      <c r="L158" s="2">
        <v>3495.9961355000009</v>
      </c>
      <c r="M158" s="2">
        <v>-4.4079646999998658</v>
      </c>
      <c r="N158">
        <f t="shared" si="2"/>
        <v>114.9038396970144</v>
      </c>
    </row>
    <row r="159" spans="1:14" x14ac:dyDescent="0.25">
      <c r="A159" s="2" t="s">
        <v>182</v>
      </c>
      <c r="B159" s="2" t="s">
        <v>169</v>
      </c>
      <c r="C159" s="3">
        <v>1</v>
      </c>
      <c r="D159" s="2">
        <v>20</v>
      </c>
      <c r="E159" s="2">
        <v>100</v>
      </c>
      <c r="F159" s="2">
        <v>9</v>
      </c>
      <c r="G159" s="2">
        <v>141.34989999999999</v>
      </c>
      <c r="H159" s="2">
        <v>142.60159999999999</v>
      </c>
      <c r="I159" s="2">
        <v>1.2517</v>
      </c>
      <c r="J159" s="2">
        <v>8.7776013733366215E-3</v>
      </c>
      <c r="K159" s="2">
        <v>3496.4262758</v>
      </c>
      <c r="L159" s="2">
        <v>3502.391574599998</v>
      </c>
      <c r="M159" s="2">
        <v>-5.9652987999979814</v>
      </c>
      <c r="N159">
        <f t="shared" si="2"/>
        <v>8.7776013733366209</v>
      </c>
    </row>
    <row r="160" spans="1:14" x14ac:dyDescent="0.25">
      <c r="A160" s="2" t="s">
        <v>183</v>
      </c>
      <c r="B160" s="2" t="s">
        <v>169</v>
      </c>
      <c r="C160" s="3">
        <v>1</v>
      </c>
      <c r="D160" s="2">
        <v>20</v>
      </c>
      <c r="E160" s="2">
        <v>70</v>
      </c>
      <c r="F160" s="2">
        <v>40</v>
      </c>
      <c r="G160" s="2">
        <v>514.24540000000002</v>
      </c>
      <c r="H160" s="2">
        <v>603.35749999999996</v>
      </c>
      <c r="I160" s="2">
        <v>89.112099999999941</v>
      </c>
      <c r="J160" s="2">
        <v>0.1476936973519016</v>
      </c>
      <c r="K160" s="2">
        <v>3502.9046155000028</v>
      </c>
      <c r="L160" s="2">
        <v>3508.7872820999978</v>
      </c>
      <c r="M160" s="2">
        <v>-5.882666599994991</v>
      </c>
      <c r="N160">
        <f t="shared" si="2"/>
        <v>147.69369735190159</v>
      </c>
    </row>
    <row r="161" spans="1:14" x14ac:dyDescent="0.25">
      <c r="A161" s="2" t="s">
        <v>184</v>
      </c>
      <c r="B161" s="2" t="s">
        <v>169</v>
      </c>
      <c r="C161" s="3">
        <v>1</v>
      </c>
      <c r="D161" s="2">
        <v>20</v>
      </c>
      <c r="E161" s="2">
        <v>100</v>
      </c>
      <c r="F161" s="2">
        <v>98</v>
      </c>
      <c r="G161" s="2">
        <v>587.50609999999995</v>
      </c>
      <c r="H161" s="2">
        <v>678.44219999999996</v>
      </c>
      <c r="I161" s="2">
        <v>90.93610000000001</v>
      </c>
      <c r="J161" s="2">
        <v>0.1340366209531188</v>
      </c>
      <c r="K161" s="2">
        <v>3509.3139901000031</v>
      </c>
      <c r="L161" s="2">
        <v>3515.682301100001</v>
      </c>
      <c r="M161" s="2">
        <v>-6.3683109999983571</v>
      </c>
      <c r="N161">
        <f t="shared" si="2"/>
        <v>134.03662095311881</v>
      </c>
    </row>
    <row r="162" spans="1:14" x14ac:dyDescent="0.25">
      <c r="A162" s="2" t="s">
        <v>185</v>
      </c>
      <c r="B162" s="2" t="s">
        <v>169</v>
      </c>
      <c r="C162" s="3">
        <v>1</v>
      </c>
      <c r="D162" s="2">
        <v>30</v>
      </c>
      <c r="E162" s="2">
        <v>15</v>
      </c>
      <c r="F162" s="2">
        <v>9</v>
      </c>
      <c r="G162" s="2">
        <v>546.52639999999997</v>
      </c>
      <c r="H162" s="2">
        <v>606.65239999999994</v>
      </c>
      <c r="I162" s="2">
        <v>60.125999999999983</v>
      </c>
      <c r="J162" s="2">
        <v>9.9111121953856907E-2</v>
      </c>
      <c r="K162" s="2">
        <v>3516.4218304000019</v>
      </c>
      <c r="L162" s="2">
        <v>3522.9490263000012</v>
      </c>
      <c r="M162" s="2">
        <v>-6.5271958999983326</v>
      </c>
      <c r="N162">
        <f t="shared" si="2"/>
        <v>99.111121953856909</v>
      </c>
    </row>
    <row r="163" spans="1:14" x14ac:dyDescent="0.25">
      <c r="A163" s="2" t="s">
        <v>186</v>
      </c>
      <c r="B163" s="2" t="s">
        <v>169</v>
      </c>
      <c r="C163" s="3">
        <v>1</v>
      </c>
      <c r="D163" s="2">
        <v>30</v>
      </c>
      <c r="E163" s="2">
        <v>100</v>
      </c>
      <c r="F163" s="2">
        <v>9</v>
      </c>
      <c r="G163" s="2">
        <v>191.11060000000001</v>
      </c>
      <c r="H163" s="2">
        <v>191.76140000000001</v>
      </c>
      <c r="I163" s="2">
        <v>0.65080000000000382</v>
      </c>
      <c r="J163" s="2">
        <v>3.3938008379163051E-3</v>
      </c>
      <c r="K163" s="2">
        <v>3523.593100700004</v>
      </c>
      <c r="L163" s="2">
        <v>3533.7675442</v>
      </c>
      <c r="M163" s="2">
        <v>-10.174443499996411</v>
      </c>
      <c r="N163">
        <f t="shared" si="2"/>
        <v>3.3938008379163049</v>
      </c>
    </row>
    <row r="164" spans="1:14" x14ac:dyDescent="0.25">
      <c r="A164" s="2" t="s">
        <v>187</v>
      </c>
      <c r="B164" s="2" t="s">
        <v>169</v>
      </c>
      <c r="C164" s="3">
        <v>1</v>
      </c>
      <c r="D164" s="2">
        <v>30</v>
      </c>
      <c r="E164" s="2">
        <v>70</v>
      </c>
      <c r="F164" s="2">
        <v>40</v>
      </c>
      <c r="G164" s="2">
        <v>667.44299999999998</v>
      </c>
      <c r="H164" s="2">
        <v>777.38549999999998</v>
      </c>
      <c r="I164" s="2">
        <v>109.9425</v>
      </c>
      <c r="J164" s="2">
        <v>0.141425972056335</v>
      </c>
      <c r="K164" s="2">
        <v>3534.5369624000009</v>
      </c>
      <c r="L164" s="2">
        <v>3544.2280840999988</v>
      </c>
      <c r="M164" s="2">
        <v>-9.6911216999978933</v>
      </c>
      <c r="N164">
        <f t="shared" si="2"/>
        <v>141.42597205633501</v>
      </c>
    </row>
    <row r="165" spans="1:14" x14ac:dyDescent="0.25">
      <c r="A165" s="2" t="s">
        <v>188</v>
      </c>
      <c r="B165" s="2" t="s">
        <v>169</v>
      </c>
      <c r="C165" s="3">
        <v>1</v>
      </c>
      <c r="D165" s="2">
        <v>30</v>
      </c>
      <c r="E165" s="2">
        <v>100</v>
      </c>
      <c r="F165" s="2">
        <v>98</v>
      </c>
      <c r="G165" s="2">
        <v>766.15650000000005</v>
      </c>
      <c r="H165" s="2">
        <v>881.48590000000002</v>
      </c>
      <c r="I165" s="2">
        <v>115.32940000000001</v>
      </c>
      <c r="J165" s="2">
        <v>0.13083521812430571</v>
      </c>
      <c r="K165" s="2">
        <v>3545.014536000002</v>
      </c>
      <c r="L165" s="2">
        <v>3555.934049</v>
      </c>
      <c r="M165" s="2">
        <v>-10.919512999997099</v>
      </c>
      <c r="N165">
        <f t="shared" si="2"/>
        <v>130.8352181243057</v>
      </c>
    </row>
    <row r="166" spans="1:14" x14ac:dyDescent="0.25">
      <c r="A166" s="2" t="s">
        <v>189</v>
      </c>
      <c r="B166" s="2" t="s">
        <v>169</v>
      </c>
      <c r="C166" s="3">
        <v>1</v>
      </c>
      <c r="D166" s="2">
        <v>40</v>
      </c>
      <c r="E166" s="2">
        <v>15</v>
      </c>
      <c r="F166" s="2">
        <v>9</v>
      </c>
      <c r="G166" s="2">
        <v>843.36689999999999</v>
      </c>
      <c r="H166" s="2">
        <v>931.55780000000004</v>
      </c>
      <c r="I166" s="2">
        <v>88.190900000000056</v>
      </c>
      <c r="J166" s="2">
        <v>9.467034681047172E-2</v>
      </c>
      <c r="K166" s="2">
        <v>3557.0053165000031</v>
      </c>
      <c r="L166" s="2">
        <v>3565.9232564000008</v>
      </c>
      <c r="M166" s="2">
        <v>-8.9179398999986006</v>
      </c>
      <c r="N166">
        <f t="shared" si="2"/>
        <v>94.670346810471713</v>
      </c>
    </row>
    <row r="167" spans="1:14" x14ac:dyDescent="0.25">
      <c r="A167" s="2" t="s">
        <v>190</v>
      </c>
      <c r="B167" s="2" t="s">
        <v>169</v>
      </c>
      <c r="C167" s="3">
        <v>1</v>
      </c>
      <c r="D167" s="2">
        <v>40</v>
      </c>
      <c r="E167" s="2">
        <v>100</v>
      </c>
      <c r="F167" s="2">
        <v>9</v>
      </c>
      <c r="G167" s="2">
        <v>309.31459999999998</v>
      </c>
      <c r="H167" s="2">
        <v>308.01799999999997</v>
      </c>
      <c r="I167" s="2">
        <v>-1.296600000000012</v>
      </c>
      <c r="J167" s="2">
        <v>-4.2094942503360594E-3</v>
      </c>
      <c r="K167" s="2">
        <v>3569.3392218000008</v>
      </c>
      <c r="L167" s="2">
        <v>3584.9120814999992</v>
      </c>
      <c r="M167" s="2">
        <v>-15.572859699997929</v>
      </c>
      <c r="N167">
        <f t="shared" si="2"/>
        <v>-4.2094942503360597</v>
      </c>
    </row>
    <row r="168" spans="1:14" x14ac:dyDescent="0.25">
      <c r="A168" s="2" t="s">
        <v>191</v>
      </c>
      <c r="B168" s="2" t="s">
        <v>169</v>
      </c>
      <c r="C168" s="3">
        <v>1</v>
      </c>
      <c r="D168" s="2">
        <v>40</v>
      </c>
      <c r="E168" s="2">
        <v>70</v>
      </c>
      <c r="F168" s="2">
        <v>40</v>
      </c>
      <c r="G168" s="2">
        <v>1026.3788999999999</v>
      </c>
      <c r="H168" s="2">
        <v>1188.78</v>
      </c>
      <c r="I168" s="2">
        <v>162.40110000000001</v>
      </c>
      <c r="J168" s="2">
        <v>0.1366115681623177</v>
      </c>
      <c r="K168" s="2">
        <v>3586.0247442</v>
      </c>
      <c r="L168" s="2">
        <v>3599.9717247000008</v>
      </c>
      <c r="M168" s="2">
        <v>-13.946980500000789</v>
      </c>
      <c r="N168">
        <f t="shared" si="2"/>
        <v>136.6115681623177</v>
      </c>
    </row>
    <row r="169" spans="1:14" x14ac:dyDescent="0.25">
      <c r="A169" s="2" t="s">
        <v>192</v>
      </c>
      <c r="B169" s="2" t="s">
        <v>169</v>
      </c>
      <c r="C169" s="3">
        <v>1</v>
      </c>
      <c r="D169" s="2">
        <v>40</v>
      </c>
      <c r="E169" s="2">
        <v>100</v>
      </c>
      <c r="F169" s="2">
        <v>98</v>
      </c>
      <c r="G169" s="2">
        <v>1175.9142999999999</v>
      </c>
      <c r="H169" s="2">
        <v>1347.2394999999999</v>
      </c>
      <c r="I169" s="2">
        <v>171.3252</v>
      </c>
      <c r="J169" s="2">
        <v>0.1271675897269936</v>
      </c>
      <c r="K169" s="2">
        <v>3601.1173642000031</v>
      </c>
      <c r="L169" s="2">
        <v>3617.8512738999998</v>
      </c>
      <c r="M169" s="2">
        <v>-16.73390969999673</v>
      </c>
      <c r="N169">
        <f t="shared" si="2"/>
        <v>127.1675897269936</v>
      </c>
    </row>
    <row r="170" spans="1:14" x14ac:dyDescent="0.25">
      <c r="A170" s="2" t="s">
        <v>193</v>
      </c>
      <c r="B170" s="2" t="s">
        <v>169</v>
      </c>
      <c r="C170" s="3">
        <v>1</v>
      </c>
      <c r="D170" s="2">
        <v>50</v>
      </c>
      <c r="E170" s="2">
        <v>15</v>
      </c>
      <c r="F170" s="2">
        <v>9</v>
      </c>
      <c r="G170" s="2">
        <v>988.46220000000005</v>
      </c>
      <c r="H170" s="2">
        <v>1099.2333000000001</v>
      </c>
      <c r="I170" s="2">
        <v>110.7711</v>
      </c>
      <c r="J170" s="2">
        <v>0.10077123755257419</v>
      </c>
      <c r="K170" s="2">
        <v>3619.2899853000022</v>
      </c>
      <c r="L170" s="2">
        <v>3631.1179350999992</v>
      </c>
      <c r="M170" s="2">
        <v>-11.827949799997439</v>
      </c>
      <c r="N170">
        <f t="shared" si="2"/>
        <v>100.77123755257419</v>
      </c>
    </row>
    <row r="171" spans="1:14" x14ac:dyDescent="0.25">
      <c r="A171" s="2" t="s">
        <v>194</v>
      </c>
      <c r="B171" s="2" t="s">
        <v>169</v>
      </c>
      <c r="C171" s="3">
        <v>1</v>
      </c>
      <c r="D171" s="2">
        <v>50</v>
      </c>
      <c r="E171" s="2">
        <v>100</v>
      </c>
      <c r="F171" s="2">
        <v>9</v>
      </c>
      <c r="G171" s="2">
        <v>333.31310000000002</v>
      </c>
      <c r="H171" s="2">
        <v>332.82330000000002</v>
      </c>
      <c r="I171" s="2">
        <v>-0.48980000000000251</v>
      </c>
      <c r="J171" s="2">
        <v>-1.471651774379986E-3</v>
      </c>
      <c r="K171" s="2">
        <v>3632.395624100001</v>
      </c>
      <c r="L171" s="2">
        <v>3654.3815631000002</v>
      </c>
      <c r="M171" s="2">
        <v>-21.985938999998329</v>
      </c>
      <c r="N171">
        <f t="shared" si="2"/>
        <v>-1.471651774379986</v>
      </c>
    </row>
    <row r="172" spans="1:14" x14ac:dyDescent="0.25">
      <c r="A172" s="2" t="s">
        <v>195</v>
      </c>
      <c r="B172" s="2" t="s">
        <v>169</v>
      </c>
      <c r="C172" s="3">
        <v>1</v>
      </c>
      <c r="D172" s="2">
        <v>50</v>
      </c>
      <c r="E172" s="2">
        <v>70</v>
      </c>
      <c r="F172" s="2">
        <v>40</v>
      </c>
      <c r="G172" s="2">
        <v>1204.0154</v>
      </c>
      <c r="H172" s="2">
        <v>1409.4611</v>
      </c>
      <c r="I172" s="2">
        <v>205.44569999999999</v>
      </c>
      <c r="J172" s="2">
        <v>0.1457618801966227</v>
      </c>
      <c r="K172" s="2">
        <v>3655.861550000001</v>
      </c>
      <c r="L172" s="2">
        <v>3675.0333915999981</v>
      </c>
      <c r="M172" s="2">
        <v>-19.1718415999967</v>
      </c>
      <c r="N172">
        <f t="shared" si="2"/>
        <v>145.76188019662271</v>
      </c>
    </row>
    <row r="173" spans="1:14" x14ac:dyDescent="0.25">
      <c r="A173" s="2" t="s">
        <v>196</v>
      </c>
      <c r="B173" s="2" t="s">
        <v>169</v>
      </c>
      <c r="C173" s="3">
        <v>1</v>
      </c>
      <c r="D173" s="2">
        <v>50</v>
      </c>
      <c r="E173" s="2">
        <v>100</v>
      </c>
      <c r="F173" s="2">
        <v>98</v>
      </c>
      <c r="G173" s="2">
        <v>1384.0226</v>
      </c>
      <c r="H173" s="2">
        <v>1602.7909</v>
      </c>
      <c r="I173" s="2">
        <v>218.76830000000001</v>
      </c>
      <c r="J173" s="2">
        <v>0.13649210261924991</v>
      </c>
      <c r="K173" s="2">
        <v>3676.5416678000001</v>
      </c>
      <c r="L173" s="2">
        <v>3700.250028800001</v>
      </c>
      <c r="M173" s="2">
        <v>-23.708361000000881</v>
      </c>
      <c r="N173">
        <f t="shared" si="2"/>
        <v>136.49210261924989</v>
      </c>
    </row>
    <row r="174" spans="1:14" x14ac:dyDescent="0.25">
      <c r="A174" s="2" t="s">
        <v>197</v>
      </c>
      <c r="B174" s="2" t="s">
        <v>169</v>
      </c>
      <c r="C174" s="3">
        <v>1</v>
      </c>
      <c r="D174" s="2">
        <v>60</v>
      </c>
      <c r="E174" s="2">
        <v>15</v>
      </c>
      <c r="F174" s="2">
        <v>9</v>
      </c>
      <c r="G174" s="2">
        <v>1287.1051</v>
      </c>
      <c r="H174" s="2">
        <v>1434.2762</v>
      </c>
      <c r="I174" s="2">
        <v>147.1711</v>
      </c>
      <c r="J174" s="2">
        <v>0.10261001332937129</v>
      </c>
      <c r="K174" s="2">
        <v>3702.193232200003</v>
      </c>
      <c r="L174" s="2">
        <v>3716.763813500002</v>
      </c>
      <c r="M174" s="2">
        <v>-14.57058129999859</v>
      </c>
      <c r="N174">
        <f t="shared" si="2"/>
        <v>102.6100133293713</v>
      </c>
    </row>
    <row r="175" spans="1:14" x14ac:dyDescent="0.25">
      <c r="A175" s="2" t="s">
        <v>198</v>
      </c>
      <c r="B175" s="2" t="s">
        <v>169</v>
      </c>
      <c r="C175" s="3">
        <v>1</v>
      </c>
      <c r="D175" s="2">
        <v>60</v>
      </c>
      <c r="E175" s="2">
        <v>100</v>
      </c>
      <c r="F175" s="2">
        <v>9</v>
      </c>
      <c r="G175" s="2">
        <v>434.96210000000002</v>
      </c>
      <c r="H175" s="2">
        <v>435.5052</v>
      </c>
      <c r="I175" s="2">
        <v>0.54309999999998126</v>
      </c>
      <c r="J175" s="2">
        <v>1.2470574404162831E-3</v>
      </c>
      <c r="K175" s="2">
        <v>3718.528141700001</v>
      </c>
      <c r="L175" s="2">
        <v>3747.9861059</v>
      </c>
      <c r="M175" s="2">
        <v>-29.457964199998969</v>
      </c>
      <c r="N175">
        <f t="shared" si="2"/>
        <v>1.2470574404162831</v>
      </c>
    </row>
    <row r="176" spans="1:14" x14ac:dyDescent="0.25">
      <c r="A176" s="2" t="s">
        <v>199</v>
      </c>
      <c r="B176" s="2" t="s">
        <v>169</v>
      </c>
      <c r="C176" s="3">
        <v>1</v>
      </c>
      <c r="D176" s="2">
        <v>60</v>
      </c>
      <c r="E176" s="2">
        <v>70</v>
      </c>
      <c r="F176" s="2">
        <v>40</v>
      </c>
      <c r="G176" s="2">
        <v>1569.9839999999999</v>
      </c>
      <c r="H176" s="2">
        <v>1844.3487</v>
      </c>
      <c r="I176" s="2">
        <v>274.36470000000008</v>
      </c>
      <c r="J176" s="2">
        <v>0.1487596678437218</v>
      </c>
      <c r="K176" s="2">
        <v>3749.9873392000009</v>
      </c>
      <c r="L176" s="2">
        <v>3775.215013699999</v>
      </c>
      <c r="M176" s="2">
        <v>-25.227674499998098</v>
      </c>
      <c r="N176">
        <f t="shared" si="2"/>
        <v>148.75966784372179</v>
      </c>
    </row>
    <row r="177" spans="1:14" x14ac:dyDescent="0.25">
      <c r="A177" s="2" t="s">
        <v>200</v>
      </c>
      <c r="B177" s="2" t="s">
        <v>169</v>
      </c>
      <c r="C177" s="3">
        <v>1</v>
      </c>
      <c r="D177" s="2">
        <v>60</v>
      </c>
      <c r="E177" s="2">
        <v>100</v>
      </c>
      <c r="F177" s="2">
        <v>98</v>
      </c>
      <c r="G177" s="2">
        <v>1802.1215</v>
      </c>
      <c r="H177" s="2">
        <v>2096.3706999999999</v>
      </c>
      <c r="I177" s="2">
        <v>294.24919999999997</v>
      </c>
      <c r="J177" s="2">
        <v>0.1403612443161889</v>
      </c>
      <c r="K177" s="2">
        <v>3777.258312100003</v>
      </c>
      <c r="L177" s="2">
        <v>3809.5434154999998</v>
      </c>
      <c r="M177" s="2">
        <v>-32.285103399997752</v>
      </c>
      <c r="N177">
        <f t="shared" si="2"/>
        <v>140.3612443161889</v>
      </c>
    </row>
    <row r="178" spans="1:14" x14ac:dyDescent="0.25">
      <c r="A178" s="2" t="s">
        <v>201</v>
      </c>
      <c r="B178" s="2" t="s">
        <v>169</v>
      </c>
      <c r="C178" s="3">
        <v>1</v>
      </c>
      <c r="D178" s="2">
        <v>70</v>
      </c>
      <c r="E178" s="2">
        <v>15</v>
      </c>
      <c r="F178" s="2">
        <v>9</v>
      </c>
      <c r="G178" s="2">
        <v>1515.1980000000001</v>
      </c>
      <c r="H178" s="2">
        <v>1672.0101999999999</v>
      </c>
      <c r="I178" s="2">
        <v>156.81219999999979</v>
      </c>
      <c r="J178" s="2">
        <v>9.3786628813627967E-2</v>
      </c>
      <c r="K178" s="2">
        <v>3812.4892446000008</v>
      </c>
      <c r="L178" s="2">
        <v>3830.8518137999999</v>
      </c>
      <c r="M178" s="2">
        <v>-18.362569199998688</v>
      </c>
      <c r="N178">
        <f t="shared" si="2"/>
        <v>93.786628813627971</v>
      </c>
    </row>
    <row r="179" spans="1:14" x14ac:dyDescent="0.25">
      <c r="A179" s="2" t="s">
        <v>202</v>
      </c>
      <c r="B179" s="2" t="s">
        <v>169</v>
      </c>
      <c r="C179" s="3">
        <v>1</v>
      </c>
      <c r="D179" s="2">
        <v>70</v>
      </c>
      <c r="E179" s="2">
        <v>100</v>
      </c>
      <c r="F179" s="2">
        <v>9</v>
      </c>
      <c r="G179" s="2">
        <v>565.79480000000001</v>
      </c>
      <c r="H179" s="2">
        <v>563.75250000000005</v>
      </c>
      <c r="I179" s="2">
        <v>-2.0422999999999552</v>
      </c>
      <c r="J179" s="2">
        <v>-3.622689034638347E-3</v>
      </c>
      <c r="K179" s="2">
        <v>3833.5606632000022</v>
      </c>
      <c r="L179" s="2">
        <v>3872.3210523000021</v>
      </c>
      <c r="M179" s="2">
        <v>-38.760389099999877</v>
      </c>
      <c r="N179">
        <f t="shared" si="2"/>
        <v>-3.6226890346383471</v>
      </c>
    </row>
    <row r="180" spans="1:14" x14ac:dyDescent="0.25">
      <c r="A180" s="2" t="s">
        <v>203</v>
      </c>
      <c r="B180" s="2" t="s">
        <v>169</v>
      </c>
      <c r="C180" s="3">
        <v>1</v>
      </c>
      <c r="D180" s="2">
        <v>70</v>
      </c>
      <c r="E180" s="2">
        <v>70</v>
      </c>
      <c r="F180" s="2">
        <v>40</v>
      </c>
      <c r="G180" s="2">
        <v>1831.4934000000001</v>
      </c>
      <c r="H180" s="2">
        <v>2126.8427999999999</v>
      </c>
      <c r="I180" s="2">
        <v>295.34939999999978</v>
      </c>
      <c r="J180" s="2">
        <v>0.13886752702174321</v>
      </c>
      <c r="K180" s="2">
        <v>3875.310869700003</v>
      </c>
      <c r="L180" s="2">
        <v>3908.4428698999982</v>
      </c>
      <c r="M180" s="2">
        <v>-33.132000199995673</v>
      </c>
      <c r="N180">
        <f t="shared" si="2"/>
        <v>138.8675270217432</v>
      </c>
    </row>
    <row r="181" spans="1:14" x14ac:dyDescent="0.25">
      <c r="A181" s="2" t="s">
        <v>204</v>
      </c>
      <c r="B181" s="2" t="s">
        <v>169</v>
      </c>
      <c r="C181" s="3">
        <v>1</v>
      </c>
      <c r="D181" s="2">
        <v>70</v>
      </c>
      <c r="E181" s="2">
        <v>100</v>
      </c>
      <c r="F181" s="2">
        <v>98</v>
      </c>
      <c r="G181" s="2">
        <v>2096.5569</v>
      </c>
      <c r="H181" s="2">
        <v>2407.3060999999998</v>
      </c>
      <c r="I181" s="2">
        <v>310.74919999999969</v>
      </c>
      <c r="J181" s="2">
        <v>0.1290858690550403</v>
      </c>
      <c r="K181" s="2">
        <v>3911.4843162000029</v>
      </c>
      <c r="L181" s="2">
        <v>3952.814404100001</v>
      </c>
      <c r="M181" s="2">
        <v>-41.330087899998027</v>
      </c>
      <c r="N181">
        <f t="shared" si="2"/>
        <v>129.08586905504029</v>
      </c>
    </row>
    <row r="182" spans="1:14" x14ac:dyDescent="0.25">
      <c r="A182" s="2" t="s">
        <v>205</v>
      </c>
      <c r="B182" s="2" t="s">
        <v>169</v>
      </c>
      <c r="C182" s="3">
        <v>1</v>
      </c>
      <c r="D182" s="2">
        <v>80</v>
      </c>
      <c r="E182" s="2">
        <v>15</v>
      </c>
      <c r="F182" s="2">
        <v>9</v>
      </c>
      <c r="G182" s="2">
        <v>1803.5178000000001</v>
      </c>
      <c r="H182" s="2">
        <v>2016.0778</v>
      </c>
      <c r="I182" s="2">
        <v>212.55999999999989</v>
      </c>
      <c r="J182" s="2">
        <v>0.10543243916479809</v>
      </c>
      <c r="K182" s="2">
        <v>3957.3188605000032</v>
      </c>
      <c r="L182" s="2">
        <v>3979.9172303000009</v>
      </c>
      <c r="M182" s="2">
        <v>-22.598369799998181</v>
      </c>
      <c r="N182">
        <f t="shared" si="2"/>
        <v>105.4324391647981</v>
      </c>
    </row>
    <row r="183" spans="1:14" x14ac:dyDescent="0.25">
      <c r="A183" s="2" t="s">
        <v>206</v>
      </c>
      <c r="B183" s="2" t="s">
        <v>169</v>
      </c>
      <c r="C183" s="3">
        <v>1</v>
      </c>
      <c r="D183" s="2">
        <v>80</v>
      </c>
      <c r="E183" s="2">
        <v>100</v>
      </c>
      <c r="F183" s="2">
        <v>9</v>
      </c>
      <c r="G183" s="2">
        <v>604.90380000000005</v>
      </c>
      <c r="H183" s="2">
        <v>604.45759999999996</v>
      </c>
      <c r="I183" s="2">
        <v>-0.44620000000008991</v>
      </c>
      <c r="J183" s="2">
        <v>-7.3818246308771682E-4</v>
      </c>
      <c r="K183" s="2">
        <v>3984.1911962000008</v>
      </c>
      <c r="L183" s="2">
        <v>4033.344841900001</v>
      </c>
      <c r="M183" s="2">
        <v>-49.153645700000197</v>
      </c>
      <c r="N183">
        <f t="shared" si="2"/>
        <v>-0.73818246308771684</v>
      </c>
    </row>
    <row r="184" spans="1:14" x14ac:dyDescent="0.25">
      <c r="A184" s="2" t="s">
        <v>207</v>
      </c>
      <c r="B184" s="2" t="s">
        <v>169</v>
      </c>
      <c r="C184" s="3">
        <v>1</v>
      </c>
      <c r="D184" s="2">
        <v>80</v>
      </c>
      <c r="E184" s="2">
        <v>70</v>
      </c>
      <c r="F184" s="2">
        <v>40</v>
      </c>
      <c r="G184" s="2">
        <v>2204.3634000000002</v>
      </c>
      <c r="H184" s="2">
        <v>2590.0770000000002</v>
      </c>
      <c r="I184" s="2">
        <v>385.71359999999999</v>
      </c>
      <c r="J184" s="2">
        <v>0.14891974254047269</v>
      </c>
      <c r="K184" s="2">
        <v>4037.8978872000012</v>
      </c>
      <c r="L184" s="2">
        <v>4079.4173347000001</v>
      </c>
      <c r="M184" s="2">
        <v>-41.519447499998932</v>
      </c>
      <c r="N184">
        <f t="shared" si="2"/>
        <v>148.9197425404727</v>
      </c>
    </row>
    <row r="185" spans="1:14" x14ac:dyDescent="0.25">
      <c r="A185" s="2" t="s">
        <v>208</v>
      </c>
      <c r="B185" s="2" t="s">
        <v>169</v>
      </c>
      <c r="C185" s="3">
        <v>1</v>
      </c>
      <c r="D185" s="2">
        <v>80</v>
      </c>
      <c r="E185" s="2">
        <v>100</v>
      </c>
      <c r="F185" s="2">
        <v>98</v>
      </c>
      <c r="G185" s="2">
        <v>2530.9823000000001</v>
      </c>
      <c r="H185" s="2">
        <v>2943.8009000000002</v>
      </c>
      <c r="I185" s="2">
        <v>412.81860000000012</v>
      </c>
      <c r="J185" s="2">
        <v>0.14023319308041521</v>
      </c>
      <c r="K185" s="2">
        <v>4084.0438056000021</v>
      </c>
      <c r="L185" s="2">
        <v>4137.0269291000004</v>
      </c>
      <c r="M185" s="2">
        <v>-52.983123499998328</v>
      </c>
      <c r="N185">
        <f t="shared" si="2"/>
        <v>140.23319308041522</v>
      </c>
    </row>
    <row r="186" spans="1:14" x14ac:dyDescent="0.25">
      <c r="A186" s="2" t="s">
        <v>209</v>
      </c>
      <c r="B186" s="2" t="s">
        <v>169</v>
      </c>
      <c r="C186" s="3">
        <v>1</v>
      </c>
      <c r="D186" s="2">
        <v>90</v>
      </c>
      <c r="E186" s="2">
        <v>15</v>
      </c>
      <c r="F186" s="2">
        <v>9</v>
      </c>
      <c r="G186" s="2">
        <v>2027.4355</v>
      </c>
      <c r="H186" s="2">
        <v>2266.7411000000002</v>
      </c>
      <c r="I186" s="2">
        <v>239.30560000000011</v>
      </c>
      <c r="J186" s="2">
        <v>0.1055725331843148</v>
      </c>
      <c r="K186" s="2">
        <v>4141.1052025000026</v>
      </c>
      <c r="L186" s="2">
        <v>4165.6702569000008</v>
      </c>
      <c r="M186" s="2">
        <v>-24.565054399998189</v>
      </c>
      <c r="N186">
        <f t="shared" si="2"/>
        <v>105.57253318431479</v>
      </c>
    </row>
    <row r="187" spans="1:14" x14ac:dyDescent="0.25">
      <c r="A187" s="2" t="s">
        <v>210</v>
      </c>
      <c r="B187" s="2" t="s">
        <v>169</v>
      </c>
      <c r="C187" s="3">
        <v>1</v>
      </c>
      <c r="D187" s="2">
        <v>90</v>
      </c>
      <c r="E187" s="2">
        <v>100</v>
      </c>
      <c r="F187" s="2">
        <v>9</v>
      </c>
      <c r="G187" s="2">
        <v>673.3048</v>
      </c>
      <c r="H187" s="2">
        <v>674.90989999999999</v>
      </c>
      <c r="I187" s="2">
        <v>1.6050999999999931</v>
      </c>
      <c r="J187" s="2">
        <v>2.3782433773752512E-3</v>
      </c>
      <c r="K187" s="2">
        <v>4169.4541950000021</v>
      </c>
      <c r="L187" s="2">
        <v>4228.2604203999981</v>
      </c>
      <c r="M187" s="2">
        <v>-58.806225399996038</v>
      </c>
      <c r="N187">
        <f t="shared" si="2"/>
        <v>2.3782433773752514</v>
      </c>
    </row>
    <row r="188" spans="1:14" x14ac:dyDescent="0.25">
      <c r="A188" s="2" t="s">
        <v>211</v>
      </c>
      <c r="B188" s="2" t="s">
        <v>169</v>
      </c>
      <c r="C188" s="3">
        <v>1</v>
      </c>
      <c r="D188" s="2">
        <v>90</v>
      </c>
      <c r="E188" s="2">
        <v>70</v>
      </c>
      <c r="F188" s="2">
        <v>40</v>
      </c>
      <c r="G188" s="2">
        <v>2480.9760999999999</v>
      </c>
      <c r="H188" s="2">
        <v>2922.6075999999998</v>
      </c>
      <c r="I188" s="2">
        <v>441.63150000000002</v>
      </c>
      <c r="J188" s="2">
        <v>0.15110872222463251</v>
      </c>
      <c r="K188" s="2">
        <v>4232.4286714000009</v>
      </c>
      <c r="L188" s="2">
        <v>4281.8864508000006</v>
      </c>
      <c r="M188" s="2">
        <v>-49.457779399999708</v>
      </c>
      <c r="N188">
        <f t="shared" si="2"/>
        <v>151.10872222463252</v>
      </c>
    </row>
    <row r="189" spans="1:14" x14ac:dyDescent="0.25">
      <c r="A189" s="2" t="s">
        <v>212</v>
      </c>
      <c r="B189" s="2" t="s">
        <v>169</v>
      </c>
      <c r="C189" s="3">
        <v>1</v>
      </c>
      <c r="D189" s="2">
        <v>90</v>
      </c>
      <c r="E189" s="2">
        <v>100</v>
      </c>
      <c r="F189" s="2">
        <v>98</v>
      </c>
      <c r="G189" s="2">
        <v>2854.4459999999999</v>
      </c>
      <c r="H189" s="2">
        <v>3325.6042000000002</v>
      </c>
      <c r="I189" s="2">
        <v>471.15820000000031</v>
      </c>
      <c r="J189" s="2">
        <v>0.14167596973807051</v>
      </c>
      <c r="K189" s="2">
        <v>4286.1248487000012</v>
      </c>
      <c r="L189" s="2">
        <v>4349.499050800001</v>
      </c>
      <c r="M189" s="2">
        <v>-63.37420209999982</v>
      </c>
      <c r="N189">
        <f t="shared" si="2"/>
        <v>141.67596973807051</v>
      </c>
    </row>
    <row r="190" spans="1:14" x14ac:dyDescent="0.25">
      <c r="A190" s="2" t="s">
        <v>213</v>
      </c>
      <c r="B190" s="2" t="s">
        <v>169</v>
      </c>
      <c r="C190" s="3">
        <v>1</v>
      </c>
      <c r="D190" s="2">
        <v>100</v>
      </c>
      <c r="E190" s="2">
        <v>15</v>
      </c>
      <c r="F190" s="2">
        <v>9</v>
      </c>
      <c r="G190" s="2">
        <v>2337.6912000000002</v>
      </c>
      <c r="H190" s="2">
        <v>2604.5542</v>
      </c>
      <c r="I190" s="2">
        <v>266.86299999999977</v>
      </c>
      <c r="J190" s="2">
        <v>0.10246014461899081</v>
      </c>
      <c r="K190" s="2">
        <v>4355.2587835000013</v>
      </c>
      <c r="L190" s="2">
        <v>4384.3938518000004</v>
      </c>
      <c r="M190" s="2">
        <v>-29.135068299998242</v>
      </c>
      <c r="N190">
        <f t="shared" si="2"/>
        <v>102.46014461899081</v>
      </c>
    </row>
    <row r="191" spans="1:14" x14ac:dyDescent="0.25">
      <c r="A191" s="2" t="s">
        <v>214</v>
      </c>
      <c r="B191" s="2" t="s">
        <v>169</v>
      </c>
      <c r="C191" s="3">
        <v>1</v>
      </c>
      <c r="D191" s="2">
        <v>100</v>
      </c>
      <c r="E191" s="2">
        <v>100</v>
      </c>
      <c r="F191" s="2">
        <v>9</v>
      </c>
      <c r="G191" s="2">
        <v>744.68079999999998</v>
      </c>
      <c r="H191" s="2">
        <v>752.54660000000001</v>
      </c>
      <c r="I191" s="2">
        <v>7.8658000000000357</v>
      </c>
      <c r="J191" s="2">
        <v>1.0452243090328271E-2</v>
      </c>
      <c r="K191" s="2">
        <v>4389.8190256000016</v>
      </c>
      <c r="L191" s="2">
        <v>4461.8386624999976</v>
      </c>
      <c r="M191" s="2">
        <v>-72.01963689999684</v>
      </c>
      <c r="N191">
        <f t="shared" si="2"/>
        <v>10.45224309032827</v>
      </c>
    </row>
    <row r="192" spans="1:14" x14ac:dyDescent="0.25">
      <c r="A192" s="2" t="s">
        <v>215</v>
      </c>
      <c r="B192" s="2" t="s">
        <v>169</v>
      </c>
      <c r="C192" s="3">
        <v>1</v>
      </c>
      <c r="D192" s="2">
        <v>100</v>
      </c>
      <c r="E192" s="2">
        <v>70</v>
      </c>
      <c r="F192" s="2">
        <v>40</v>
      </c>
      <c r="G192" s="2">
        <v>2856.1282999999999</v>
      </c>
      <c r="H192" s="2">
        <v>3356.0153</v>
      </c>
      <c r="I192" s="2">
        <v>499.88700000000023</v>
      </c>
      <c r="J192" s="2">
        <v>0.14895253904235781</v>
      </c>
      <c r="K192" s="2">
        <v>4467.7234509000009</v>
      </c>
      <c r="L192" s="2">
        <v>4527.2580670999996</v>
      </c>
      <c r="M192" s="2">
        <v>-59.534616199998709</v>
      </c>
      <c r="N192">
        <f t="shared" si="2"/>
        <v>148.95253904235781</v>
      </c>
    </row>
    <row r="193" spans="1:14" x14ac:dyDescent="0.25">
      <c r="A193" s="2" t="s">
        <v>216</v>
      </c>
      <c r="B193" s="2" t="s">
        <v>169</v>
      </c>
      <c r="C193" s="3">
        <v>1</v>
      </c>
      <c r="D193" s="2">
        <v>100</v>
      </c>
      <c r="E193" s="2">
        <v>100</v>
      </c>
      <c r="F193" s="2">
        <v>98</v>
      </c>
      <c r="G193" s="2">
        <v>3285.2748000000001</v>
      </c>
      <c r="H193" s="2">
        <v>3815.4976999999999</v>
      </c>
      <c r="I193" s="2">
        <v>530.22289999999975</v>
      </c>
      <c r="J193" s="2">
        <v>0.13896559287665139</v>
      </c>
      <c r="K193" s="2">
        <v>4533.1745902000002</v>
      </c>
      <c r="L193" s="2">
        <v>4609.9447584000009</v>
      </c>
      <c r="M193" s="2">
        <v>-76.770168200000626</v>
      </c>
      <c r="N193">
        <f t="shared" si="2"/>
        <v>138.96559287665139</v>
      </c>
    </row>
    <row r="194" spans="1:14" x14ac:dyDescent="0.25">
      <c r="A194" s="2" t="s">
        <v>217</v>
      </c>
      <c r="B194" s="2" t="s">
        <v>218</v>
      </c>
      <c r="C194" s="3">
        <v>1</v>
      </c>
      <c r="D194" s="2">
        <v>5</v>
      </c>
      <c r="E194" s="2">
        <v>15</v>
      </c>
      <c r="F194" s="2">
        <v>9</v>
      </c>
      <c r="G194" s="2">
        <v>81.923599999999993</v>
      </c>
      <c r="H194" s="2">
        <v>88.374600000000001</v>
      </c>
      <c r="I194" s="2">
        <v>6.4510000000000076</v>
      </c>
      <c r="J194" s="2">
        <v>7.2996087111002569E-2</v>
      </c>
      <c r="K194" s="2">
        <v>4610.1367145000004</v>
      </c>
      <c r="L194" s="2">
        <v>4611.492083000001</v>
      </c>
      <c r="M194" s="2">
        <v>-1.355368500000623</v>
      </c>
      <c r="N194">
        <f t="shared" si="2"/>
        <v>72.996087111002566</v>
      </c>
    </row>
    <row r="195" spans="1:14" x14ac:dyDescent="0.25">
      <c r="A195" s="2" t="s">
        <v>219</v>
      </c>
      <c r="B195" s="2" t="s">
        <v>218</v>
      </c>
      <c r="C195" s="3">
        <v>1</v>
      </c>
      <c r="D195" s="2">
        <v>5</v>
      </c>
      <c r="E195" s="2">
        <v>100</v>
      </c>
      <c r="F195" s="2">
        <v>9</v>
      </c>
      <c r="G195" s="2">
        <v>41.028799999999997</v>
      </c>
      <c r="H195" s="2">
        <v>41</v>
      </c>
      <c r="I195" s="2">
        <v>-2.8799999999996832E-2</v>
      </c>
      <c r="J195" s="2">
        <v>-7.0243902439016655E-4</v>
      </c>
      <c r="K195" s="2">
        <v>4611.6670112000029</v>
      </c>
      <c r="L195" s="2">
        <v>4613.0818784000003</v>
      </c>
      <c r="M195" s="2">
        <v>-1.414867199997389</v>
      </c>
      <c r="N195">
        <f t="shared" ref="N195:N258" si="3">J195*1000</f>
        <v>-0.70243902439016659</v>
      </c>
    </row>
    <row r="196" spans="1:14" x14ac:dyDescent="0.25">
      <c r="A196" s="2" t="s">
        <v>220</v>
      </c>
      <c r="B196" s="2" t="s">
        <v>218</v>
      </c>
      <c r="C196" s="3">
        <v>1</v>
      </c>
      <c r="D196" s="2">
        <v>5</v>
      </c>
      <c r="E196" s="2">
        <v>70</v>
      </c>
      <c r="F196" s="2">
        <v>40</v>
      </c>
      <c r="G196" s="2">
        <v>99.006699999999995</v>
      </c>
      <c r="H196" s="2">
        <v>110.5401</v>
      </c>
      <c r="I196" s="2">
        <v>11.5334</v>
      </c>
      <c r="J196" s="2">
        <v>0.1043367972346687</v>
      </c>
      <c r="K196" s="2">
        <v>4613.2805289000034</v>
      </c>
      <c r="L196" s="2">
        <v>4614.7438436000011</v>
      </c>
      <c r="M196" s="2">
        <v>-1.4633146999985911</v>
      </c>
      <c r="N196">
        <f t="shared" si="3"/>
        <v>104.33679723466869</v>
      </c>
    </row>
    <row r="197" spans="1:14" x14ac:dyDescent="0.25">
      <c r="A197" s="2" t="s">
        <v>221</v>
      </c>
      <c r="B197" s="2" t="s">
        <v>218</v>
      </c>
      <c r="C197" s="3">
        <v>1</v>
      </c>
      <c r="D197" s="2">
        <v>5</v>
      </c>
      <c r="E197" s="2">
        <v>100</v>
      </c>
      <c r="F197" s="2">
        <v>98</v>
      </c>
      <c r="G197" s="2">
        <v>112.20780000000001</v>
      </c>
      <c r="H197" s="2">
        <v>125.1379</v>
      </c>
      <c r="I197" s="2">
        <v>12.930099999999999</v>
      </c>
      <c r="J197" s="2">
        <v>0.1033268098633587</v>
      </c>
      <c r="K197" s="2">
        <v>4614.9471664000012</v>
      </c>
      <c r="L197" s="2">
        <v>4616.4777486999992</v>
      </c>
      <c r="M197" s="2">
        <v>-1.5305822999980589</v>
      </c>
      <c r="N197">
        <f t="shared" si="3"/>
        <v>103.32680986335869</v>
      </c>
    </row>
    <row r="198" spans="1:14" x14ac:dyDescent="0.25">
      <c r="A198" s="2" t="s">
        <v>222</v>
      </c>
      <c r="B198" s="2" t="s">
        <v>218</v>
      </c>
      <c r="C198" s="3">
        <v>1</v>
      </c>
      <c r="D198" s="2">
        <v>10</v>
      </c>
      <c r="E198" s="2">
        <v>15</v>
      </c>
      <c r="F198" s="2">
        <v>9</v>
      </c>
      <c r="G198" s="2">
        <v>151.33340000000001</v>
      </c>
      <c r="H198" s="2">
        <v>166.393</v>
      </c>
      <c r="I198" s="2">
        <v>15.059599999999991</v>
      </c>
      <c r="J198" s="2">
        <v>9.050621119878835E-2</v>
      </c>
      <c r="K198" s="2">
        <v>4616.7722741000034</v>
      </c>
      <c r="L198" s="2">
        <v>4619.1863244000006</v>
      </c>
      <c r="M198" s="2">
        <v>-2.4140502999980531</v>
      </c>
      <c r="N198">
        <f t="shared" si="3"/>
        <v>90.50621119878835</v>
      </c>
    </row>
    <row r="199" spans="1:14" x14ac:dyDescent="0.25">
      <c r="A199" s="2" t="s">
        <v>223</v>
      </c>
      <c r="B199" s="2" t="s">
        <v>218</v>
      </c>
      <c r="C199" s="3">
        <v>1</v>
      </c>
      <c r="D199" s="2">
        <v>10</v>
      </c>
      <c r="E199" s="2">
        <v>100</v>
      </c>
      <c r="F199" s="2">
        <v>9</v>
      </c>
      <c r="G199" s="2">
        <v>52.038699999999999</v>
      </c>
      <c r="H199" s="2">
        <v>52</v>
      </c>
      <c r="I199" s="2">
        <v>-3.8699999999998617E-2</v>
      </c>
      <c r="J199" s="2">
        <v>-7.4423076923074282E-4</v>
      </c>
      <c r="K199" s="2">
        <v>4619.4458121000034</v>
      </c>
      <c r="L199" s="2">
        <v>4622.1689900999991</v>
      </c>
      <c r="M199" s="2">
        <v>-2.7231779999965511</v>
      </c>
      <c r="N199">
        <f t="shared" si="3"/>
        <v>-0.74423076923074283</v>
      </c>
    </row>
    <row r="200" spans="1:14" x14ac:dyDescent="0.25">
      <c r="A200" s="2" t="s">
        <v>224</v>
      </c>
      <c r="B200" s="2" t="s">
        <v>218</v>
      </c>
      <c r="C200" s="3">
        <v>1</v>
      </c>
      <c r="D200" s="2">
        <v>10</v>
      </c>
      <c r="E200" s="2">
        <v>70</v>
      </c>
      <c r="F200" s="2">
        <v>40</v>
      </c>
      <c r="G200" s="2">
        <v>184.00120000000001</v>
      </c>
      <c r="H200" s="2">
        <v>212.36619999999999</v>
      </c>
      <c r="I200" s="2">
        <v>28.364999999999981</v>
      </c>
      <c r="J200" s="2">
        <v>0.13356645266525449</v>
      </c>
      <c r="K200" s="2">
        <v>4622.4710371000001</v>
      </c>
      <c r="L200" s="2">
        <v>4625.1529453000003</v>
      </c>
      <c r="M200" s="2">
        <v>-2.6819082000001799</v>
      </c>
      <c r="N200">
        <f t="shared" si="3"/>
        <v>133.5664526652545</v>
      </c>
    </row>
    <row r="201" spans="1:14" x14ac:dyDescent="0.25">
      <c r="A201" s="2" t="s">
        <v>225</v>
      </c>
      <c r="B201" s="2" t="s">
        <v>218</v>
      </c>
      <c r="C201" s="3">
        <v>1</v>
      </c>
      <c r="D201" s="2">
        <v>10</v>
      </c>
      <c r="E201" s="2">
        <v>100</v>
      </c>
      <c r="F201" s="2">
        <v>98</v>
      </c>
      <c r="G201" s="2">
        <v>212.6103</v>
      </c>
      <c r="H201" s="2">
        <v>242.4512</v>
      </c>
      <c r="I201" s="2">
        <v>29.840900000000001</v>
      </c>
      <c r="J201" s="2">
        <v>0.12308002600110871</v>
      </c>
      <c r="K201" s="2">
        <v>4625.4621266000031</v>
      </c>
      <c r="L201" s="2">
        <v>4628.3629388000008</v>
      </c>
      <c r="M201" s="2">
        <v>-2.9008121999977452</v>
      </c>
      <c r="N201">
        <f t="shared" si="3"/>
        <v>123.08002600110871</v>
      </c>
    </row>
    <row r="202" spans="1:14" x14ac:dyDescent="0.25">
      <c r="A202" s="2" t="s">
        <v>226</v>
      </c>
      <c r="B202" s="2" t="s">
        <v>218</v>
      </c>
      <c r="C202" s="3">
        <v>1</v>
      </c>
      <c r="D202" s="2">
        <v>15</v>
      </c>
      <c r="E202" s="2">
        <v>15</v>
      </c>
      <c r="F202" s="2">
        <v>9</v>
      </c>
      <c r="G202" s="2">
        <v>294.18610000000001</v>
      </c>
      <c r="H202" s="2">
        <v>325.238</v>
      </c>
      <c r="I202" s="2">
        <v>31.051899999999989</v>
      </c>
      <c r="J202" s="2">
        <v>9.547439106131507E-2</v>
      </c>
      <c r="K202" s="2">
        <v>4628.7565456000011</v>
      </c>
      <c r="L202" s="2">
        <v>4632.023887299998</v>
      </c>
      <c r="M202" s="2">
        <v>-3.2673416999969049</v>
      </c>
      <c r="N202">
        <f t="shared" si="3"/>
        <v>95.474391061315075</v>
      </c>
    </row>
    <row r="203" spans="1:14" x14ac:dyDescent="0.25">
      <c r="A203" s="2" t="s">
        <v>227</v>
      </c>
      <c r="B203" s="2" t="s">
        <v>218</v>
      </c>
      <c r="C203" s="3">
        <v>1</v>
      </c>
      <c r="D203" s="2">
        <v>15</v>
      </c>
      <c r="E203" s="2">
        <v>100</v>
      </c>
      <c r="F203" s="2">
        <v>9</v>
      </c>
      <c r="G203" s="2">
        <v>98.329099999999997</v>
      </c>
      <c r="H203" s="2">
        <v>98.189300000000003</v>
      </c>
      <c r="I203" s="2">
        <v>-0.1397999999999939</v>
      </c>
      <c r="J203" s="2">
        <v>-1.4237803915497301E-3</v>
      </c>
      <c r="K203" s="2">
        <v>4632.3685201000008</v>
      </c>
      <c r="L203" s="2">
        <v>4636.5271804000004</v>
      </c>
      <c r="M203" s="2">
        <v>-4.1586602999996103</v>
      </c>
      <c r="N203">
        <f t="shared" si="3"/>
        <v>-1.42378039154973</v>
      </c>
    </row>
    <row r="204" spans="1:14" x14ac:dyDescent="0.25">
      <c r="A204" s="2" t="s">
        <v>228</v>
      </c>
      <c r="B204" s="2" t="s">
        <v>218</v>
      </c>
      <c r="C204" s="3">
        <v>1</v>
      </c>
      <c r="D204" s="2">
        <v>15</v>
      </c>
      <c r="E204" s="2">
        <v>70</v>
      </c>
      <c r="F204" s="2">
        <v>40</v>
      </c>
      <c r="G204" s="2">
        <v>358.46559999999999</v>
      </c>
      <c r="H204" s="2">
        <v>411.89569999999998</v>
      </c>
      <c r="I204" s="2">
        <v>53.430099999999982</v>
      </c>
      <c r="J204" s="2">
        <v>0.12971754742766189</v>
      </c>
      <c r="K204" s="2">
        <v>4636.9386228000003</v>
      </c>
      <c r="L204" s="2">
        <v>4641.0520370000013</v>
      </c>
      <c r="M204" s="2">
        <v>-4.1134142000009888</v>
      </c>
      <c r="N204">
        <f t="shared" si="3"/>
        <v>129.71754742766188</v>
      </c>
    </row>
    <row r="205" spans="1:14" x14ac:dyDescent="0.25">
      <c r="A205" s="2" t="s">
        <v>229</v>
      </c>
      <c r="B205" s="2" t="s">
        <v>218</v>
      </c>
      <c r="C205" s="3">
        <v>1</v>
      </c>
      <c r="D205" s="2">
        <v>15</v>
      </c>
      <c r="E205" s="2">
        <v>100</v>
      </c>
      <c r="F205" s="2">
        <v>98</v>
      </c>
      <c r="G205" s="2">
        <v>412.90800000000002</v>
      </c>
      <c r="H205" s="2">
        <v>466.58069999999998</v>
      </c>
      <c r="I205" s="2">
        <v>53.672699999999963</v>
      </c>
      <c r="J205" s="2">
        <v>0.11503411949958491</v>
      </c>
      <c r="K205" s="2">
        <v>4641.4694684000024</v>
      </c>
      <c r="L205" s="2">
        <v>4646.1199296000013</v>
      </c>
      <c r="M205" s="2">
        <v>-4.650461199998972</v>
      </c>
      <c r="N205">
        <f t="shared" si="3"/>
        <v>115.0341194995849</v>
      </c>
    </row>
    <row r="206" spans="1:14" x14ac:dyDescent="0.25">
      <c r="A206" s="2" t="s">
        <v>230</v>
      </c>
      <c r="B206" s="2" t="s">
        <v>218</v>
      </c>
      <c r="C206" s="3">
        <v>1</v>
      </c>
      <c r="D206" s="2">
        <v>20</v>
      </c>
      <c r="E206" s="2">
        <v>15</v>
      </c>
      <c r="F206" s="2">
        <v>9</v>
      </c>
      <c r="G206" s="2">
        <v>421.40199999999999</v>
      </c>
      <c r="H206" s="2">
        <v>476.67399999999998</v>
      </c>
      <c r="I206" s="2">
        <v>55.271999999999991</v>
      </c>
      <c r="J206" s="2">
        <v>0.115953460855847</v>
      </c>
      <c r="K206" s="2">
        <v>4646.6301792000013</v>
      </c>
      <c r="L206" s="2">
        <v>4651.0029131999981</v>
      </c>
      <c r="M206" s="2">
        <v>-4.3727339999968544</v>
      </c>
      <c r="N206">
        <f t="shared" si="3"/>
        <v>115.953460855847</v>
      </c>
    </row>
    <row r="207" spans="1:14" x14ac:dyDescent="0.25">
      <c r="A207" s="2" t="s">
        <v>231</v>
      </c>
      <c r="B207" s="2" t="s">
        <v>218</v>
      </c>
      <c r="C207" s="3">
        <v>1</v>
      </c>
      <c r="D207" s="2">
        <v>20</v>
      </c>
      <c r="E207" s="2">
        <v>100</v>
      </c>
      <c r="F207" s="2">
        <v>9</v>
      </c>
      <c r="G207" s="2">
        <v>141.45869999999999</v>
      </c>
      <c r="H207" s="2">
        <v>142.4529</v>
      </c>
      <c r="I207" s="2">
        <v>0.99420000000000641</v>
      </c>
      <c r="J207" s="2">
        <v>6.9791488976356847E-3</v>
      </c>
      <c r="K207" s="2">
        <v>4651.4451003000031</v>
      </c>
      <c r="L207" s="2">
        <v>4657.3795477999993</v>
      </c>
      <c r="M207" s="2">
        <v>-5.9344474999961676</v>
      </c>
      <c r="N207">
        <f t="shared" si="3"/>
        <v>6.9791488976356844</v>
      </c>
    </row>
    <row r="208" spans="1:14" x14ac:dyDescent="0.25">
      <c r="A208" s="2" t="s">
        <v>232</v>
      </c>
      <c r="B208" s="2" t="s">
        <v>218</v>
      </c>
      <c r="C208" s="3">
        <v>1</v>
      </c>
      <c r="D208" s="2">
        <v>20</v>
      </c>
      <c r="E208" s="2">
        <v>70</v>
      </c>
      <c r="F208" s="2">
        <v>40</v>
      </c>
      <c r="G208" s="2">
        <v>513.79859999999996</v>
      </c>
      <c r="H208" s="2">
        <v>602.31690000000003</v>
      </c>
      <c r="I208" s="2">
        <v>88.518300000000067</v>
      </c>
      <c r="J208" s="2">
        <v>0.14696300236636239</v>
      </c>
      <c r="K208" s="2">
        <v>4657.9124144000016</v>
      </c>
      <c r="L208" s="2">
        <v>4663.6479959999997</v>
      </c>
      <c r="M208" s="2">
        <v>-5.7355815999981132</v>
      </c>
      <c r="N208">
        <f t="shared" si="3"/>
        <v>146.96300236636239</v>
      </c>
    </row>
    <row r="209" spans="1:14" x14ac:dyDescent="0.25">
      <c r="A209" s="2" t="s">
        <v>233</v>
      </c>
      <c r="B209" s="2" t="s">
        <v>218</v>
      </c>
      <c r="C209" s="3">
        <v>1</v>
      </c>
      <c r="D209" s="2">
        <v>20</v>
      </c>
      <c r="E209" s="2">
        <v>100</v>
      </c>
      <c r="F209" s="2">
        <v>98</v>
      </c>
      <c r="G209" s="2">
        <v>585.93820000000005</v>
      </c>
      <c r="H209" s="2">
        <v>676.34450000000004</v>
      </c>
      <c r="I209" s="2">
        <v>90.406299999999987</v>
      </c>
      <c r="J209" s="2">
        <v>0.13366901039337201</v>
      </c>
      <c r="K209" s="2">
        <v>4664.1860282000016</v>
      </c>
      <c r="L209" s="2">
        <v>4670.5920851999981</v>
      </c>
      <c r="M209" s="2">
        <v>-6.4060569999965082</v>
      </c>
      <c r="N209">
        <f t="shared" si="3"/>
        <v>133.66901039337202</v>
      </c>
    </row>
    <row r="210" spans="1:14" x14ac:dyDescent="0.25">
      <c r="A210" s="2" t="s">
        <v>234</v>
      </c>
      <c r="B210" s="2" t="s">
        <v>218</v>
      </c>
      <c r="C210" s="3">
        <v>1</v>
      </c>
      <c r="D210" s="2">
        <v>30</v>
      </c>
      <c r="E210" s="2">
        <v>15</v>
      </c>
      <c r="F210" s="2">
        <v>9</v>
      </c>
      <c r="G210" s="2">
        <v>545.54579999999999</v>
      </c>
      <c r="H210" s="2">
        <v>608.28420000000006</v>
      </c>
      <c r="I210" s="2">
        <v>62.73840000000007</v>
      </c>
      <c r="J210" s="2">
        <v>0.1031399467551517</v>
      </c>
      <c r="K210" s="2">
        <v>4671.3517662000013</v>
      </c>
      <c r="L210" s="2">
        <v>4677.8895054999994</v>
      </c>
      <c r="M210" s="2">
        <v>-6.5377392999980657</v>
      </c>
      <c r="N210">
        <f t="shared" si="3"/>
        <v>103.1399467551517</v>
      </c>
    </row>
    <row r="211" spans="1:14" x14ac:dyDescent="0.25">
      <c r="A211" s="2" t="s">
        <v>235</v>
      </c>
      <c r="B211" s="2" t="s">
        <v>218</v>
      </c>
      <c r="C211" s="3">
        <v>1</v>
      </c>
      <c r="D211" s="2">
        <v>30</v>
      </c>
      <c r="E211" s="2">
        <v>100</v>
      </c>
      <c r="F211" s="2">
        <v>9</v>
      </c>
      <c r="G211" s="2">
        <v>191.0855</v>
      </c>
      <c r="H211" s="2">
        <v>191.79400000000001</v>
      </c>
      <c r="I211" s="2">
        <v>0.70850000000001501</v>
      </c>
      <c r="J211" s="2">
        <v>3.6940675933554491E-3</v>
      </c>
      <c r="K211" s="2">
        <v>4678.5494242000022</v>
      </c>
      <c r="L211" s="2">
        <v>4689.0504962999976</v>
      </c>
      <c r="M211" s="2">
        <v>-10.501072099996239</v>
      </c>
      <c r="N211">
        <f t="shared" si="3"/>
        <v>3.6940675933554492</v>
      </c>
    </row>
    <row r="212" spans="1:14" x14ac:dyDescent="0.25">
      <c r="A212" s="2" t="s">
        <v>236</v>
      </c>
      <c r="B212" s="2" t="s">
        <v>218</v>
      </c>
      <c r="C212" s="3">
        <v>1</v>
      </c>
      <c r="D212" s="2">
        <v>30</v>
      </c>
      <c r="E212" s="2">
        <v>70</v>
      </c>
      <c r="F212" s="2">
        <v>40</v>
      </c>
      <c r="G212" s="2">
        <v>667.5299</v>
      </c>
      <c r="H212" s="2">
        <v>775.85299999999995</v>
      </c>
      <c r="I212" s="2">
        <v>108.3231</v>
      </c>
      <c r="J212" s="2">
        <v>0.13961807198013021</v>
      </c>
      <c r="K212" s="2">
        <v>4689.8343466000006</v>
      </c>
      <c r="L212" s="2">
        <v>4699.4529225000006</v>
      </c>
      <c r="M212" s="2">
        <v>-9.6185758999999962</v>
      </c>
      <c r="N212">
        <f t="shared" si="3"/>
        <v>139.6180719801302</v>
      </c>
    </row>
    <row r="213" spans="1:14" x14ac:dyDescent="0.25">
      <c r="A213" s="2" t="s">
        <v>237</v>
      </c>
      <c r="B213" s="2" t="s">
        <v>218</v>
      </c>
      <c r="C213" s="3">
        <v>1</v>
      </c>
      <c r="D213" s="2">
        <v>30</v>
      </c>
      <c r="E213" s="2">
        <v>100</v>
      </c>
      <c r="F213" s="2">
        <v>98</v>
      </c>
      <c r="G213" s="2">
        <v>764.91070000000002</v>
      </c>
      <c r="H213" s="2">
        <v>879.2473</v>
      </c>
      <c r="I213" s="2">
        <v>114.3366</v>
      </c>
      <c r="J213" s="2">
        <v>0.13003918237792711</v>
      </c>
      <c r="K213" s="2">
        <v>4700.2546045000017</v>
      </c>
      <c r="L213" s="2">
        <v>4711.3985681000013</v>
      </c>
      <c r="M213" s="2">
        <v>-11.14396359999955</v>
      </c>
      <c r="N213">
        <f t="shared" si="3"/>
        <v>130.03918237792712</v>
      </c>
    </row>
    <row r="214" spans="1:14" x14ac:dyDescent="0.25">
      <c r="A214" s="2" t="s">
        <v>238</v>
      </c>
      <c r="B214" s="2" t="s">
        <v>218</v>
      </c>
      <c r="C214" s="3">
        <v>1</v>
      </c>
      <c r="D214" s="2">
        <v>40</v>
      </c>
      <c r="E214" s="2">
        <v>15</v>
      </c>
      <c r="F214" s="2">
        <v>9</v>
      </c>
      <c r="G214" s="2">
        <v>844.66539999999998</v>
      </c>
      <c r="H214" s="2">
        <v>931.97249999999997</v>
      </c>
      <c r="I214" s="2">
        <v>87.307099999999991</v>
      </c>
      <c r="J214" s="2">
        <v>9.3679910083183784E-2</v>
      </c>
      <c r="K214" s="2">
        <v>4712.4858577000014</v>
      </c>
      <c r="L214" s="2">
        <v>4721.3390779000001</v>
      </c>
      <c r="M214" s="2">
        <v>-8.8532201999987592</v>
      </c>
      <c r="N214">
        <f t="shared" si="3"/>
        <v>93.679910083183785</v>
      </c>
    </row>
    <row r="215" spans="1:14" x14ac:dyDescent="0.25">
      <c r="A215" s="2" t="s">
        <v>239</v>
      </c>
      <c r="B215" s="2" t="s">
        <v>218</v>
      </c>
      <c r="C215" s="3">
        <v>1</v>
      </c>
      <c r="D215" s="2">
        <v>40</v>
      </c>
      <c r="E215" s="2">
        <v>100</v>
      </c>
      <c r="F215" s="2">
        <v>9</v>
      </c>
      <c r="G215" s="2">
        <v>307.41129999999998</v>
      </c>
      <c r="H215" s="2">
        <v>308.48480000000001</v>
      </c>
      <c r="I215" s="2">
        <v>1.0735000000000241</v>
      </c>
      <c r="J215" s="2">
        <v>3.4799121382966809E-3</v>
      </c>
      <c r="K215" s="2">
        <v>4722.3003682000017</v>
      </c>
      <c r="L215" s="2">
        <v>4738.0300333000014</v>
      </c>
      <c r="M215" s="2">
        <v>-15.729665099999689</v>
      </c>
      <c r="N215">
        <f t="shared" si="3"/>
        <v>3.4799121382966809</v>
      </c>
    </row>
    <row r="216" spans="1:14" x14ac:dyDescent="0.25">
      <c r="A216" s="2" t="s">
        <v>240</v>
      </c>
      <c r="B216" s="2" t="s">
        <v>218</v>
      </c>
      <c r="C216" s="3">
        <v>1</v>
      </c>
      <c r="D216" s="2">
        <v>40</v>
      </c>
      <c r="E216" s="2">
        <v>70</v>
      </c>
      <c r="F216" s="2">
        <v>40</v>
      </c>
      <c r="G216" s="2">
        <v>1025.2645</v>
      </c>
      <c r="H216" s="2">
        <v>1188.2944</v>
      </c>
      <c r="I216" s="2">
        <v>163.0299</v>
      </c>
      <c r="J216" s="2">
        <v>0.1371965566782104</v>
      </c>
      <c r="K216" s="2">
        <v>4739.1672683999996</v>
      </c>
      <c r="L216" s="2">
        <v>4753.0973712999976</v>
      </c>
      <c r="M216" s="2">
        <v>-13.930102899998021</v>
      </c>
      <c r="N216">
        <f t="shared" si="3"/>
        <v>137.19655667821041</v>
      </c>
    </row>
    <row r="217" spans="1:14" x14ac:dyDescent="0.25">
      <c r="A217" s="2" t="s">
        <v>241</v>
      </c>
      <c r="B217" s="2" t="s">
        <v>218</v>
      </c>
      <c r="C217" s="3">
        <v>1</v>
      </c>
      <c r="D217" s="2">
        <v>40</v>
      </c>
      <c r="E217" s="2">
        <v>100</v>
      </c>
      <c r="F217" s="2">
        <v>98</v>
      </c>
      <c r="G217" s="2">
        <v>1174.8517999999999</v>
      </c>
      <c r="H217" s="2">
        <v>1346.7719</v>
      </c>
      <c r="I217" s="2">
        <v>171.92009999999999</v>
      </c>
      <c r="J217" s="2">
        <v>0.1276534652972787</v>
      </c>
      <c r="K217" s="2">
        <v>4754.2503354</v>
      </c>
      <c r="L217" s="2">
        <v>4770.9297389999992</v>
      </c>
      <c r="M217" s="2">
        <v>-16.679403599999201</v>
      </c>
      <c r="N217">
        <f t="shared" si="3"/>
        <v>127.6534652972787</v>
      </c>
    </row>
    <row r="218" spans="1:14" x14ac:dyDescent="0.25">
      <c r="A218" s="2" t="s">
        <v>242</v>
      </c>
      <c r="B218" s="2" t="s">
        <v>218</v>
      </c>
      <c r="C218" s="3">
        <v>1</v>
      </c>
      <c r="D218" s="2">
        <v>50</v>
      </c>
      <c r="E218" s="2">
        <v>15</v>
      </c>
      <c r="F218" s="2">
        <v>9</v>
      </c>
      <c r="G218" s="2">
        <v>987.03679999999997</v>
      </c>
      <c r="H218" s="2">
        <v>1099.0597</v>
      </c>
      <c r="I218" s="2">
        <v>112.02290000000001</v>
      </c>
      <c r="J218" s="2">
        <v>0.1019261283076798</v>
      </c>
      <c r="K218" s="2">
        <v>4772.3753537000011</v>
      </c>
      <c r="L218" s="2">
        <v>4783.7940057000014</v>
      </c>
      <c r="M218" s="2">
        <v>-11.418652000000289</v>
      </c>
      <c r="N218">
        <f t="shared" si="3"/>
        <v>101.9261283076798</v>
      </c>
    </row>
    <row r="219" spans="1:14" x14ac:dyDescent="0.25">
      <c r="A219" s="2" t="s">
        <v>243</v>
      </c>
      <c r="B219" s="2" t="s">
        <v>218</v>
      </c>
      <c r="C219" s="3">
        <v>1</v>
      </c>
      <c r="D219" s="2">
        <v>50</v>
      </c>
      <c r="E219" s="2">
        <v>100</v>
      </c>
      <c r="F219" s="2">
        <v>9</v>
      </c>
      <c r="G219" s="2">
        <v>334.88209999999998</v>
      </c>
      <c r="H219" s="2">
        <v>332.99689999999998</v>
      </c>
      <c r="I219" s="2">
        <v>-1.885199999999998</v>
      </c>
      <c r="J219" s="2">
        <v>-5.6613139641840437E-3</v>
      </c>
      <c r="K219" s="2">
        <v>4785.0865988000014</v>
      </c>
      <c r="L219" s="2">
        <v>4807.3559056000013</v>
      </c>
      <c r="M219" s="2">
        <v>-22.269306800000781</v>
      </c>
      <c r="N219">
        <f t="shared" si="3"/>
        <v>-5.6613139641840435</v>
      </c>
    </row>
    <row r="220" spans="1:14" x14ac:dyDescent="0.25">
      <c r="A220" s="2" t="s">
        <v>244</v>
      </c>
      <c r="B220" s="2" t="s">
        <v>218</v>
      </c>
      <c r="C220" s="3">
        <v>1</v>
      </c>
      <c r="D220" s="2">
        <v>50</v>
      </c>
      <c r="E220" s="2">
        <v>70</v>
      </c>
      <c r="F220" s="2">
        <v>40</v>
      </c>
      <c r="G220" s="2">
        <v>1205.2211</v>
      </c>
      <c r="H220" s="2">
        <v>1411.163</v>
      </c>
      <c r="I220" s="2">
        <v>205.9419</v>
      </c>
      <c r="J220" s="2">
        <v>0.14593771236915939</v>
      </c>
      <c r="K220" s="2">
        <v>4808.8463365000034</v>
      </c>
      <c r="L220" s="2">
        <v>4827.8825890000007</v>
      </c>
      <c r="M220" s="2">
        <v>-19.036252499998231</v>
      </c>
      <c r="N220">
        <f t="shared" si="3"/>
        <v>145.93771236915939</v>
      </c>
    </row>
    <row r="221" spans="1:14" x14ac:dyDescent="0.25">
      <c r="A221" s="2" t="s">
        <v>245</v>
      </c>
      <c r="B221" s="2" t="s">
        <v>218</v>
      </c>
      <c r="C221" s="3">
        <v>1</v>
      </c>
      <c r="D221" s="2">
        <v>50</v>
      </c>
      <c r="E221" s="2">
        <v>100</v>
      </c>
      <c r="F221" s="2">
        <v>98</v>
      </c>
      <c r="G221" s="2">
        <v>1380.0084999999999</v>
      </c>
      <c r="H221" s="2">
        <v>1598.5481</v>
      </c>
      <c r="I221" s="2">
        <v>218.53960000000009</v>
      </c>
      <c r="J221" s="2">
        <v>0.1367113069666156</v>
      </c>
      <c r="K221" s="2">
        <v>4829.4078253000007</v>
      </c>
      <c r="L221" s="2">
        <v>4852.8338996999992</v>
      </c>
      <c r="M221" s="2">
        <v>-23.42607439999847</v>
      </c>
      <c r="N221">
        <f t="shared" si="3"/>
        <v>136.71130696661561</v>
      </c>
    </row>
    <row r="222" spans="1:14" x14ac:dyDescent="0.25">
      <c r="A222" s="2" t="s">
        <v>246</v>
      </c>
      <c r="B222" s="2" t="s">
        <v>218</v>
      </c>
      <c r="C222" s="3">
        <v>1</v>
      </c>
      <c r="D222" s="2">
        <v>60</v>
      </c>
      <c r="E222" s="2">
        <v>15</v>
      </c>
      <c r="F222" s="2">
        <v>9</v>
      </c>
      <c r="G222" s="2">
        <v>1286.1815999999999</v>
      </c>
      <c r="H222" s="2">
        <v>1433.8042</v>
      </c>
      <c r="I222" s="2">
        <v>147.62260000000009</v>
      </c>
      <c r="J222" s="2">
        <v>0.1029586885015403</v>
      </c>
      <c r="K222" s="2">
        <v>4854.7897186000009</v>
      </c>
      <c r="L222" s="2">
        <v>4869.6392400000004</v>
      </c>
      <c r="M222" s="2">
        <v>-14.849521399999499</v>
      </c>
      <c r="N222">
        <f t="shared" si="3"/>
        <v>102.95868850154031</v>
      </c>
    </row>
    <row r="223" spans="1:14" x14ac:dyDescent="0.25">
      <c r="A223" s="2" t="s">
        <v>247</v>
      </c>
      <c r="B223" s="2" t="s">
        <v>218</v>
      </c>
      <c r="C223" s="3">
        <v>1</v>
      </c>
      <c r="D223" s="2">
        <v>60</v>
      </c>
      <c r="E223" s="2">
        <v>100</v>
      </c>
      <c r="F223" s="2">
        <v>9</v>
      </c>
      <c r="G223" s="2">
        <v>431.59379999999999</v>
      </c>
      <c r="H223" s="2">
        <v>434.82159999999999</v>
      </c>
      <c r="I223" s="2">
        <v>3.227800000000002</v>
      </c>
      <c r="J223" s="2">
        <v>7.4232742807625058E-3</v>
      </c>
      <c r="K223" s="2">
        <v>4871.4150801000033</v>
      </c>
      <c r="L223" s="2">
        <v>4900.7933072000014</v>
      </c>
      <c r="M223" s="2">
        <v>-29.378227099998181</v>
      </c>
      <c r="N223">
        <f t="shared" si="3"/>
        <v>7.4232742807625058</v>
      </c>
    </row>
    <row r="224" spans="1:14" x14ac:dyDescent="0.25">
      <c r="A224" s="2" t="s">
        <v>248</v>
      </c>
      <c r="B224" s="2" t="s">
        <v>218</v>
      </c>
      <c r="C224" s="3">
        <v>1</v>
      </c>
      <c r="D224" s="2">
        <v>60</v>
      </c>
      <c r="E224" s="2">
        <v>70</v>
      </c>
      <c r="F224" s="2">
        <v>40</v>
      </c>
      <c r="G224" s="2">
        <v>1570.1068</v>
      </c>
      <c r="H224" s="2">
        <v>1843.1470999999999</v>
      </c>
      <c r="I224" s="2">
        <v>273.04029999999989</v>
      </c>
      <c r="J224" s="2">
        <v>0.14813809489215479</v>
      </c>
      <c r="K224" s="2">
        <v>4902.8435837999996</v>
      </c>
      <c r="L224" s="2">
        <v>4928.3165637999991</v>
      </c>
      <c r="M224" s="2">
        <v>-25.472979999998639</v>
      </c>
      <c r="N224">
        <f t="shared" si="3"/>
        <v>148.13809489215478</v>
      </c>
    </row>
    <row r="225" spans="1:14" x14ac:dyDescent="0.25">
      <c r="A225" s="2" t="s">
        <v>249</v>
      </c>
      <c r="B225" s="2" t="s">
        <v>218</v>
      </c>
      <c r="C225" s="3">
        <v>1</v>
      </c>
      <c r="D225" s="2">
        <v>60</v>
      </c>
      <c r="E225" s="2">
        <v>100</v>
      </c>
      <c r="F225" s="2">
        <v>98</v>
      </c>
      <c r="G225" s="2">
        <v>1804.0612000000001</v>
      </c>
      <c r="H225" s="2">
        <v>2098.1005</v>
      </c>
      <c r="I225" s="2">
        <v>294.03929999999991</v>
      </c>
      <c r="J225" s="2">
        <v>0.14014547920845541</v>
      </c>
      <c r="K225" s="2">
        <v>4930.3667890000033</v>
      </c>
      <c r="L225" s="2">
        <v>4962.0113773000012</v>
      </c>
      <c r="M225" s="2">
        <v>-31.644588299997849</v>
      </c>
      <c r="N225">
        <f t="shared" si="3"/>
        <v>140.14547920845541</v>
      </c>
    </row>
    <row r="226" spans="1:14" x14ac:dyDescent="0.25">
      <c r="A226" s="2" t="s">
        <v>250</v>
      </c>
      <c r="B226" s="2" t="s">
        <v>218</v>
      </c>
      <c r="C226" s="3">
        <v>1</v>
      </c>
      <c r="D226" s="2">
        <v>70</v>
      </c>
      <c r="E226" s="2">
        <v>15</v>
      </c>
      <c r="F226" s="2">
        <v>9</v>
      </c>
      <c r="G226" s="2">
        <v>1515.0726999999999</v>
      </c>
      <c r="H226" s="2">
        <v>1672.4073000000001</v>
      </c>
      <c r="I226" s="2">
        <v>157.33460000000011</v>
      </c>
      <c r="J226" s="2">
        <v>9.4076724013342994E-2</v>
      </c>
      <c r="K226" s="2">
        <v>4964.9615276000004</v>
      </c>
      <c r="L226" s="2">
        <v>4983.7926183999989</v>
      </c>
      <c r="M226" s="2">
        <v>-18.831090799998488</v>
      </c>
      <c r="N226">
        <f t="shared" si="3"/>
        <v>94.076724013342996</v>
      </c>
    </row>
    <row r="227" spans="1:14" x14ac:dyDescent="0.25">
      <c r="A227" s="2" t="s">
        <v>251</v>
      </c>
      <c r="B227" s="2" t="s">
        <v>218</v>
      </c>
      <c r="C227" s="3">
        <v>1</v>
      </c>
      <c r="D227" s="2">
        <v>70</v>
      </c>
      <c r="E227" s="2">
        <v>100</v>
      </c>
      <c r="F227" s="2">
        <v>9</v>
      </c>
      <c r="G227" s="2">
        <v>567.04600000000005</v>
      </c>
      <c r="H227" s="2">
        <v>564.19039999999995</v>
      </c>
      <c r="I227" s="2">
        <v>-2.855600000000095</v>
      </c>
      <c r="J227" s="2">
        <v>-5.0614118921557243E-3</v>
      </c>
      <c r="K227" s="2">
        <v>4986.5150102000007</v>
      </c>
      <c r="L227" s="2">
        <v>5025.384188699998</v>
      </c>
      <c r="M227" s="2">
        <v>-38.869178499997361</v>
      </c>
      <c r="N227">
        <f t="shared" si="3"/>
        <v>-5.0614118921557241</v>
      </c>
    </row>
    <row r="228" spans="1:14" x14ac:dyDescent="0.25">
      <c r="A228" s="2" t="s">
        <v>252</v>
      </c>
      <c r="B228" s="2" t="s">
        <v>218</v>
      </c>
      <c r="C228" s="3">
        <v>1</v>
      </c>
      <c r="D228" s="2">
        <v>70</v>
      </c>
      <c r="E228" s="2">
        <v>70</v>
      </c>
      <c r="F228" s="2">
        <v>40</v>
      </c>
      <c r="G228" s="2">
        <v>1831.2597000000001</v>
      </c>
      <c r="H228" s="2">
        <v>2126.4958999999999</v>
      </c>
      <c r="I228" s="2">
        <v>295.23619999999983</v>
      </c>
      <c r="J228" s="2">
        <v>0.1388369476752811</v>
      </c>
      <c r="K228" s="2">
        <v>5028.3975812000026</v>
      </c>
      <c r="L228" s="2">
        <v>5061.6537108999983</v>
      </c>
      <c r="M228" s="2">
        <v>-33.256129699995647</v>
      </c>
      <c r="N228">
        <f t="shared" si="3"/>
        <v>138.8369476752811</v>
      </c>
    </row>
    <row r="229" spans="1:14" x14ac:dyDescent="0.25">
      <c r="A229" s="2" t="s">
        <v>253</v>
      </c>
      <c r="B229" s="2" t="s">
        <v>218</v>
      </c>
      <c r="C229" s="3">
        <v>1</v>
      </c>
      <c r="D229" s="2">
        <v>70</v>
      </c>
      <c r="E229" s="2">
        <v>100</v>
      </c>
      <c r="F229" s="2">
        <v>98</v>
      </c>
      <c r="G229" s="2">
        <v>2094.8298</v>
      </c>
      <c r="H229" s="2">
        <v>2406.8366000000001</v>
      </c>
      <c r="I229" s="2">
        <v>312.00680000000011</v>
      </c>
      <c r="J229" s="2">
        <v>0.129633561331085</v>
      </c>
      <c r="K229" s="2">
        <v>5064.7190746000006</v>
      </c>
      <c r="L229" s="2">
        <v>5106.1675302000003</v>
      </c>
      <c r="M229" s="2">
        <v>-41.448455599998852</v>
      </c>
      <c r="N229">
        <f t="shared" si="3"/>
        <v>129.63356133108499</v>
      </c>
    </row>
    <row r="230" spans="1:14" x14ac:dyDescent="0.25">
      <c r="A230" s="2" t="s">
        <v>254</v>
      </c>
      <c r="B230" s="2" t="s">
        <v>218</v>
      </c>
      <c r="C230" s="3">
        <v>1</v>
      </c>
      <c r="D230" s="2">
        <v>80</v>
      </c>
      <c r="E230" s="2">
        <v>15</v>
      </c>
      <c r="F230" s="2">
        <v>9</v>
      </c>
      <c r="G230" s="2">
        <v>1804.7958000000001</v>
      </c>
      <c r="H230" s="2">
        <v>2015.8839</v>
      </c>
      <c r="I230" s="2">
        <v>211.08809999999991</v>
      </c>
      <c r="J230" s="2">
        <v>0.1047124291235224</v>
      </c>
      <c r="K230" s="2">
        <v>5110.6664959000009</v>
      </c>
      <c r="L230" s="2">
        <v>5133.289227199999</v>
      </c>
      <c r="M230" s="2">
        <v>-22.622731299998119</v>
      </c>
      <c r="N230">
        <f t="shared" si="3"/>
        <v>104.7124291235224</v>
      </c>
    </row>
    <row r="231" spans="1:14" x14ac:dyDescent="0.25">
      <c r="A231" s="2" t="s">
        <v>255</v>
      </c>
      <c r="B231" s="2" t="s">
        <v>218</v>
      </c>
      <c r="C231" s="3">
        <v>1</v>
      </c>
      <c r="D231" s="2">
        <v>80</v>
      </c>
      <c r="E231" s="2">
        <v>100</v>
      </c>
      <c r="F231" s="2">
        <v>9</v>
      </c>
      <c r="G231" s="2">
        <v>609.34069999999997</v>
      </c>
      <c r="H231" s="2">
        <v>605.14930000000004</v>
      </c>
      <c r="I231" s="2">
        <v>-4.1913999999999314</v>
      </c>
      <c r="J231" s="2">
        <v>-6.9262246523294838E-3</v>
      </c>
      <c r="K231" s="2">
        <v>5137.5627707000021</v>
      </c>
      <c r="L231" s="2">
        <v>5186.8043517000006</v>
      </c>
      <c r="M231" s="2">
        <v>-49.241580999998398</v>
      </c>
      <c r="N231">
        <f t="shared" si="3"/>
        <v>-6.9262246523294841</v>
      </c>
    </row>
    <row r="232" spans="1:14" x14ac:dyDescent="0.25">
      <c r="A232" s="2" t="s">
        <v>256</v>
      </c>
      <c r="B232" s="2" t="s">
        <v>218</v>
      </c>
      <c r="C232" s="3">
        <v>1</v>
      </c>
      <c r="D232" s="2">
        <v>80</v>
      </c>
      <c r="E232" s="2">
        <v>70</v>
      </c>
      <c r="F232" s="2">
        <v>40</v>
      </c>
      <c r="G232" s="2">
        <v>2201.7539999999999</v>
      </c>
      <c r="H232" s="2">
        <v>2592.2474999999999</v>
      </c>
      <c r="I232" s="2">
        <v>390.49349999999998</v>
      </c>
      <c r="J232" s="2">
        <v>0.15063897255181069</v>
      </c>
      <c r="K232" s="2">
        <v>5191.5225110000029</v>
      </c>
      <c r="L232" s="2">
        <v>5233.2886169999983</v>
      </c>
      <c r="M232" s="2">
        <v>-41.766105999995489</v>
      </c>
      <c r="N232">
        <f t="shared" si="3"/>
        <v>150.6389725518107</v>
      </c>
    </row>
    <row r="233" spans="1:14" x14ac:dyDescent="0.25">
      <c r="A233" s="2" t="s">
        <v>257</v>
      </c>
      <c r="B233" s="2" t="s">
        <v>218</v>
      </c>
      <c r="C233" s="3">
        <v>1</v>
      </c>
      <c r="D233" s="2">
        <v>80</v>
      </c>
      <c r="E233" s="2">
        <v>100</v>
      </c>
      <c r="F233" s="2">
        <v>98</v>
      </c>
      <c r="G233" s="2">
        <v>2534.7894000000001</v>
      </c>
      <c r="H233" s="2">
        <v>2942.5803999999998</v>
      </c>
      <c r="I233" s="2">
        <v>407.79099999999971</v>
      </c>
      <c r="J233" s="2">
        <v>0.13858278944561711</v>
      </c>
      <c r="K233" s="2">
        <v>5237.9336689000011</v>
      </c>
      <c r="L233" s="2">
        <v>5290.3997334999985</v>
      </c>
      <c r="M233" s="2">
        <v>-52.46606459999748</v>
      </c>
      <c r="N233">
        <f t="shared" si="3"/>
        <v>138.58278944561712</v>
      </c>
    </row>
    <row r="234" spans="1:14" x14ac:dyDescent="0.25">
      <c r="A234" s="2" t="s">
        <v>258</v>
      </c>
      <c r="B234" s="2" t="s">
        <v>218</v>
      </c>
      <c r="C234" s="3">
        <v>1</v>
      </c>
      <c r="D234" s="2">
        <v>90</v>
      </c>
      <c r="E234" s="2">
        <v>15</v>
      </c>
      <c r="F234" s="2">
        <v>9</v>
      </c>
      <c r="G234" s="2">
        <v>2027.2212</v>
      </c>
      <c r="H234" s="2">
        <v>2264.5218</v>
      </c>
      <c r="I234" s="2">
        <v>237.3006</v>
      </c>
      <c r="J234" s="2">
        <v>0.1047906008235381</v>
      </c>
      <c r="K234" s="2">
        <v>5294.5124259000004</v>
      </c>
      <c r="L234" s="2">
        <v>5319.2253330999993</v>
      </c>
      <c r="M234" s="2">
        <v>-24.712907199998881</v>
      </c>
      <c r="N234">
        <f t="shared" si="3"/>
        <v>104.7906008235381</v>
      </c>
    </row>
    <row r="235" spans="1:14" x14ac:dyDescent="0.25">
      <c r="A235" s="2" t="s">
        <v>259</v>
      </c>
      <c r="B235" s="2" t="s">
        <v>218</v>
      </c>
      <c r="C235" s="3">
        <v>1</v>
      </c>
      <c r="D235" s="2">
        <v>90</v>
      </c>
      <c r="E235" s="2">
        <v>100</v>
      </c>
      <c r="F235" s="2">
        <v>9</v>
      </c>
      <c r="G235" s="2">
        <v>672.80579999999998</v>
      </c>
      <c r="H235" s="2">
        <v>675.59310000000005</v>
      </c>
      <c r="I235" s="2">
        <v>2.7873000000000729</v>
      </c>
      <c r="J235" s="2">
        <v>4.1257082110519967E-3</v>
      </c>
      <c r="K235" s="2">
        <v>5323.0434395000011</v>
      </c>
      <c r="L235" s="2">
        <v>5381.9051169999984</v>
      </c>
      <c r="M235" s="2">
        <v>-58.861677499997313</v>
      </c>
      <c r="N235">
        <f t="shared" si="3"/>
        <v>4.1257082110519967</v>
      </c>
    </row>
    <row r="236" spans="1:14" x14ac:dyDescent="0.25">
      <c r="A236" s="2" t="s">
        <v>260</v>
      </c>
      <c r="B236" s="2" t="s">
        <v>218</v>
      </c>
      <c r="C236" s="3">
        <v>1</v>
      </c>
      <c r="D236" s="2">
        <v>90</v>
      </c>
      <c r="E236" s="2">
        <v>70</v>
      </c>
      <c r="F236" s="2">
        <v>40</v>
      </c>
      <c r="G236" s="2">
        <v>2480.1394</v>
      </c>
      <c r="H236" s="2">
        <v>2923.9144999999999</v>
      </c>
      <c r="I236" s="2">
        <v>443.77509999999978</v>
      </c>
      <c r="J236" s="2">
        <v>0.15177430803807701</v>
      </c>
      <c r="K236" s="2">
        <v>5386.0556700000016</v>
      </c>
      <c r="L236" s="2">
        <v>5435.2769192999986</v>
      </c>
      <c r="M236" s="2">
        <v>-49.221249299996998</v>
      </c>
      <c r="N236">
        <f t="shared" si="3"/>
        <v>151.77430803807701</v>
      </c>
    </row>
    <row r="237" spans="1:14" x14ac:dyDescent="0.25">
      <c r="A237" s="2" t="s">
        <v>261</v>
      </c>
      <c r="B237" s="2" t="s">
        <v>218</v>
      </c>
      <c r="C237" s="3">
        <v>1</v>
      </c>
      <c r="D237" s="2">
        <v>90</v>
      </c>
      <c r="E237" s="2">
        <v>100</v>
      </c>
      <c r="F237" s="2">
        <v>98</v>
      </c>
      <c r="G237" s="2">
        <v>2852.1604000000002</v>
      </c>
      <c r="H237" s="2">
        <v>3324.4079000000002</v>
      </c>
      <c r="I237" s="2">
        <v>472.24749999999989</v>
      </c>
      <c r="J237" s="2">
        <v>0.14205461971137781</v>
      </c>
      <c r="K237" s="2">
        <v>5439.5014928000019</v>
      </c>
      <c r="L237" s="2">
        <v>5502.6439887000024</v>
      </c>
      <c r="M237" s="2">
        <v>-63.142495899999631</v>
      </c>
      <c r="N237">
        <f t="shared" si="3"/>
        <v>142.05461971137782</v>
      </c>
    </row>
    <row r="238" spans="1:14" x14ac:dyDescent="0.25">
      <c r="A238" s="2" t="s">
        <v>262</v>
      </c>
      <c r="B238" s="2" t="s">
        <v>218</v>
      </c>
      <c r="C238" s="3">
        <v>1</v>
      </c>
      <c r="D238" s="2">
        <v>100</v>
      </c>
      <c r="E238" s="2">
        <v>15</v>
      </c>
      <c r="F238" s="2">
        <v>9</v>
      </c>
      <c r="G238" s="2">
        <v>2338.4386</v>
      </c>
      <c r="H238" s="2">
        <v>2604.8919000000001</v>
      </c>
      <c r="I238" s="2">
        <v>266.45330000000013</v>
      </c>
      <c r="J238" s="2">
        <v>0.10228958061561021</v>
      </c>
      <c r="K238" s="2">
        <v>5508.3833473000013</v>
      </c>
      <c r="L238" s="2">
        <v>5537.6294401000014</v>
      </c>
      <c r="M238" s="2">
        <v>-29.246092800000039</v>
      </c>
      <c r="N238">
        <f t="shared" si="3"/>
        <v>102.28958061561021</v>
      </c>
    </row>
    <row r="239" spans="1:14" x14ac:dyDescent="0.25">
      <c r="A239" s="2" t="s">
        <v>263</v>
      </c>
      <c r="B239" s="2" t="s">
        <v>218</v>
      </c>
      <c r="C239" s="3">
        <v>1</v>
      </c>
      <c r="D239" s="2">
        <v>100</v>
      </c>
      <c r="E239" s="2">
        <v>100</v>
      </c>
      <c r="F239" s="2">
        <v>9</v>
      </c>
      <c r="G239" s="2">
        <v>746.66549999999995</v>
      </c>
      <c r="H239" s="2">
        <v>753.17169999999999</v>
      </c>
      <c r="I239" s="2">
        <v>6.5062000000000353</v>
      </c>
      <c r="J239" s="2">
        <v>8.6384021067175461E-3</v>
      </c>
      <c r="K239" s="2">
        <v>5543.0761675000031</v>
      </c>
      <c r="L239" s="2">
        <v>5614.2114493000008</v>
      </c>
      <c r="M239" s="2">
        <v>-71.135281799997756</v>
      </c>
      <c r="N239">
        <f t="shared" si="3"/>
        <v>8.638402106717546</v>
      </c>
    </row>
    <row r="240" spans="1:14" x14ac:dyDescent="0.25">
      <c r="A240" s="2" t="s">
        <v>264</v>
      </c>
      <c r="B240" s="2" t="s">
        <v>218</v>
      </c>
      <c r="C240" s="3">
        <v>1</v>
      </c>
      <c r="D240" s="2">
        <v>100</v>
      </c>
      <c r="E240" s="2">
        <v>70</v>
      </c>
      <c r="F240" s="2">
        <v>40</v>
      </c>
      <c r="G240" s="2">
        <v>2855.8732</v>
      </c>
      <c r="H240" s="2">
        <v>3354.0382</v>
      </c>
      <c r="I240" s="2">
        <v>498.16500000000002</v>
      </c>
      <c r="J240" s="2">
        <v>0.1485269309097314</v>
      </c>
      <c r="K240" s="2">
        <v>5620.1775994000018</v>
      </c>
      <c r="L240" s="2">
        <v>5679.5792689000009</v>
      </c>
      <c r="M240" s="2">
        <v>-59.401669499999123</v>
      </c>
      <c r="N240">
        <f t="shared" si="3"/>
        <v>148.52693090973139</v>
      </c>
    </row>
    <row r="241" spans="1:14" x14ac:dyDescent="0.25">
      <c r="A241" s="2" t="s">
        <v>265</v>
      </c>
      <c r="B241" s="2" t="s">
        <v>218</v>
      </c>
      <c r="C241" s="3">
        <v>1</v>
      </c>
      <c r="D241" s="2">
        <v>100</v>
      </c>
      <c r="E241" s="2">
        <v>100</v>
      </c>
      <c r="F241" s="2">
        <v>98</v>
      </c>
      <c r="G241" s="2">
        <v>3281.8618000000001</v>
      </c>
      <c r="H241" s="2">
        <v>3819.0059000000001</v>
      </c>
      <c r="I241" s="2">
        <v>537.14409999999998</v>
      </c>
      <c r="J241" s="2">
        <v>0.1406502409435921</v>
      </c>
      <c r="K241" s="2">
        <v>5685.5087544000016</v>
      </c>
      <c r="L241" s="2">
        <v>5762.4072154999994</v>
      </c>
      <c r="M241" s="2">
        <v>-76.898461099997803</v>
      </c>
      <c r="N241">
        <f t="shared" si="3"/>
        <v>140.65024094359211</v>
      </c>
    </row>
    <row r="242" spans="1:14" x14ac:dyDescent="0.25">
      <c r="A242" s="2" t="s">
        <v>266</v>
      </c>
      <c r="B242" s="2" t="s">
        <v>267</v>
      </c>
      <c r="C242" s="3">
        <v>1</v>
      </c>
      <c r="D242" s="2">
        <v>5</v>
      </c>
      <c r="E242" s="2">
        <v>15</v>
      </c>
      <c r="F242" s="2">
        <v>9</v>
      </c>
      <c r="G242" s="2">
        <v>81.645099999999999</v>
      </c>
      <c r="H242" s="2">
        <v>87.926400000000001</v>
      </c>
      <c r="I242" s="2">
        <v>6.2813000000000017</v>
      </c>
      <c r="J242" s="2">
        <v>7.1438157367980509E-2</v>
      </c>
      <c r="K242" s="2">
        <v>5762.6147956000023</v>
      </c>
      <c r="L242" s="2">
        <v>5763.9608368000008</v>
      </c>
      <c r="M242" s="2">
        <v>-1.3460411999985811</v>
      </c>
      <c r="N242">
        <f t="shared" si="3"/>
        <v>71.438157367980509</v>
      </c>
    </row>
    <row r="243" spans="1:14" x14ac:dyDescent="0.25">
      <c r="A243" s="2" t="s">
        <v>268</v>
      </c>
      <c r="B243" s="2" t="s">
        <v>267</v>
      </c>
      <c r="C243" s="3">
        <v>1</v>
      </c>
      <c r="D243" s="2">
        <v>5</v>
      </c>
      <c r="E243" s="2">
        <v>100</v>
      </c>
      <c r="F243" s="2">
        <v>9</v>
      </c>
      <c r="G243" s="2">
        <v>41.003</v>
      </c>
      <c r="H243" s="2">
        <v>41</v>
      </c>
      <c r="I243" s="2">
        <v>-3.0000000000001141E-3</v>
      </c>
      <c r="J243" s="2">
        <v>-7.3170731707319849E-5</v>
      </c>
      <c r="K243" s="2">
        <v>5764.1499807</v>
      </c>
      <c r="L243" s="2">
        <v>5765.5791021000005</v>
      </c>
      <c r="M243" s="2">
        <v>-1.42912140000044</v>
      </c>
      <c r="N243">
        <f t="shared" si="3"/>
        <v>-7.3170731707319844E-2</v>
      </c>
    </row>
    <row r="244" spans="1:14" x14ac:dyDescent="0.25">
      <c r="A244" s="2" t="s">
        <v>269</v>
      </c>
      <c r="B244" s="2" t="s">
        <v>267</v>
      </c>
      <c r="C244" s="3">
        <v>1</v>
      </c>
      <c r="D244" s="2">
        <v>5</v>
      </c>
      <c r="E244" s="2">
        <v>70</v>
      </c>
      <c r="F244" s="2">
        <v>40</v>
      </c>
      <c r="G244" s="2">
        <v>99.194100000000006</v>
      </c>
      <c r="H244" s="2">
        <v>110.6729</v>
      </c>
      <c r="I244" s="2">
        <v>11.478799999999991</v>
      </c>
      <c r="J244" s="2">
        <v>0.1037182544236213</v>
      </c>
      <c r="K244" s="2">
        <v>5765.7901062000019</v>
      </c>
      <c r="L244" s="2">
        <v>5767.2343412000009</v>
      </c>
      <c r="M244" s="2">
        <v>-1.444234999999026</v>
      </c>
      <c r="N244">
        <f t="shared" si="3"/>
        <v>103.7182544236213</v>
      </c>
    </row>
    <row r="245" spans="1:14" x14ac:dyDescent="0.25">
      <c r="A245" s="2" t="s">
        <v>270</v>
      </c>
      <c r="B245" s="2" t="s">
        <v>267</v>
      </c>
      <c r="C245" s="3">
        <v>1</v>
      </c>
      <c r="D245" s="2">
        <v>5</v>
      </c>
      <c r="E245" s="2">
        <v>100</v>
      </c>
      <c r="F245" s="2">
        <v>98</v>
      </c>
      <c r="G245" s="2">
        <v>113.11960000000001</v>
      </c>
      <c r="H245" s="2">
        <v>125.327</v>
      </c>
      <c r="I245" s="2">
        <v>12.207399999999989</v>
      </c>
      <c r="J245" s="2">
        <v>9.7404390115457901E-2</v>
      </c>
      <c r="K245" s="2">
        <v>5767.4504223000004</v>
      </c>
      <c r="L245" s="2">
        <v>5768.9653523999987</v>
      </c>
      <c r="M245" s="2">
        <v>-1.51493009999831</v>
      </c>
      <c r="N245">
        <f t="shared" si="3"/>
        <v>97.4043901154579</v>
      </c>
    </row>
    <row r="246" spans="1:14" x14ac:dyDescent="0.25">
      <c r="A246" s="2" t="s">
        <v>271</v>
      </c>
      <c r="B246" s="2" t="s">
        <v>267</v>
      </c>
      <c r="C246" s="3">
        <v>1</v>
      </c>
      <c r="D246" s="2">
        <v>10</v>
      </c>
      <c r="E246" s="2">
        <v>15</v>
      </c>
      <c r="F246" s="2">
        <v>9</v>
      </c>
      <c r="G246" s="2">
        <v>151.1063</v>
      </c>
      <c r="H246" s="2">
        <v>166.2131</v>
      </c>
      <c r="I246" s="2">
        <v>15.106799999999989</v>
      </c>
      <c r="J246" s="2">
        <v>9.0888142992339313E-2</v>
      </c>
      <c r="K246" s="2">
        <v>5769.2715756000034</v>
      </c>
      <c r="L246" s="2">
        <v>5771.6344725999988</v>
      </c>
      <c r="M246" s="2">
        <v>-2.3628969999954279</v>
      </c>
      <c r="N246">
        <f t="shared" si="3"/>
        <v>90.888142992339311</v>
      </c>
    </row>
    <row r="247" spans="1:14" x14ac:dyDescent="0.25">
      <c r="A247" s="2" t="s">
        <v>272</v>
      </c>
      <c r="B247" s="2" t="s">
        <v>267</v>
      </c>
      <c r="C247" s="3">
        <v>1</v>
      </c>
      <c r="D247" s="2">
        <v>10</v>
      </c>
      <c r="E247" s="2">
        <v>100</v>
      </c>
      <c r="F247" s="2">
        <v>9</v>
      </c>
      <c r="G247" s="2">
        <v>52.121099999999998</v>
      </c>
      <c r="H247" s="2">
        <v>52</v>
      </c>
      <c r="I247" s="2">
        <v>-0.1210999999999984</v>
      </c>
      <c r="J247" s="2">
        <v>-2.3288461538461241E-3</v>
      </c>
      <c r="K247" s="2">
        <v>5771.9072511000013</v>
      </c>
      <c r="L247" s="2">
        <v>5774.5597320999987</v>
      </c>
      <c r="M247" s="2">
        <v>-2.6524809999973509</v>
      </c>
      <c r="N247">
        <f t="shared" si="3"/>
        <v>-2.3288461538461243</v>
      </c>
    </row>
    <row r="248" spans="1:14" x14ac:dyDescent="0.25">
      <c r="A248" s="2" t="s">
        <v>273</v>
      </c>
      <c r="B248" s="2" t="s">
        <v>267</v>
      </c>
      <c r="C248" s="3">
        <v>1</v>
      </c>
      <c r="D248" s="2">
        <v>10</v>
      </c>
      <c r="E248" s="2">
        <v>70</v>
      </c>
      <c r="F248" s="2">
        <v>40</v>
      </c>
      <c r="G248" s="2">
        <v>184.34020000000001</v>
      </c>
      <c r="H248" s="2">
        <v>212.40969999999999</v>
      </c>
      <c r="I248" s="2">
        <v>28.06949999999998</v>
      </c>
      <c r="J248" s="2">
        <v>0.1321479197983895</v>
      </c>
      <c r="K248" s="2">
        <v>5774.8768518000034</v>
      </c>
      <c r="L248" s="2">
        <v>5777.5664097000008</v>
      </c>
      <c r="M248" s="2">
        <v>-2.6895578999974532</v>
      </c>
      <c r="N248">
        <f t="shared" si="3"/>
        <v>132.14791979838949</v>
      </c>
    </row>
    <row r="249" spans="1:14" x14ac:dyDescent="0.25">
      <c r="A249" s="2" t="s">
        <v>274</v>
      </c>
      <c r="B249" s="2" t="s">
        <v>267</v>
      </c>
      <c r="C249" s="3">
        <v>1</v>
      </c>
      <c r="D249" s="2">
        <v>10</v>
      </c>
      <c r="E249" s="2">
        <v>100</v>
      </c>
      <c r="F249" s="2">
        <v>98</v>
      </c>
      <c r="G249" s="2">
        <v>212.8698</v>
      </c>
      <c r="H249" s="2">
        <v>241.5608</v>
      </c>
      <c r="I249" s="2">
        <v>28.690999999999999</v>
      </c>
      <c r="J249" s="2">
        <v>0.1187734102553063</v>
      </c>
      <c r="K249" s="2">
        <v>5777.8896533000006</v>
      </c>
      <c r="L249" s="2">
        <v>5780.9736142000002</v>
      </c>
      <c r="M249" s="2">
        <v>-3.0839608999995112</v>
      </c>
      <c r="N249">
        <f t="shared" si="3"/>
        <v>118.7734102553063</v>
      </c>
    </row>
    <row r="250" spans="1:14" x14ac:dyDescent="0.25">
      <c r="A250" s="2" t="s">
        <v>275</v>
      </c>
      <c r="B250" s="2" t="s">
        <v>267</v>
      </c>
      <c r="C250" s="3">
        <v>1</v>
      </c>
      <c r="D250" s="2">
        <v>15</v>
      </c>
      <c r="E250" s="2">
        <v>15</v>
      </c>
      <c r="F250" s="2">
        <v>9</v>
      </c>
      <c r="G250" s="2">
        <v>294.58600000000001</v>
      </c>
      <c r="H250" s="2">
        <v>324.75650000000002</v>
      </c>
      <c r="I250" s="2">
        <v>30.170500000000001</v>
      </c>
      <c r="J250" s="2">
        <v>9.2901912663795799E-2</v>
      </c>
      <c r="K250" s="2">
        <v>5781.3790845000003</v>
      </c>
      <c r="L250" s="2">
        <v>5784.6764343000004</v>
      </c>
      <c r="M250" s="2">
        <v>-3.297349799999211</v>
      </c>
      <c r="N250">
        <f t="shared" si="3"/>
        <v>92.901912663795798</v>
      </c>
    </row>
    <row r="251" spans="1:14" x14ac:dyDescent="0.25">
      <c r="A251" s="2" t="s">
        <v>276</v>
      </c>
      <c r="B251" s="2" t="s">
        <v>267</v>
      </c>
      <c r="C251" s="3">
        <v>1</v>
      </c>
      <c r="D251" s="2">
        <v>15</v>
      </c>
      <c r="E251" s="2">
        <v>100</v>
      </c>
      <c r="F251" s="2">
        <v>9</v>
      </c>
      <c r="G251" s="2">
        <v>98.645700000000005</v>
      </c>
      <c r="H251" s="2">
        <v>98.202100000000002</v>
      </c>
      <c r="I251" s="2">
        <v>-0.44360000000000349</v>
      </c>
      <c r="J251" s="2">
        <v>-4.5172150086403807E-3</v>
      </c>
      <c r="K251" s="2">
        <v>5785.0303728000044</v>
      </c>
      <c r="L251" s="2">
        <v>5789.1511231000004</v>
      </c>
      <c r="M251" s="2">
        <v>-4.120750299996871</v>
      </c>
      <c r="N251">
        <f t="shared" si="3"/>
        <v>-4.5172150086403811</v>
      </c>
    </row>
    <row r="252" spans="1:14" x14ac:dyDescent="0.25">
      <c r="A252" s="2" t="s">
        <v>277</v>
      </c>
      <c r="B252" s="2" t="s">
        <v>267</v>
      </c>
      <c r="C252" s="3">
        <v>1</v>
      </c>
      <c r="D252" s="2">
        <v>15</v>
      </c>
      <c r="E252" s="2">
        <v>70</v>
      </c>
      <c r="F252" s="2">
        <v>40</v>
      </c>
      <c r="G252" s="2">
        <v>358.25689999999997</v>
      </c>
      <c r="H252" s="2">
        <v>412.00619999999998</v>
      </c>
      <c r="I252" s="2">
        <v>53.749300000000012</v>
      </c>
      <c r="J252" s="2">
        <v>0.13045750282398669</v>
      </c>
      <c r="K252" s="2">
        <v>5789.5782510000026</v>
      </c>
      <c r="L252" s="2">
        <v>5793.9312815999983</v>
      </c>
      <c r="M252" s="2">
        <v>-4.3530305999956909</v>
      </c>
      <c r="N252">
        <f t="shared" si="3"/>
        <v>130.45750282398669</v>
      </c>
    </row>
    <row r="253" spans="1:14" x14ac:dyDescent="0.25">
      <c r="A253" s="2" t="s">
        <v>278</v>
      </c>
      <c r="B253" s="2" t="s">
        <v>267</v>
      </c>
      <c r="C253" s="3">
        <v>1</v>
      </c>
      <c r="D253" s="2">
        <v>15</v>
      </c>
      <c r="E253" s="2">
        <v>100</v>
      </c>
      <c r="F253" s="2">
        <v>98</v>
      </c>
      <c r="G253" s="2">
        <v>416.16090000000003</v>
      </c>
      <c r="H253" s="2">
        <v>467.5772</v>
      </c>
      <c r="I253" s="2">
        <v>51.416299999999978</v>
      </c>
      <c r="J253" s="2">
        <v>0.10996323174012761</v>
      </c>
      <c r="K253" s="2">
        <v>5794.3646466000027</v>
      </c>
      <c r="L253" s="2">
        <v>5798.7896594000013</v>
      </c>
      <c r="M253" s="2">
        <v>-4.4250127999985116</v>
      </c>
      <c r="N253">
        <f t="shared" si="3"/>
        <v>109.96323174012761</v>
      </c>
    </row>
    <row r="254" spans="1:14" x14ac:dyDescent="0.25">
      <c r="A254" s="2" t="s">
        <v>279</v>
      </c>
      <c r="B254" s="2" t="s">
        <v>267</v>
      </c>
      <c r="C254" s="3">
        <v>1</v>
      </c>
      <c r="D254" s="2">
        <v>20</v>
      </c>
      <c r="E254" s="2">
        <v>15</v>
      </c>
      <c r="F254" s="2">
        <v>9</v>
      </c>
      <c r="G254" s="2">
        <v>422.67630000000003</v>
      </c>
      <c r="H254" s="2">
        <v>476.66480000000001</v>
      </c>
      <c r="I254" s="2">
        <v>53.988499999999988</v>
      </c>
      <c r="J254" s="2">
        <v>0.11326303096012121</v>
      </c>
      <c r="K254" s="2">
        <v>5799.3133406000024</v>
      </c>
      <c r="L254" s="2">
        <v>5803.7021567999982</v>
      </c>
      <c r="M254" s="2">
        <v>-4.3888161999966542</v>
      </c>
      <c r="N254">
        <f t="shared" si="3"/>
        <v>113.2630309601212</v>
      </c>
    </row>
    <row r="255" spans="1:14" x14ac:dyDescent="0.25">
      <c r="A255" s="2" t="s">
        <v>280</v>
      </c>
      <c r="B255" s="2" t="s">
        <v>267</v>
      </c>
      <c r="C255" s="3">
        <v>1</v>
      </c>
      <c r="D255" s="2">
        <v>20</v>
      </c>
      <c r="E255" s="2">
        <v>100</v>
      </c>
      <c r="F255" s="2">
        <v>9</v>
      </c>
      <c r="G255" s="2">
        <v>142.0504</v>
      </c>
      <c r="H255" s="2">
        <v>142.3895</v>
      </c>
      <c r="I255" s="2">
        <v>0.33910000000000201</v>
      </c>
      <c r="J255" s="2">
        <v>2.3814958265883511E-3</v>
      </c>
      <c r="K255" s="2">
        <v>5804.1585708000021</v>
      </c>
      <c r="L255" s="2">
        <v>5810.4273128999994</v>
      </c>
      <c r="M255" s="2">
        <v>-6.2687420999973256</v>
      </c>
      <c r="N255">
        <f t="shared" si="3"/>
        <v>2.3814958265883512</v>
      </c>
    </row>
    <row r="256" spans="1:14" x14ac:dyDescent="0.25">
      <c r="A256" s="2" t="s">
        <v>281</v>
      </c>
      <c r="B256" s="2" t="s">
        <v>267</v>
      </c>
      <c r="C256" s="3">
        <v>1</v>
      </c>
      <c r="D256" s="2">
        <v>20</v>
      </c>
      <c r="E256" s="2">
        <v>70</v>
      </c>
      <c r="F256" s="2">
        <v>40</v>
      </c>
      <c r="G256" s="2">
        <v>514.78269999999998</v>
      </c>
      <c r="H256" s="2">
        <v>603.41560000000004</v>
      </c>
      <c r="I256" s="2">
        <v>88.632900000000063</v>
      </c>
      <c r="J256" s="2">
        <v>0.14688533077368249</v>
      </c>
      <c r="K256" s="2">
        <v>5810.9691746000026</v>
      </c>
      <c r="L256" s="2">
        <v>5816.6975238999976</v>
      </c>
      <c r="M256" s="2">
        <v>-5.728349299995898</v>
      </c>
      <c r="N256">
        <f t="shared" si="3"/>
        <v>146.88533077368248</v>
      </c>
    </row>
    <row r="257" spans="1:14" x14ac:dyDescent="0.25">
      <c r="A257" s="2" t="s">
        <v>282</v>
      </c>
      <c r="B257" s="2" t="s">
        <v>267</v>
      </c>
      <c r="C257" s="3">
        <v>1</v>
      </c>
      <c r="D257" s="2">
        <v>20</v>
      </c>
      <c r="E257" s="2">
        <v>100</v>
      </c>
      <c r="F257" s="2">
        <v>98</v>
      </c>
      <c r="G257" s="2">
        <v>586.91250000000002</v>
      </c>
      <c r="H257" s="2">
        <v>676.78200000000004</v>
      </c>
      <c r="I257" s="2">
        <v>89.869500000000016</v>
      </c>
      <c r="J257" s="2">
        <v>0.13278943588925241</v>
      </c>
      <c r="K257" s="2">
        <v>5817.2501974000006</v>
      </c>
      <c r="L257" s="2">
        <v>5823.6334261000011</v>
      </c>
      <c r="M257" s="2">
        <v>-6.3832287000004726</v>
      </c>
      <c r="N257">
        <f t="shared" si="3"/>
        <v>132.78943588925242</v>
      </c>
    </row>
    <row r="258" spans="1:14" x14ac:dyDescent="0.25">
      <c r="A258" s="2" t="s">
        <v>283</v>
      </c>
      <c r="B258" s="2" t="s">
        <v>267</v>
      </c>
      <c r="C258" s="3">
        <v>1</v>
      </c>
      <c r="D258" s="2">
        <v>30</v>
      </c>
      <c r="E258" s="2">
        <v>15</v>
      </c>
      <c r="F258" s="2">
        <v>9</v>
      </c>
      <c r="G258" s="2">
        <v>545.78689999999995</v>
      </c>
      <c r="H258" s="2">
        <v>607.06010000000003</v>
      </c>
      <c r="I258" s="2">
        <v>61.273200000000088</v>
      </c>
      <c r="J258" s="2">
        <v>0.1009343226477907</v>
      </c>
      <c r="K258" s="2">
        <v>5824.4007881000034</v>
      </c>
      <c r="L258" s="2">
        <v>5830.9826404999994</v>
      </c>
      <c r="M258" s="2">
        <v>-6.581852399995114</v>
      </c>
      <c r="N258">
        <f t="shared" si="3"/>
        <v>100.93432264779071</v>
      </c>
    </row>
    <row r="259" spans="1:14" x14ac:dyDescent="0.25">
      <c r="A259" s="2" t="s">
        <v>284</v>
      </c>
      <c r="B259" s="2" t="s">
        <v>267</v>
      </c>
      <c r="C259" s="3">
        <v>1</v>
      </c>
      <c r="D259" s="2">
        <v>30</v>
      </c>
      <c r="E259" s="2">
        <v>100</v>
      </c>
      <c r="F259" s="2">
        <v>9</v>
      </c>
      <c r="G259" s="2">
        <v>191.37540000000001</v>
      </c>
      <c r="H259" s="2">
        <v>191.93530000000001</v>
      </c>
      <c r="I259" s="2">
        <v>0.55989999999999895</v>
      </c>
      <c r="J259" s="2">
        <v>2.9171288449805692E-3</v>
      </c>
      <c r="K259" s="2">
        <v>5831.6531275000016</v>
      </c>
      <c r="L259" s="2">
        <v>5841.9042612999983</v>
      </c>
      <c r="M259" s="2">
        <v>-10.251133799996749</v>
      </c>
      <c r="N259">
        <f t="shared" ref="N259:N322" si="4">J259*1000</f>
        <v>2.917128844980569</v>
      </c>
    </row>
    <row r="260" spans="1:14" x14ac:dyDescent="0.25">
      <c r="A260" s="2" t="s">
        <v>285</v>
      </c>
      <c r="B260" s="2" t="s">
        <v>267</v>
      </c>
      <c r="C260" s="3">
        <v>1</v>
      </c>
      <c r="D260" s="2">
        <v>30</v>
      </c>
      <c r="E260" s="2">
        <v>70</v>
      </c>
      <c r="F260" s="2">
        <v>40</v>
      </c>
      <c r="G260" s="2">
        <v>667.71199999999999</v>
      </c>
      <c r="H260" s="2">
        <v>776.70939999999996</v>
      </c>
      <c r="I260" s="2">
        <v>108.9974</v>
      </c>
      <c r="J260" s="2">
        <v>0.14033227871324841</v>
      </c>
      <c r="K260" s="2">
        <v>5842.7023896000028</v>
      </c>
      <c r="L260" s="2">
        <v>5852.0999960000008</v>
      </c>
      <c r="M260" s="2">
        <v>-9.3976063999980397</v>
      </c>
      <c r="N260">
        <f t="shared" si="4"/>
        <v>140.3322787132484</v>
      </c>
    </row>
    <row r="261" spans="1:14" x14ac:dyDescent="0.25">
      <c r="A261" s="2" t="s">
        <v>286</v>
      </c>
      <c r="B261" s="2" t="s">
        <v>267</v>
      </c>
      <c r="C261" s="3">
        <v>1</v>
      </c>
      <c r="D261" s="2">
        <v>30</v>
      </c>
      <c r="E261" s="2">
        <v>100</v>
      </c>
      <c r="F261" s="2">
        <v>98</v>
      </c>
      <c r="G261" s="2">
        <v>765.00199999999995</v>
      </c>
      <c r="H261" s="2">
        <v>881.72439999999995</v>
      </c>
      <c r="I261" s="2">
        <v>116.72239999999999</v>
      </c>
      <c r="J261" s="2">
        <v>0.13237968689536089</v>
      </c>
      <c r="K261" s="2">
        <v>5852.9217415000021</v>
      </c>
      <c r="L261" s="2">
        <v>5864.2341711000008</v>
      </c>
      <c r="M261" s="2">
        <v>-11.312429599998721</v>
      </c>
      <c r="N261">
        <f t="shared" si="4"/>
        <v>132.37968689536089</v>
      </c>
    </row>
    <row r="262" spans="1:14" x14ac:dyDescent="0.25">
      <c r="A262" s="2" t="s">
        <v>287</v>
      </c>
      <c r="B262" s="2" t="s">
        <v>267</v>
      </c>
      <c r="C262" s="3">
        <v>1</v>
      </c>
      <c r="D262" s="2">
        <v>40</v>
      </c>
      <c r="E262" s="2">
        <v>15</v>
      </c>
      <c r="F262" s="2">
        <v>9</v>
      </c>
      <c r="G262" s="2">
        <v>845.30259999999998</v>
      </c>
      <c r="H262" s="2">
        <v>932.83889999999997</v>
      </c>
      <c r="I262" s="2">
        <v>87.536299999999983</v>
      </c>
      <c r="J262" s="2">
        <v>9.3838603857536368E-2</v>
      </c>
      <c r="K262" s="2">
        <v>5865.3367193000013</v>
      </c>
      <c r="L262" s="2">
        <v>5874.3112870000004</v>
      </c>
      <c r="M262" s="2">
        <v>-8.9745676999991701</v>
      </c>
      <c r="N262">
        <f t="shared" si="4"/>
        <v>93.83860385753637</v>
      </c>
    </row>
    <row r="263" spans="1:14" x14ac:dyDescent="0.25">
      <c r="A263" s="2" t="s">
        <v>288</v>
      </c>
      <c r="B263" s="2" t="s">
        <v>267</v>
      </c>
      <c r="C263" s="3">
        <v>1</v>
      </c>
      <c r="D263" s="2">
        <v>40</v>
      </c>
      <c r="E263" s="2">
        <v>100</v>
      </c>
      <c r="F263" s="2">
        <v>9</v>
      </c>
      <c r="G263" s="2">
        <v>307.363</v>
      </c>
      <c r="H263" s="2">
        <v>308.44830000000002</v>
      </c>
      <c r="I263" s="2">
        <v>1.0853000000000179</v>
      </c>
      <c r="J263" s="2">
        <v>3.5185799370592019E-3</v>
      </c>
      <c r="K263" s="2">
        <v>5875.2906934000021</v>
      </c>
      <c r="L263" s="2">
        <v>5890.8370046999989</v>
      </c>
      <c r="M263" s="2">
        <v>-15.546311299996891</v>
      </c>
      <c r="N263">
        <f t="shared" si="4"/>
        <v>3.5185799370592017</v>
      </c>
    </row>
    <row r="264" spans="1:14" x14ac:dyDescent="0.25">
      <c r="A264" s="2" t="s">
        <v>289</v>
      </c>
      <c r="B264" s="2" t="s">
        <v>267</v>
      </c>
      <c r="C264" s="3">
        <v>1</v>
      </c>
      <c r="D264" s="2">
        <v>40</v>
      </c>
      <c r="E264" s="2">
        <v>70</v>
      </c>
      <c r="F264" s="2">
        <v>40</v>
      </c>
      <c r="G264" s="2">
        <v>1024.8869</v>
      </c>
      <c r="H264" s="2">
        <v>1188.8593000000001</v>
      </c>
      <c r="I264" s="2">
        <v>163.97240000000011</v>
      </c>
      <c r="J264" s="2">
        <v>0.13792414291581859</v>
      </c>
      <c r="K264" s="2">
        <v>5891.9749908000013</v>
      </c>
      <c r="L264" s="2">
        <v>5906.0080941000006</v>
      </c>
      <c r="M264" s="2">
        <v>-14.033103300000221</v>
      </c>
      <c r="N264">
        <f t="shared" si="4"/>
        <v>137.92414291581858</v>
      </c>
    </row>
    <row r="265" spans="1:14" x14ac:dyDescent="0.25">
      <c r="A265" s="2" t="s">
        <v>290</v>
      </c>
      <c r="B265" s="2" t="s">
        <v>267</v>
      </c>
      <c r="C265" s="3">
        <v>1</v>
      </c>
      <c r="D265" s="2">
        <v>40</v>
      </c>
      <c r="E265" s="2">
        <v>100</v>
      </c>
      <c r="F265" s="2">
        <v>98</v>
      </c>
      <c r="G265" s="2">
        <v>1175.2895000000001</v>
      </c>
      <c r="H265" s="2">
        <v>1346.7435</v>
      </c>
      <c r="I265" s="2">
        <v>171.45400000000001</v>
      </c>
      <c r="J265" s="2">
        <v>0.12731006312634879</v>
      </c>
      <c r="K265" s="2">
        <v>5907.1749586000014</v>
      </c>
      <c r="L265" s="2">
        <v>5923.8656049999991</v>
      </c>
      <c r="M265" s="2">
        <v>-16.69064639999851</v>
      </c>
      <c r="N265">
        <f t="shared" si="4"/>
        <v>127.31006312634879</v>
      </c>
    </row>
    <row r="266" spans="1:14" x14ac:dyDescent="0.25">
      <c r="A266" s="2" t="s">
        <v>291</v>
      </c>
      <c r="B266" s="2" t="s">
        <v>267</v>
      </c>
      <c r="C266" s="3">
        <v>1</v>
      </c>
      <c r="D266" s="2">
        <v>50</v>
      </c>
      <c r="E266" s="2">
        <v>15</v>
      </c>
      <c r="F266" s="2">
        <v>9</v>
      </c>
      <c r="G266" s="2">
        <v>989.00850000000003</v>
      </c>
      <c r="H266" s="2">
        <v>1099.7755</v>
      </c>
      <c r="I266" s="2">
        <v>110.7669999999999</v>
      </c>
      <c r="J266" s="2">
        <v>0.1007178283204162</v>
      </c>
      <c r="K266" s="2">
        <v>5925.338390500001</v>
      </c>
      <c r="L266" s="2">
        <v>5936.7578119999998</v>
      </c>
      <c r="M266" s="2">
        <v>-11.41942149999886</v>
      </c>
      <c r="N266">
        <f t="shared" si="4"/>
        <v>100.7178283204162</v>
      </c>
    </row>
    <row r="267" spans="1:14" x14ac:dyDescent="0.25">
      <c r="A267" s="2" t="s">
        <v>292</v>
      </c>
      <c r="B267" s="2" t="s">
        <v>267</v>
      </c>
      <c r="C267" s="3">
        <v>1</v>
      </c>
      <c r="D267" s="2">
        <v>50</v>
      </c>
      <c r="E267" s="2">
        <v>100</v>
      </c>
      <c r="F267" s="2">
        <v>9</v>
      </c>
      <c r="G267" s="2">
        <v>332.40469999999999</v>
      </c>
      <c r="H267" s="2">
        <v>333.0514</v>
      </c>
      <c r="I267" s="2">
        <v>0.64670000000000982</v>
      </c>
      <c r="J267" s="2">
        <v>1.941742325659072E-3</v>
      </c>
      <c r="K267" s="2">
        <v>5938.0585698000032</v>
      </c>
      <c r="L267" s="2">
        <v>5959.7711143000006</v>
      </c>
      <c r="M267" s="2">
        <v>-21.71254449999833</v>
      </c>
      <c r="N267">
        <f t="shared" si="4"/>
        <v>1.941742325659072</v>
      </c>
    </row>
    <row r="268" spans="1:14" x14ac:dyDescent="0.25">
      <c r="A268" s="2" t="s">
        <v>293</v>
      </c>
      <c r="B268" s="2" t="s">
        <v>267</v>
      </c>
      <c r="C268" s="3">
        <v>1</v>
      </c>
      <c r="D268" s="2">
        <v>50</v>
      </c>
      <c r="E268" s="2">
        <v>70</v>
      </c>
      <c r="F268" s="2">
        <v>40</v>
      </c>
      <c r="G268" s="2">
        <v>1205.5700999999999</v>
      </c>
      <c r="H268" s="2">
        <v>1410.556</v>
      </c>
      <c r="I268" s="2">
        <v>204.9859000000001</v>
      </c>
      <c r="J268" s="2">
        <v>0.14532276634178301</v>
      </c>
      <c r="K268" s="2">
        <v>5961.2760708000023</v>
      </c>
      <c r="L268" s="2">
        <v>5980.5090152999983</v>
      </c>
      <c r="M268" s="2">
        <v>-19.232944499995941</v>
      </c>
      <c r="N268">
        <f t="shared" si="4"/>
        <v>145.32276634178302</v>
      </c>
    </row>
    <row r="269" spans="1:14" x14ac:dyDescent="0.25">
      <c r="A269" s="2" t="s">
        <v>294</v>
      </c>
      <c r="B269" s="2" t="s">
        <v>267</v>
      </c>
      <c r="C269" s="3">
        <v>1</v>
      </c>
      <c r="D269" s="2">
        <v>50</v>
      </c>
      <c r="E269" s="2">
        <v>100</v>
      </c>
      <c r="F269" s="2">
        <v>98</v>
      </c>
      <c r="G269" s="2">
        <v>1385.1817000000001</v>
      </c>
      <c r="H269" s="2">
        <v>1601.6741</v>
      </c>
      <c r="I269" s="2">
        <v>216.49239999999989</v>
      </c>
      <c r="J269" s="2">
        <v>0.1351663237858437</v>
      </c>
      <c r="K269" s="2">
        <v>5982.0521677000033</v>
      </c>
      <c r="L269" s="2">
        <v>6005.6838438999976</v>
      </c>
      <c r="M269" s="2">
        <v>-23.63167619999513</v>
      </c>
      <c r="N269">
        <f t="shared" si="4"/>
        <v>135.1663237858437</v>
      </c>
    </row>
    <row r="270" spans="1:14" x14ac:dyDescent="0.25">
      <c r="A270" s="2" t="s">
        <v>295</v>
      </c>
      <c r="B270" s="2" t="s">
        <v>267</v>
      </c>
      <c r="C270" s="3">
        <v>1</v>
      </c>
      <c r="D270" s="2">
        <v>60</v>
      </c>
      <c r="E270" s="2">
        <v>15</v>
      </c>
      <c r="F270" s="2">
        <v>9</v>
      </c>
      <c r="G270" s="2">
        <v>1285.3407999999999</v>
      </c>
      <c r="H270" s="2">
        <v>1436.1590000000001</v>
      </c>
      <c r="I270" s="2">
        <v>150.81820000000019</v>
      </c>
      <c r="J270" s="2">
        <v>0.10501497396875981</v>
      </c>
      <c r="K270" s="2">
        <v>6007.684603200003</v>
      </c>
      <c r="L270" s="2">
        <v>6022.3994727999998</v>
      </c>
      <c r="M270" s="2">
        <v>-14.714869599996749</v>
      </c>
      <c r="N270">
        <f t="shared" si="4"/>
        <v>105.0149739687598</v>
      </c>
    </row>
    <row r="271" spans="1:14" x14ac:dyDescent="0.25">
      <c r="A271" s="2" t="s">
        <v>296</v>
      </c>
      <c r="B271" s="2" t="s">
        <v>267</v>
      </c>
      <c r="C271" s="3">
        <v>1</v>
      </c>
      <c r="D271" s="2">
        <v>60</v>
      </c>
      <c r="E271" s="2">
        <v>100</v>
      </c>
      <c r="F271" s="2">
        <v>9</v>
      </c>
      <c r="G271" s="2">
        <v>431.36880000000002</v>
      </c>
      <c r="H271" s="2">
        <v>434.47699999999998</v>
      </c>
      <c r="I271" s="2">
        <v>3.1081999999999539</v>
      </c>
      <c r="J271" s="2">
        <v>7.1538884682041948E-3</v>
      </c>
      <c r="K271" s="2">
        <v>6024.192610500002</v>
      </c>
      <c r="L271" s="2">
        <v>6053.8570553999998</v>
      </c>
      <c r="M271" s="2">
        <v>-29.664444899997761</v>
      </c>
      <c r="N271">
        <f t="shared" si="4"/>
        <v>7.1538884682041948</v>
      </c>
    </row>
    <row r="272" spans="1:14" x14ac:dyDescent="0.25">
      <c r="A272" s="2" t="s">
        <v>297</v>
      </c>
      <c r="B272" s="2" t="s">
        <v>267</v>
      </c>
      <c r="C272" s="3">
        <v>1</v>
      </c>
      <c r="D272" s="2">
        <v>60</v>
      </c>
      <c r="E272" s="2">
        <v>70</v>
      </c>
      <c r="F272" s="2">
        <v>40</v>
      </c>
      <c r="G272" s="2">
        <v>1571.4818</v>
      </c>
      <c r="H272" s="2">
        <v>1844.0155999999999</v>
      </c>
      <c r="I272" s="2">
        <v>272.53379999999993</v>
      </c>
      <c r="J272" s="2">
        <v>0.14779365207105619</v>
      </c>
      <c r="K272" s="2">
        <v>6055.8861880000004</v>
      </c>
      <c r="L272" s="2">
        <v>6081.6315590999984</v>
      </c>
      <c r="M272" s="2">
        <v>-25.74537109999801</v>
      </c>
      <c r="N272">
        <f t="shared" si="4"/>
        <v>147.79365207105619</v>
      </c>
    </row>
    <row r="273" spans="1:14" x14ac:dyDescent="0.25">
      <c r="A273" s="2" t="s">
        <v>298</v>
      </c>
      <c r="B273" s="2" t="s">
        <v>267</v>
      </c>
      <c r="C273" s="3">
        <v>1</v>
      </c>
      <c r="D273" s="2">
        <v>60</v>
      </c>
      <c r="E273" s="2">
        <v>100</v>
      </c>
      <c r="F273" s="2">
        <v>98</v>
      </c>
      <c r="G273" s="2">
        <v>1802.038</v>
      </c>
      <c r="H273" s="2">
        <v>2095.2293</v>
      </c>
      <c r="I273" s="2">
        <v>293.19130000000001</v>
      </c>
      <c r="J273" s="2">
        <v>0.13993279876336209</v>
      </c>
      <c r="K273" s="2">
        <v>6083.702718200002</v>
      </c>
      <c r="L273" s="2">
        <v>6115.6942548000006</v>
      </c>
      <c r="M273" s="2">
        <v>-31.99153659999865</v>
      </c>
      <c r="N273">
        <f t="shared" si="4"/>
        <v>139.93279876336209</v>
      </c>
    </row>
    <row r="274" spans="1:14" x14ac:dyDescent="0.25">
      <c r="A274" s="2" t="s">
        <v>299</v>
      </c>
      <c r="B274" s="2" t="s">
        <v>267</v>
      </c>
      <c r="C274" s="3">
        <v>1</v>
      </c>
      <c r="D274" s="2">
        <v>70</v>
      </c>
      <c r="E274" s="2">
        <v>15</v>
      </c>
      <c r="F274" s="2">
        <v>9</v>
      </c>
      <c r="G274" s="2">
        <v>1514.4909</v>
      </c>
      <c r="H274" s="2">
        <v>1672.3982000000001</v>
      </c>
      <c r="I274" s="2">
        <v>157.90730000000011</v>
      </c>
      <c r="J274" s="2">
        <v>9.4419678279969485E-2</v>
      </c>
      <c r="K274" s="2">
        <v>6118.6520587000014</v>
      </c>
      <c r="L274" s="2">
        <v>6136.6990676999994</v>
      </c>
      <c r="M274" s="2">
        <v>-18.04700899999807</v>
      </c>
      <c r="N274">
        <f t="shared" si="4"/>
        <v>94.419678279969489</v>
      </c>
    </row>
    <row r="275" spans="1:14" x14ac:dyDescent="0.25">
      <c r="A275" s="2" t="s">
        <v>300</v>
      </c>
      <c r="B275" s="2" t="s">
        <v>267</v>
      </c>
      <c r="C275" s="3">
        <v>1</v>
      </c>
      <c r="D275" s="2">
        <v>70</v>
      </c>
      <c r="E275" s="2">
        <v>100</v>
      </c>
      <c r="F275" s="2">
        <v>9</v>
      </c>
      <c r="G275" s="2">
        <v>565.57090000000005</v>
      </c>
      <c r="H275" s="2">
        <v>563.83709999999996</v>
      </c>
      <c r="I275" s="2">
        <v>-1.733800000000087</v>
      </c>
      <c r="J275" s="2">
        <v>-3.0750016272432009E-3</v>
      </c>
      <c r="K275" s="2">
        <v>6139.443591700001</v>
      </c>
      <c r="L275" s="2">
        <v>6178.0591855999992</v>
      </c>
      <c r="M275" s="2">
        <v>-38.615593899998203</v>
      </c>
      <c r="N275">
        <f t="shared" si="4"/>
        <v>-3.0750016272432008</v>
      </c>
    </row>
    <row r="276" spans="1:14" x14ac:dyDescent="0.25">
      <c r="A276" s="2" t="s">
        <v>301</v>
      </c>
      <c r="B276" s="2" t="s">
        <v>267</v>
      </c>
      <c r="C276" s="3">
        <v>1</v>
      </c>
      <c r="D276" s="2">
        <v>70</v>
      </c>
      <c r="E276" s="2">
        <v>70</v>
      </c>
      <c r="F276" s="2">
        <v>40</v>
      </c>
      <c r="G276" s="2">
        <v>1830.7439999999999</v>
      </c>
      <c r="H276" s="2">
        <v>2127.8692000000001</v>
      </c>
      <c r="I276" s="2">
        <v>297.12520000000018</v>
      </c>
      <c r="J276" s="2">
        <v>0.13963508659272861</v>
      </c>
      <c r="K276" s="2">
        <v>6181.071982700003</v>
      </c>
      <c r="L276" s="2">
        <v>6214.4543002999999</v>
      </c>
      <c r="M276" s="2">
        <v>-33.382317599996902</v>
      </c>
      <c r="N276">
        <f t="shared" si="4"/>
        <v>139.63508659272861</v>
      </c>
    </row>
    <row r="277" spans="1:14" x14ac:dyDescent="0.25">
      <c r="A277" s="2" t="s">
        <v>302</v>
      </c>
      <c r="B277" s="2" t="s">
        <v>267</v>
      </c>
      <c r="C277" s="3">
        <v>1</v>
      </c>
      <c r="D277" s="2">
        <v>70</v>
      </c>
      <c r="E277" s="2">
        <v>100</v>
      </c>
      <c r="F277" s="2">
        <v>98</v>
      </c>
      <c r="G277" s="2">
        <v>2097.0716000000002</v>
      </c>
      <c r="H277" s="2">
        <v>2407.4027999999998</v>
      </c>
      <c r="I277" s="2">
        <v>310.33119999999963</v>
      </c>
      <c r="J277" s="2">
        <v>0.12890705286211329</v>
      </c>
      <c r="K277" s="2">
        <v>6217.5417587000011</v>
      </c>
      <c r="L277" s="2">
        <v>6258.9429530000016</v>
      </c>
      <c r="M277" s="2">
        <v>-41.401194300000498</v>
      </c>
      <c r="N277">
        <f t="shared" si="4"/>
        <v>128.90705286211329</v>
      </c>
    </row>
    <row r="278" spans="1:14" x14ac:dyDescent="0.25">
      <c r="A278" s="2" t="s">
        <v>303</v>
      </c>
      <c r="B278" s="2" t="s">
        <v>267</v>
      </c>
      <c r="C278" s="3">
        <v>1</v>
      </c>
      <c r="D278" s="2">
        <v>80</v>
      </c>
      <c r="E278" s="2">
        <v>15</v>
      </c>
      <c r="F278" s="2">
        <v>9</v>
      </c>
      <c r="G278" s="2">
        <v>1802.7114999999999</v>
      </c>
      <c r="H278" s="2">
        <v>2014.9286999999999</v>
      </c>
      <c r="I278" s="2">
        <v>212.21719999999999</v>
      </c>
      <c r="J278" s="2">
        <v>0.1053224364713253</v>
      </c>
      <c r="K278" s="2">
        <v>6263.4539129000004</v>
      </c>
      <c r="L278" s="2">
        <v>6286.2203221999989</v>
      </c>
      <c r="M278" s="2">
        <v>-22.76640929999849</v>
      </c>
      <c r="N278">
        <f t="shared" si="4"/>
        <v>105.3224364713253</v>
      </c>
    </row>
    <row r="279" spans="1:14" x14ac:dyDescent="0.25">
      <c r="A279" s="2" t="s">
        <v>304</v>
      </c>
      <c r="B279" s="2" t="s">
        <v>267</v>
      </c>
      <c r="C279" s="3">
        <v>1</v>
      </c>
      <c r="D279" s="2">
        <v>80</v>
      </c>
      <c r="E279" s="2">
        <v>100</v>
      </c>
      <c r="F279" s="2">
        <v>9</v>
      </c>
      <c r="G279" s="2">
        <v>607.3057</v>
      </c>
      <c r="H279" s="2">
        <v>605.36860000000001</v>
      </c>
      <c r="I279" s="2">
        <v>-1.9370999999999869</v>
      </c>
      <c r="J279" s="2">
        <v>-3.1998686420141162E-3</v>
      </c>
      <c r="K279" s="2">
        <v>6290.4892432000024</v>
      </c>
      <c r="L279" s="2">
        <v>6339.631171699999</v>
      </c>
      <c r="M279" s="2">
        <v>-49.141928499997448</v>
      </c>
      <c r="N279">
        <f t="shared" si="4"/>
        <v>-3.199868642014116</v>
      </c>
    </row>
    <row r="280" spans="1:14" x14ac:dyDescent="0.25">
      <c r="A280" s="2" t="s">
        <v>305</v>
      </c>
      <c r="B280" s="2" t="s">
        <v>267</v>
      </c>
      <c r="C280" s="3">
        <v>1</v>
      </c>
      <c r="D280" s="2">
        <v>80</v>
      </c>
      <c r="E280" s="2">
        <v>70</v>
      </c>
      <c r="F280" s="2">
        <v>40</v>
      </c>
      <c r="G280" s="2">
        <v>2202.0871999999999</v>
      </c>
      <c r="H280" s="2">
        <v>2590.7592</v>
      </c>
      <c r="I280" s="2">
        <v>388.67200000000003</v>
      </c>
      <c r="J280" s="2">
        <v>0.15002243357854331</v>
      </c>
      <c r="K280" s="2">
        <v>6344.2082237000031</v>
      </c>
      <c r="L280" s="2">
        <v>6386.3275338999993</v>
      </c>
      <c r="M280" s="2">
        <v>-42.119310199996107</v>
      </c>
      <c r="N280">
        <f t="shared" si="4"/>
        <v>150.02243357854331</v>
      </c>
    </row>
    <row r="281" spans="1:14" x14ac:dyDescent="0.25">
      <c r="A281" s="2" t="s">
        <v>306</v>
      </c>
      <c r="B281" s="2" t="s">
        <v>267</v>
      </c>
      <c r="C281" s="3">
        <v>1</v>
      </c>
      <c r="D281" s="2">
        <v>80</v>
      </c>
      <c r="E281" s="2">
        <v>100</v>
      </c>
      <c r="F281" s="2">
        <v>98</v>
      </c>
      <c r="G281" s="2">
        <v>2529.6406999999999</v>
      </c>
      <c r="H281" s="2">
        <v>2945.1741999999999</v>
      </c>
      <c r="I281" s="2">
        <v>415.5335</v>
      </c>
      <c r="J281" s="2">
        <v>0.1410896170420072</v>
      </c>
      <c r="K281" s="2">
        <v>6391.0047657000032</v>
      </c>
      <c r="L281" s="2">
        <v>6443.5843784999997</v>
      </c>
      <c r="M281" s="2">
        <v>-52.579612799996539</v>
      </c>
      <c r="N281">
        <f t="shared" si="4"/>
        <v>141.08961704200721</v>
      </c>
    </row>
    <row r="282" spans="1:14" x14ac:dyDescent="0.25">
      <c r="A282" s="2" t="s">
        <v>307</v>
      </c>
      <c r="B282" s="2" t="s">
        <v>267</v>
      </c>
      <c r="C282" s="3">
        <v>1</v>
      </c>
      <c r="D282" s="2">
        <v>90</v>
      </c>
      <c r="E282" s="2">
        <v>15</v>
      </c>
      <c r="F282" s="2">
        <v>9</v>
      </c>
      <c r="G282" s="2">
        <v>2025.8378</v>
      </c>
      <c r="H282" s="2">
        <v>2262.4007999999999</v>
      </c>
      <c r="I282" s="2">
        <v>236.5629999999999</v>
      </c>
      <c r="J282" s="2">
        <v>0.1045628166326673</v>
      </c>
      <c r="K282" s="2">
        <v>6447.6949279</v>
      </c>
      <c r="L282" s="2">
        <v>6472.3422269000002</v>
      </c>
      <c r="M282" s="2">
        <v>-24.647299000000199</v>
      </c>
      <c r="N282">
        <f t="shared" si="4"/>
        <v>104.56281663266729</v>
      </c>
    </row>
    <row r="283" spans="1:14" x14ac:dyDescent="0.25">
      <c r="A283" s="2" t="s">
        <v>308</v>
      </c>
      <c r="B283" s="2" t="s">
        <v>267</v>
      </c>
      <c r="C283" s="3">
        <v>1</v>
      </c>
      <c r="D283" s="2">
        <v>90</v>
      </c>
      <c r="E283" s="2">
        <v>100</v>
      </c>
      <c r="F283" s="2">
        <v>9</v>
      </c>
      <c r="G283" s="2">
        <v>675.51729999999998</v>
      </c>
      <c r="H283" s="2">
        <v>675.19550000000004</v>
      </c>
      <c r="I283" s="2">
        <v>-0.32179999999993919</v>
      </c>
      <c r="J283" s="2">
        <v>-4.7660270247645202E-4</v>
      </c>
      <c r="K283" s="2">
        <v>6476.1455163000028</v>
      </c>
      <c r="L283" s="2">
        <v>6534.7525550999999</v>
      </c>
      <c r="M283" s="2">
        <v>-58.607038799997099</v>
      </c>
      <c r="N283">
        <f t="shared" si="4"/>
        <v>-0.47660270247645203</v>
      </c>
    </row>
    <row r="284" spans="1:14" x14ac:dyDescent="0.25">
      <c r="A284" s="2" t="s">
        <v>309</v>
      </c>
      <c r="B284" s="2" t="s">
        <v>267</v>
      </c>
      <c r="C284" s="3">
        <v>1</v>
      </c>
      <c r="D284" s="2">
        <v>90</v>
      </c>
      <c r="E284" s="2">
        <v>70</v>
      </c>
      <c r="F284" s="2">
        <v>40</v>
      </c>
      <c r="G284" s="2">
        <v>2480.8953000000001</v>
      </c>
      <c r="H284" s="2">
        <v>2923.3548000000001</v>
      </c>
      <c r="I284" s="2">
        <v>442.45949999999988</v>
      </c>
      <c r="J284" s="2">
        <v>0.1513533355581744</v>
      </c>
      <c r="K284" s="2">
        <v>6538.9450387000034</v>
      </c>
      <c r="L284" s="2">
        <v>6588.6198379000016</v>
      </c>
      <c r="M284" s="2">
        <v>-49.674799199998233</v>
      </c>
      <c r="N284">
        <f t="shared" si="4"/>
        <v>151.35333555817439</v>
      </c>
    </row>
    <row r="285" spans="1:14" x14ac:dyDescent="0.25">
      <c r="A285" s="2" t="s">
        <v>310</v>
      </c>
      <c r="B285" s="2" t="s">
        <v>267</v>
      </c>
      <c r="C285" s="3">
        <v>1</v>
      </c>
      <c r="D285" s="2">
        <v>90</v>
      </c>
      <c r="E285" s="2">
        <v>100</v>
      </c>
      <c r="F285" s="2">
        <v>98</v>
      </c>
      <c r="G285" s="2">
        <v>2852.3584999999998</v>
      </c>
      <c r="H285" s="2">
        <v>3320.2094000000002</v>
      </c>
      <c r="I285" s="2">
        <v>467.85090000000042</v>
      </c>
      <c r="J285" s="2">
        <v>0.14091005826319281</v>
      </c>
      <c r="K285" s="2">
        <v>6592.8344232000018</v>
      </c>
      <c r="L285" s="2">
        <v>6655.9173478000012</v>
      </c>
      <c r="M285" s="2">
        <v>-63.082924599999387</v>
      </c>
      <c r="N285">
        <f t="shared" si="4"/>
        <v>140.91005826319281</v>
      </c>
    </row>
    <row r="286" spans="1:14" x14ac:dyDescent="0.25">
      <c r="A286" s="2" t="s">
        <v>311</v>
      </c>
      <c r="B286" s="2" t="s">
        <v>267</v>
      </c>
      <c r="C286" s="3">
        <v>1</v>
      </c>
      <c r="D286" s="2">
        <v>100</v>
      </c>
      <c r="E286" s="2">
        <v>15</v>
      </c>
      <c r="F286" s="2">
        <v>9</v>
      </c>
      <c r="G286" s="2">
        <v>2336.2031000000002</v>
      </c>
      <c r="H286" s="2">
        <v>2603.0707000000002</v>
      </c>
      <c r="I286" s="2">
        <v>266.86759999999998</v>
      </c>
      <c r="J286" s="2">
        <v>0.102520304193044</v>
      </c>
      <c r="K286" s="2">
        <v>6661.6500342000036</v>
      </c>
      <c r="L286" s="2">
        <v>6690.8013848999981</v>
      </c>
      <c r="M286" s="2">
        <v>-29.151350699994509</v>
      </c>
      <c r="N286">
        <f t="shared" si="4"/>
        <v>102.520304193044</v>
      </c>
    </row>
    <row r="287" spans="1:14" x14ac:dyDescent="0.25">
      <c r="A287" s="2" t="s">
        <v>312</v>
      </c>
      <c r="B287" s="2" t="s">
        <v>267</v>
      </c>
      <c r="C287" s="3">
        <v>1</v>
      </c>
      <c r="D287" s="2">
        <v>100</v>
      </c>
      <c r="E287" s="2">
        <v>100</v>
      </c>
      <c r="F287" s="2">
        <v>9</v>
      </c>
      <c r="G287" s="2">
        <v>744.81510000000003</v>
      </c>
      <c r="H287" s="2">
        <v>752.86530000000005</v>
      </c>
      <c r="I287" s="2">
        <v>8.050200000000018</v>
      </c>
      <c r="J287" s="2">
        <v>1.0692749420115411E-2</v>
      </c>
      <c r="K287" s="2">
        <v>6696.2587736000023</v>
      </c>
      <c r="L287" s="2">
        <v>6767.5017870999982</v>
      </c>
      <c r="M287" s="2">
        <v>-71.243013499995868</v>
      </c>
      <c r="N287">
        <f t="shared" si="4"/>
        <v>10.69274942011541</v>
      </c>
    </row>
    <row r="288" spans="1:14" x14ac:dyDescent="0.25">
      <c r="A288" s="2" t="s">
        <v>313</v>
      </c>
      <c r="B288" s="2" t="s">
        <v>267</v>
      </c>
      <c r="C288" s="3">
        <v>1</v>
      </c>
      <c r="D288" s="2">
        <v>100</v>
      </c>
      <c r="E288" s="2">
        <v>70</v>
      </c>
      <c r="F288" s="2">
        <v>40</v>
      </c>
      <c r="G288" s="2">
        <v>2855.625</v>
      </c>
      <c r="H288" s="2">
        <v>3357.2881000000002</v>
      </c>
      <c r="I288" s="2">
        <v>501.66310000000021</v>
      </c>
      <c r="J288" s="2">
        <v>0.14942509700016521</v>
      </c>
      <c r="K288" s="2">
        <v>6773.3666057000009</v>
      </c>
      <c r="L288" s="2">
        <v>6833.0282566999986</v>
      </c>
      <c r="M288" s="2">
        <v>-59.661650999998528</v>
      </c>
      <c r="N288">
        <f t="shared" si="4"/>
        <v>149.42509700016521</v>
      </c>
    </row>
    <row r="289" spans="1:14" x14ac:dyDescent="0.25">
      <c r="A289" s="2" t="s">
        <v>314</v>
      </c>
      <c r="B289" s="2" t="s">
        <v>267</v>
      </c>
      <c r="C289" s="3">
        <v>1</v>
      </c>
      <c r="D289" s="2">
        <v>100</v>
      </c>
      <c r="E289" s="2">
        <v>100</v>
      </c>
      <c r="F289" s="2">
        <v>98</v>
      </c>
      <c r="G289" s="2">
        <v>3280.549</v>
      </c>
      <c r="H289" s="2">
        <v>3813.9969999999998</v>
      </c>
      <c r="I289" s="2">
        <v>533.44799999999987</v>
      </c>
      <c r="J289" s="2">
        <v>0.13986586774976481</v>
      </c>
      <c r="K289" s="2">
        <v>6838.927552000001</v>
      </c>
      <c r="L289" s="2">
        <v>6915.7604621999999</v>
      </c>
      <c r="M289" s="2">
        <v>-76.832910199998878</v>
      </c>
      <c r="N289">
        <f t="shared" si="4"/>
        <v>139.86586774976482</v>
      </c>
    </row>
    <row r="290" spans="1:14" x14ac:dyDescent="0.25">
      <c r="A290" s="2" t="s">
        <v>315</v>
      </c>
      <c r="B290" s="2" t="s">
        <v>316</v>
      </c>
      <c r="C290" s="3">
        <v>1</v>
      </c>
      <c r="D290" s="2">
        <v>5</v>
      </c>
      <c r="E290" s="2">
        <v>15</v>
      </c>
      <c r="F290" s="2">
        <v>9</v>
      </c>
      <c r="G290" s="2">
        <v>81.791399999999996</v>
      </c>
      <c r="H290" s="2">
        <v>88.115399999999994</v>
      </c>
      <c r="I290" s="2">
        <v>6.3239999999999981</v>
      </c>
      <c r="J290" s="2">
        <v>7.1769520424352598E-2</v>
      </c>
      <c r="K290" s="2">
        <v>6915.979288100003</v>
      </c>
      <c r="L290" s="2">
        <v>6917.3169613999999</v>
      </c>
      <c r="M290" s="2">
        <v>-1.3376732999968231</v>
      </c>
      <c r="N290">
        <f t="shared" si="4"/>
        <v>71.769520424352592</v>
      </c>
    </row>
    <row r="291" spans="1:14" x14ac:dyDescent="0.25">
      <c r="A291" s="2" t="s">
        <v>317</v>
      </c>
      <c r="B291" s="2" t="s">
        <v>316</v>
      </c>
      <c r="C291" s="3">
        <v>1</v>
      </c>
      <c r="D291" s="2">
        <v>5</v>
      </c>
      <c r="E291" s="2">
        <v>100</v>
      </c>
      <c r="F291" s="2">
        <v>9</v>
      </c>
      <c r="G291" s="2">
        <v>41</v>
      </c>
      <c r="H291" s="2">
        <v>41</v>
      </c>
      <c r="I291" s="2">
        <v>0</v>
      </c>
      <c r="J291" s="2">
        <v>0</v>
      </c>
      <c r="K291" s="2">
        <v>6917.519989700002</v>
      </c>
      <c r="L291" s="2">
        <v>6918.9479940999991</v>
      </c>
      <c r="M291" s="2">
        <v>-1.428004399997008</v>
      </c>
      <c r="N291">
        <f t="shared" si="4"/>
        <v>0</v>
      </c>
    </row>
    <row r="292" spans="1:14" x14ac:dyDescent="0.25">
      <c r="A292" s="2" t="s">
        <v>318</v>
      </c>
      <c r="B292" s="2" t="s">
        <v>316</v>
      </c>
      <c r="C292" s="3">
        <v>1</v>
      </c>
      <c r="D292" s="2">
        <v>5</v>
      </c>
      <c r="E292" s="2">
        <v>70</v>
      </c>
      <c r="F292" s="2">
        <v>40</v>
      </c>
      <c r="G292" s="2">
        <v>99.984700000000004</v>
      </c>
      <c r="H292" s="2">
        <v>110.51600000000001</v>
      </c>
      <c r="I292" s="2">
        <v>10.5313</v>
      </c>
      <c r="J292" s="2">
        <v>9.5292084404068195E-2</v>
      </c>
      <c r="K292" s="2">
        <v>6919.1724039000001</v>
      </c>
      <c r="L292" s="2">
        <v>6920.621977499999</v>
      </c>
      <c r="M292" s="2">
        <v>-1.4495735999989849</v>
      </c>
      <c r="N292">
        <f t="shared" si="4"/>
        <v>95.292084404068191</v>
      </c>
    </row>
    <row r="293" spans="1:14" x14ac:dyDescent="0.25">
      <c r="A293" s="2" t="s">
        <v>319</v>
      </c>
      <c r="B293" s="2" t="s">
        <v>316</v>
      </c>
      <c r="C293" s="3">
        <v>1</v>
      </c>
      <c r="D293" s="2">
        <v>5</v>
      </c>
      <c r="E293" s="2">
        <v>100</v>
      </c>
      <c r="F293" s="2">
        <v>98</v>
      </c>
      <c r="G293" s="2">
        <v>112.7835</v>
      </c>
      <c r="H293" s="2">
        <v>125.1156</v>
      </c>
      <c r="I293" s="2">
        <v>12.332100000000001</v>
      </c>
      <c r="J293" s="2">
        <v>9.8565646490125905E-2</v>
      </c>
      <c r="K293" s="2">
        <v>6920.850012400002</v>
      </c>
      <c r="L293" s="2">
        <v>6922.380178200001</v>
      </c>
      <c r="M293" s="2">
        <v>-1.53016579999894</v>
      </c>
      <c r="N293">
        <f t="shared" si="4"/>
        <v>98.5656464901259</v>
      </c>
    </row>
    <row r="294" spans="1:14" x14ac:dyDescent="0.25">
      <c r="A294" s="2" t="s">
        <v>320</v>
      </c>
      <c r="B294" s="2" t="s">
        <v>316</v>
      </c>
      <c r="C294" s="3">
        <v>1</v>
      </c>
      <c r="D294" s="2">
        <v>10</v>
      </c>
      <c r="E294" s="2">
        <v>15</v>
      </c>
      <c r="F294" s="2">
        <v>9</v>
      </c>
      <c r="G294" s="2">
        <v>151.13390000000001</v>
      </c>
      <c r="H294" s="2">
        <v>166.40700000000001</v>
      </c>
      <c r="I294" s="2">
        <v>15.273099999999999</v>
      </c>
      <c r="J294" s="2">
        <v>9.1781595726141321E-2</v>
      </c>
      <c r="K294" s="2">
        <v>6922.7002861000001</v>
      </c>
      <c r="L294" s="2">
        <v>6925.0571224000014</v>
      </c>
      <c r="M294" s="2">
        <v>-2.3568363000013051</v>
      </c>
      <c r="N294">
        <f t="shared" si="4"/>
        <v>91.781595726141319</v>
      </c>
    </row>
    <row r="295" spans="1:14" x14ac:dyDescent="0.25">
      <c r="A295" s="2" t="s">
        <v>321</v>
      </c>
      <c r="B295" s="2" t="s">
        <v>316</v>
      </c>
      <c r="C295" s="3">
        <v>1</v>
      </c>
      <c r="D295" s="2">
        <v>10</v>
      </c>
      <c r="E295" s="2">
        <v>100</v>
      </c>
      <c r="F295" s="2">
        <v>9</v>
      </c>
      <c r="G295" s="2">
        <v>52.0411</v>
      </c>
      <c r="H295" s="2">
        <v>52</v>
      </c>
      <c r="I295" s="2">
        <v>-4.1100000000000143E-2</v>
      </c>
      <c r="J295" s="2">
        <v>-7.9038461538461803E-4</v>
      </c>
      <c r="K295" s="2">
        <v>6925.3446981000016</v>
      </c>
      <c r="L295" s="2">
        <v>6928.0497369000004</v>
      </c>
      <c r="M295" s="2">
        <v>-2.7050387999988739</v>
      </c>
      <c r="N295">
        <f t="shared" si="4"/>
        <v>-0.79038461538461802</v>
      </c>
    </row>
    <row r="296" spans="1:14" x14ac:dyDescent="0.25">
      <c r="A296" s="2" t="s">
        <v>322</v>
      </c>
      <c r="B296" s="2" t="s">
        <v>316</v>
      </c>
      <c r="C296" s="3">
        <v>1</v>
      </c>
      <c r="D296" s="2">
        <v>10</v>
      </c>
      <c r="E296" s="2">
        <v>70</v>
      </c>
      <c r="F296" s="2">
        <v>40</v>
      </c>
      <c r="G296" s="2">
        <v>183.97210000000001</v>
      </c>
      <c r="H296" s="2">
        <v>212.25559999999999</v>
      </c>
      <c r="I296" s="2">
        <v>28.283499999999979</v>
      </c>
      <c r="J296" s="2">
        <v>0.1332520790970885</v>
      </c>
      <c r="K296" s="2">
        <v>6928.381243900003</v>
      </c>
      <c r="L296" s="2">
        <v>6931.0594568999986</v>
      </c>
      <c r="M296" s="2">
        <v>-2.6782129999955941</v>
      </c>
      <c r="N296">
        <f t="shared" si="4"/>
        <v>133.25207909708851</v>
      </c>
    </row>
    <row r="297" spans="1:14" x14ac:dyDescent="0.25">
      <c r="A297" s="2" t="s">
        <v>323</v>
      </c>
      <c r="B297" s="2" t="s">
        <v>316</v>
      </c>
      <c r="C297" s="3">
        <v>1</v>
      </c>
      <c r="D297" s="2">
        <v>10</v>
      </c>
      <c r="E297" s="2">
        <v>100</v>
      </c>
      <c r="F297" s="2">
        <v>98</v>
      </c>
      <c r="G297" s="2">
        <v>212.75970000000001</v>
      </c>
      <c r="H297" s="2">
        <v>241.15950000000001</v>
      </c>
      <c r="I297" s="2">
        <v>28.399799999999999</v>
      </c>
      <c r="J297" s="2">
        <v>0.1177635548257481</v>
      </c>
      <c r="K297" s="2">
        <v>6931.3964999000018</v>
      </c>
      <c r="L297" s="2">
        <v>6934.280975499998</v>
      </c>
      <c r="M297" s="2">
        <v>-2.8844755999962222</v>
      </c>
      <c r="N297">
        <f t="shared" si="4"/>
        <v>117.7635548257481</v>
      </c>
    </row>
    <row r="298" spans="1:14" x14ac:dyDescent="0.25">
      <c r="A298" s="2" t="s">
        <v>324</v>
      </c>
      <c r="B298" s="2" t="s">
        <v>316</v>
      </c>
      <c r="C298" s="3">
        <v>1</v>
      </c>
      <c r="D298" s="2">
        <v>15</v>
      </c>
      <c r="E298" s="2">
        <v>15</v>
      </c>
      <c r="F298" s="2">
        <v>9</v>
      </c>
      <c r="G298" s="2">
        <v>294.8956</v>
      </c>
      <c r="H298" s="2">
        <v>325.25409999999999</v>
      </c>
      <c r="I298" s="2">
        <v>30.358499999999989</v>
      </c>
      <c r="J298" s="2">
        <v>9.333779343596281E-2</v>
      </c>
      <c r="K298" s="2">
        <v>6934.700241100003</v>
      </c>
      <c r="L298" s="2">
        <v>6937.9640876000012</v>
      </c>
      <c r="M298" s="2">
        <v>-3.2638464999981811</v>
      </c>
      <c r="N298">
        <f t="shared" si="4"/>
        <v>93.337793435962809</v>
      </c>
    </row>
    <row r="299" spans="1:14" x14ac:dyDescent="0.25">
      <c r="A299" s="2" t="s">
        <v>325</v>
      </c>
      <c r="B299" s="2" t="s">
        <v>316</v>
      </c>
      <c r="C299" s="3">
        <v>1</v>
      </c>
      <c r="D299" s="2">
        <v>15</v>
      </c>
      <c r="E299" s="2">
        <v>100</v>
      </c>
      <c r="F299" s="2">
        <v>9</v>
      </c>
      <c r="G299" s="2">
        <v>98.7667</v>
      </c>
      <c r="H299" s="2">
        <v>98.251000000000005</v>
      </c>
      <c r="I299" s="2">
        <v>-0.51569999999999538</v>
      </c>
      <c r="J299" s="2">
        <v>-5.2488015389155866E-3</v>
      </c>
      <c r="K299" s="2">
        <v>6938.3319131000026</v>
      </c>
      <c r="L299" s="2">
        <v>6942.5124718000006</v>
      </c>
      <c r="M299" s="2">
        <v>-4.1805586999980733</v>
      </c>
      <c r="N299">
        <f t="shared" si="4"/>
        <v>-5.2488015389155862</v>
      </c>
    </row>
    <row r="300" spans="1:14" x14ac:dyDescent="0.25">
      <c r="A300" s="2" t="s">
        <v>326</v>
      </c>
      <c r="B300" s="2" t="s">
        <v>316</v>
      </c>
      <c r="C300" s="3">
        <v>1</v>
      </c>
      <c r="D300" s="2">
        <v>15</v>
      </c>
      <c r="E300" s="2">
        <v>70</v>
      </c>
      <c r="F300" s="2">
        <v>40</v>
      </c>
      <c r="G300" s="2">
        <v>357.84370000000001</v>
      </c>
      <c r="H300" s="2">
        <v>411.9853</v>
      </c>
      <c r="I300" s="2">
        <v>54.141599999999983</v>
      </c>
      <c r="J300" s="2">
        <v>0.13141633936939009</v>
      </c>
      <c r="K300" s="2">
        <v>6942.9488232000003</v>
      </c>
      <c r="L300" s="2">
        <v>6947.059586299998</v>
      </c>
      <c r="M300" s="2">
        <v>-4.1107630999977118</v>
      </c>
      <c r="N300">
        <f t="shared" si="4"/>
        <v>131.4163393693901</v>
      </c>
    </row>
    <row r="301" spans="1:14" x14ac:dyDescent="0.25">
      <c r="A301" s="2" t="s">
        <v>327</v>
      </c>
      <c r="B301" s="2" t="s">
        <v>316</v>
      </c>
      <c r="C301" s="3">
        <v>1</v>
      </c>
      <c r="D301" s="2">
        <v>15</v>
      </c>
      <c r="E301" s="2">
        <v>100</v>
      </c>
      <c r="F301" s="2">
        <v>98</v>
      </c>
      <c r="G301" s="2">
        <v>413.6721</v>
      </c>
      <c r="H301" s="2">
        <v>466.45850000000002</v>
      </c>
      <c r="I301" s="2">
        <v>52.786400000000008</v>
      </c>
      <c r="J301" s="2">
        <v>0.1131641935992163</v>
      </c>
      <c r="K301" s="2">
        <v>6947.5060056000002</v>
      </c>
      <c r="L301" s="2">
        <v>6952.0217146000005</v>
      </c>
      <c r="M301" s="2">
        <v>-4.5157089999993332</v>
      </c>
      <c r="N301">
        <f t="shared" si="4"/>
        <v>113.1641935992163</v>
      </c>
    </row>
    <row r="302" spans="1:14" x14ac:dyDescent="0.25">
      <c r="A302" s="2" t="s">
        <v>328</v>
      </c>
      <c r="B302" s="2" t="s">
        <v>316</v>
      </c>
      <c r="C302" s="3">
        <v>1</v>
      </c>
      <c r="D302" s="2">
        <v>20</v>
      </c>
      <c r="E302" s="2">
        <v>15</v>
      </c>
      <c r="F302" s="2">
        <v>9</v>
      </c>
      <c r="G302" s="2">
        <v>422.77769999999998</v>
      </c>
      <c r="H302" s="2">
        <v>475.90309999999999</v>
      </c>
      <c r="I302" s="2">
        <v>53.125400000000013</v>
      </c>
      <c r="J302" s="2">
        <v>0.1116307080159806</v>
      </c>
      <c r="K302" s="2">
        <v>6952.558639400002</v>
      </c>
      <c r="L302" s="2">
        <v>6956.9656346000011</v>
      </c>
      <c r="M302" s="2">
        <v>-4.4069951999990744</v>
      </c>
      <c r="N302">
        <f t="shared" si="4"/>
        <v>111.6307080159806</v>
      </c>
    </row>
    <row r="303" spans="1:14" x14ac:dyDescent="0.25">
      <c r="A303" s="2" t="s">
        <v>329</v>
      </c>
      <c r="B303" s="2" t="s">
        <v>316</v>
      </c>
      <c r="C303" s="3">
        <v>1</v>
      </c>
      <c r="D303" s="2">
        <v>20</v>
      </c>
      <c r="E303" s="2">
        <v>100</v>
      </c>
      <c r="F303" s="2">
        <v>9</v>
      </c>
      <c r="G303" s="2">
        <v>141.29329999999999</v>
      </c>
      <c r="H303" s="2">
        <v>142.50819999999999</v>
      </c>
      <c r="I303" s="2">
        <v>1.2149000000000001</v>
      </c>
      <c r="J303" s="2">
        <v>8.5251234665794685E-3</v>
      </c>
      <c r="K303" s="2">
        <v>6957.4366605000032</v>
      </c>
      <c r="L303" s="2">
        <v>6963.3967701000001</v>
      </c>
      <c r="M303" s="2">
        <v>-5.9601095999969402</v>
      </c>
      <c r="N303">
        <f t="shared" si="4"/>
        <v>8.5251234665794691</v>
      </c>
    </row>
    <row r="304" spans="1:14" x14ac:dyDescent="0.25">
      <c r="A304" s="2" t="s">
        <v>330</v>
      </c>
      <c r="B304" s="2" t="s">
        <v>316</v>
      </c>
      <c r="C304" s="3">
        <v>1</v>
      </c>
      <c r="D304" s="2">
        <v>20</v>
      </c>
      <c r="E304" s="2">
        <v>70</v>
      </c>
      <c r="F304" s="2">
        <v>40</v>
      </c>
      <c r="G304" s="2">
        <v>513.86440000000005</v>
      </c>
      <c r="H304" s="2">
        <v>602.70770000000005</v>
      </c>
      <c r="I304" s="2">
        <v>88.843299999999999</v>
      </c>
      <c r="J304" s="2">
        <v>0.14740694369758339</v>
      </c>
      <c r="K304" s="2">
        <v>6963.9499218000019</v>
      </c>
      <c r="L304" s="2">
        <v>6969.7264066999996</v>
      </c>
      <c r="M304" s="2">
        <v>-5.7764848999977403</v>
      </c>
      <c r="N304">
        <f t="shared" si="4"/>
        <v>147.40694369758339</v>
      </c>
    </row>
    <row r="305" spans="1:14" x14ac:dyDescent="0.25">
      <c r="A305" s="2" t="s">
        <v>331</v>
      </c>
      <c r="B305" s="2" t="s">
        <v>316</v>
      </c>
      <c r="C305" s="3">
        <v>1</v>
      </c>
      <c r="D305" s="2">
        <v>20</v>
      </c>
      <c r="E305" s="2">
        <v>100</v>
      </c>
      <c r="F305" s="2">
        <v>98</v>
      </c>
      <c r="G305" s="2">
        <v>588.94500000000005</v>
      </c>
      <c r="H305" s="2">
        <v>677.44979999999998</v>
      </c>
      <c r="I305" s="2">
        <v>88.504799999999932</v>
      </c>
      <c r="J305" s="2">
        <v>0.130644071339308</v>
      </c>
      <c r="K305" s="2">
        <v>6970.2934146000007</v>
      </c>
      <c r="L305" s="2">
        <v>6976.5755829000009</v>
      </c>
      <c r="M305" s="2">
        <v>-6.282168300000194</v>
      </c>
      <c r="N305">
        <f t="shared" si="4"/>
        <v>130.644071339308</v>
      </c>
    </row>
    <row r="306" spans="1:14" x14ac:dyDescent="0.25">
      <c r="A306" s="2" t="s">
        <v>332</v>
      </c>
      <c r="B306" s="2" t="s">
        <v>316</v>
      </c>
      <c r="C306" s="3">
        <v>1</v>
      </c>
      <c r="D306" s="2">
        <v>30</v>
      </c>
      <c r="E306" s="2">
        <v>15</v>
      </c>
      <c r="F306" s="2">
        <v>9</v>
      </c>
      <c r="G306" s="2">
        <v>546.39549999999997</v>
      </c>
      <c r="H306" s="2">
        <v>608.88239999999996</v>
      </c>
      <c r="I306" s="2">
        <v>62.486899999999991</v>
      </c>
      <c r="J306" s="2">
        <v>0.1026255644768185</v>
      </c>
      <c r="K306" s="2">
        <v>6977.3605283000034</v>
      </c>
      <c r="L306" s="2">
        <v>6984.1269853999984</v>
      </c>
      <c r="M306" s="2">
        <v>-6.7664570999950229</v>
      </c>
      <c r="N306">
        <f t="shared" si="4"/>
        <v>102.62556447681851</v>
      </c>
    </row>
    <row r="307" spans="1:14" x14ac:dyDescent="0.25">
      <c r="A307" s="2" t="s">
        <v>333</v>
      </c>
      <c r="B307" s="2" t="s">
        <v>316</v>
      </c>
      <c r="C307" s="3">
        <v>1</v>
      </c>
      <c r="D307" s="2">
        <v>30</v>
      </c>
      <c r="E307" s="2">
        <v>100</v>
      </c>
      <c r="F307" s="2">
        <v>9</v>
      </c>
      <c r="G307" s="2">
        <v>190.98339999999999</v>
      </c>
      <c r="H307" s="2">
        <v>192.04130000000001</v>
      </c>
      <c r="I307" s="2">
        <v>1.057900000000018</v>
      </c>
      <c r="J307" s="2">
        <v>5.5087108866687419E-3</v>
      </c>
      <c r="K307" s="2">
        <v>6984.8130013000009</v>
      </c>
      <c r="L307" s="2">
        <v>6994.8845459000004</v>
      </c>
      <c r="M307" s="2">
        <v>-10.07154459999947</v>
      </c>
      <c r="N307">
        <f t="shared" si="4"/>
        <v>5.5087108866687418</v>
      </c>
    </row>
    <row r="308" spans="1:14" x14ac:dyDescent="0.25">
      <c r="A308" s="2" t="s">
        <v>334</v>
      </c>
      <c r="B308" s="2" t="s">
        <v>316</v>
      </c>
      <c r="C308" s="3">
        <v>1</v>
      </c>
      <c r="D308" s="2">
        <v>30</v>
      </c>
      <c r="E308" s="2">
        <v>70</v>
      </c>
      <c r="F308" s="2">
        <v>40</v>
      </c>
      <c r="G308" s="2">
        <v>666.83240000000001</v>
      </c>
      <c r="H308" s="2">
        <v>776.64290000000005</v>
      </c>
      <c r="I308" s="2">
        <v>109.8105</v>
      </c>
      <c r="J308" s="2">
        <v>0.14139123656444941</v>
      </c>
      <c r="K308" s="2">
        <v>6995.6951183000019</v>
      </c>
      <c r="L308" s="2">
        <v>7005.1238825999972</v>
      </c>
      <c r="M308" s="2">
        <v>-9.4287642999952368</v>
      </c>
      <c r="N308">
        <f t="shared" si="4"/>
        <v>141.3912365644494</v>
      </c>
    </row>
    <row r="309" spans="1:14" x14ac:dyDescent="0.25">
      <c r="A309" s="2" t="s">
        <v>335</v>
      </c>
      <c r="B309" s="2" t="s">
        <v>316</v>
      </c>
      <c r="C309" s="3">
        <v>1</v>
      </c>
      <c r="D309" s="2">
        <v>30</v>
      </c>
      <c r="E309" s="2">
        <v>100</v>
      </c>
      <c r="F309" s="2">
        <v>98</v>
      </c>
      <c r="G309" s="2">
        <v>766.60619999999994</v>
      </c>
      <c r="H309" s="2">
        <v>880.81560000000002</v>
      </c>
      <c r="I309" s="2">
        <v>114.2094000000001</v>
      </c>
      <c r="J309" s="2">
        <v>0.1296632348473393</v>
      </c>
      <c r="K309" s="2">
        <v>7005.9543555000018</v>
      </c>
      <c r="L309" s="2">
        <v>7017.0272278999983</v>
      </c>
      <c r="M309" s="2">
        <v>-11.07287239999641</v>
      </c>
      <c r="N309">
        <f t="shared" si="4"/>
        <v>129.66323484733931</v>
      </c>
    </row>
    <row r="310" spans="1:14" x14ac:dyDescent="0.25">
      <c r="A310" s="2" t="s">
        <v>336</v>
      </c>
      <c r="B310" s="2" t="s">
        <v>316</v>
      </c>
      <c r="C310" s="3">
        <v>1</v>
      </c>
      <c r="D310" s="2">
        <v>40</v>
      </c>
      <c r="E310" s="2">
        <v>15</v>
      </c>
      <c r="F310" s="2">
        <v>9</v>
      </c>
      <c r="G310" s="2">
        <v>844.53359999999998</v>
      </c>
      <c r="H310" s="2">
        <v>932.89779999999996</v>
      </c>
      <c r="I310" s="2">
        <v>88.364199999999983</v>
      </c>
      <c r="J310" s="2">
        <v>9.4720129043074155E-2</v>
      </c>
      <c r="K310" s="2">
        <v>7018.1454785999986</v>
      </c>
      <c r="L310" s="2">
        <v>7027.3385848999969</v>
      </c>
      <c r="M310" s="2">
        <v>-9.1931062999974529</v>
      </c>
      <c r="N310">
        <f t="shared" si="4"/>
        <v>94.720129043074152</v>
      </c>
    </row>
    <row r="311" spans="1:14" x14ac:dyDescent="0.25">
      <c r="A311" s="2" t="s">
        <v>337</v>
      </c>
      <c r="B311" s="2" t="s">
        <v>316</v>
      </c>
      <c r="C311" s="3">
        <v>1</v>
      </c>
      <c r="D311" s="2">
        <v>40</v>
      </c>
      <c r="E311" s="2">
        <v>100</v>
      </c>
      <c r="F311" s="2">
        <v>9</v>
      </c>
      <c r="G311" s="2">
        <v>309.03730000000002</v>
      </c>
      <c r="H311" s="2">
        <v>308.24849999999998</v>
      </c>
      <c r="I311" s="2">
        <v>-0.78880000000003747</v>
      </c>
      <c r="J311" s="2">
        <v>-2.5589743340195901E-3</v>
      </c>
      <c r="K311" s="2">
        <v>7028.3338750000003</v>
      </c>
      <c r="L311" s="2">
        <v>7043.9396286999981</v>
      </c>
      <c r="M311" s="2">
        <v>-15.60575369999788</v>
      </c>
      <c r="N311">
        <f t="shared" si="4"/>
        <v>-2.5589743340195903</v>
      </c>
    </row>
    <row r="312" spans="1:14" x14ac:dyDescent="0.25">
      <c r="A312" s="2" t="s">
        <v>338</v>
      </c>
      <c r="B312" s="2" t="s">
        <v>316</v>
      </c>
      <c r="C312" s="3">
        <v>1</v>
      </c>
      <c r="D312" s="2">
        <v>40</v>
      </c>
      <c r="E312" s="2">
        <v>70</v>
      </c>
      <c r="F312" s="2">
        <v>40</v>
      </c>
      <c r="G312" s="2">
        <v>1025.3625999999999</v>
      </c>
      <c r="H312" s="2">
        <v>1188.3965000000001</v>
      </c>
      <c r="I312" s="2">
        <v>163.0339000000001</v>
      </c>
      <c r="J312" s="2">
        <v>0.13718813544132799</v>
      </c>
      <c r="K312" s="2">
        <v>7045.0973715000036</v>
      </c>
      <c r="L312" s="2">
        <v>7059.0282368999979</v>
      </c>
      <c r="M312" s="2">
        <v>-13.93086539999422</v>
      </c>
      <c r="N312">
        <f t="shared" si="4"/>
        <v>137.188135441328</v>
      </c>
    </row>
    <row r="313" spans="1:14" x14ac:dyDescent="0.25">
      <c r="A313" s="2" t="s">
        <v>339</v>
      </c>
      <c r="B313" s="2" t="s">
        <v>316</v>
      </c>
      <c r="C313" s="3">
        <v>1</v>
      </c>
      <c r="D313" s="2">
        <v>40</v>
      </c>
      <c r="E313" s="2">
        <v>100</v>
      </c>
      <c r="F313" s="2">
        <v>98</v>
      </c>
      <c r="G313" s="2">
        <v>1177.4784</v>
      </c>
      <c r="H313" s="2">
        <v>1346.0367000000001</v>
      </c>
      <c r="I313" s="2">
        <v>168.55830000000009</v>
      </c>
      <c r="J313" s="2">
        <v>0.1252256346353707</v>
      </c>
      <c r="K313" s="2">
        <v>7060.207337900003</v>
      </c>
      <c r="L313" s="2">
        <v>7076.9210259000029</v>
      </c>
      <c r="M313" s="2">
        <v>-16.71368799999982</v>
      </c>
      <c r="N313">
        <f t="shared" si="4"/>
        <v>125.2256346353707</v>
      </c>
    </row>
    <row r="314" spans="1:14" x14ac:dyDescent="0.25">
      <c r="A314" s="2" t="s">
        <v>340</v>
      </c>
      <c r="B314" s="2" t="s">
        <v>316</v>
      </c>
      <c r="C314" s="3">
        <v>1</v>
      </c>
      <c r="D314" s="2">
        <v>50</v>
      </c>
      <c r="E314" s="2">
        <v>15</v>
      </c>
      <c r="F314" s="2">
        <v>9</v>
      </c>
      <c r="G314" s="2">
        <v>987.34180000000003</v>
      </c>
      <c r="H314" s="2">
        <v>1100.4872</v>
      </c>
      <c r="I314" s="2">
        <v>113.1454</v>
      </c>
      <c r="J314" s="2">
        <v>0.1028139173267985</v>
      </c>
      <c r="K314" s="2">
        <v>7078.3979128000028</v>
      </c>
      <c r="L314" s="2">
        <v>7089.7796946000017</v>
      </c>
      <c r="M314" s="2">
        <v>-11.38178179999886</v>
      </c>
      <c r="N314">
        <f t="shared" si="4"/>
        <v>102.81391732679849</v>
      </c>
    </row>
    <row r="315" spans="1:14" x14ac:dyDescent="0.25">
      <c r="A315" s="2" t="s">
        <v>341</v>
      </c>
      <c r="B315" s="2" t="s">
        <v>316</v>
      </c>
      <c r="C315" s="3">
        <v>1</v>
      </c>
      <c r="D315" s="2">
        <v>50</v>
      </c>
      <c r="E315" s="2">
        <v>100</v>
      </c>
      <c r="F315" s="2">
        <v>9</v>
      </c>
      <c r="G315" s="2">
        <v>332.81830000000002</v>
      </c>
      <c r="H315" s="2">
        <v>333.10719999999998</v>
      </c>
      <c r="I315" s="2">
        <v>0.28889999999995553</v>
      </c>
      <c r="J315" s="2">
        <v>8.6728836842900889E-4</v>
      </c>
      <c r="K315" s="2">
        <v>7091.0897454000042</v>
      </c>
      <c r="L315" s="2">
        <v>7113.0528061000005</v>
      </c>
      <c r="M315" s="2">
        <v>-21.96306069999628</v>
      </c>
      <c r="N315">
        <f t="shared" si="4"/>
        <v>0.86728836842900892</v>
      </c>
    </row>
    <row r="316" spans="1:14" x14ac:dyDescent="0.25">
      <c r="A316" s="2" t="s">
        <v>342</v>
      </c>
      <c r="B316" s="2" t="s">
        <v>316</v>
      </c>
      <c r="C316" s="3">
        <v>1</v>
      </c>
      <c r="D316" s="2">
        <v>50</v>
      </c>
      <c r="E316" s="2">
        <v>70</v>
      </c>
      <c r="F316" s="2">
        <v>40</v>
      </c>
      <c r="G316" s="2">
        <v>1204.7284</v>
      </c>
      <c r="H316" s="2">
        <v>1410.3035</v>
      </c>
      <c r="I316" s="2">
        <v>205.57509999999999</v>
      </c>
      <c r="J316" s="2">
        <v>0.14576656726725851</v>
      </c>
      <c r="K316" s="2">
        <v>7114.5713731000033</v>
      </c>
      <c r="L316" s="2">
        <v>7133.5406609999991</v>
      </c>
      <c r="M316" s="2">
        <v>-18.96928789999583</v>
      </c>
      <c r="N316">
        <f t="shared" si="4"/>
        <v>145.76656726725849</v>
      </c>
    </row>
    <row r="317" spans="1:14" x14ac:dyDescent="0.25">
      <c r="A317" s="2" t="s">
        <v>343</v>
      </c>
      <c r="B317" s="2" t="s">
        <v>316</v>
      </c>
      <c r="C317" s="3">
        <v>1</v>
      </c>
      <c r="D317" s="2">
        <v>50</v>
      </c>
      <c r="E317" s="2">
        <v>100</v>
      </c>
      <c r="F317" s="2">
        <v>98</v>
      </c>
      <c r="G317" s="2">
        <v>1384.287</v>
      </c>
      <c r="H317" s="2">
        <v>1600.1087</v>
      </c>
      <c r="I317" s="2">
        <v>215.82169999999999</v>
      </c>
      <c r="J317" s="2">
        <v>0.1348793991308215</v>
      </c>
      <c r="K317" s="2">
        <v>7135.094931100004</v>
      </c>
      <c r="L317" s="2">
        <v>7158.8994916000011</v>
      </c>
      <c r="M317" s="2">
        <v>-23.80456049999702</v>
      </c>
      <c r="N317">
        <f t="shared" si="4"/>
        <v>134.8793991308215</v>
      </c>
    </row>
    <row r="318" spans="1:14" x14ac:dyDescent="0.25">
      <c r="A318" s="2" t="s">
        <v>344</v>
      </c>
      <c r="B318" s="2" t="s">
        <v>316</v>
      </c>
      <c r="C318" s="3">
        <v>1</v>
      </c>
      <c r="D318" s="2">
        <v>60</v>
      </c>
      <c r="E318" s="2">
        <v>15</v>
      </c>
      <c r="F318" s="2">
        <v>9</v>
      </c>
      <c r="G318" s="2">
        <v>1286.8416</v>
      </c>
      <c r="H318" s="2">
        <v>1435.1485</v>
      </c>
      <c r="I318" s="2">
        <v>148.30690000000001</v>
      </c>
      <c r="J318" s="2">
        <v>0.10333906212493001</v>
      </c>
      <c r="K318" s="2">
        <v>7160.8826765000013</v>
      </c>
      <c r="L318" s="2">
        <v>7175.553879799998</v>
      </c>
      <c r="M318" s="2">
        <v>-14.67120329999671</v>
      </c>
      <c r="N318">
        <f t="shared" si="4"/>
        <v>103.33906212493001</v>
      </c>
    </row>
    <row r="319" spans="1:14" x14ac:dyDescent="0.25">
      <c r="A319" s="2" t="s">
        <v>345</v>
      </c>
      <c r="B319" s="2" t="s">
        <v>316</v>
      </c>
      <c r="C319" s="3">
        <v>1</v>
      </c>
      <c r="D319" s="2">
        <v>60</v>
      </c>
      <c r="E319" s="2">
        <v>100</v>
      </c>
      <c r="F319" s="2">
        <v>9</v>
      </c>
      <c r="G319" s="2">
        <v>433.65109999999999</v>
      </c>
      <c r="H319" s="2">
        <v>435.42419999999998</v>
      </c>
      <c r="I319" s="2">
        <v>1.773099999999999</v>
      </c>
      <c r="J319" s="2">
        <v>4.0721209340224994E-3</v>
      </c>
      <c r="K319" s="2">
        <v>7177.3696171000011</v>
      </c>
      <c r="L319" s="2">
        <v>7206.8329079999967</v>
      </c>
      <c r="M319" s="2">
        <v>-29.463290899995631</v>
      </c>
      <c r="N319">
        <f t="shared" si="4"/>
        <v>4.0721209340224993</v>
      </c>
    </row>
    <row r="320" spans="1:14" x14ac:dyDescent="0.25">
      <c r="A320" s="2" t="s">
        <v>346</v>
      </c>
      <c r="B320" s="2" t="s">
        <v>316</v>
      </c>
      <c r="C320" s="3">
        <v>1</v>
      </c>
      <c r="D320" s="2">
        <v>60</v>
      </c>
      <c r="E320" s="2">
        <v>70</v>
      </c>
      <c r="F320" s="2">
        <v>40</v>
      </c>
      <c r="G320" s="2">
        <v>1569.1192000000001</v>
      </c>
      <c r="H320" s="2">
        <v>1845.9808</v>
      </c>
      <c r="I320" s="2">
        <v>276.86160000000001</v>
      </c>
      <c r="J320" s="2">
        <v>0.14998075819640161</v>
      </c>
      <c r="K320" s="2">
        <v>7208.8723445000032</v>
      </c>
      <c r="L320" s="2">
        <v>7234.6970889000004</v>
      </c>
      <c r="M320" s="2">
        <v>-25.82474439999714</v>
      </c>
      <c r="N320">
        <f t="shared" si="4"/>
        <v>149.98075819640161</v>
      </c>
    </row>
    <row r="321" spans="1:14" x14ac:dyDescent="0.25">
      <c r="A321" s="2" t="s">
        <v>347</v>
      </c>
      <c r="B321" s="2" t="s">
        <v>316</v>
      </c>
      <c r="C321" s="3">
        <v>1</v>
      </c>
      <c r="D321" s="2">
        <v>60</v>
      </c>
      <c r="E321" s="2">
        <v>100</v>
      </c>
      <c r="F321" s="2">
        <v>98</v>
      </c>
      <c r="G321" s="2">
        <v>1805.3842999999999</v>
      </c>
      <c r="H321" s="2">
        <v>2095.3867</v>
      </c>
      <c r="I321" s="2">
        <v>290.00240000000008</v>
      </c>
      <c r="J321" s="2">
        <v>0.13840042031382571</v>
      </c>
      <c r="K321" s="2">
        <v>7236.7788174999987</v>
      </c>
      <c r="L321" s="2">
        <v>7268.4053172999993</v>
      </c>
      <c r="M321" s="2">
        <v>-31.626499800000602</v>
      </c>
      <c r="N321">
        <f t="shared" si="4"/>
        <v>138.40042031382572</v>
      </c>
    </row>
    <row r="322" spans="1:14" x14ac:dyDescent="0.25">
      <c r="A322" s="2" t="s">
        <v>348</v>
      </c>
      <c r="B322" s="2" t="s">
        <v>316</v>
      </c>
      <c r="C322" s="3">
        <v>1</v>
      </c>
      <c r="D322" s="2">
        <v>70</v>
      </c>
      <c r="E322" s="2">
        <v>15</v>
      </c>
      <c r="F322" s="2">
        <v>9</v>
      </c>
      <c r="G322" s="2">
        <v>1513.4882</v>
      </c>
      <c r="H322" s="2">
        <v>1672.3887</v>
      </c>
      <c r="I322" s="2">
        <v>158.90049999999999</v>
      </c>
      <c r="J322" s="2">
        <v>9.5014095706339063E-2</v>
      </c>
      <c r="K322" s="2">
        <v>7271.3655414999994</v>
      </c>
      <c r="L322" s="2">
        <v>7289.6576791999978</v>
      </c>
      <c r="M322" s="2">
        <v>-18.29213769999842</v>
      </c>
      <c r="N322">
        <f t="shared" si="4"/>
        <v>95.014095706339063</v>
      </c>
    </row>
    <row r="323" spans="1:14" x14ac:dyDescent="0.25">
      <c r="A323" s="2" t="s">
        <v>349</v>
      </c>
      <c r="B323" s="2" t="s">
        <v>316</v>
      </c>
      <c r="C323" s="3">
        <v>1</v>
      </c>
      <c r="D323" s="2">
        <v>70</v>
      </c>
      <c r="E323" s="2">
        <v>100</v>
      </c>
      <c r="F323" s="2">
        <v>9</v>
      </c>
      <c r="G323" s="2">
        <v>565.69830000000002</v>
      </c>
      <c r="H323" s="2">
        <v>563.51020000000005</v>
      </c>
      <c r="I323" s="2">
        <v>-2.1880999999999631</v>
      </c>
      <c r="J323" s="2">
        <v>-3.8829820649208531E-3</v>
      </c>
      <c r="K323" s="2">
        <v>7292.4040166000013</v>
      </c>
      <c r="L323" s="2">
        <v>7330.7916417000006</v>
      </c>
      <c r="M323" s="2">
        <v>-38.38762510000015</v>
      </c>
      <c r="N323">
        <f t="shared" ref="N323:N386" si="5">J323*1000</f>
        <v>-3.8829820649208533</v>
      </c>
    </row>
    <row r="324" spans="1:14" x14ac:dyDescent="0.25">
      <c r="A324" s="2" t="s">
        <v>350</v>
      </c>
      <c r="B324" s="2" t="s">
        <v>316</v>
      </c>
      <c r="C324" s="3">
        <v>1</v>
      </c>
      <c r="D324" s="2">
        <v>70</v>
      </c>
      <c r="E324" s="2">
        <v>70</v>
      </c>
      <c r="F324" s="2">
        <v>40</v>
      </c>
      <c r="G324" s="2">
        <v>1831.3469</v>
      </c>
      <c r="H324" s="2">
        <v>2127.5378000000001</v>
      </c>
      <c r="I324" s="2">
        <v>296.19090000000011</v>
      </c>
      <c r="J324" s="2">
        <v>0.13921769098532591</v>
      </c>
      <c r="K324" s="2">
        <v>7333.8384255000019</v>
      </c>
      <c r="L324" s="2">
        <v>7367.4322304000016</v>
      </c>
      <c r="M324" s="2">
        <v>-33.593804899999668</v>
      </c>
      <c r="N324">
        <f t="shared" si="5"/>
        <v>139.2176909853259</v>
      </c>
    </row>
    <row r="325" spans="1:14" x14ac:dyDescent="0.25">
      <c r="A325" s="2" t="s">
        <v>351</v>
      </c>
      <c r="B325" s="2" t="s">
        <v>316</v>
      </c>
      <c r="C325" s="3">
        <v>1</v>
      </c>
      <c r="D325" s="2">
        <v>70</v>
      </c>
      <c r="E325" s="2">
        <v>100</v>
      </c>
      <c r="F325" s="2">
        <v>98</v>
      </c>
      <c r="G325" s="2">
        <v>2097.2192</v>
      </c>
      <c r="H325" s="2">
        <v>2406.5032000000001</v>
      </c>
      <c r="I325" s="2">
        <v>309.28400000000011</v>
      </c>
      <c r="J325" s="2">
        <v>0.12852008673830151</v>
      </c>
      <c r="K325" s="2">
        <v>7370.5589551000048</v>
      </c>
      <c r="L325" s="2">
        <v>7411.9943226000032</v>
      </c>
      <c r="M325" s="2">
        <v>-41.435367499998392</v>
      </c>
      <c r="N325">
        <f t="shared" si="5"/>
        <v>128.5200867383015</v>
      </c>
    </row>
    <row r="326" spans="1:14" x14ac:dyDescent="0.25">
      <c r="A326" s="2" t="s">
        <v>352</v>
      </c>
      <c r="B326" s="2" t="s">
        <v>316</v>
      </c>
      <c r="C326" s="3">
        <v>1</v>
      </c>
      <c r="D326" s="2">
        <v>80</v>
      </c>
      <c r="E326" s="2">
        <v>15</v>
      </c>
      <c r="F326" s="2">
        <v>9</v>
      </c>
      <c r="G326" s="2">
        <v>1803.8314</v>
      </c>
      <c r="H326" s="2">
        <v>2013.8913</v>
      </c>
      <c r="I326" s="2">
        <v>210.0599</v>
      </c>
      <c r="J326" s="2">
        <v>0.10430548063840379</v>
      </c>
      <c r="K326" s="2">
        <v>7416.5099130999988</v>
      </c>
      <c r="L326" s="2">
        <v>7438.8684899</v>
      </c>
      <c r="M326" s="2">
        <v>-22.35857680000117</v>
      </c>
      <c r="N326">
        <f t="shared" si="5"/>
        <v>104.30548063840379</v>
      </c>
    </row>
    <row r="327" spans="1:14" x14ac:dyDescent="0.25">
      <c r="A327" s="2" t="s">
        <v>353</v>
      </c>
      <c r="B327" s="2" t="s">
        <v>316</v>
      </c>
      <c r="C327" s="3">
        <v>1</v>
      </c>
      <c r="D327" s="2">
        <v>80</v>
      </c>
      <c r="E327" s="2">
        <v>100</v>
      </c>
      <c r="F327" s="2">
        <v>9</v>
      </c>
      <c r="G327" s="2">
        <v>609.02020000000005</v>
      </c>
      <c r="H327" s="2">
        <v>605.30110000000002</v>
      </c>
      <c r="I327" s="2">
        <v>-3.7191000000000258</v>
      </c>
      <c r="J327" s="2">
        <v>-6.1442148378716404E-3</v>
      </c>
      <c r="K327" s="2">
        <v>7443.1493636999994</v>
      </c>
      <c r="L327" s="2">
        <v>7492.4139561999982</v>
      </c>
      <c r="M327" s="2">
        <v>-49.264592499999708</v>
      </c>
      <c r="N327">
        <f t="shared" si="5"/>
        <v>-6.1442148378716404</v>
      </c>
    </row>
    <row r="328" spans="1:14" x14ac:dyDescent="0.25">
      <c r="A328" s="2" t="s">
        <v>354</v>
      </c>
      <c r="B328" s="2" t="s">
        <v>316</v>
      </c>
      <c r="C328" s="3">
        <v>1</v>
      </c>
      <c r="D328" s="2">
        <v>80</v>
      </c>
      <c r="E328" s="2">
        <v>70</v>
      </c>
      <c r="F328" s="2">
        <v>40</v>
      </c>
      <c r="G328" s="2">
        <v>2203.6936999999998</v>
      </c>
      <c r="H328" s="2">
        <v>2593.6403</v>
      </c>
      <c r="I328" s="2">
        <v>389.94660000000022</v>
      </c>
      <c r="J328" s="2">
        <v>0.150347216612882</v>
      </c>
      <c r="K328" s="2">
        <v>7496.9960861000036</v>
      </c>
      <c r="L328" s="2">
        <v>7538.5042302000002</v>
      </c>
      <c r="M328" s="2">
        <v>-41.508144099996571</v>
      </c>
      <c r="N328">
        <f t="shared" si="5"/>
        <v>150.34721661288199</v>
      </c>
    </row>
    <row r="329" spans="1:14" x14ac:dyDescent="0.25">
      <c r="A329" s="2" t="s">
        <v>355</v>
      </c>
      <c r="B329" s="2" t="s">
        <v>316</v>
      </c>
      <c r="C329" s="3">
        <v>1</v>
      </c>
      <c r="D329" s="2">
        <v>80</v>
      </c>
      <c r="E329" s="2">
        <v>100</v>
      </c>
      <c r="F329" s="2">
        <v>98</v>
      </c>
      <c r="G329" s="2">
        <v>2529.5558999999998</v>
      </c>
      <c r="H329" s="2">
        <v>2942.3996000000002</v>
      </c>
      <c r="I329" s="2">
        <v>412.84370000000041</v>
      </c>
      <c r="J329" s="2">
        <v>0.14030850874232051</v>
      </c>
      <c r="K329" s="2">
        <v>7543.1905053000046</v>
      </c>
      <c r="L329" s="2">
        <v>7596.2473578999998</v>
      </c>
      <c r="M329" s="2">
        <v>-53.056852599995182</v>
      </c>
      <c r="N329">
        <f t="shared" si="5"/>
        <v>140.3085087423205</v>
      </c>
    </row>
    <row r="330" spans="1:14" x14ac:dyDescent="0.25">
      <c r="A330" s="2" t="s">
        <v>356</v>
      </c>
      <c r="B330" s="2" t="s">
        <v>316</v>
      </c>
      <c r="C330" s="3">
        <v>1</v>
      </c>
      <c r="D330" s="2">
        <v>90</v>
      </c>
      <c r="E330" s="2">
        <v>15</v>
      </c>
      <c r="F330" s="2">
        <v>9</v>
      </c>
      <c r="G330" s="2">
        <v>2027.8196</v>
      </c>
      <c r="H330" s="2">
        <v>2263.3305</v>
      </c>
      <c r="I330" s="2">
        <v>235.51089999999999</v>
      </c>
      <c r="J330" s="2">
        <v>0.1040550198037803</v>
      </c>
      <c r="K330" s="2">
        <v>7600.3455918</v>
      </c>
      <c r="L330" s="2">
        <v>7625.0948932000028</v>
      </c>
      <c r="M330" s="2">
        <v>-24.749301400002881</v>
      </c>
      <c r="N330">
        <f t="shared" si="5"/>
        <v>104.05501980378031</v>
      </c>
    </row>
    <row r="331" spans="1:14" x14ac:dyDescent="0.25">
      <c r="A331" s="2" t="s">
        <v>357</v>
      </c>
      <c r="B331" s="2" t="s">
        <v>316</v>
      </c>
      <c r="C331" s="3">
        <v>1</v>
      </c>
      <c r="D331" s="2">
        <v>90</v>
      </c>
      <c r="E331" s="2">
        <v>100</v>
      </c>
      <c r="F331" s="2">
        <v>9</v>
      </c>
      <c r="G331" s="2">
        <v>675.60990000000004</v>
      </c>
      <c r="H331" s="2">
        <v>675.14850000000001</v>
      </c>
      <c r="I331" s="2">
        <v>-0.46140000000002601</v>
      </c>
      <c r="J331" s="2">
        <v>-6.8340520641018386E-4</v>
      </c>
      <c r="K331" s="2">
        <v>7628.9118372000048</v>
      </c>
      <c r="L331" s="2">
        <v>7687.7865956000023</v>
      </c>
      <c r="M331" s="2">
        <v>-58.874758399997518</v>
      </c>
      <c r="N331">
        <f t="shared" si="5"/>
        <v>-0.68340520641018387</v>
      </c>
    </row>
    <row r="332" spans="1:14" x14ac:dyDescent="0.25">
      <c r="A332" s="2" t="s">
        <v>358</v>
      </c>
      <c r="B332" s="2" t="s">
        <v>316</v>
      </c>
      <c r="C332" s="3">
        <v>1</v>
      </c>
      <c r="D332" s="2">
        <v>90</v>
      </c>
      <c r="E332" s="2">
        <v>70</v>
      </c>
      <c r="F332" s="2">
        <v>40</v>
      </c>
      <c r="G332" s="2">
        <v>2480.2678000000001</v>
      </c>
      <c r="H332" s="2">
        <v>2922.9059999999999</v>
      </c>
      <c r="I332" s="2">
        <v>442.63819999999993</v>
      </c>
      <c r="J332" s="2">
        <v>0.15143771301574521</v>
      </c>
      <c r="K332" s="2">
        <v>7691.9693778000037</v>
      </c>
      <c r="L332" s="2">
        <v>7741.1418303999963</v>
      </c>
      <c r="M332" s="2">
        <v>-49.172452599992539</v>
      </c>
      <c r="N332">
        <f t="shared" si="5"/>
        <v>151.4377130157452</v>
      </c>
    </row>
    <row r="333" spans="1:14" x14ac:dyDescent="0.25">
      <c r="A333" s="2" t="s">
        <v>359</v>
      </c>
      <c r="B333" s="2" t="s">
        <v>316</v>
      </c>
      <c r="C333" s="3">
        <v>1</v>
      </c>
      <c r="D333" s="2">
        <v>90</v>
      </c>
      <c r="E333" s="2">
        <v>100</v>
      </c>
      <c r="F333" s="2">
        <v>98</v>
      </c>
      <c r="G333" s="2">
        <v>2855.3788</v>
      </c>
      <c r="H333" s="2">
        <v>3322.6433000000002</v>
      </c>
      <c r="I333" s="2">
        <v>467.26450000000023</v>
      </c>
      <c r="J333" s="2">
        <v>0.1406303529482085</v>
      </c>
      <c r="K333" s="2">
        <v>7745.3693869000017</v>
      </c>
      <c r="L333" s="2">
        <v>7808.4637373000014</v>
      </c>
      <c r="M333" s="2">
        <v>-63.094350399998802</v>
      </c>
      <c r="N333">
        <f t="shared" si="5"/>
        <v>140.6303529482085</v>
      </c>
    </row>
    <row r="334" spans="1:14" x14ac:dyDescent="0.25">
      <c r="A334" s="2" t="s">
        <v>360</v>
      </c>
      <c r="B334" s="2" t="s">
        <v>316</v>
      </c>
      <c r="C334" s="3">
        <v>1</v>
      </c>
      <c r="D334" s="2">
        <v>100</v>
      </c>
      <c r="E334" s="2">
        <v>15</v>
      </c>
      <c r="F334" s="2">
        <v>9</v>
      </c>
      <c r="G334" s="2">
        <v>2337.0331999999999</v>
      </c>
      <c r="H334" s="2">
        <v>2607.8566000000001</v>
      </c>
      <c r="I334" s="2">
        <v>270.82340000000022</v>
      </c>
      <c r="J334" s="2">
        <v>0.1038490383251902</v>
      </c>
      <c r="K334" s="2">
        <v>7814.2330563000032</v>
      </c>
      <c r="L334" s="2">
        <v>7843.3111252000017</v>
      </c>
      <c r="M334" s="2">
        <v>-29.07806889999847</v>
      </c>
      <c r="N334">
        <f t="shared" si="5"/>
        <v>103.84903832519019</v>
      </c>
    </row>
    <row r="335" spans="1:14" x14ac:dyDescent="0.25">
      <c r="A335" s="2" t="s">
        <v>361</v>
      </c>
      <c r="B335" s="2" t="s">
        <v>316</v>
      </c>
      <c r="C335" s="3">
        <v>1</v>
      </c>
      <c r="D335" s="2">
        <v>100</v>
      </c>
      <c r="E335" s="2">
        <v>100</v>
      </c>
      <c r="F335" s="2">
        <v>9</v>
      </c>
      <c r="G335" s="2">
        <v>747.63509999999997</v>
      </c>
      <c r="H335" s="2">
        <v>752.54010000000005</v>
      </c>
      <c r="I335" s="2">
        <v>4.9050000000000864</v>
      </c>
      <c r="J335" s="2">
        <v>6.5179250913008956E-3</v>
      </c>
      <c r="K335" s="2">
        <v>7848.7697881000022</v>
      </c>
      <c r="L335" s="2">
        <v>7920.3934485999998</v>
      </c>
      <c r="M335" s="2">
        <v>-71.623660499997641</v>
      </c>
      <c r="N335">
        <f t="shared" si="5"/>
        <v>6.5179250913008957</v>
      </c>
    </row>
    <row r="336" spans="1:14" x14ac:dyDescent="0.25">
      <c r="A336" s="2" t="s">
        <v>362</v>
      </c>
      <c r="B336" s="2" t="s">
        <v>316</v>
      </c>
      <c r="C336" s="3">
        <v>1</v>
      </c>
      <c r="D336" s="2">
        <v>100</v>
      </c>
      <c r="E336" s="2">
        <v>70</v>
      </c>
      <c r="F336" s="2">
        <v>40</v>
      </c>
      <c r="G336" s="2">
        <v>2857.4578999999999</v>
      </c>
      <c r="H336" s="2">
        <v>3357.5688</v>
      </c>
      <c r="I336" s="2">
        <v>500.11090000000007</v>
      </c>
      <c r="J336" s="2">
        <v>0.14895030594756539</v>
      </c>
      <c r="K336" s="2">
        <v>7926.2438536000009</v>
      </c>
      <c r="L336" s="2">
        <v>7985.5533696999992</v>
      </c>
      <c r="M336" s="2">
        <v>-59.309516099998291</v>
      </c>
      <c r="N336">
        <f t="shared" si="5"/>
        <v>148.9503059475654</v>
      </c>
    </row>
    <row r="337" spans="1:14" x14ac:dyDescent="0.25">
      <c r="A337" s="2" t="s">
        <v>363</v>
      </c>
      <c r="B337" s="2" t="s">
        <v>316</v>
      </c>
      <c r="C337" s="3">
        <v>1</v>
      </c>
      <c r="D337" s="2">
        <v>100</v>
      </c>
      <c r="E337" s="2">
        <v>100</v>
      </c>
      <c r="F337" s="2">
        <v>98</v>
      </c>
      <c r="G337" s="2">
        <v>3282.9123</v>
      </c>
      <c r="H337" s="2">
        <v>3815.3490999999999</v>
      </c>
      <c r="I337" s="2">
        <v>532.43679999999995</v>
      </c>
      <c r="J337" s="2">
        <v>0.13955126675040039</v>
      </c>
      <c r="K337" s="2">
        <v>7991.4974756999982</v>
      </c>
      <c r="L337" s="2">
        <v>8068.7416660000017</v>
      </c>
      <c r="M337" s="2">
        <v>-77.244190300003538</v>
      </c>
      <c r="N337">
        <f t="shared" si="5"/>
        <v>139.5512667504004</v>
      </c>
    </row>
    <row r="338" spans="1:14" x14ac:dyDescent="0.25">
      <c r="A338" s="2" t="s">
        <v>364</v>
      </c>
      <c r="B338" s="2" t="s">
        <v>365</v>
      </c>
      <c r="C338" s="3">
        <v>1</v>
      </c>
      <c r="D338" s="2">
        <v>5</v>
      </c>
      <c r="E338" s="2">
        <v>15</v>
      </c>
      <c r="F338" s="2">
        <v>9</v>
      </c>
      <c r="G338" s="2">
        <v>81.820499999999996</v>
      </c>
      <c r="H338" s="2">
        <v>88.331900000000005</v>
      </c>
      <c r="I338" s="2">
        <v>6.511400000000009</v>
      </c>
      <c r="J338" s="2">
        <v>7.3715158396909938E-2</v>
      </c>
      <c r="K338" s="2">
        <v>8068.9744573000035</v>
      </c>
      <c r="L338" s="2">
        <v>8070.397326600003</v>
      </c>
      <c r="M338" s="2">
        <v>-1.4228693000004571</v>
      </c>
      <c r="N338">
        <f t="shared" si="5"/>
        <v>73.715158396909942</v>
      </c>
    </row>
    <row r="339" spans="1:14" x14ac:dyDescent="0.25">
      <c r="A339" s="2" t="s">
        <v>366</v>
      </c>
      <c r="B339" s="2" t="s">
        <v>365</v>
      </c>
      <c r="C339" s="3">
        <v>1</v>
      </c>
      <c r="D339" s="2">
        <v>5</v>
      </c>
      <c r="E339" s="2">
        <v>100</v>
      </c>
      <c r="F339" s="2">
        <v>9</v>
      </c>
      <c r="G339" s="2">
        <v>41</v>
      </c>
      <c r="H339" s="2">
        <v>41</v>
      </c>
      <c r="I339" s="2">
        <v>0</v>
      </c>
      <c r="J339" s="2">
        <v>0</v>
      </c>
      <c r="K339" s="2">
        <v>8070.6145682000024</v>
      </c>
      <c r="L339" s="2">
        <v>8072.0289096999986</v>
      </c>
      <c r="M339" s="2">
        <v>-1.414341499996226</v>
      </c>
      <c r="N339">
        <f t="shared" si="5"/>
        <v>0</v>
      </c>
    </row>
    <row r="340" spans="1:14" x14ac:dyDescent="0.25">
      <c r="A340" s="2" t="s">
        <v>367</v>
      </c>
      <c r="B340" s="2" t="s">
        <v>365</v>
      </c>
      <c r="C340" s="3">
        <v>1</v>
      </c>
      <c r="D340" s="2">
        <v>5</v>
      </c>
      <c r="E340" s="2">
        <v>70</v>
      </c>
      <c r="F340" s="2">
        <v>40</v>
      </c>
      <c r="G340" s="2">
        <v>99.437700000000007</v>
      </c>
      <c r="H340" s="2">
        <v>110.4166</v>
      </c>
      <c r="I340" s="2">
        <v>10.978899999999999</v>
      </c>
      <c r="J340" s="2">
        <v>9.943160720398922E-2</v>
      </c>
      <c r="K340" s="2">
        <v>8072.2675205000014</v>
      </c>
      <c r="L340" s="2">
        <v>8073.7239446000021</v>
      </c>
      <c r="M340" s="2">
        <v>-1.456424100000731</v>
      </c>
      <c r="N340">
        <f t="shared" si="5"/>
        <v>99.431607203989216</v>
      </c>
    </row>
    <row r="341" spans="1:14" x14ac:dyDescent="0.25">
      <c r="A341" s="2" t="s">
        <v>368</v>
      </c>
      <c r="B341" s="2" t="s">
        <v>365</v>
      </c>
      <c r="C341" s="3">
        <v>1</v>
      </c>
      <c r="D341" s="2">
        <v>5</v>
      </c>
      <c r="E341" s="2">
        <v>100</v>
      </c>
      <c r="F341" s="2">
        <v>98</v>
      </c>
      <c r="G341" s="2">
        <v>112.1448</v>
      </c>
      <c r="H341" s="2">
        <v>125.8323</v>
      </c>
      <c r="I341" s="2">
        <v>13.6875</v>
      </c>
      <c r="J341" s="2">
        <v>0.10877572769471749</v>
      </c>
      <c r="K341" s="2">
        <v>8073.966390000005</v>
      </c>
      <c r="L341" s="2">
        <v>8075.4864215999987</v>
      </c>
      <c r="M341" s="2">
        <v>-1.520031599993672</v>
      </c>
      <c r="N341">
        <f t="shared" si="5"/>
        <v>108.77572769471749</v>
      </c>
    </row>
    <row r="342" spans="1:14" x14ac:dyDescent="0.25">
      <c r="A342" s="2" t="s">
        <v>369</v>
      </c>
      <c r="B342" s="2" t="s">
        <v>365</v>
      </c>
      <c r="C342" s="3">
        <v>1</v>
      </c>
      <c r="D342" s="2">
        <v>10</v>
      </c>
      <c r="E342" s="2">
        <v>15</v>
      </c>
      <c r="F342" s="2">
        <v>9</v>
      </c>
      <c r="G342" s="2">
        <v>151.25409999999999</v>
      </c>
      <c r="H342" s="2">
        <v>166.6514</v>
      </c>
      <c r="I342" s="2">
        <v>15.3973</v>
      </c>
      <c r="J342" s="2">
        <v>9.2392263131302832E-2</v>
      </c>
      <c r="K342" s="2">
        <v>8075.8192916000007</v>
      </c>
      <c r="L342" s="2">
        <v>8078.1571302000011</v>
      </c>
      <c r="M342" s="2">
        <v>-2.3378386000003961</v>
      </c>
      <c r="N342">
        <f t="shared" si="5"/>
        <v>92.392263131302826</v>
      </c>
    </row>
    <row r="343" spans="1:14" x14ac:dyDescent="0.25">
      <c r="A343" s="2" t="s">
        <v>370</v>
      </c>
      <c r="B343" s="2" t="s">
        <v>365</v>
      </c>
      <c r="C343" s="3">
        <v>1</v>
      </c>
      <c r="D343" s="2">
        <v>10</v>
      </c>
      <c r="E343" s="2">
        <v>100</v>
      </c>
      <c r="F343" s="2">
        <v>9</v>
      </c>
      <c r="G343" s="2">
        <v>52.038200000000003</v>
      </c>
      <c r="H343" s="2">
        <v>52</v>
      </c>
      <c r="I343" s="2">
        <v>-3.8200000000003342E-2</v>
      </c>
      <c r="J343" s="2">
        <v>-7.3461538461544885E-4</v>
      </c>
      <c r="K343" s="2">
        <v>8078.4567634000014</v>
      </c>
      <c r="L343" s="2">
        <v>8081.2114813000007</v>
      </c>
      <c r="M343" s="2">
        <v>-2.754717899999378</v>
      </c>
      <c r="N343">
        <f t="shared" si="5"/>
        <v>-0.73461538461544884</v>
      </c>
    </row>
    <row r="344" spans="1:14" x14ac:dyDescent="0.25">
      <c r="A344" s="2" t="s">
        <v>371</v>
      </c>
      <c r="B344" s="2" t="s">
        <v>365</v>
      </c>
      <c r="C344" s="3">
        <v>1</v>
      </c>
      <c r="D344" s="2">
        <v>10</v>
      </c>
      <c r="E344" s="2">
        <v>70</v>
      </c>
      <c r="F344" s="2">
        <v>40</v>
      </c>
      <c r="G344" s="2">
        <v>184.3707</v>
      </c>
      <c r="H344" s="2">
        <v>212.58279999999999</v>
      </c>
      <c r="I344" s="2">
        <v>28.212099999999989</v>
      </c>
      <c r="J344" s="2">
        <v>0.13271111303454461</v>
      </c>
      <c r="K344" s="2">
        <v>8081.5586485999993</v>
      </c>
      <c r="L344" s="2">
        <v>8084.2374014000025</v>
      </c>
      <c r="M344" s="2">
        <v>-2.678752800002258</v>
      </c>
      <c r="N344">
        <f t="shared" si="5"/>
        <v>132.71111303454461</v>
      </c>
    </row>
    <row r="345" spans="1:14" x14ac:dyDescent="0.25">
      <c r="A345" s="2" t="s">
        <v>372</v>
      </c>
      <c r="B345" s="2" t="s">
        <v>365</v>
      </c>
      <c r="C345" s="3">
        <v>1</v>
      </c>
      <c r="D345" s="2">
        <v>10</v>
      </c>
      <c r="E345" s="2">
        <v>100</v>
      </c>
      <c r="F345" s="2">
        <v>98</v>
      </c>
      <c r="G345" s="2">
        <v>212.29150000000001</v>
      </c>
      <c r="H345" s="2">
        <v>241.6233</v>
      </c>
      <c r="I345" s="2">
        <v>29.331799999999991</v>
      </c>
      <c r="J345" s="2">
        <v>0.121394749595755</v>
      </c>
      <c r="K345" s="2">
        <v>8084.5876288000036</v>
      </c>
      <c r="L345" s="2">
        <v>8087.4770319000017</v>
      </c>
      <c r="M345" s="2">
        <v>-2.8894030999981619</v>
      </c>
      <c r="N345">
        <f t="shared" si="5"/>
        <v>121.394749595755</v>
      </c>
    </row>
    <row r="346" spans="1:14" x14ac:dyDescent="0.25">
      <c r="A346" s="2" t="s">
        <v>373</v>
      </c>
      <c r="B346" s="2" t="s">
        <v>365</v>
      </c>
      <c r="C346" s="3">
        <v>1</v>
      </c>
      <c r="D346" s="2">
        <v>15</v>
      </c>
      <c r="E346" s="2">
        <v>15</v>
      </c>
      <c r="F346" s="2">
        <v>9</v>
      </c>
      <c r="G346" s="2">
        <v>295.25819999999999</v>
      </c>
      <c r="H346" s="2">
        <v>325.66930000000002</v>
      </c>
      <c r="I346" s="2">
        <v>30.41110000000003</v>
      </c>
      <c r="J346" s="2">
        <v>9.3380309412032486E-2</v>
      </c>
      <c r="K346" s="2">
        <v>8087.9112451000001</v>
      </c>
      <c r="L346" s="2">
        <v>8091.1996717000002</v>
      </c>
      <c r="M346" s="2">
        <v>-3.288426600000093</v>
      </c>
      <c r="N346">
        <f t="shared" si="5"/>
        <v>93.380309412032489</v>
      </c>
    </row>
    <row r="347" spans="1:14" x14ac:dyDescent="0.25">
      <c r="A347" s="2" t="s">
        <v>374</v>
      </c>
      <c r="B347" s="2" t="s">
        <v>365</v>
      </c>
      <c r="C347" s="3">
        <v>1</v>
      </c>
      <c r="D347" s="2">
        <v>15</v>
      </c>
      <c r="E347" s="2">
        <v>100</v>
      </c>
      <c r="F347" s="2">
        <v>9</v>
      </c>
      <c r="G347" s="2">
        <v>98.413600000000002</v>
      </c>
      <c r="H347" s="2">
        <v>98.212599999999995</v>
      </c>
      <c r="I347" s="2">
        <v>-0.20100000000000759</v>
      </c>
      <c r="J347" s="2">
        <v>-2.0465805813104192E-3</v>
      </c>
      <c r="K347" s="2">
        <v>8091.5793363000012</v>
      </c>
      <c r="L347" s="2">
        <v>8095.7541427999968</v>
      </c>
      <c r="M347" s="2">
        <v>-4.1748064999956114</v>
      </c>
      <c r="N347">
        <f t="shared" si="5"/>
        <v>-2.046580581310419</v>
      </c>
    </row>
    <row r="348" spans="1:14" x14ac:dyDescent="0.25">
      <c r="A348" s="2" t="s">
        <v>375</v>
      </c>
      <c r="B348" s="2" t="s">
        <v>365</v>
      </c>
      <c r="C348" s="3">
        <v>1</v>
      </c>
      <c r="D348" s="2">
        <v>15</v>
      </c>
      <c r="E348" s="2">
        <v>70</v>
      </c>
      <c r="F348" s="2">
        <v>40</v>
      </c>
      <c r="G348" s="2">
        <v>357.35649999999998</v>
      </c>
      <c r="H348" s="2">
        <v>412.08</v>
      </c>
      <c r="I348" s="2">
        <v>54.723500000000001</v>
      </c>
      <c r="J348" s="2">
        <v>0.13279824305960011</v>
      </c>
      <c r="K348" s="2">
        <v>8096.2042208000021</v>
      </c>
      <c r="L348" s="2">
        <v>8100.3277859000009</v>
      </c>
      <c r="M348" s="2">
        <v>-4.1235650999988138</v>
      </c>
      <c r="N348">
        <f t="shared" si="5"/>
        <v>132.79824305960011</v>
      </c>
    </row>
    <row r="349" spans="1:14" x14ac:dyDescent="0.25">
      <c r="A349" s="2" t="s">
        <v>376</v>
      </c>
      <c r="B349" s="2" t="s">
        <v>365</v>
      </c>
      <c r="C349" s="3">
        <v>1</v>
      </c>
      <c r="D349" s="2">
        <v>15</v>
      </c>
      <c r="E349" s="2">
        <v>100</v>
      </c>
      <c r="F349" s="2">
        <v>98</v>
      </c>
      <c r="G349" s="2">
        <v>415.61509999999998</v>
      </c>
      <c r="H349" s="2">
        <v>465.98320000000001</v>
      </c>
      <c r="I349" s="2">
        <v>50.368100000000027</v>
      </c>
      <c r="J349" s="2">
        <v>0.1080899483071493</v>
      </c>
      <c r="K349" s="2">
        <v>8100.7860679000041</v>
      </c>
      <c r="L349" s="2">
        <v>8105.2403803999987</v>
      </c>
      <c r="M349" s="2">
        <v>-4.4543124999945576</v>
      </c>
      <c r="N349">
        <f t="shared" si="5"/>
        <v>108.0899483071493</v>
      </c>
    </row>
    <row r="350" spans="1:14" x14ac:dyDescent="0.25">
      <c r="A350" s="2" t="s">
        <v>377</v>
      </c>
      <c r="B350" s="2" t="s">
        <v>365</v>
      </c>
      <c r="C350" s="3">
        <v>1</v>
      </c>
      <c r="D350" s="2">
        <v>20</v>
      </c>
      <c r="E350" s="2">
        <v>15</v>
      </c>
      <c r="F350" s="2">
        <v>9</v>
      </c>
      <c r="G350" s="2">
        <v>421.27620000000002</v>
      </c>
      <c r="H350" s="2">
        <v>476.68790000000001</v>
      </c>
      <c r="I350" s="2">
        <v>55.411700000000003</v>
      </c>
      <c r="J350" s="2">
        <v>0.1162431435746533</v>
      </c>
      <c r="K350" s="2">
        <v>8105.7891478999991</v>
      </c>
      <c r="L350" s="2">
        <v>8110.1320408999964</v>
      </c>
      <c r="M350" s="2">
        <v>-4.3428929999972752</v>
      </c>
      <c r="N350">
        <f t="shared" si="5"/>
        <v>116.2431435746533</v>
      </c>
    </row>
    <row r="351" spans="1:14" x14ac:dyDescent="0.25">
      <c r="A351" s="2" t="s">
        <v>378</v>
      </c>
      <c r="B351" s="2" t="s">
        <v>365</v>
      </c>
      <c r="C351" s="3">
        <v>1</v>
      </c>
      <c r="D351" s="2">
        <v>20</v>
      </c>
      <c r="E351" s="2">
        <v>100</v>
      </c>
      <c r="F351" s="2">
        <v>9</v>
      </c>
      <c r="G351" s="2">
        <v>140.89189999999999</v>
      </c>
      <c r="H351" s="2">
        <v>142.58789999999999</v>
      </c>
      <c r="I351" s="2">
        <v>1.695999999999998</v>
      </c>
      <c r="J351" s="2">
        <v>1.1894417408489771E-2</v>
      </c>
      <c r="K351" s="2">
        <v>8110.6169786999999</v>
      </c>
      <c r="L351" s="2">
        <v>8116.4952583999984</v>
      </c>
      <c r="M351" s="2">
        <v>-5.8782796999985294</v>
      </c>
      <c r="N351">
        <f t="shared" si="5"/>
        <v>11.894417408489771</v>
      </c>
    </row>
    <row r="352" spans="1:14" x14ac:dyDescent="0.25">
      <c r="A352" s="2" t="s">
        <v>379</v>
      </c>
      <c r="B352" s="2" t="s">
        <v>365</v>
      </c>
      <c r="C352" s="3">
        <v>1</v>
      </c>
      <c r="D352" s="2">
        <v>20</v>
      </c>
      <c r="E352" s="2">
        <v>70</v>
      </c>
      <c r="F352" s="2">
        <v>40</v>
      </c>
      <c r="G352" s="2">
        <v>514.15020000000004</v>
      </c>
      <c r="H352" s="2">
        <v>603.48500000000001</v>
      </c>
      <c r="I352" s="2">
        <v>89.334799999999973</v>
      </c>
      <c r="J352" s="2">
        <v>0.14803151693911201</v>
      </c>
      <c r="K352" s="2">
        <v>8117.0637376999975</v>
      </c>
      <c r="L352" s="2">
        <v>8122.8154054999977</v>
      </c>
      <c r="M352" s="2">
        <v>-5.751667799999268</v>
      </c>
      <c r="N352">
        <f t="shared" si="5"/>
        <v>148.03151693911201</v>
      </c>
    </row>
    <row r="353" spans="1:14" x14ac:dyDescent="0.25">
      <c r="A353" s="2" t="s">
        <v>380</v>
      </c>
      <c r="B353" s="2" t="s">
        <v>365</v>
      </c>
      <c r="C353" s="3">
        <v>1</v>
      </c>
      <c r="D353" s="2">
        <v>20</v>
      </c>
      <c r="E353" s="2">
        <v>100</v>
      </c>
      <c r="F353" s="2">
        <v>98</v>
      </c>
      <c r="G353" s="2">
        <v>586.09410000000003</v>
      </c>
      <c r="H353" s="2">
        <v>676.59590000000003</v>
      </c>
      <c r="I353" s="2">
        <v>90.501800000000003</v>
      </c>
      <c r="J353" s="2">
        <v>0.1337604913065539</v>
      </c>
      <c r="K353" s="2">
        <v>8123.3950312999987</v>
      </c>
      <c r="L353" s="2">
        <v>8129.7434633000012</v>
      </c>
      <c r="M353" s="2">
        <v>-6.3484320000025036</v>
      </c>
      <c r="N353">
        <f t="shared" si="5"/>
        <v>133.76049130655392</v>
      </c>
    </row>
    <row r="354" spans="1:14" x14ac:dyDescent="0.25">
      <c r="A354" s="2" t="s">
        <v>381</v>
      </c>
      <c r="B354" s="2" t="s">
        <v>365</v>
      </c>
      <c r="C354" s="3">
        <v>1</v>
      </c>
      <c r="D354" s="2">
        <v>30</v>
      </c>
      <c r="E354" s="2">
        <v>15</v>
      </c>
      <c r="F354" s="2">
        <v>9</v>
      </c>
      <c r="G354" s="2">
        <v>546.3492</v>
      </c>
      <c r="H354" s="2">
        <v>607.20669999999996</v>
      </c>
      <c r="I354" s="2">
        <v>60.857499999999959</v>
      </c>
      <c r="J354" s="2">
        <v>0.100225343363306</v>
      </c>
      <c r="K354" s="2">
        <v>8130.5462614000025</v>
      </c>
      <c r="L354" s="2">
        <v>8137.2705376000013</v>
      </c>
      <c r="M354" s="2">
        <v>-6.7242761999987124</v>
      </c>
      <c r="N354">
        <f t="shared" si="5"/>
        <v>100.22534336330601</v>
      </c>
    </row>
    <row r="355" spans="1:14" x14ac:dyDescent="0.25">
      <c r="A355" s="2" t="s">
        <v>382</v>
      </c>
      <c r="B355" s="2" t="s">
        <v>365</v>
      </c>
      <c r="C355" s="3">
        <v>1</v>
      </c>
      <c r="D355" s="2">
        <v>30</v>
      </c>
      <c r="E355" s="2">
        <v>100</v>
      </c>
      <c r="F355" s="2">
        <v>9</v>
      </c>
      <c r="G355" s="2">
        <v>191.0933</v>
      </c>
      <c r="H355" s="2">
        <v>191.7364</v>
      </c>
      <c r="I355" s="2">
        <v>0.643100000000004</v>
      </c>
      <c r="J355" s="2">
        <v>3.3540840445528551E-3</v>
      </c>
      <c r="K355" s="2">
        <v>8137.9691252000011</v>
      </c>
      <c r="L355" s="2">
        <v>8148.1334453000018</v>
      </c>
      <c r="M355" s="2">
        <v>-10.164320100000619</v>
      </c>
      <c r="N355">
        <f t="shared" si="5"/>
        <v>3.354084044552855</v>
      </c>
    </row>
    <row r="356" spans="1:14" x14ac:dyDescent="0.25">
      <c r="A356" s="2" t="s">
        <v>383</v>
      </c>
      <c r="B356" s="2" t="s">
        <v>365</v>
      </c>
      <c r="C356" s="3">
        <v>1</v>
      </c>
      <c r="D356" s="2">
        <v>30</v>
      </c>
      <c r="E356" s="2">
        <v>70</v>
      </c>
      <c r="F356" s="2">
        <v>40</v>
      </c>
      <c r="G356" s="2">
        <v>666.31039999999996</v>
      </c>
      <c r="H356" s="2">
        <v>775.87729999999999</v>
      </c>
      <c r="I356" s="2">
        <v>109.5669</v>
      </c>
      <c r="J356" s="2">
        <v>0.14121678775754881</v>
      </c>
      <c r="K356" s="2">
        <v>8148.9611949999999</v>
      </c>
      <c r="L356" s="2">
        <v>8158.4234331999978</v>
      </c>
      <c r="M356" s="2">
        <v>-9.4622381999979552</v>
      </c>
      <c r="N356">
        <f t="shared" si="5"/>
        <v>141.21678775754881</v>
      </c>
    </row>
    <row r="357" spans="1:14" x14ac:dyDescent="0.25">
      <c r="A357" s="2" t="s">
        <v>384</v>
      </c>
      <c r="B357" s="2" t="s">
        <v>365</v>
      </c>
      <c r="C357" s="3">
        <v>1</v>
      </c>
      <c r="D357" s="2">
        <v>30</v>
      </c>
      <c r="E357" s="2">
        <v>100</v>
      </c>
      <c r="F357" s="2">
        <v>98</v>
      </c>
      <c r="G357" s="2">
        <v>766.08140000000003</v>
      </c>
      <c r="H357" s="2">
        <v>881.30830000000003</v>
      </c>
      <c r="I357" s="2">
        <v>115.2269</v>
      </c>
      <c r="J357" s="2">
        <v>0.13074527948959519</v>
      </c>
      <c r="K357" s="2">
        <v>8159.2641746000036</v>
      </c>
      <c r="L357" s="2">
        <v>8170.2147178000014</v>
      </c>
      <c r="M357" s="2">
        <v>-10.950543199996901</v>
      </c>
      <c r="N357">
        <f t="shared" si="5"/>
        <v>130.74527948959519</v>
      </c>
    </row>
    <row r="358" spans="1:14" x14ac:dyDescent="0.25">
      <c r="A358" s="2" t="s">
        <v>385</v>
      </c>
      <c r="B358" s="2" t="s">
        <v>365</v>
      </c>
      <c r="C358" s="3">
        <v>1</v>
      </c>
      <c r="D358" s="2">
        <v>40</v>
      </c>
      <c r="E358" s="2">
        <v>15</v>
      </c>
      <c r="F358" s="2">
        <v>9</v>
      </c>
      <c r="G358" s="2">
        <v>842.81380000000001</v>
      </c>
      <c r="H358" s="2">
        <v>931.59540000000004</v>
      </c>
      <c r="I358" s="2">
        <v>88.781600000000026</v>
      </c>
      <c r="J358" s="2">
        <v>9.5300599380374815E-2</v>
      </c>
      <c r="K358" s="2">
        <v>8171.3447667000037</v>
      </c>
      <c r="L358" s="2">
        <v>8180.2382801999993</v>
      </c>
      <c r="M358" s="2">
        <v>-8.8935134999956063</v>
      </c>
      <c r="N358">
        <f t="shared" si="5"/>
        <v>95.30059938037482</v>
      </c>
    </row>
    <row r="359" spans="1:14" x14ac:dyDescent="0.25">
      <c r="A359" s="2" t="s">
        <v>386</v>
      </c>
      <c r="B359" s="2" t="s">
        <v>365</v>
      </c>
      <c r="C359" s="3">
        <v>1</v>
      </c>
      <c r="D359" s="2">
        <v>40</v>
      </c>
      <c r="E359" s="2">
        <v>100</v>
      </c>
      <c r="F359" s="2">
        <v>9</v>
      </c>
      <c r="G359" s="2">
        <v>306.50580000000002</v>
      </c>
      <c r="H359" s="2">
        <v>308.64960000000002</v>
      </c>
      <c r="I359" s="2">
        <v>2.1437999999999988</v>
      </c>
      <c r="J359" s="2">
        <v>6.9457404124288469E-3</v>
      </c>
      <c r="K359" s="2">
        <v>8181.2350852999989</v>
      </c>
      <c r="L359" s="2">
        <v>8196.7104499999987</v>
      </c>
      <c r="M359" s="2">
        <v>-15.475364699999769</v>
      </c>
      <c r="N359">
        <f t="shared" si="5"/>
        <v>6.9457404124288473</v>
      </c>
    </row>
    <row r="360" spans="1:14" x14ac:dyDescent="0.25">
      <c r="A360" s="2" t="s">
        <v>387</v>
      </c>
      <c r="B360" s="2" t="s">
        <v>365</v>
      </c>
      <c r="C360" s="3">
        <v>1</v>
      </c>
      <c r="D360" s="2">
        <v>40</v>
      </c>
      <c r="E360" s="2">
        <v>70</v>
      </c>
      <c r="F360" s="2">
        <v>40</v>
      </c>
      <c r="G360" s="2">
        <v>1025.2693999999999</v>
      </c>
      <c r="H360" s="2">
        <v>1187.8417999999999</v>
      </c>
      <c r="I360" s="2">
        <v>162.57239999999999</v>
      </c>
      <c r="J360" s="2">
        <v>0.13686367999509699</v>
      </c>
      <c r="K360" s="2">
        <v>8197.8723605000014</v>
      </c>
      <c r="L360" s="2">
        <v>8211.9084699000014</v>
      </c>
      <c r="M360" s="2">
        <v>-14.03610939999999</v>
      </c>
      <c r="N360">
        <f t="shared" si="5"/>
        <v>136.86367999509699</v>
      </c>
    </row>
    <row r="361" spans="1:14" x14ac:dyDescent="0.25">
      <c r="A361" s="2" t="s">
        <v>388</v>
      </c>
      <c r="B361" s="2" t="s">
        <v>365</v>
      </c>
      <c r="C361" s="3">
        <v>1</v>
      </c>
      <c r="D361" s="2">
        <v>40</v>
      </c>
      <c r="E361" s="2">
        <v>100</v>
      </c>
      <c r="F361" s="2">
        <v>98</v>
      </c>
      <c r="G361" s="2">
        <v>1175.5409</v>
      </c>
      <c r="H361" s="2">
        <v>1345.4447</v>
      </c>
      <c r="I361" s="2">
        <v>169.90379999999999</v>
      </c>
      <c r="J361" s="2">
        <v>0.12628077541945801</v>
      </c>
      <c r="K361" s="2">
        <v>8213.0990607000022</v>
      </c>
      <c r="L361" s="2">
        <v>8229.9096644000019</v>
      </c>
      <c r="M361" s="2">
        <v>-16.810603699999771</v>
      </c>
      <c r="N361">
        <f t="shared" si="5"/>
        <v>126.28077541945801</v>
      </c>
    </row>
    <row r="362" spans="1:14" x14ac:dyDescent="0.25">
      <c r="A362" s="2" t="s">
        <v>389</v>
      </c>
      <c r="B362" s="2" t="s">
        <v>365</v>
      </c>
      <c r="C362" s="3">
        <v>1</v>
      </c>
      <c r="D362" s="2">
        <v>50</v>
      </c>
      <c r="E362" s="2">
        <v>15</v>
      </c>
      <c r="F362" s="2">
        <v>9</v>
      </c>
      <c r="G362" s="2">
        <v>986.48130000000003</v>
      </c>
      <c r="H362" s="2">
        <v>1099.6780000000001</v>
      </c>
      <c r="I362" s="2">
        <v>113.19670000000011</v>
      </c>
      <c r="J362" s="2">
        <v>0.1029362231489582</v>
      </c>
      <c r="K362" s="2">
        <v>8231.4025598000044</v>
      </c>
      <c r="L362" s="2">
        <v>8242.7879986999978</v>
      </c>
      <c r="M362" s="2">
        <v>-11.38543889999346</v>
      </c>
      <c r="N362">
        <f t="shared" si="5"/>
        <v>102.93622314895821</v>
      </c>
    </row>
    <row r="363" spans="1:14" x14ac:dyDescent="0.25">
      <c r="A363" s="2" t="s">
        <v>390</v>
      </c>
      <c r="B363" s="2" t="s">
        <v>365</v>
      </c>
      <c r="C363" s="3">
        <v>1</v>
      </c>
      <c r="D363" s="2">
        <v>50</v>
      </c>
      <c r="E363" s="2">
        <v>100</v>
      </c>
      <c r="F363" s="2">
        <v>9</v>
      </c>
      <c r="G363" s="2">
        <v>332.29070000000002</v>
      </c>
      <c r="H363" s="2">
        <v>333.15769999999998</v>
      </c>
      <c r="I363" s="2">
        <v>0.8669999999999618</v>
      </c>
      <c r="J363" s="2">
        <v>2.6023711893795702E-3</v>
      </c>
      <c r="K363" s="2">
        <v>8244.1133392000011</v>
      </c>
      <c r="L363" s="2">
        <v>8266.125200800001</v>
      </c>
      <c r="M363" s="2">
        <v>-22.011861599999971</v>
      </c>
      <c r="N363">
        <f t="shared" si="5"/>
        <v>2.60237118937957</v>
      </c>
    </row>
    <row r="364" spans="1:14" x14ac:dyDescent="0.25">
      <c r="A364" s="2" t="s">
        <v>391</v>
      </c>
      <c r="B364" s="2" t="s">
        <v>365</v>
      </c>
      <c r="C364" s="3">
        <v>1</v>
      </c>
      <c r="D364" s="2">
        <v>50</v>
      </c>
      <c r="E364" s="2">
        <v>70</v>
      </c>
      <c r="F364" s="2">
        <v>40</v>
      </c>
      <c r="G364" s="2">
        <v>1205.6969999999999</v>
      </c>
      <c r="H364" s="2">
        <v>1410.3469</v>
      </c>
      <c r="I364" s="2">
        <v>204.64990000000009</v>
      </c>
      <c r="J364" s="2">
        <v>0.14510607283924271</v>
      </c>
      <c r="K364" s="2">
        <v>8267.6601323000032</v>
      </c>
      <c r="L364" s="2">
        <v>8286.6763423000011</v>
      </c>
      <c r="M364" s="2">
        <v>-19.016209999997951</v>
      </c>
      <c r="N364">
        <f t="shared" si="5"/>
        <v>145.1060728392427</v>
      </c>
    </row>
    <row r="365" spans="1:14" x14ac:dyDescent="0.25">
      <c r="A365" s="2" t="s">
        <v>392</v>
      </c>
      <c r="B365" s="2" t="s">
        <v>365</v>
      </c>
      <c r="C365" s="3">
        <v>1</v>
      </c>
      <c r="D365" s="2">
        <v>50</v>
      </c>
      <c r="E365" s="2">
        <v>100</v>
      </c>
      <c r="F365" s="2">
        <v>98</v>
      </c>
      <c r="G365" s="2">
        <v>1383.5437999999999</v>
      </c>
      <c r="H365" s="2">
        <v>1602.6516999999999</v>
      </c>
      <c r="I365" s="2">
        <v>219.1079</v>
      </c>
      <c r="J365" s="2">
        <v>0.13671585660190541</v>
      </c>
      <c r="K365" s="2">
        <v>8288.2507114</v>
      </c>
      <c r="L365" s="2">
        <v>8311.5034888000009</v>
      </c>
      <c r="M365" s="2">
        <v>-23.25277740000092</v>
      </c>
      <c r="N365">
        <f t="shared" si="5"/>
        <v>136.71585660190541</v>
      </c>
    </row>
    <row r="366" spans="1:14" x14ac:dyDescent="0.25">
      <c r="A366" s="2" t="s">
        <v>393</v>
      </c>
      <c r="B366" s="2" t="s">
        <v>365</v>
      </c>
      <c r="C366" s="3">
        <v>1</v>
      </c>
      <c r="D366" s="2">
        <v>60</v>
      </c>
      <c r="E366" s="2">
        <v>15</v>
      </c>
      <c r="F366" s="2">
        <v>9</v>
      </c>
      <c r="G366" s="2">
        <v>1285.9712</v>
      </c>
      <c r="H366" s="2">
        <v>1436.0404000000001</v>
      </c>
      <c r="I366" s="2">
        <v>150.06920000000011</v>
      </c>
      <c r="J366" s="2">
        <v>0.10450207389708541</v>
      </c>
      <c r="K366" s="2">
        <v>8313.5018072999992</v>
      </c>
      <c r="L366" s="2">
        <v>8328.2616479999997</v>
      </c>
      <c r="M366" s="2">
        <v>-14.759840700000501</v>
      </c>
      <c r="N366">
        <f t="shared" si="5"/>
        <v>104.50207389708541</v>
      </c>
    </row>
    <row r="367" spans="1:14" x14ac:dyDescent="0.25">
      <c r="A367" s="2" t="s">
        <v>394</v>
      </c>
      <c r="B367" s="2" t="s">
        <v>365</v>
      </c>
      <c r="C367" s="3">
        <v>1</v>
      </c>
      <c r="D367" s="2">
        <v>60</v>
      </c>
      <c r="E367" s="2">
        <v>100</v>
      </c>
      <c r="F367" s="2">
        <v>9</v>
      </c>
      <c r="G367" s="2">
        <v>432.93889999999999</v>
      </c>
      <c r="H367" s="2">
        <v>435.40530000000001</v>
      </c>
      <c r="I367" s="2">
        <v>2.466400000000021</v>
      </c>
      <c r="J367" s="2">
        <v>5.6646072062053942E-3</v>
      </c>
      <c r="K367" s="2">
        <v>8330.0712243000053</v>
      </c>
      <c r="L367" s="2">
        <v>8359.5902548000013</v>
      </c>
      <c r="M367" s="2">
        <v>-29.51903049999601</v>
      </c>
      <c r="N367">
        <f t="shared" si="5"/>
        <v>5.6646072062053943</v>
      </c>
    </row>
    <row r="368" spans="1:14" x14ac:dyDescent="0.25">
      <c r="A368" s="2" t="s">
        <v>395</v>
      </c>
      <c r="B368" s="2" t="s">
        <v>365</v>
      </c>
      <c r="C368" s="3">
        <v>1</v>
      </c>
      <c r="D368" s="2">
        <v>60</v>
      </c>
      <c r="E368" s="2">
        <v>70</v>
      </c>
      <c r="F368" s="2">
        <v>40</v>
      </c>
      <c r="G368" s="2">
        <v>1568.4667999999999</v>
      </c>
      <c r="H368" s="2">
        <v>1844.0455999999999</v>
      </c>
      <c r="I368" s="2">
        <v>275.5788</v>
      </c>
      <c r="J368" s="2">
        <v>0.14944250836313369</v>
      </c>
      <c r="K368" s="2">
        <v>8361.6476088000018</v>
      </c>
      <c r="L368" s="2">
        <v>8387.1722337000028</v>
      </c>
      <c r="M368" s="2">
        <v>-25.524624900001069</v>
      </c>
      <c r="N368">
        <f t="shared" si="5"/>
        <v>149.4425083631337</v>
      </c>
    </row>
    <row r="369" spans="1:14" x14ac:dyDescent="0.25">
      <c r="A369" s="2" t="s">
        <v>396</v>
      </c>
      <c r="B369" s="2" t="s">
        <v>365</v>
      </c>
      <c r="C369" s="3">
        <v>1</v>
      </c>
      <c r="D369" s="2">
        <v>60</v>
      </c>
      <c r="E369" s="2">
        <v>100</v>
      </c>
      <c r="F369" s="2">
        <v>98</v>
      </c>
      <c r="G369" s="2">
        <v>1803.7967000000001</v>
      </c>
      <c r="H369" s="2">
        <v>2093.0245</v>
      </c>
      <c r="I369" s="2">
        <v>289.22779999999989</v>
      </c>
      <c r="J369" s="2">
        <v>0.13818653341133841</v>
      </c>
      <c r="K369" s="2">
        <v>8389.301296900001</v>
      </c>
      <c r="L369" s="2">
        <v>8421.223247599999</v>
      </c>
      <c r="M369" s="2">
        <v>-31.921950699997979</v>
      </c>
      <c r="N369">
        <f t="shared" si="5"/>
        <v>138.18653341133842</v>
      </c>
    </row>
    <row r="370" spans="1:14" x14ac:dyDescent="0.25">
      <c r="A370" s="2" t="s">
        <v>397</v>
      </c>
      <c r="B370" s="2" t="s">
        <v>365</v>
      </c>
      <c r="C370" s="3">
        <v>1</v>
      </c>
      <c r="D370" s="2">
        <v>70</v>
      </c>
      <c r="E370" s="2">
        <v>15</v>
      </c>
      <c r="F370" s="2">
        <v>9</v>
      </c>
      <c r="G370" s="2">
        <v>1512.7588000000001</v>
      </c>
      <c r="H370" s="2">
        <v>1672.3149000000001</v>
      </c>
      <c r="I370" s="2">
        <v>159.55609999999999</v>
      </c>
      <c r="J370" s="2">
        <v>9.5410320149632105E-2</v>
      </c>
      <c r="K370" s="2">
        <v>8424.179820500005</v>
      </c>
      <c r="L370" s="2">
        <v>8442.2599820000032</v>
      </c>
      <c r="M370" s="2">
        <v>-18.080161499998209</v>
      </c>
      <c r="N370">
        <f t="shared" si="5"/>
        <v>95.410320149632099</v>
      </c>
    </row>
    <row r="371" spans="1:14" x14ac:dyDescent="0.25">
      <c r="A371" s="2" t="s">
        <v>398</v>
      </c>
      <c r="B371" s="2" t="s">
        <v>365</v>
      </c>
      <c r="C371" s="3">
        <v>1</v>
      </c>
      <c r="D371" s="2">
        <v>70</v>
      </c>
      <c r="E371" s="2">
        <v>100</v>
      </c>
      <c r="F371" s="2">
        <v>9</v>
      </c>
      <c r="G371" s="2">
        <v>566.58810000000005</v>
      </c>
      <c r="H371" s="2">
        <v>564.15200000000004</v>
      </c>
      <c r="I371" s="2">
        <v>-2.4361000000000099</v>
      </c>
      <c r="J371" s="2">
        <v>-4.3181624810334981E-3</v>
      </c>
      <c r="K371" s="2">
        <v>8445.0073857999996</v>
      </c>
      <c r="L371" s="2">
        <v>8483.4051383999977</v>
      </c>
      <c r="M371" s="2">
        <v>-38.397752599998057</v>
      </c>
      <c r="N371">
        <f t="shared" si="5"/>
        <v>-4.3181624810334984</v>
      </c>
    </row>
    <row r="372" spans="1:14" x14ac:dyDescent="0.25">
      <c r="A372" s="2" t="s">
        <v>399</v>
      </c>
      <c r="B372" s="2" t="s">
        <v>365</v>
      </c>
      <c r="C372" s="3">
        <v>1</v>
      </c>
      <c r="D372" s="2">
        <v>70</v>
      </c>
      <c r="E372" s="2">
        <v>70</v>
      </c>
      <c r="F372" s="2">
        <v>40</v>
      </c>
      <c r="G372" s="2">
        <v>1831.0138999999999</v>
      </c>
      <c r="H372" s="2">
        <v>2126.8139000000001</v>
      </c>
      <c r="I372" s="2">
        <v>295.80000000000018</v>
      </c>
      <c r="J372" s="2">
        <v>0.13908128021920499</v>
      </c>
      <c r="K372" s="2">
        <v>8486.4298927000018</v>
      </c>
      <c r="L372" s="2">
        <v>8519.348599099998</v>
      </c>
      <c r="M372" s="2">
        <v>-32.918706399996147</v>
      </c>
      <c r="N372">
        <f t="shared" si="5"/>
        <v>139.08128021920498</v>
      </c>
    </row>
    <row r="373" spans="1:14" x14ac:dyDescent="0.25">
      <c r="A373" s="2" t="s">
        <v>400</v>
      </c>
      <c r="B373" s="2" t="s">
        <v>365</v>
      </c>
      <c r="C373" s="3">
        <v>1</v>
      </c>
      <c r="D373" s="2">
        <v>70</v>
      </c>
      <c r="E373" s="2">
        <v>100</v>
      </c>
      <c r="F373" s="2">
        <v>98</v>
      </c>
      <c r="G373" s="2">
        <v>2098.6718999999998</v>
      </c>
      <c r="H373" s="2">
        <v>2404.9715000000001</v>
      </c>
      <c r="I373" s="2">
        <v>306.29960000000028</v>
      </c>
      <c r="J373" s="2">
        <v>0.12736101030719091</v>
      </c>
      <c r="K373" s="2">
        <v>8522.4399118000038</v>
      </c>
      <c r="L373" s="2">
        <v>8563.9681760000021</v>
      </c>
      <c r="M373" s="2">
        <v>-41.528264199998382</v>
      </c>
      <c r="N373">
        <f t="shared" si="5"/>
        <v>127.36101030719091</v>
      </c>
    </row>
    <row r="374" spans="1:14" x14ac:dyDescent="0.25">
      <c r="A374" s="2" t="s">
        <v>401</v>
      </c>
      <c r="B374" s="2" t="s">
        <v>365</v>
      </c>
      <c r="C374" s="3">
        <v>1</v>
      </c>
      <c r="D374" s="2">
        <v>80</v>
      </c>
      <c r="E374" s="2">
        <v>15</v>
      </c>
      <c r="F374" s="2">
        <v>9</v>
      </c>
      <c r="G374" s="2">
        <v>1806.5706</v>
      </c>
      <c r="H374" s="2">
        <v>2015.5987</v>
      </c>
      <c r="I374" s="2">
        <v>209.02809999999999</v>
      </c>
      <c r="J374" s="2">
        <v>0.1037052167179905</v>
      </c>
      <c r="K374" s="2">
        <v>8568.5156558999988</v>
      </c>
      <c r="L374" s="2">
        <v>8591.0498754</v>
      </c>
      <c r="M374" s="2">
        <v>-22.5342195000012</v>
      </c>
      <c r="N374">
        <f t="shared" si="5"/>
        <v>103.70521671799051</v>
      </c>
    </row>
    <row r="375" spans="1:14" x14ac:dyDescent="0.25">
      <c r="A375" s="2" t="s">
        <v>402</v>
      </c>
      <c r="B375" s="2" t="s">
        <v>365</v>
      </c>
      <c r="C375" s="3">
        <v>1</v>
      </c>
      <c r="D375" s="2">
        <v>80</v>
      </c>
      <c r="E375" s="2">
        <v>100</v>
      </c>
      <c r="F375" s="2">
        <v>9</v>
      </c>
      <c r="G375" s="2">
        <v>602.44219999999996</v>
      </c>
      <c r="H375" s="2">
        <v>604.29989999999998</v>
      </c>
      <c r="I375" s="2">
        <v>1.857700000000023</v>
      </c>
      <c r="J375" s="2">
        <v>3.074135871940443E-3</v>
      </c>
      <c r="K375" s="2">
        <v>8595.3515909000016</v>
      </c>
      <c r="L375" s="2">
        <v>8644.4792664999986</v>
      </c>
      <c r="M375" s="2">
        <v>-49.127675599997019</v>
      </c>
      <c r="N375">
        <f t="shared" si="5"/>
        <v>3.074135871940443</v>
      </c>
    </row>
    <row r="376" spans="1:14" x14ac:dyDescent="0.25">
      <c r="A376" s="2" t="s">
        <v>403</v>
      </c>
      <c r="B376" s="2" t="s">
        <v>365</v>
      </c>
      <c r="C376" s="3">
        <v>1</v>
      </c>
      <c r="D376" s="2">
        <v>80</v>
      </c>
      <c r="E376" s="2">
        <v>70</v>
      </c>
      <c r="F376" s="2">
        <v>40</v>
      </c>
      <c r="G376" s="2">
        <v>2203.0819000000001</v>
      </c>
      <c r="H376" s="2">
        <v>2590.6785</v>
      </c>
      <c r="I376" s="2">
        <v>387.59659999999991</v>
      </c>
      <c r="J376" s="2">
        <v>0.14961200318758189</v>
      </c>
      <c r="K376" s="2">
        <v>8649.1227902999999</v>
      </c>
      <c r="L376" s="2">
        <v>8690.7052104999966</v>
      </c>
      <c r="M376" s="2">
        <v>-41.582420199996697</v>
      </c>
      <c r="N376">
        <f t="shared" si="5"/>
        <v>149.61200318758188</v>
      </c>
    </row>
    <row r="377" spans="1:14" x14ac:dyDescent="0.25">
      <c r="A377" s="2" t="s">
        <v>404</v>
      </c>
      <c r="B377" s="2" t="s">
        <v>365</v>
      </c>
      <c r="C377" s="3">
        <v>1</v>
      </c>
      <c r="D377" s="2">
        <v>80</v>
      </c>
      <c r="E377" s="2">
        <v>100</v>
      </c>
      <c r="F377" s="2">
        <v>98</v>
      </c>
      <c r="G377" s="2">
        <v>2533.5205999999998</v>
      </c>
      <c r="H377" s="2">
        <v>2942.4268000000002</v>
      </c>
      <c r="I377" s="2">
        <v>408.90620000000041</v>
      </c>
      <c r="J377" s="2">
        <v>0.13896903059746479</v>
      </c>
      <c r="K377" s="2">
        <v>8695.3787188000024</v>
      </c>
      <c r="L377" s="2">
        <v>8748.4214437999981</v>
      </c>
      <c r="M377" s="2">
        <v>-53.042724999995698</v>
      </c>
      <c r="N377">
        <f t="shared" si="5"/>
        <v>138.96903059746478</v>
      </c>
    </row>
    <row r="378" spans="1:14" x14ac:dyDescent="0.25">
      <c r="A378" s="2" t="s">
        <v>405</v>
      </c>
      <c r="B378" s="2" t="s">
        <v>365</v>
      </c>
      <c r="C378" s="3">
        <v>1</v>
      </c>
      <c r="D378" s="2">
        <v>90</v>
      </c>
      <c r="E378" s="2">
        <v>15</v>
      </c>
      <c r="F378" s="2">
        <v>9</v>
      </c>
      <c r="G378" s="2">
        <v>2026.2038</v>
      </c>
      <c r="H378" s="2">
        <v>2264.5794999999998</v>
      </c>
      <c r="I378" s="2">
        <v>238.3756999999998</v>
      </c>
      <c r="J378" s="2">
        <v>0.1052626768015872</v>
      </c>
      <c r="K378" s="2">
        <v>8752.5488166000032</v>
      </c>
      <c r="L378" s="2">
        <v>8777.6875626999972</v>
      </c>
      <c r="M378" s="2">
        <v>-25.13874609999402</v>
      </c>
      <c r="N378">
        <f t="shared" si="5"/>
        <v>105.2626768015872</v>
      </c>
    </row>
    <row r="379" spans="1:14" x14ac:dyDescent="0.25">
      <c r="A379" s="2" t="s">
        <v>406</v>
      </c>
      <c r="B379" s="2" t="s">
        <v>365</v>
      </c>
      <c r="C379" s="3">
        <v>1</v>
      </c>
      <c r="D379" s="2">
        <v>90</v>
      </c>
      <c r="E379" s="2">
        <v>100</v>
      </c>
      <c r="F379" s="2">
        <v>9</v>
      </c>
      <c r="G379" s="2">
        <v>673.08839999999998</v>
      </c>
      <c r="H379" s="2">
        <v>674.57349999999997</v>
      </c>
      <c r="I379" s="2">
        <v>1.485099999999989</v>
      </c>
      <c r="J379" s="2">
        <v>2.2015391947652679E-3</v>
      </c>
      <c r="K379" s="2">
        <v>8781.5287430999997</v>
      </c>
      <c r="L379" s="2">
        <v>8840.1738752000019</v>
      </c>
      <c r="M379" s="2">
        <v>-58.645132100002229</v>
      </c>
      <c r="N379">
        <f t="shared" si="5"/>
        <v>2.2015391947652678</v>
      </c>
    </row>
    <row r="380" spans="1:14" x14ac:dyDescent="0.25">
      <c r="A380" s="2" t="s">
        <v>407</v>
      </c>
      <c r="B380" s="2" t="s">
        <v>365</v>
      </c>
      <c r="C380" s="3">
        <v>1</v>
      </c>
      <c r="D380" s="2">
        <v>90</v>
      </c>
      <c r="E380" s="2">
        <v>70</v>
      </c>
      <c r="F380" s="2">
        <v>40</v>
      </c>
      <c r="G380" s="2">
        <v>2479.3568</v>
      </c>
      <c r="H380" s="2">
        <v>2923.3611000000001</v>
      </c>
      <c r="I380" s="2">
        <v>444.00430000000011</v>
      </c>
      <c r="J380" s="2">
        <v>0.15188144222073699</v>
      </c>
      <c r="K380" s="2">
        <v>8844.4015830000026</v>
      </c>
      <c r="L380" s="2">
        <v>8893.8275672000018</v>
      </c>
      <c r="M380" s="2">
        <v>-49.42598419999922</v>
      </c>
      <c r="N380">
        <f t="shared" si="5"/>
        <v>151.881442220737</v>
      </c>
    </row>
    <row r="381" spans="1:14" x14ac:dyDescent="0.25">
      <c r="A381" s="2" t="s">
        <v>408</v>
      </c>
      <c r="B381" s="2" t="s">
        <v>365</v>
      </c>
      <c r="C381" s="3">
        <v>1</v>
      </c>
      <c r="D381" s="2">
        <v>90</v>
      </c>
      <c r="E381" s="2">
        <v>100</v>
      </c>
      <c r="F381" s="2">
        <v>98</v>
      </c>
      <c r="G381" s="2">
        <v>2851.7905999999998</v>
      </c>
      <c r="H381" s="2">
        <v>3323.5481</v>
      </c>
      <c r="I381" s="2">
        <v>471.75750000000022</v>
      </c>
      <c r="J381" s="2">
        <v>0.14194393636126409</v>
      </c>
      <c r="K381" s="2">
        <v>8898.0948767000045</v>
      </c>
      <c r="L381" s="2">
        <v>8960.8849215000009</v>
      </c>
      <c r="M381" s="2">
        <v>-62.790044799996387</v>
      </c>
      <c r="N381">
        <f t="shared" si="5"/>
        <v>141.94393636126409</v>
      </c>
    </row>
    <row r="382" spans="1:14" x14ac:dyDescent="0.25">
      <c r="A382" s="2" t="s">
        <v>409</v>
      </c>
      <c r="B382" s="2" t="s">
        <v>365</v>
      </c>
      <c r="C382" s="3">
        <v>1</v>
      </c>
      <c r="D382" s="2">
        <v>100</v>
      </c>
      <c r="E382" s="2">
        <v>15</v>
      </c>
      <c r="F382" s="2">
        <v>9</v>
      </c>
      <c r="G382" s="2">
        <v>2337.6808999999998</v>
      </c>
      <c r="H382" s="2">
        <v>2607.8344000000002</v>
      </c>
      <c r="I382" s="2">
        <v>270.15350000000029</v>
      </c>
      <c r="J382" s="2">
        <v>0.10359304256435931</v>
      </c>
      <c r="K382" s="2">
        <v>8966.6798491000045</v>
      </c>
      <c r="L382" s="2">
        <v>8996.1154004999989</v>
      </c>
      <c r="M382" s="2">
        <v>-29.435551399994441</v>
      </c>
      <c r="N382">
        <f t="shared" si="5"/>
        <v>103.59304256435931</v>
      </c>
    </row>
    <row r="383" spans="1:14" x14ac:dyDescent="0.25">
      <c r="A383" s="2" t="s">
        <v>410</v>
      </c>
      <c r="B383" s="2" t="s">
        <v>365</v>
      </c>
      <c r="C383" s="3">
        <v>1</v>
      </c>
      <c r="D383" s="2">
        <v>100</v>
      </c>
      <c r="E383" s="2">
        <v>100</v>
      </c>
      <c r="F383" s="2">
        <v>9</v>
      </c>
      <c r="G383" s="2">
        <v>742.77980000000002</v>
      </c>
      <c r="H383" s="2">
        <v>753.16570000000002</v>
      </c>
      <c r="I383" s="2">
        <v>10.385899999999991</v>
      </c>
      <c r="J383" s="2">
        <v>1.3789661425102059E-2</v>
      </c>
      <c r="K383" s="2">
        <v>9001.6101755000018</v>
      </c>
      <c r="L383" s="2">
        <v>9073.0237299</v>
      </c>
      <c r="M383" s="2">
        <v>-71.413554399998247</v>
      </c>
      <c r="N383">
        <f t="shared" si="5"/>
        <v>13.789661425102059</v>
      </c>
    </row>
    <row r="384" spans="1:14" x14ac:dyDescent="0.25">
      <c r="A384" s="2" t="s">
        <v>411</v>
      </c>
      <c r="B384" s="2" t="s">
        <v>365</v>
      </c>
      <c r="C384" s="3">
        <v>1</v>
      </c>
      <c r="D384" s="2">
        <v>100</v>
      </c>
      <c r="E384" s="2">
        <v>70</v>
      </c>
      <c r="F384" s="2">
        <v>40</v>
      </c>
      <c r="G384" s="2">
        <v>2854.5616</v>
      </c>
      <c r="H384" s="2">
        <v>3357.2546000000002</v>
      </c>
      <c r="I384" s="2">
        <v>502.69300000000021</v>
      </c>
      <c r="J384" s="2">
        <v>0.14973335653483061</v>
      </c>
      <c r="K384" s="2">
        <v>9078.9513106999984</v>
      </c>
      <c r="L384" s="2">
        <v>9138.3789265000014</v>
      </c>
      <c r="M384" s="2">
        <v>-59.427615800002968</v>
      </c>
      <c r="N384">
        <f t="shared" si="5"/>
        <v>149.73335653483062</v>
      </c>
    </row>
    <row r="385" spans="1:14" x14ac:dyDescent="0.25">
      <c r="A385" s="2" t="s">
        <v>412</v>
      </c>
      <c r="B385" s="2" t="s">
        <v>365</v>
      </c>
      <c r="C385" s="3">
        <v>1</v>
      </c>
      <c r="D385" s="2">
        <v>100</v>
      </c>
      <c r="E385" s="2">
        <v>100</v>
      </c>
      <c r="F385" s="2">
        <v>98</v>
      </c>
      <c r="G385" s="2">
        <v>3280.7370000000001</v>
      </c>
      <c r="H385" s="2">
        <v>3815.2815000000001</v>
      </c>
      <c r="I385" s="2">
        <v>534.54449999999997</v>
      </c>
      <c r="J385" s="2">
        <v>0.14010617565178349</v>
      </c>
      <c r="K385" s="2">
        <v>9144.3225993000051</v>
      </c>
      <c r="L385" s="2">
        <v>9221.6466348999966</v>
      </c>
      <c r="M385" s="2">
        <v>-77.324035599991475</v>
      </c>
      <c r="N385">
        <f t="shared" si="5"/>
        <v>140.10617565178347</v>
      </c>
    </row>
    <row r="386" spans="1:14" x14ac:dyDescent="0.25">
      <c r="A386" s="2" t="s">
        <v>413</v>
      </c>
      <c r="B386" s="2" t="s">
        <v>414</v>
      </c>
      <c r="C386" s="3">
        <v>1</v>
      </c>
      <c r="D386" s="2">
        <v>5</v>
      </c>
      <c r="E386" s="2">
        <v>15</v>
      </c>
      <c r="F386" s="2">
        <v>9</v>
      </c>
      <c r="G386" s="2">
        <v>81.485100000000003</v>
      </c>
      <c r="H386" s="2">
        <v>88.127200000000002</v>
      </c>
      <c r="I386" s="2">
        <v>6.6420999999999992</v>
      </c>
      <c r="J386" s="2">
        <v>7.5369465953757736E-2</v>
      </c>
      <c r="K386" s="2">
        <v>9221.8927259000011</v>
      </c>
      <c r="L386" s="2">
        <v>9223.2378545999964</v>
      </c>
      <c r="M386" s="2">
        <v>-1.345128699995257</v>
      </c>
      <c r="N386">
        <f t="shared" si="5"/>
        <v>75.369465953757739</v>
      </c>
    </row>
    <row r="387" spans="1:14" x14ac:dyDescent="0.25">
      <c r="A387" s="2" t="s">
        <v>415</v>
      </c>
      <c r="B387" s="2" t="s">
        <v>414</v>
      </c>
      <c r="C387" s="3">
        <v>1</v>
      </c>
      <c r="D387" s="2">
        <v>5</v>
      </c>
      <c r="E387" s="2">
        <v>100</v>
      </c>
      <c r="F387" s="2">
        <v>9</v>
      </c>
      <c r="G387" s="2">
        <v>41</v>
      </c>
      <c r="H387" s="2">
        <v>41</v>
      </c>
      <c r="I387" s="2">
        <v>0</v>
      </c>
      <c r="J387" s="2">
        <v>0</v>
      </c>
      <c r="K387" s="2">
        <v>9223.4711591999985</v>
      </c>
      <c r="L387" s="2">
        <v>9224.9024270000009</v>
      </c>
      <c r="M387" s="2">
        <v>-1.431267800002388</v>
      </c>
      <c r="N387">
        <f t="shared" ref="N387:N450" si="6">J387*1000</f>
        <v>0</v>
      </c>
    </row>
    <row r="388" spans="1:14" x14ac:dyDescent="0.25">
      <c r="A388" s="2" t="s">
        <v>416</v>
      </c>
      <c r="B388" s="2" t="s">
        <v>414</v>
      </c>
      <c r="C388" s="3">
        <v>1</v>
      </c>
      <c r="D388" s="2">
        <v>5</v>
      </c>
      <c r="E388" s="2">
        <v>70</v>
      </c>
      <c r="F388" s="2">
        <v>40</v>
      </c>
      <c r="G388" s="2">
        <v>99.784000000000006</v>
      </c>
      <c r="H388" s="2">
        <v>110.7816</v>
      </c>
      <c r="I388" s="2">
        <v>10.99759999999999</v>
      </c>
      <c r="J388" s="2">
        <v>9.9272803425839592E-2</v>
      </c>
      <c r="K388" s="2">
        <v>9225.1544055000013</v>
      </c>
      <c r="L388" s="2">
        <v>9226.6002204000033</v>
      </c>
      <c r="M388" s="2">
        <v>-1.445814900002006</v>
      </c>
      <c r="N388">
        <f t="shared" si="6"/>
        <v>99.272803425839598</v>
      </c>
    </row>
    <row r="389" spans="1:14" x14ac:dyDescent="0.25">
      <c r="A389" s="2" t="s">
        <v>417</v>
      </c>
      <c r="B389" s="2" t="s">
        <v>414</v>
      </c>
      <c r="C389" s="3">
        <v>1</v>
      </c>
      <c r="D389" s="2">
        <v>5</v>
      </c>
      <c r="E389" s="2">
        <v>100</v>
      </c>
      <c r="F389" s="2">
        <v>98</v>
      </c>
      <c r="G389" s="2">
        <v>113.2576</v>
      </c>
      <c r="H389" s="2">
        <v>125.3194</v>
      </c>
      <c r="I389" s="2">
        <v>12.061800000000011</v>
      </c>
      <c r="J389" s="2">
        <v>9.6248465919881565E-2</v>
      </c>
      <c r="K389" s="2">
        <v>9226.8562750000019</v>
      </c>
      <c r="L389" s="2">
        <v>9228.3535540000012</v>
      </c>
      <c r="M389" s="2">
        <v>-1.4972789999992531</v>
      </c>
      <c r="N389">
        <f t="shared" si="6"/>
        <v>96.248465919881568</v>
      </c>
    </row>
    <row r="390" spans="1:14" x14ac:dyDescent="0.25">
      <c r="A390" s="2" t="s">
        <v>418</v>
      </c>
      <c r="B390" s="2" t="s">
        <v>414</v>
      </c>
      <c r="C390" s="3">
        <v>1</v>
      </c>
      <c r="D390" s="2">
        <v>10</v>
      </c>
      <c r="E390" s="2">
        <v>15</v>
      </c>
      <c r="F390" s="2">
        <v>9</v>
      </c>
      <c r="G390" s="2">
        <v>151.12260000000001</v>
      </c>
      <c r="H390" s="2">
        <v>166.29230000000001</v>
      </c>
      <c r="I390" s="2">
        <v>15.16970000000001</v>
      </c>
      <c r="J390" s="2">
        <v>9.1223105339212976E-2</v>
      </c>
      <c r="K390" s="2">
        <v>9228.7064358000025</v>
      </c>
      <c r="L390" s="2">
        <v>9231.0543488999974</v>
      </c>
      <c r="M390" s="2">
        <v>-2.347913099994912</v>
      </c>
      <c r="N390">
        <f t="shared" si="6"/>
        <v>91.223105339212978</v>
      </c>
    </row>
    <row r="391" spans="1:14" x14ac:dyDescent="0.25">
      <c r="A391" s="2" t="s">
        <v>419</v>
      </c>
      <c r="B391" s="2" t="s">
        <v>414</v>
      </c>
      <c r="C391" s="3">
        <v>1</v>
      </c>
      <c r="D391" s="2">
        <v>10</v>
      </c>
      <c r="E391" s="2">
        <v>100</v>
      </c>
      <c r="F391" s="2">
        <v>9</v>
      </c>
      <c r="G391" s="2">
        <v>52.055599999999998</v>
      </c>
      <c r="H391" s="2">
        <v>52</v>
      </c>
      <c r="I391" s="2">
        <v>-5.5599999999998317E-2</v>
      </c>
      <c r="J391" s="2">
        <v>-1.0692307692307371E-3</v>
      </c>
      <c r="K391" s="2">
        <v>9231.3718282000009</v>
      </c>
      <c r="L391" s="2">
        <v>9234.0674266999995</v>
      </c>
      <c r="M391" s="2">
        <v>-2.6955984999985958</v>
      </c>
      <c r="N391">
        <f t="shared" si="6"/>
        <v>-1.069230769230737</v>
      </c>
    </row>
    <row r="392" spans="1:14" x14ac:dyDescent="0.25">
      <c r="A392" s="2" t="s">
        <v>420</v>
      </c>
      <c r="B392" s="2" t="s">
        <v>414</v>
      </c>
      <c r="C392" s="3">
        <v>1</v>
      </c>
      <c r="D392" s="2">
        <v>10</v>
      </c>
      <c r="E392" s="2">
        <v>70</v>
      </c>
      <c r="F392" s="2">
        <v>40</v>
      </c>
      <c r="G392" s="2">
        <v>184.00200000000001</v>
      </c>
      <c r="H392" s="2">
        <v>212.49469999999999</v>
      </c>
      <c r="I392" s="2">
        <v>28.492699999999989</v>
      </c>
      <c r="J392" s="2">
        <v>0.13408663839615759</v>
      </c>
      <c r="K392" s="2">
        <v>9234.4255628999999</v>
      </c>
      <c r="L392" s="2">
        <v>9237.1388121999989</v>
      </c>
      <c r="M392" s="2">
        <v>-2.7132492999990059</v>
      </c>
      <c r="N392">
        <f t="shared" si="6"/>
        <v>134.08663839615758</v>
      </c>
    </row>
    <row r="393" spans="1:14" x14ac:dyDescent="0.25">
      <c r="A393" s="2" t="s">
        <v>421</v>
      </c>
      <c r="B393" s="2" t="s">
        <v>414</v>
      </c>
      <c r="C393" s="3">
        <v>1</v>
      </c>
      <c r="D393" s="2">
        <v>10</v>
      </c>
      <c r="E393" s="2">
        <v>100</v>
      </c>
      <c r="F393" s="2">
        <v>98</v>
      </c>
      <c r="G393" s="2">
        <v>212.8158</v>
      </c>
      <c r="H393" s="2">
        <v>241.18780000000001</v>
      </c>
      <c r="I393" s="2">
        <v>28.372000000000011</v>
      </c>
      <c r="J393" s="2">
        <v>0.1176344740488533</v>
      </c>
      <c r="K393" s="2">
        <v>9237.5016997000021</v>
      </c>
      <c r="L393" s="2">
        <v>9240.3758119999984</v>
      </c>
      <c r="M393" s="2">
        <v>-2.8741122999963409</v>
      </c>
      <c r="N393">
        <f t="shared" si="6"/>
        <v>117.63447404885329</v>
      </c>
    </row>
    <row r="394" spans="1:14" x14ac:dyDescent="0.25">
      <c r="A394" s="2" t="s">
        <v>422</v>
      </c>
      <c r="B394" s="2" t="s">
        <v>414</v>
      </c>
      <c r="C394" s="3">
        <v>1</v>
      </c>
      <c r="D394" s="2">
        <v>15</v>
      </c>
      <c r="E394" s="2">
        <v>15</v>
      </c>
      <c r="F394" s="2">
        <v>9</v>
      </c>
      <c r="G394" s="2">
        <v>295.18970000000002</v>
      </c>
      <c r="H394" s="2">
        <v>325.39679999999998</v>
      </c>
      <c r="I394" s="2">
        <v>30.207099999999969</v>
      </c>
      <c r="J394" s="2">
        <v>9.2831582855147837E-2</v>
      </c>
      <c r="K394" s="2">
        <v>9240.8246898000034</v>
      </c>
      <c r="L394" s="2">
        <v>9244.1207700000014</v>
      </c>
      <c r="M394" s="2">
        <v>-3.296080199997959</v>
      </c>
      <c r="N394">
        <f t="shared" si="6"/>
        <v>92.831582855147843</v>
      </c>
    </row>
    <row r="395" spans="1:14" x14ac:dyDescent="0.25">
      <c r="A395" s="2" t="s">
        <v>423</v>
      </c>
      <c r="B395" s="2" t="s">
        <v>414</v>
      </c>
      <c r="C395" s="3">
        <v>1</v>
      </c>
      <c r="D395" s="2">
        <v>15</v>
      </c>
      <c r="E395" s="2">
        <v>100</v>
      </c>
      <c r="F395" s="2">
        <v>9</v>
      </c>
      <c r="G395" s="2">
        <v>98.559100000000001</v>
      </c>
      <c r="H395" s="2">
        <v>98.198499999999996</v>
      </c>
      <c r="I395" s="2">
        <v>-0.36060000000000508</v>
      </c>
      <c r="J395" s="2">
        <v>-3.6721538516372981E-3</v>
      </c>
      <c r="K395" s="2">
        <v>9244.5158627000019</v>
      </c>
      <c r="L395" s="2">
        <v>9248.7030401000011</v>
      </c>
      <c r="M395" s="2">
        <v>-4.1871773999992001</v>
      </c>
      <c r="N395">
        <f t="shared" si="6"/>
        <v>-3.6721538516372982</v>
      </c>
    </row>
    <row r="396" spans="1:14" x14ac:dyDescent="0.25">
      <c r="A396" s="2" t="s">
        <v>424</v>
      </c>
      <c r="B396" s="2" t="s">
        <v>414</v>
      </c>
      <c r="C396" s="3">
        <v>1</v>
      </c>
      <c r="D396" s="2">
        <v>15</v>
      </c>
      <c r="E396" s="2">
        <v>70</v>
      </c>
      <c r="F396" s="2">
        <v>40</v>
      </c>
      <c r="G396" s="2">
        <v>358.10079999999999</v>
      </c>
      <c r="H396" s="2">
        <v>412.72160000000002</v>
      </c>
      <c r="I396" s="2">
        <v>54.620800000000031</v>
      </c>
      <c r="J396" s="2">
        <v>0.1323429643614486</v>
      </c>
      <c r="K396" s="2">
        <v>9249.1657576000034</v>
      </c>
      <c r="L396" s="2">
        <v>9253.268504300002</v>
      </c>
      <c r="M396" s="2">
        <v>-4.1027466999985336</v>
      </c>
      <c r="N396">
        <f t="shared" si="6"/>
        <v>132.34296436144859</v>
      </c>
    </row>
    <row r="397" spans="1:14" x14ac:dyDescent="0.25">
      <c r="A397" s="2" t="s">
        <v>425</v>
      </c>
      <c r="B397" s="2" t="s">
        <v>414</v>
      </c>
      <c r="C397" s="3">
        <v>1</v>
      </c>
      <c r="D397" s="2">
        <v>15</v>
      </c>
      <c r="E397" s="2">
        <v>100</v>
      </c>
      <c r="F397" s="2">
        <v>98</v>
      </c>
      <c r="G397" s="2">
        <v>414.37810000000002</v>
      </c>
      <c r="H397" s="2">
        <v>467.12049999999999</v>
      </c>
      <c r="I397" s="2">
        <v>52.742399999999982</v>
      </c>
      <c r="J397" s="2">
        <v>0.11290962396212539</v>
      </c>
      <c r="K397" s="2">
        <v>9253.7420868000008</v>
      </c>
      <c r="L397" s="2">
        <v>9258.3009090999985</v>
      </c>
      <c r="M397" s="2">
        <v>-4.5588222999977006</v>
      </c>
      <c r="N397">
        <f t="shared" si="6"/>
        <v>112.90962396212539</v>
      </c>
    </row>
    <row r="398" spans="1:14" x14ac:dyDescent="0.25">
      <c r="A398" s="2" t="s">
        <v>426</v>
      </c>
      <c r="B398" s="2" t="s">
        <v>414</v>
      </c>
      <c r="C398" s="3">
        <v>1</v>
      </c>
      <c r="D398" s="2">
        <v>20</v>
      </c>
      <c r="E398" s="2">
        <v>15</v>
      </c>
      <c r="F398" s="2">
        <v>9</v>
      </c>
      <c r="G398" s="2">
        <v>421.15940000000001</v>
      </c>
      <c r="H398" s="2">
        <v>477.6232</v>
      </c>
      <c r="I398" s="2">
        <v>56.463799999999992</v>
      </c>
      <c r="J398" s="2">
        <v>0.118218294253713</v>
      </c>
      <c r="K398" s="2">
        <v>9258.8639853000022</v>
      </c>
      <c r="L398" s="2">
        <v>9263.297536500002</v>
      </c>
      <c r="M398" s="2">
        <v>-4.4335511999997834</v>
      </c>
      <c r="N398">
        <f t="shared" si="6"/>
        <v>118.218294253713</v>
      </c>
    </row>
    <row r="399" spans="1:14" x14ac:dyDescent="0.25">
      <c r="A399" s="2" t="s">
        <v>427</v>
      </c>
      <c r="B399" s="2" t="s">
        <v>414</v>
      </c>
      <c r="C399" s="3">
        <v>1</v>
      </c>
      <c r="D399" s="2">
        <v>20</v>
      </c>
      <c r="E399" s="2">
        <v>100</v>
      </c>
      <c r="F399" s="2">
        <v>9</v>
      </c>
      <c r="G399" s="2">
        <v>141.0942</v>
      </c>
      <c r="H399" s="2">
        <v>142.73609999999999</v>
      </c>
      <c r="I399" s="2">
        <v>1.641899999999993</v>
      </c>
      <c r="J399" s="2">
        <v>1.1503046531325939E-2</v>
      </c>
      <c r="K399" s="2">
        <v>9263.7938102000007</v>
      </c>
      <c r="L399" s="2">
        <v>9269.727446500001</v>
      </c>
      <c r="M399" s="2">
        <v>-5.9336363000002166</v>
      </c>
      <c r="N399">
        <f t="shared" si="6"/>
        <v>11.503046531325939</v>
      </c>
    </row>
    <row r="400" spans="1:14" x14ac:dyDescent="0.25">
      <c r="A400" s="2" t="s">
        <v>428</v>
      </c>
      <c r="B400" s="2" t="s">
        <v>414</v>
      </c>
      <c r="C400" s="3">
        <v>1</v>
      </c>
      <c r="D400" s="2">
        <v>20</v>
      </c>
      <c r="E400" s="2">
        <v>70</v>
      </c>
      <c r="F400" s="2">
        <v>40</v>
      </c>
      <c r="G400" s="2">
        <v>512.52139999999997</v>
      </c>
      <c r="H400" s="2">
        <v>602.42819999999995</v>
      </c>
      <c r="I400" s="2">
        <v>89.906799999999976</v>
      </c>
      <c r="J400" s="2">
        <v>0.14924068959587211</v>
      </c>
      <c r="K400" s="2">
        <v>9270.3111920999982</v>
      </c>
      <c r="L400" s="2">
        <v>9276.039176899998</v>
      </c>
      <c r="M400" s="2">
        <v>-5.727984799999831</v>
      </c>
      <c r="N400">
        <f t="shared" si="6"/>
        <v>149.24068959587211</v>
      </c>
    </row>
    <row r="401" spans="1:14" x14ac:dyDescent="0.25">
      <c r="A401" s="2" t="s">
        <v>429</v>
      </c>
      <c r="B401" s="2" t="s">
        <v>414</v>
      </c>
      <c r="C401" s="3">
        <v>1</v>
      </c>
      <c r="D401" s="2">
        <v>20</v>
      </c>
      <c r="E401" s="2">
        <v>100</v>
      </c>
      <c r="F401" s="2">
        <v>98</v>
      </c>
      <c r="G401" s="2">
        <v>586.65110000000004</v>
      </c>
      <c r="H401" s="2">
        <v>678.44169999999997</v>
      </c>
      <c r="I401" s="2">
        <v>91.790599999999927</v>
      </c>
      <c r="J401" s="2">
        <v>0.13529622368436359</v>
      </c>
      <c r="K401" s="2">
        <v>9276.6345524000026</v>
      </c>
      <c r="L401" s="2">
        <v>9283.2117992999993</v>
      </c>
      <c r="M401" s="2">
        <v>-6.5772468999966804</v>
      </c>
      <c r="N401">
        <f t="shared" si="6"/>
        <v>135.29622368436358</v>
      </c>
    </row>
    <row r="402" spans="1:14" x14ac:dyDescent="0.25">
      <c r="A402" s="2" t="s">
        <v>430</v>
      </c>
      <c r="B402" s="2" t="s">
        <v>414</v>
      </c>
      <c r="C402" s="3">
        <v>1</v>
      </c>
      <c r="D402" s="2">
        <v>30</v>
      </c>
      <c r="E402" s="2">
        <v>15</v>
      </c>
      <c r="F402" s="2">
        <v>9</v>
      </c>
      <c r="G402" s="2">
        <v>546.94770000000005</v>
      </c>
      <c r="H402" s="2">
        <v>608.22329999999999</v>
      </c>
      <c r="I402" s="2">
        <v>61.27559999999994</v>
      </c>
      <c r="J402" s="2">
        <v>0.1007452361657305</v>
      </c>
      <c r="K402" s="2">
        <v>9284.023911799999</v>
      </c>
      <c r="L402" s="2">
        <v>9290.5340365000011</v>
      </c>
      <c r="M402" s="2">
        <v>-6.5101247000020521</v>
      </c>
      <c r="N402">
        <f t="shared" si="6"/>
        <v>100.7452361657305</v>
      </c>
    </row>
    <row r="403" spans="1:14" x14ac:dyDescent="0.25">
      <c r="A403" s="2" t="s">
        <v>431</v>
      </c>
      <c r="B403" s="2" t="s">
        <v>414</v>
      </c>
      <c r="C403" s="3">
        <v>1</v>
      </c>
      <c r="D403" s="2">
        <v>30</v>
      </c>
      <c r="E403" s="2">
        <v>100</v>
      </c>
      <c r="F403" s="2">
        <v>9</v>
      </c>
      <c r="G403" s="2">
        <v>192.54900000000001</v>
      </c>
      <c r="H403" s="2">
        <v>191.5795</v>
      </c>
      <c r="I403" s="2">
        <v>-0.96950000000001069</v>
      </c>
      <c r="J403" s="2">
        <v>-5.0605623253010407E-3</v>
      </c>
      <c r="K403" s="2">
        <v>9291.2465548</v>
      </c>
      <c r="L403" s="2">
        <v>9301.4785225000014</v>
      </c>
      <c r="M403" s="2">
        <v>-10.231967700001411</v>
      </c>
      <c r="N403">
        <f t="shared" si="6"/>
        <v>-5.0605623253010403</v>
      </c>
    </row>
    <row r="404" spans="1:14" x14ac:dyDescent="0.25">
      <c r="A404" s="2" t="s">
        <v>432</v>
      </c>
      <c r="B404" s="2" t="s">
        <v>414</v>
      </c>
      <c r="C404" s="3">
        <v>1</v>
      </c>
      <c r="D404" s="2">
        <v>30</v>
      </c>
      <c r="E404" s="2">
        <v>70</v>
      </c>
      <c r="F404" s="2">
        <v>40</v>
      </c>
      <c r="G404" s="2">
        <v>665.76220000000001</v>
      </c>
      <c r="H404" s="2">
        <v>776.70929999999998</v>
      </c>
      <c r="I404" s="2">
        <v>110.94710000000001</v>
      </c>
      <c r="J404" s="2">
        <v>0.1428425023364597</v>
      </c>
      <c r="K404" s="2">
        <v>9302.3181675000051</v>
      </c>
      <c r="L404" s="2">
        <v>9311.6427678999971</v>
      </c>
      <c r="M404" s="2">
        <v>-9.3246003999920504</v>
      </c>
      <c r="N404">
        <f t="shared" si="6"/>
        <v>142.84250233645972</v>
      </c>
    </row>
    <row r="405" spans="1:14" x14ac:dyDescent="0.25">
      <c r="A405" s="2" t="s">
        <v>433</v>
      </c>
      <c r="B405" s="2" t="s">
        <v>414</v>
      </c>
      <c r="C405" s="3">
        <v>1</v>
      </c>
      <c r="D405" s="2">
        <v>30</v>
      </c>
      <c r="E405" s="2">
        <v>100</v>
      </c>
      <c r="F405" s="2">
        <v>98</v>
      </c>
      <c r="G405" s="2">
        <v>765.1558</v>
      </c>
      <c r="H405" s="2">
        <v>880.92579999999998</v>
      </c>
      <c r="I405" s="2">
        <v>115.77</v>
      </c>
      <c r="J405" s="2">
        <v>0.1314185598832501</v>
      </c>
      <c r="K405" s="2">
        <v>9312.5036584000009</v>
      </c>
      <c r="L405" s="2">
        <v>9323.5263911000002</v>
      </c>
      <c r="M405" s="2">
        <v>-11.02273269999932</v>
      </c>
      <c r="N405">
        <f t="shared" si="6"/>
        <v>131.41855988325011</v>
      </c>
    </row>
    <row r="406" spans="1:14" x14ac:dyDescent="0.25">
      <c r="A406" s="2" t="s">
        <v>434</v>
      </c>
      <c r="B406" s="2" t="s">
        <v>414</v>
      </c>
      <c r="C406" s="3">
        <v>1</v>
      </c>
      <c r="D406" s="2">
        <v>40</v>
      </c>
      <c r="E406" s="2">
        <v>15</v>
      </c>
      <c r="F406" s="2">
        <v>9</v>
      </c>
      <c r="G406" s="2">
        <v>843.43320000000006</v>
      </c>
      <c r="H406" s="2">
        <v>932.46199999999999</v>
      </c>
      <c r="I406" s="2">
        <v>89.028799999999933</v>
      </c>
      <c r="J406" s="2">
        <v>9.5477134725061114E-2</v>
      </c>
      <c r="K406" s="2">
        <v>9324.6693613999996</v>
      </c>
      <c r="L406" s="2">
        <v>9333.5820508000033</v>
      </c>
      <c r="M406" s="2">
        <v>-8.9126894000037282</v>
      </c>
      <c r="N406">
        <f t="shared" si="6"/>
        <v>95.47713472506112</v>
      </c>
    </row>
    <row r="407" spans="1:14" x14ac:dyDescent="0.25">
      <c r="A407" s="2" t="s">
        <v>435</v>
      </c>
      <c r="B407" s="2" t="s">
        <v>414</v>
      </c>
      <c r="C407" s="3">
        <v>1</v>
      </c>
      <c r="D407" s="2">
        <v>40</v>
      </c>
      <c r="E407" s="2">
        <v>100</v>
      </c>
      <c r="F407" s="2">
        <v>9</v>
      </c>
      <c r="G407" s="2">
        <v>306.51130000000001</v>
      </c>
      <c r="H407" s="2">
        <v>308.3347</v>
      </c>
      <c r="I407" s="2">
        <v>1.8233999999999919</v>
      </c>
      <c r="J407" s="2">
        <v>5.9137035176384384E-3</v>
      </c>
      <c r="K407" s="2">
        <v>9334.6018206000044</v>
      </c>
      <c r="L407" s="2">
        <v>9350.0199379999976</v>
      </c>
      <c r="M407" s="2">
        <v>-15.418117399993211</v>
      </c>
      <c r="N407">
        <f t="shared" si="6"/>
        <v>5.9137035176384387</v>
      </c>
    </row>
    <row r="408" spans="1:14" x14ac:dyDescent="0.25">
      <c r="A408" s="2" t="s">
        <v>436</v>
      </c>
      <c r="B408" s="2" t="s">
        <v>414</v>
      </c>
      <c r="C408" s="3">
        <v>1</v>
      </c>
      <c r="D408" s="2">
        <v>40</v>
      </c>
      <c r="E408" s="2">
        <v>70</v>
      </c>
      <c r="F408" s="2">
        <v>40</v>
      </c>
      <c r="G408" s="2">
        <v>1024.9798000000001</v>
      </c>
      <c r="H408" s="2">
        <v>1188.3928000000001</v>
      </c>
      <c r="I408" s="2">
        <v>163.41300000000001</v>
      </c>
      <c r="J408" s="2">
        <v>0.13750756483883109</v>
      </c>
      <c r="K408" s="2">
        <v>9351.2130207000046</v>
      </c>
      <c r="L408" s="2">
        <v>9365.2033439000006</v>
      </c>
      <c r="M408" s="2">
        <v>-13.990323199996061</v>
      </c>
      <c r="N408">
        <f t="shared" si="6"/>
        <v>137.50756483883109</v>
      </c>
    </row>
    <row r="409" spans="1:14" x14ac:dyDescent="0.25">
      <c r="A409" s="2" t="s">
        <v>437</v>
      </c>
      <c r="B409" s="2" t="s">
        <v>414</v>
      </c>
      <c r="C409" s="3">
        <v>1</v>
      </c>
      <c r="D409" s="2">
        <v>40</v>
      </c>
      <c r="E409" s="2">
        <v>100</v>
      </c>
      <c r="F409" s="2">
        <v>98</v>
      </c>
      <c r="G409" s="2">
        <v>1176.2693999999999</v>
      </c>
      <c r="H409" s="2">
        <v>1347.1112000000001</v>
      </c>
      <c r="I409" s="2">
        <v>170.84180000000009</v>
      </c>
      <c r="J409" s="2">
        <v>0.12682085933217699</v>
      </c>
      <c r="K409" s="2">
        <v>9366.4134713999993</v>
      </c>
      <c r="L409" s="2">
        <v>9383.0002682999984</v>
      </c>
      <c r="M409" s="2">
        <v>-16.586796899999172</v>
      </c>
      <c r="N409">
        <f t="shared" si="6"/>
        <v>126.82085933217699</v>
      </c>
    </row>
    <row r="410" spans="1:14" x14ac:dyDescent="0.25">
      <c r="A410" s="2" t="s">
        <v>438</v>
      </c>
      <c r="B410" s="2" t="s">
        <v>414</v>
      </c>
      <c r="C410" s="3">
        <v>1</v>
      </c>
      <c r="D410" s="2">
        <v>50</v>
      </c>
      <c r="E410" s="2">
        <v>15</v>
      </c>
      <c r="F410" s="2">
        <v>9</v>
      </c>
      <c r="G410" s="2">
        <v>988.94939999999997</v>
      </c>
      <c r="H410" s="2">
        <v>1098.7437</v>
      </c>
      <c r="I410" s="2">
        <v>109.79430000000001</v>
      </c>
      <c r="J410" s="2">
        <v>9.9927125862018615E-2</v>
      </c>
      <c r="K410" s="2">
        <v>9384.499986800005</v>
      </c>
      <c r="L410" s="2">
        <v>9395.8900337000014</v>
      </c>
      <c r="M410" s="2">
        <v>-11.39004689999638</v>
      </c>
      <c r="N410">
        <f t="shared" si="6"/>
        <v>99.927125862018613</v>
      </c>
    </row>
    <row r="411" spans="1:14" x14ac:dyDescent="0.25">
      <c r="A411" s="2" t="s">
        <v>439</v>
      </c>
      <c r="B411" s="2" t="s">
        <v>414</v>
      </c>
      <c r="C411" s="3">
        <v>1</v>
      </c>
      <c r="D411" s="2">
        <v>50</v>
      </c>
      <c r="E411" s="2">
        <v>100</v>
      </c>
      <c r="F411" s="2">
        <v>9</v>
      </c>
      <c r="G411" s="2">
        <v>333.86399999999998</v>
      </c>
      <c r="H411" s="2">
        <v>332.82510000000002</v>
      </c>
      <c r="I411" s="2">
        <v>-1.038899999999956</v>
      </c>
      <c r="J411" s="2">
        <v>-3.121459288977771E-3</v>
      </c>
      <c r="K411" s="2">
        <v>9397.2349607000033</v>
      </c>
      <c r="L411" s="2">
        <v>9419.2528985000026</v>
      </c>
      <c r="M411" s="2">
        <v>-22.017937799999341</v>
      </c>
      <c r="N411">
        <f t="shared" si="6"/>
        <v>-3.1214592889777708</v>
      </c>
    </row>
    <row r="412" spans="1:14" x14ac:dyDescent="0.25">
      <c r="A412" s="2" t="s">
        <v>440</v>
      </c>
      <c r="B412" s="2" t="s">
        <v>414</v>
      </c>
      <c r="C412" s="3">
        <v>1</v>
      </c>
      <c r="D412" s="2">
        <v>50</v>
      </c>
      <c r="E412" s="2">
        <v>70</v>
      </c>
      <c r="F412" s="2">
        <v>40</v>
      </c>
      <c r="G412" s="2">
        <v>1205.2494999999999</v>
      </c>
      <c r="H412" s="2">
        <v>1410.2692</v>
      </c>
      <c r="I412" s="2">
        <v>205.01970000000011</v>
      </c>
      <c r="J412" s="2">
        <v>0.14537628702378241</v>
      </c>
      <c r="K412" s="2">
        <v>9420.8017909000009</v>
      </c>
      <c r="L412" s="2">
        <v>9440.2350035999989</v>
      </c>
      <c r="M412" s="2">
        <v>-19.43321269999797</v>
      </c>
      <c r="N412">
        <f t="shared" si="6"/>
        <v>145.37628702378242</v>
      </c>
    </row>
    <row r="413" spans="1:14" x14ac:dyDescent="0.25">
      <c r="A413" s="2" t="s">
        <v>441</v>
      </c>
      <c r="B413" s="2" t="s">
        <v>414</v>
      </c>
      <c r="C413" s="3">
        <v>1</v>
      </c>
      <c r="D413" s="2">
        <v>50</v>
      </c>
      <c r="E413" s="2">
        <v>100</v>
      </c>
      <c r="F413" s="2">
        <v>98</v>
      </c>
      <c r="G413" s="2">
        <v>1383.0136</v>
      </c>
      <c r="H413" s="2">
        <v>1599.1195</v>
      </c>
      <c r="I413" s="2">
        <v>216.10589999999999</v>
      </c>
      <c r="J413" s="2">
        <v>0.1351405570377949</v>
      </c>
      <c r="K413" s="2">
        <v>9441.8142694000016</v>
      </c>
      <c r="L413" s="2">
        <v>9465.3127190000014</v>
      </c>
      <c r="M413" s="2">
        <v>-23.498449599999731</v>
      </c>
      <c r="N413">
        <f t="shared" si="6"/>
        <v>135.14055703779491</v>
      </c>
    </row>
    <row r="414" spans="1:14" x14ac:dyDescent="0.25">
      <c r="A414" s="2" t="s">
        <v>442</v>
      </c>
      <c r="B414" s="2" t="s">
        <v>414</v>
      </c>
      <c r="C414" s="3">
        <v>1</v>
      </c>
      <c r="D414" s="2">
        <v>60</v>
      </c>
      <c r="E414" s="2">
        <v>15</v>
      </c>
      <c r="F414" s="2">
        <v>9</v>
      </c>
      <c r="G414" s="2">
        <v>1283.9378999999999</v>
      </c>
      <c r="H414" s="2">
        <v>1435.1398999999999</v>
      </c>
      <c r="I414" s="2">
        <v>151.202</v>
      </c>
      <c r="J414" s="2">
        <v>0.10535697599934329</v>
      </c>
      <c r="K414" s="2">
        <v>9467.3286059999991</v>
      </c>
      <c r="L414" s="2">
        <v>9481.9034062999999</v>
      </c>
      <c r="M414" s="2">
        <v>-14.57480030000079</v>
      </c>
      <c r="N414">
        <f t="shared" si="6"/>
        <v>105.35697599934329</v>
      </c>
    </row>
    <row r="415" spans="1:14" x14ac:dyDescent="0.25">
      <c r="A415" s="2" t="s">
        <v>443</v>
      </c>
      <c r="B415" s="2" t="s">
        <v>414</v>
      </c>
      <c r="C415" s="3">
        <v>1</v>
      </c>
      <c r="D415" s="2">
        <v>60</v>
      </c>
      <c r="E415" s="2">
        <v>100</v>
      </c>
      <c r="F415" s="2">
        <v>9</v>
      </c>
      <c r="G415" s="2">
        <v>432.99310000000003</v>
      </c>
      <c r="H415" s="2">
        <v>434.69709999999998</v>
      </c>
      <c r="I415" s="2">
        <v>1.7039999999999511</v>
      </c>
      <c r="J415" s="2">
        <v>3.9199709406847914E-3</v>
      </c>
      <c r="K415" s="2">
        <v>9483.726260200001</v>
      </c>
      <c r="L415" s="2">
        <v>9513.1042143000013</v>
      </c>
      <c r="M415" s="2">
        <v>-29.377954100000348</v>
      </c>
      <c r="N415">
        <f t="shared" si="6"/>
        <v>3.9199709406847916</v>
      </c>
    </row>
    <row r="416" spans="1:14" x14ac:dyDescent="0.25">
      <c r="A416" s="2" t="s">
        <v>444</v>
      </c>
      <c r="B416" s="2" t="s">
        <v>414</v>
      </c>
      <c r="C416" s="3">
        <v>1</v>
      </c>
      <c r="D416" s="2">
        <v>60</v>
      </c>
      <c r="E416" s="2">
        <v>70</v>
      </c>
      <c r="F416" s="2">
        <v>40</v>
      </c>
      <c r="G416" s="2">
        <v>1567.8729000000001</v>
      </c>
      <c r="H416" s="2">
        <v>1844.3333</v>
      </c>
      <c r="I416" s="2">
        <v>276.46039999999988</v>
      </c>
      <c r="J416" s="2">
        <v>0.14989720133557199</v>
      </c>
      <c r="K416" s="2">
        <v>9515.171607100001</v>
      </c>
      <c r="L416" s="2">
        <v>9540.7864457000032</v>
      </c>
      <c r="M416" s="2">
        <v>-25.614838600002258</v>
      </c>
      <c r="N416">
        <f t="shared" si="6"/>
        <v>149.89720133557199</v>
      </c>
    </row>
    <row r="417" spans="1:14" x14ac:dyDescent="0.25">
      <c r="A417" s="2" t="s">
        <v>445</v>
      </c>
      <c r="B417" s="2" t="s">
        <v>414</v>
      </c>
      <c r="C417" s="3">
        <v>1</v>
      </c>
      <c r="D417" s="2">
        <v>60</v>
      </c>
      <c r="E417" s="2">
        <v>100</v>
      </c>
      <c r="F417" s="2">
        <v>98</v>
      </c>
      <c r="G417" s="2">
        <v>1802.6974</v>
      </c>
      <c r="H417" s="2">
        <v>2096.3834000000002</v>
      </c>
      <c r="I417" s="2">
        <v>293.68600000000009</v>
      </c>
      <c r="J417" s="2">
        <v>0.14009174085236509</v>
      </c>
      <c r="K417" s="2">
        <v>9542.8915148000051</v>
      </c>
      <c r="L417" s="2">
        <v>9574.8948690000034</v>
      </c>
      <c r="M417" s="2">
        <v>-32.003354199998277</v>
      </c>
      <c r="N417">
        <f t="shared" si="6"/>
        <v>140.09174085236509</v>
      </c>
    </row>
    <row r="418" spans="1:14" x14ac:dyDescent="0.25">
      <c r="A418" s="2" t="s">
        <v>446</v>
      </c>
      <c r="B418" s="2" t="s">
        <v>414</v>
      </c>
      <c r="C418" s="3">
        <v>1</v>
      </c>
      <c r="D418" s="2">
        <v>70</v>
      </c>
      <c r="E418" s="2">
        <v>15</v>
      </c>
      <c r="F418" s="2">
        <v>9</v>
      </c>
      <c r="G418" s="2">
        <v>1515.5707</v>
      </c>
      <c r="H418" s="2">
        <v>1669.4378999999999</v>
      </c>
      <c r="I418" s="2">
        <v>153.86719999999991</v>
      </c>
      <c r="J418" s="2">
        <v>9.2167070125818942E-2</v>
      </c>
      <c r="K418" s="2">
        <v>9577.8949169000007</v>
      </c>
      <c r="L418" s="2">
        <v>9596.072912399999</v>
      </c>
      <c r="M418" s="2">
        <v>-18.17799549999836</v>
      </c>
      <c r="N418">
        <f t="shared" si="6"/>
        <v>92.167070125818938</v>
      </c>
    </row>
    <row r="419" spans="1:14" x14ac:dyDescent="0.25">
      <c r="A419" s="2" t="s">
        <v>447</v>
      </c>
      <c r="B419" s="2" t="s">
        <v>414</v>
      </c>
      <c r="C419" s="3">
        <v>1</v>
      </c>
      <c r="D419" s="2">
        <v>70</v>
      </c>
      <c r="E419" s="2">
        <v>100</v>
      </c>
      <c r="F419" s="2">
        <v>9</v>
      </c>
      <c r="G419" s="2">
        <v>564.62549999999999</v>
      </c>
      <c r="H419" s="2">
        <v>564.03290000000004</v>
      </c>
      <c r="I419" s="2">
        <v>-0.59259999999994761</v>
      </c>
      <c r="J419" s="2">
        <v>-1.0506479320620259E-3</v>
      </c>
      <c r="K419" s="2">
        <v>9598.8478600000053</v>
      </c>
      <c r="L419" s="2">
        <v>9637.095628199997</v>
      </c>
      <c r="M419" s="2">
        <v>-38.247768199991697</v>
      </c>
      <c r="N419">
        <f t="shared" si="6"/>
        <v>-1.0506479320620259</v>
      </c>
    </row>
    <row r="420" spans="1:14" x14ac:dyDescent="0.25">
      <c r="A420" s="2" t="s">
        <v>448</v>
      </c>
      <c r="B420" s="2" t="s">
        <v>414</v>
      </c>
      <c r="C420" s="3">
        <v>1</v>
      </c>
      <c r="D420" s="2">
        <v>70</v>
      </c>
      <c r="E420" s="2">
        <v>70</v>
      </c>
      <c r="F420" s="2">
        <v>40</v>
      </c>
      <c r="G420" s="2">
        <v>1833.2728999999999</v>
      </c>
      <c r="H420" s="2">
        <v>2125.2152000000001</v>
      </c>
      <c r="I420" s="2">
        <v>291.94230000000022</v>
      </c>
      <c r="J420" s="2">
        <v>0.13737070015309519</v>
      </c>
      <c r="K420" s="2">
        <v>9640.1695054999982</v>
      </c>
      <c r="L420" s="2">
        <v>9673.4293816999998</v>
      </c>
      <c r="M420" s="2">
        <v>-33.259876200001599</v>
      </c>
      <c r="N420">
        <f t="shared" si="6"/>
        <v>137.37070015309519</v>
      </c>
    </row>
    <row r="421" spans="1:14" x14ac:dyDescent="0.25">
      <c r="A421" s="2" t="s">
        <v>449</v>
      </c>
      <c r="B421" s="2" t="s">
        <v>414</v>
      </c>
      <c r="C421" s="3">
        <v>1</v>
      </c>
      <c r="D421" s="2">
        <v>70</v>
      </c>
      <c r="E421" s="2">
        <v>100</v>
      </c>
      <c r="F421" s="2">
        <v>98</v>
      </c>
      <c r="G421" s="2">
        <v>2097.8227999999999</v>
      </c>
      <c r="H421" s="2">
        <v>2409.3146000000002</v>
      </c>
      <c r="I421" s="2">
        <v>311.49180000000018</v>
      </c>
      <c r="J421" s="2">
        <v>0.12928647840344309</v>
      </c>
      <c r="K421" s="2">
        <v>9676.5219934000015</v>
      </c>
      <c r="L421" s="2">
        <v>9718.2235269000012</v>
      </c>
      <c r="M421" s="2">
        <v>-41.701533499999641</v>
      </c>
      <c r="N421">
        <f t="shared" si="6"/>
        <v>129.28647840344308</v>
      </c>
    </row>
    <row r="422" spans="1:14" x14ac:dyDescent="0.25">
      <c r="A422" s="2" t="s">
        <v>450</v>
      </c>
      <c r="B422" s="2" t="s">
        <v>414</v>
      </c>
      <c r="C422" s="3">
        <v>1</v>
      </c>
      <c r="D422" s="2">
        <v>80</v>
      </c>
      <c r="E422" s="2">
        <v>15</v>
      </c>
      <c r="F422" s="2">
        <v>9</v>
      </c>
      <c r="G422" s="2">
        <v>1803.1938</v>
      </c>
      <c r="H422" s="2">
        <v>2014.7556999999999</v>
      </c>
      <c r="I422" s="2">
        <v>211.56189999999989</v>
      </c>
      <c r="J422" s="2">
        <v>0.1050062297875618</v>
      </c>
      <c r="K422" s="2">
        <v>9722.7763109000043</v>
      </c>
      <c r="L422" s="2">
        <v>9745.0533055999986</v>
      </c>
      <c r="M422" s="2">
        <v>-22.276994699994251</v>
      </c>
      <c r="N422">
        <f t="shared" si="6"/>
        <v>105.00622978756181</v>
      </c>
    </row>
    <row r="423" spans="1:14" x14ac:dyDescent="0.25">
      <c r="A423" s="2" t="s">
        <v>451</v>
      </c>
      <c r="B423" s="2" t="s">
        <v>414</v>
      </c>
      <c r="C423" s="3">
        <v>1</v>
      </c>
      <c r="D423" s="2">
        <v>80</v>
      </c>
      <c r="E423" s="2">
        <v>100</v>
      </c>
      <c r="F423" s="2">
        <v>9</v>
      </c>
      <c r="G423" s="2">
        <v>605.04740000000004</v>
      </c>
      <c r="H423" s="2">
        <v>605.21550000000002</v>
      </c>
      <c r="I423" s="2">
        <v>0.16809999999998129</v>
      </c>
      <c r="J423" s="2">
        <v>2.7775230475753061E-4</v>
      </c>
      <c r="K423" s="2">
        <v>9749.364563500003</v>
      </c>
      <c r="L423" s="2">
        <v>9798.5393096999978</v>
      </c>
      <c r="M423" s="2">
        <v>-49.174746199994843</v>
      </c>
      <c r="N423">
        <f t="shared" si="6"/>
        <v>0.2777523047575306</v>
      </c>
    </row>
    <row r="424" spans="1:14" x14ac:dyDescent="0.25">
      <c r="A424" s="2" t="s">
        <v>452</v>
      </c>
      <c r="B424" s="2" t="s">
        <v>414</v>
      </c>
      <c r="C424" s="3">
        <v>1</v>
      </c>
      <c r="D424" s="2">
        <v>80</v>
      </c>
      <c r="E424" s="2">
        <v>70</v>
      </c>
      <c r="F424" s="2">
        <v>40</v>
      </c>
      <c r="G424" s="2">
        <v>2201.0102000000002</v>
      </c>
      <c r="H424" s="2">
        <v>2590.7312999999999</v>
      </c>
      <c r="I424" s="2">
        <v>389.72109999999981</v>
      </c>
      <c r="J424" s="2">
        <v>0.15042899277126881</v>
      </c>
      <c r="K424" s="2">
        <v>9803.150949400002</v>
      </c>
      <c r="L424" s="2">
        <v>9845.0213522999984</v>
      </c>
      <c r="M424" s="2">
        <v>-41.870402899996407</v>
      </c>
      <c r="N424">
        <f t="shared" si="6"/>
        <v>150.42899277126881</v>
      </c>
    </row>
    <row r="425" spans="1:14" x14ac:dyDescent="0.25">
      <c r="A425" s="2" t="s">
        <v>453</v>
      </c>
      <c r="B425" s="2" t="s">
        <v>414</v>
      </c>
      <c r="C425" s="3">
        <v>1</v>
      </c>
      <c r="D425" s="2">
        <v>80</v>
      </c>
      <c r="E425" s="2">
        <v>100</v>
      </c>
      <c r="F425" s="2">
        <v>98</v>
      </c>
      <c r="G425" s="2">
        <v>2530.1120000000001</v>
      </c>
      <c r="H425" s="2">
        <v>2945.2049000000002</v>
      </c>
      <c r="I425" s="2">
        <v>415.0929000000001</v>
      </c>
      <c r="J425" s="2">
        <v>0.14093854726372351</v>
      </c>
      <c r="K425" s="2">
        <v>9849.6914450000004</v>
      </c>
      <c r="L425" s="2">
        <v>9902.2251146999988</v>
      </c>
      <c r="M425" s="2">
        <v>-52.533669699998427</v>
      </c>
      <c r="N425">
        <f t="shared" si="6"/>
        <v>140.93854726372351</v>
      </c>
    </row>
    <row r="426" spans="1:14" x14ac:dyDescent="0.25">
      <c r="A426" s="2" t="s">
        <v>454</v>
      </c>
      <c r="B426" s="2" t="s">
        <v>414</v>
      </c>
      <c r="C426" s="3">
        <v>1</v>
      </c>
      <c r="D426" s="2">
        <v>90</v>
      </c>
      <c r="E426" s="2">
        <v>15</v>
      </c>
      <c r="F426" s="2">
        <v>9</v>
      </c>
      <c r="G426" s="2">
        <v>2026.4221</v>
      </c>
      <c r="H426" s="2">
        <v>2266.2040000000002</v>
      </c>
      <c r="I426" s="2">
        <v>239.78190000000021</v>
      </c>
      <c r="J426" s="2">
        <v>0.1058077295777433</v>
      </c>
      <c r="K426" s="2">
        <v>9906.365041400004</v>
      </c>
      <c r="L426" s="2">
        <v>9931.2744470000034</v>
      </c>
      <c r="M426" s="2">
        <v>-24.909405599999449</v>
      </c>
      <c r="N426">
        <f t="shared" si="6"/>
        <v>105.8077295777433</v>
      </c>
    </row>
    <row r="427" spans="1:14" x14ac:dyDescent="0.25">
      <c r="A427" s="2" t="s">
        <v>455</v>
      </c>
      <c r="B427" s="2" t="s">
        <v>414</v>
      </c>
      <c r="C427" s="3">
        <v>1</v>
      </c>
      <c r="D427" s="2">
        <v>90</v>
      </c>
      <c r="E427" s="2">
        <v>100</v>
      </c>
      <c r="F427" s="2">
        <v>9</v>
      </c>
      <c r="G427" s="2">
        <v>673.11099999999999</v>
      </c>
      <c r="H427" s="2">
        <v>674.93060000000003</v>
      </c>
      <c r="I427" s="2">
        <v>1.819600000000037</v>
      </c>
      <c r="J427" s="2">
        <v>2.6959808904797569E-3</v>
      </c>
      <c r="K427" s="2">
        <v>9935.1298946999996</v>
      </c>
      <c r="L427" s="2">
        <v>9993.7194584000026</v>
      </c>
      <c r="M427" s="2">
        <v>-58.589563700003048</v>
      </c>
      <c r="N427">
        <f t="shared" si="6"/>
        <v>2.6959808904797571</v>
      </c>
    </row>
    <row r="428" spans="1:14" x14ac:dyDescent="0.25">
      <c r="A428" s="2" t="s">
        <v>456</v>
      </c>
      <c r="B428" s="2" t="s">
        <v>414</v>
      </c>
      <c r="C428" s="3">
        <v>1</v>
      </c>
      <c r="D428" s="2">
        <v>90</v>
      </c>
      <c r="E428" s="2">
        <v>70</v>
      </c>
      <c r="F428" s="2">
        <v>40</v>
      </c>
      <c r="G428" s="2">
        <v>2481.029</v>
      </c>
      <c r="H428" s="2">
        <v>2922.6569</v>
      </c>
      <c r="I428" s="2">
        <v>441.62790000000001</v>
      </c>
      <c r="J428" s="2">
        <v>0.15110494153453319</v>
      </c>
      <c r="K428" s="2">
        <v>9997.9359575000017</v>
      </c>
      <c r="L428" s="2">
        <v>10047.534848499999</v>
      </c>
      <c r="M428" s="2">
        <v>-49.59889099999782</v>
      </c>
      <c r="N428">
        <f t="shared" si="6"/>
        <v>151.1049415345332</v>
      </c>
    </row>
    <row r="429" spans="1:14" x14ac:dyDescent="0.25">
      <c r="A429" s="2" t="s">
        <v>457</v>
      </c>
      <c r="B429" s="2" t="s">
        <v>414</v>
      </c>
      <c r="C429" s="3">
        <v>1</v>
      </c>
      <c r="D429" s="2">
        <v>90</v>
      </c>
      <c r="E429" s="2">
        <v>100</v>
      </c>
      <c r="F429" s="2">
        <v>98</v>
      </c>
      <c r="G429" s="2">
        <v>2851.8620999999998</v>
      </c>
      <c r="H429" s="2">
        <v>3325.9764</v>
      </c>
      <c r="I429" s="2">
        <v>474.11430000000018</v>
      </c>
      <c r="J429" s="2">
        <v>0.14254890684131141</v>
      </c>
      <c r="K429" s="2">
        <v>10051.8319746</v>
      </c>
      <c r="L429" s="2">
        <v>10114.8935747</v>
      </c>
      <c r="M429" s="2">
        <v>-63.061600099998032</v>
      </c>
      <c r="N429">
        <f t="shared" si="6"/>
        <v>142.54890684131141</v>
      </c>
    </row>
    <row r="430" spans="1:14" x14ac:dyDescent="0.25">
      <c r="A430" s="2" t="s">
        <v>458</v>
      </c>
      <c r="B430" s="2" t="s">
        <v>414</v>
      </c>
      <c r="C430" s="3">
        <v>1</v>
      </c>
      <c r="D430" s="2">
        <v>100</v>
      </c>
      <c r="E430" s="2">
        <v>15</v>
      </c>
      <c r="F430" s="2">
        <v>9</v>
      </c>
      <c r="G430" s="2">
        <v>2337.6563000000001</v>
      </c>
      <c r="H430" s="2">
        <v>2605.5383999999999</v>
      </c>
      <c r="I430" s="2">
        <v>267.88209999999981</v>
      </c>
      <c r="J430" s="2">
        <v>0.1028125703309534</v>
      </c>
      <c r="K430" s="2">
        <v>10120.688215100001</v>
      </c>
      <c r="L430" s="2">
        <v>10149.784665699999</v>
      </c>
      <c r="M430" s="2">
        <v>-29.09645059999821</v>
      </c>
      <c r="N430">
        <f t="shared" si="6"/>
        <v>102.81257033095339</v>
      </c>
    </row>
    <row r="431" spans="1:14" x14ac:dyDescent="0.25">
      <c r="A431" s="2" t="s">
        <v>459</v>
      </c>
      <c r="B431" s="2" t="s">
        <v>414</v>
      </c>
      <c r="C431" s="3">
        <v>1</v>
      </c>
      <c r="D431" s="2">
        <v>100</v>
      </c>
      <c r="E431" s="2">
        <v>100</v>
      </c>
      <c r="F431" s="2">
        <v>9</v>
      </c>
      <c r="G431" s="2">
        <v>752.23249999999996</v>
      </c>
      <c r="H431" s="2">
        <v>751.87869999999998</v>
      </c>
      <c r="I431" s="2">
        <v>-0.35379999999997841</v>
      </c>
      <c r="J431" s="2">
        <v>-4.7055462536706828E-4</v>
      </c>
      <c r="K431" s="2">
        <v>10155.283029300001</v>
      </c>
      <c r="L431" s="2">
        <v>10226.846401000001</v>
      </c>
      <c r="M431" s="2">
        <v>-71.563371699998243</v>
      </c>
      <c r="N431">
        <f t="shared" si="6"/>
        <v>-0.47055462536706827</v>
      </c>
    </row>
    <row r="432" spans="1:14" x14ac:dyDescent="0.25">
      <c r="A432" s="2" t="s">
        <v>460</v>
      </c>
      <c r="B432" s="2" t="s">
        <v>414</v>
      </c>
      <c r="C432" s="3">
        <v>1</v>
      </c>
      <c r="D432" s="2">
        <v>100</v>
      </c>
      <c r="E432" s="2">
        <v>70</v>
      </c>
      <c r="F432" s="2">
        <v>40</v>
      </c>
      <c r="G432" s="2">
        <v>2857.1046000000001</v>
      </c>
      <c r="H432" s="2">
        <v>3358.8890000000001</v>
      </c>
      <c r="I432" s="2">
        <v>501.78440000000001</v>
      </c>
      <c r="J432" s="2">
        <v>0.14938999175024839</v>
      </c>
      <c r="K432" s="2">
        <v>10232.778389700001</v>
      </c>
      <c r="L432" s="2">
        <v>10292.4602743</v>
      </c>
      <c r="M432" s="2">
        <v>-59.681884599998739</v>
      </c>
      <c r="N432">
        <f t="shared" si="6"/>
        <v>149.38999175024838</v>
      </c>
    </row>
    <row r="433" spans="1:14" x14ac:dyDescent="0.25">
      <c r="A433" s="2" t="s">
        <v>461</v>
      </c>
      <c r="B433" s="2" t="s">
        <v>414</v>
      </c>
      <c r="C433" s="3">
        <v>1</v>
      </c>
      <c r="D433" s="2">
        <v>100</v>
      </c>
      <c r="E433" s="2">
        <v>100</v>
      </c>
      <c r="F433" s="2">
        <v>98</v>
      </c>
      <c r="G433" s="2">
        <v>3287.6637000000001</v>
      </c>
      <c r="H433" s="2">
        <v>3812.8294000000001</v>
      </c>
      <c r="I433" s="2">
        <v>525.16570000000002</v>
      </c>
      <c r="J433" s="2">
        <v>0.13773647989600579</v>
      </c>
      <c r="K433" s="2">
        <v>10298.4126755</v>
      </c>
      <c r="L433" s="2">
        <v>10375.4662687</v>
      </c>
      <c r="M433" s="2">
        <v>-77.053593200002069</v>
      </c>
      <c r="N433">
        <f t="shared" si="6"/>
        <v>137.73647989600579</v>
      </c>
    </row>
    <row r="434" spans="1:14" x14ac:dyDescent="0.25">
      <c r="A434" s="2" t="s">
        <v>462</v>
      </c>
      <c r="B434" s="2" t="s">
        <v>463</v>
      </c>
      <c r="C434" s="3">
        <v>1</v>
      </c>
      <c r="D434" s="2">
        <v>5</v>
      </c>
      <c r="E434" s="2">
        <v>15</v>
      </c>
      <c r="F434" s="2">
        <v>9</v>
      </c>
      <c r="G434" s="2">
        <v>122.21850000000001</v>
      </c>
      <c r="H434" s="2">
        <v>129.0909</v>
      </c>
      <c r="I434" s="2">
        <v>6.872399999999999</v>
      </c>
      <c r="J434" s="2">
        <v>5.3236905157528519E-2</v>
      </c>
      <c r="K434" s="2">
        <v>10375.7270467</v>
      </c>
      <c r="L434" s="2">
        <v>10377.058505999999</v>
      </c>
      <c r="M434" s="2">
        <v>-1.3314592999995509</v>
      </c>
      <c r="N434">
        <f t="shared" si="6"/>
        <v>53.236905157528518</v>
      </c>
    </row>
    <row r="435" spans="1:14" x14ac:dyDescent="0.25">
      <c r="A435" s="2" t="s">
        <v>464</v>
      </c>
      <c r="B435" s="2" t="s">
        <v>463</v>
      </c>
      <c r="C435" s="3">
        <v>1</v>
      </c>
      <c r="D435" s="2">
        <v>5</v>
      </c>
      <c r="E435" s="2">
        <v>100</v>
      </c>
      <c r="F435" s="2">
        <v>9</v>
      </c>
      <c r="G435" s="2">
        <v>67</v>
      </c>
      <c r="H435" s="2">
        <v>67</v>
      </c>
      <c r="I435" s="2">
        <v>0</v>
      </c>
      <c r="J435" s="2">
        <v>0</v>
      </c>
      <c r="K435" s="2">
        <v>10377.3018742</v>
      </c>
      <c r="L435" s="2">
        <v>10378.7358835</v>
      </c>
      <c r="M435" s="2">
        <v>-1.434009299995523</v>
      </c>
      <c r="N435">
        <f t="shared" si="6"/>
        <v>0</v>
      </c>
    </row>
    <row r="436" spans="1:14" x14ac:dyDescent="0.25">
      <c r="A436" s="2" t="s">
        <v>465</v>
      </c>
      <c r="B436" s="2" t="s">
        <v>463</v>
      </c>
      <c r="C436" s="3">
        <v>1</v>
      </c>
      <c r="D436" s="2">
        <v>5</v>
      </c>
      <c r="E436" s="2">
        <v>70</v>
      </c>
      <c r="F436" s="2">
        <v>40</v>
      </c>
      <c r="G436" s="2">
        <v>146.0592</v>
      </c>
      <c r="H436" s="2">
        <v>156.51419999999999</v>
      </c>
      <c r="I436" s="2">
        <v>10.454999999999981</v>
      </c>
      <c r="J436" s="2">
        <v>6.6799050820947781E-2</v>
      </c>
      <c r="K436" s="2">
        <v>10379.0062352</v>
      </c>
      <c r="L436" s="2">
        <v>10380.4497393</v>
      </c>
      <c r="M436" s="2">
        <v>-1.4435040999997</v>
      </c>
      <c r="N436">
        <f t="shared" si="6"/>
        <v>66.799050820947784</v>
      </c>
    </row>
    <row r="437" spans="1:14" x14ac:dyDescent="0.25">
      <c r="A437" s="2" t="s">
        <v>466</v>
      </c>
      <c r="B437" s="2" t="s">
        <v>463</v>
      </c>
      <c r="C437" s="3">
        <v>1</v>
      </c>
      <c r="D437" s="2">
        <v>5</v>
      </c>
      <c r="E437" s="2">
        <v>100</v>
      </c>
      <c r="F437" s="2">
        <v>98</v>
      </c>
      <c r="G437" s="2">
        <v>166.0376</v>
      </c>
      <c r="H437" s="2">
        <v>173.9325</v>
      </c>
      <c r="I437" s="2">
        <v>7.8949000000000069</v>
      </c>
      <c r="J437" s="2">
        <v>4.5390596926968833E-2</v>
      </c>
      <c r="K437" s="2">
        <v>10380.7195226</v>
      </c>
      <c r="L437" s="2">
        <v>10382.2232367</v>
      </c>
      <c r="M437" s="2">
        <v>-1.503714100002981</v>
      </c>
      <c r="N437">
        <f t="shared" si="6"/>
        <v>45.390596926968833</v>
      </c>
    </row>
    <row r="438" spans="1:14" x14ac:dyDescent="0.25">
      <c r="A438" s="2" t="s">
        <v>467</v>
      </c>
      <c r="B438" s="2" t="s">
        <v>463</v>
      </c>
      <c r="C438" s="3">
        <v>1</v>
      </c>
      <c r="D438" s="2">
        <v>10</v>
      </c>
      <c r="E438" s="2">
        <v>15</v>
      </c>
      <c r="F438" s="2">
        <v>9</v>
      </c>
      <c r="G438" s="2">
        <v>229.8673</v>
      </c>
      <c r="H438" s="2">
        <v>243.45400000000001</v>
      </c>
      <c r="I438" s="2">
        <v>13.586700000000009</v>
      </c>
      <c r="J438" s="2">
        <v>5.580807873355955E-2</v>
      </c>
      <c r="K438" s="2">
        <v>10382.584319600001</v>
      </c>
      <c r="L438" s="2">
        <v>10384.9458376</v>
      </c>
      <c r="M438" s="2">
        <v>-2.3615179999942479</v>
      </c>
      <c r="N438">
        <f t="shared" si="6"/>
        <v>55.808078733559547</v>
      </c>
    </row>
    <row r="439" spans="1:14" x14ac:dyDescent="0.25">
      <c r="A439" s="2" t="s">
        <v>468</v>
      </c>
      <c r="B439" s="2" t="s">
        <v>463</v>
      </c>
      <c r="C439" s="3">
        <v>1</v>
      </c>
      <c r="D439" s="2">
        <v>10</v>
      </c>
      <c r="E439" s="2">
        <v>100</v>
      </c>
      <c r="F439" s="2">
        <v>9</v>
      </c>
      <c r="G439" s="2">
        <v>128.1814</v>
      </c>
      <c r="H439" s="2">
        <v>128</v>
      </c>
      <c r="I439" s="2">
        <v>-0.18139999999999651</v>
      </c>
      <c r="J439" s="2">
        <v>-1.4171874999999721E-3</v>
      </c>
      <c r="K439" s="2">
        <v>10385.274266300001</v>
      </c>
      <c r="L439" s="2">
        <v>10387.9515538</v>
      </c>
      <c r="M439" s="2">
        <v>-2.677287499998783</v>
      </c>
      <c r="N439">
        <f t="shared" si="6"/>
        <v>-1.4171874999999721</v>
      </c>
    </row>
    <row r="440" spans="1:14" x14ac:dyDescent="0.25">
      <c r="A440" s="2" t="s">
        <v>469</v>
      </c>
      <c r="B440" s="2" t="s">
        <v>463</v>
      </c>
      <c r="C440" s="3">
        <v>1</v>
      </c>
      <c r="D440" s="2">
        <v>10</v>
      </c>
      <c r="E440" s="2">
        <v>70</v>
      </c>
      <c r="F440" s="2">
        <v>40</v>
      </c>
      <c r="G440" s="2">
        <v>266.28280000000001</v>
      </c>
      <c r="H440" s="2">
        <v>293.59840000000003</v>
      </c>
      <c r="I440" s="2">
        <v>27.315600000000021</v>
      </c>
      <c r="J440" s="2">
        <v>9.3037291756358401E-2</v>
      </c>
      <c r="K440" s="2">
        <v>10388.321197200001</v>
      </c>
      <c r="L440" s="2">
        <v>10391.018920799999</v>
      </c>
      <c r="M440" s="2">
        <v>-2.6977235999984259</v>
      </c>
      <c r="N440">
        <f t="shared" si="6"/>
        <v>93.0372917563584</v>
      </c>
    </row>
    <row r="441" spans="1:14" x14ac:dyDescent="0.25">
      <c r="A441" s="2" t="s">
        <v>470</v>
      </c>
      <c r="B441" s="2" t="s">
        <v>463</v>
      </c>
      <c r="C441" s="3">
        <v>1</v>
      </c>
      <c r="D441" s="2">
        <v>10</v>
      </c>
      <c r="E441" s="2">
        <v>100</v>
      </c>
      <c r="F441" s="2">
        <v>98</v>
      </c>
      <c r="G441" s="2">
        <v>304.16109999999998</v>
      </c>
      <c r="H441" s="2">
        <v>327.8349</v>
      </c>
      <c r="I441" s="2">
        <v>23.673800000000028</v>
      </c>
      <c r="J441" s="2">
        <v>7.221256797247648E-2</v>
      </c>
      <c r="K441" s="2">
        <v>10391.395456300001</v>
      </c>
      <c r="L441" s="2">
        <v>10394.522061400001</v>
      </c>
      <c r="M441" s="2">
        <v>-3.126605099994777</v>
      </c>
      <c r="N441">
        <f t="shared" si="6"/>
        <v>72.212567972476478</v>
      </c>
    </row>
    <row r="442" spans="1:14" x14ac:dyDescent="0.25">
      <c r="A442" s="2" t="s">
        <v>471</v>
      </c>
      <c r="B442" s="2" t="s">
        <v>463</v>
      </c>
      <c r="C442" s="3">
        <v>1</v>
      </c>
      <c r="D442" s="2">
        <v>15</v>
      </c>
      <c r="E442" s="2">
        <v>15</v>
      </c>
      <c r="F442" s="2">
        <v>9</v>
      </c>
      <c r="G442" s="2">
        <v>360.678</v>
      </c>
      <c r="H442" s="2">
        <v>394.39440000000002</v>
      </c>
      <c r="I442" s="2">
        <v>33.716400000000021</v>
      </c>
      <c r="J442" s="2">
        <v>8.5489043454978111E-2</v>
      </c>
      <c r="K442" s="2">
        <v>10394.9880149</v>
      </c>
      <c r="L442" s="2">
        <v>10398.2265792</v>
      </c>
      <c r="M442" s="2">
        <v>-3.2385642999979609</v>
      </c>
      <c r="N442">
        <f t="shared" si="6"/>
        <v>85.489043454978116</v>
      </c>
    </row>
    <row r="443" spans="1:14" x14ac:dyDescent="0.25">
      <c r="A443" s="2" t="s">
        <v>472</v>
      </c>
      <c r="B443" s="2" t="s">
        <v>463</v>
      </c>
      <c r="C443" s="3">
        <v>1</v>
      </c>
      <c r="D443" s="2">
        <v>15</v>
      </c>
      <c r="E443" s="2">
        <v>100</v>
      </c>
      <c r="F443" s="2">
        <v>9</v>
      </c>
      <c r="G443" s="2">
        <v>161.95679999999999</v>
      </c>
      <c r="H443" s="2">
        <v>161.14089999999999</v>
      </c>
      <c r="I443" s="2">
        <v>-0.81589999999999918</v>
      </c>
      <c r="J443" s="2">
        <v>-5.0632707152560227E-3</v>
      </c>
      <c r="K443" s="2">
        <v>10398.6389948</v>
      </c>
      <c r="L443" s="2">
        <v>10402.7645142</v>
      </c>
      <c r="M443" s="2">
        <v>-4.1255193999932089</v>
      </c>
      <c r="N443">
        <f t="shared" si="6"/>
        <v>-5.0632707152560226</v>
      </c>
    </row>
    <row r="444" spans="1:14" x14ac:dyDescent="0.25">
      <c r="A444" s="2" t="s">
        <v>473</v>
      </c>
      <c r="B444" s="2" t="s">
        <v>463</v>
      </c>
      <c r="C444" s="3">
        <v>1</v>
      </c>
      <c r="D444" s="2">
        <v>15</v>
      </c>
      <c r="E444" s="2">
        <v>70</v>
      </c>
      <c r="F444" s="2">
        <v>40</v>
      </c>
      <c r="G444" s="2">
        <v>430.10899999999998</v>
      </c>
      <c r="H444" s="2">
        <v>486.6789</v>
      </c>
      <c r="I444" s="2">
        <v>56.569900000000018</v>
      </c>
      <c r="J444" s="2">
        <v>0.11623659871015581</v>
      </c>
      <c r="K444" s="2">
        <v>10403.244085099999</v>
      </c>
      <c r="L444" s="2">
        <v>10407.6641096</v>
      </c>
      <c r="M444" s="2">
        <v>-4.4200244999992719</v>
      </c>
      <c r="N444">
        <f t="shared" si="6"/>
        <v>116.2365987101558</v>
      </c>
    </row>
    <row r="445" spans="1:14" x14ac:dyDescent="0.25">
      <c r="A445" s="2" t="s">
        <v>474</v>
      </c>
      <c r="B445" s="2" t="s">
        <v>463</v>
      </c>
      <c r="C445" s="3">
        <v>1</v>
      </c>
      <c r="D445" s="2">
        <v>15</v>
      </c>
      <c r="E445" s="2">
        <v>100</v>
      </c>
      <c r="F445" s="2">
        <v>98</v>
      </c>
      <c r="G445" s="2">
        <v>492.21559999999999</v>
      </c>
      <c r="H445" s="2">
        <v>547.24360000000001</v>
      </c>
      <c r="I445" s="2">
        <v>55.02800000000002</v>
      </c>
      <c r="J445" s="2">
        <v>0.1005548534510043</v>
      </c>
      <c r="K445" s="2">
        <v>10408.152791500001</v>
      </c>
      <c r="L445" s="2">
        <v>10412.646423800001</v>
      </c>
      <c r="M445" s="2">
        <v>-4.4936322999965341</v>
      </c>
      <c r="N445">
        <f t="shared" si="6"/>
        <v>100.55485345100431</v>
      </c>
    </row>
    <row r="446" spans="1:14" x14ac:dyDescent="0.25">
      <c r="A446" s="2" t="s">
        <v>475</v>
      </c>
      <c r="B446" s="2" t="s">
        <v>463</v>
      </c>
      <c r="C446" s="3">
        <v>1</v>
      </c>
      <c r="D446" s="2">
        <v>20</v>
      </c>
      <c r="E446" s="2">
        <v>15</v>
      </c>
      <c r="F446" s="2">
        <v>9</v>
      </c>
      <c r="G446" s="2">
        <v>480.31180000000001</v>
      </c>
      <c r="H446" s="2">
        <v>528.95010000000002</v>
      </c>
      <c r="I446" s="2">
        <v>48.638300000000022</v>
      </c>
      <c r="J446" s="2">
        <v>9.1952530115789771E-2</v>
      </c>
      <c r="K446" s="2">
        <v>10413.2224515</v>
      </c>
      <c r="L446" s="2">
        <v>10417.567031099999</v>
      </c>
      <c r="M446" s="2">
        <v>-4.3445795999978154</v>
      </c>
      <c r="N446">
        <f t="shared" si="6"/>
        <v>91.95253011578977</v>
      </c>
    </row>
    <row r="447" spans="1:14" x14ac:dyDescent="0.25">
      <c r="A447" s="2" t="s">
        <v>476</v>
      </c>
      <c r="B447" s="2" t="s">
        <v>463</v>
      </c>
      <c r="C447" s="3">
        <v>1</v>
      </c>
      <c r="D447" s="2">
        <v>20</v>
      </c>
      <c r="E447" s="2">
        <v>100</v>
      </c>
      <c r="F447" s="2">
        <v>9</v>
      </c>
      <c r="G447" s="2">
        <v>192.5754</v>
      </c>
      <c r="H447" s="2">
        <v>189.25139999999999</v>
      </c>
      <c r="I447" s="2">
        <v>-3.3240000000000118</v>
      </c>
      <c r="J447" s="2">
        <v>-1.7563938760822968E-2</v>
      </c>
      <c r="K447" s="2">
        <v>10418.0775693</v>
      </c>
      <c r="L447" s="2">
        <v>10423.941038499999</v>
      </c>
      <c r="M447" s="2">
        <v>-5.8634692000014184</v>
      </c>
      <c r="N447">
        <f t="shared" si="6"/>
        <v>-17.563938760822968</v>
      </c>
    </row>
    <row r="448" spans="1:14" x14ac:dyDescent="0.25">
      <c r="A448" s="2" t="s">
        <v>477</v>
      </c>
      <c r="B448" s="2" t="s">
        <v>463</v>
      </c>
      <c r="C448" s="3">
        <v>1</v>
      </c>
      <c r="D448" s="2">
        <v>20</v>
      </c>
      <c r="E448" s="2">
        <v>70</v>
      </c>
      <c r="F448" s="2">
        <v>40</v>
      </c>
      <c r="G448" s="2">
        <v>580.00059999999996</v>
      </c>
      <c r="H448" s="2">
        <v>663.29290000000003</v>
      </c>
      <c r="I448" s="2">
        <v>83.292300000000068</v>
      </c>
      <c r="J448" s="2">
        <v>0.12557393573789211</v>
      </c>
      <c r="K448" s="2">
        <v>10424.535412699999</v>
      </c>
      <c r="L448" s="2">
        <v>10430.2947088</v>
      </c>
      <c r="M448" s="2">
        <v>-5.7592961000009382</v>
      </c>
      <c r="N448">
        <f t="shared" si="6"/>
        <v>125.5739357378921</v>
      </c>
    </row>
    <row r="449" spans="1:14" x14ac:dyDescent="0.25">
      <c r="A449" s="2" t="s">
        <v>478</v>
      </c>
      <c r="B449" s="2" t="s">
        <v>463</v>
      </c>
      <c r="C449" s="3">
        <v>1</v>
      </c>
      <c r="D449" s="2">
        <v>20</v>
      </c>
      <c r="E449" s="2">
        <v>100</v>
      </c>
      <c r="F449" s="2">
        <v>98</v>
      </c>
      <c r="G449" s="2">
        <v>666.62729999999999</v>
      </c>
      <c r="H449" s="2">
        <v>749.76890000000003</v>
      </c>
      <c r="I449" s="2">
        <v>83.141600000000039</v>
      </c>
      <c r="J449" s="2">
        <v>0.11088963545967299</v>
      </c>
      <c r="K449" s="2">
        <v>10430.902658999999</v>
      </c>
      <c r="L449" s="2">
        <v>10437.2208314</v>
      </c>
      <c r="M449" s="2">
        <v>-6.3181723999987298</v>
      </c>
      <c r="N449">
        <f t="shared" si="6"/>
        <v>110.88963545967299</v>
      </c>
    </row>
    <row r="450" spans="1:14" x14ac:dyDescent="0.25">
      <c r="A450" s="2" t="s">
        <v>479</v>
      </c>
      <c r="B450" s="2" t="s">
        <v>463</v>
      </c>
      <c r="C450" s="3">
        <v>1</v>
      </c>
      <c r="D450" s="2">
        <v>30</v>
      </c>
      <c r="E450" s="2">
        <v>15</v>
      </c>
      <c r="F450" s="2">
        <v>9</v>
      </c>
      <c r="G450" s="2">
        <v>673.37289999999996</v>
      </c>
      <c r="H450" s="2">
        <v>731.11710000000005</v>
      </c>
      <c r="I450" s="2">
        <v>57.744200000000092</v>
      </c>
      <c r="J450" s="2">
        <v>7.8980781601196426E-2</v>
      </c>
      <c r="K450" s="2">
        <v>10438.114537900001</v>
      </c>
      <c r="L450" s="2">
        <v>10444.6454261</v>
      </c>
      <c r="M450" s="2">
        <v>-6.5308881999917503</v>
      </c>
      <c r="N450">
        <f t="shared" si="6"/>
        <v>78.980781601196426</v>
      </c>
    </row>
    <row r="451" spans="1:14" x14ac:dyDescent="0.25">
      <c r="A451" s="2" t="s">
        <v>480</v>
      </c>
      <c r="B451" s="2" t="s">
        <v>463</v>
      </c>
      <c r="C451" s="3">
        <v>1</v>
      </c>
      <c r="D451" s="2">
        <v>30</v>
      </c>
      <c r="E451" s="2">
        <v>100</v>
      </c>
      <c r="F451" s="2">
        <v>9</v>
      </c>
      <c r="G451" s="2">
        <v>259.6044</v>
      </c>
      <c r="H451" s="2">
        <v>258.82619999999997</v>
      </c>
      <c r="I451" s="2">
        <v>-0.77820000000002665</v>
      </c>
      <c r="J451" s="2">
        <v>-3.006650795012355E-3</v>
      </c>
      <c r="K451" s="2">
        <v>10445.4389025</v>
      </c>
      <c r="L451" s="2">
        <v>10455.6508075</v>
      </c>
      <c r="M451" s="2">
        <v>-10.211905000000121</v>
      </c>
      <c r="N451">
        <f t="shared" ref="N451:N514" si="7">J451*1000</f>
        <v>-3.0066507950123551</v>
      </c>
    </row>
    <row r="452" spans="1:14" x14ac:dyDescent="0.25">
      <c r="A452" s="2" t="s">
        <v>481</v>
      </c>
      <c r="B452" s="2" t="s">
        <v>463</v>
      </c>
      <c r="C452" s="3">
        <v>1</v>
      </c>
      <c r="D452" s="2">
        <v>30</v>
      </c>
      <c r="E452" s="2">
        <v>70</v>
      </c>
      <c r="F452" s="2">
        <v>40</v>
      </c>
      <c r="G452" s="2">
        <v>812.29280000000006</v>
      </c>
      <c r="H452" s="2">
        <v>921.79250000000002</v>
      </c>
      <c r="I452" s="2">
        <v>109.4997</v>
      </c>
      <c r="J452" s="2">
        <v>0.11878996628850851</v>
      </c>
      <c r="K452" s="2">
        <v>10456.5728937</v>
      </c>
      <c r="L452" s="2">
        <v>10465.9739854</v>
      </c>
      <c r="M452" s="2">
        <v>-9.401091700001416</v>
      </c>
      <c r="N452">
        <f t="shared" si="7"/>
        <v>118.78996628850851</v>
      </c>
    </row>
    <row r="453" spans="1:14" x14ac:dyDescent="0.25">
      <c r="A453" s="2" t="s">
        <v>482</v>
      </c>
      <c r="B453" s="2" t="s">
        <v>463</v>
      </c>
      <c r="C453" s="3">
        <v>1</v>
      </c>
      <c r="D453" s="2">
        <v>30</v>
      </c>
      <c r="E453" s="2">
        <v>100</v>
      </c>
      <c r="F453" s="2">
        <v>98</v>
      </c>
      <c r="G453" s="2">
        <v>928.80060000000003</v>
      </c>
      <c r="H453" s="2">
        <v>1040.2271000000001</v>
      </c>
      <c r="I453" s="2">
        <v>111.4265</v>
      </c>
      <c r="J453" s="2">
        <v>0.10711747463606749</v>
      </c>
      <c r="K453" s="2">
        <v>10466.919673099999</v>
      </c>
      <c r="L453" s="2">
        <v>10478.043634400001</v>
      </c>
      <c r="M453" s="2">
        <v>-11.12396129999615</v>
      </c>
      <c r="N453">
        <f t="shared" si="7"/>
        <v>107.1174746360675</v>
      </c>
    </row>
    <row r="454" spans="1:14" x14ac:dyDescent="0.25">
      <c r="A454" s="2" t="s">
        <v>483</v>
      </c>
      <c r="B454" s="2" t="s">
        <v>463</v>
      </c>
      <c r="C454" s="3">
        <v>1</v>
      </c>
      <c r="D454" s="2">
        <v>40</v>
      </c>
      <c r="E454" s="2">
        <v>15</v>
      </c>
      <c r="F454" s="2">
        <v>9</v>
      </c>
      <c r="G454" s="2">
        <v>979.36860000000001</v>
      </c>
      <c r="H454" s="2">
        <v>1070.6188</v>
      </c>
      <c r="I454" s="2">
        <v>91.25019999999995</v>
      </c>
      <c r="J454" s="2">
        <v>8.5231269990775391E-2</v>
      </c>
      <c r="K454" s="2">
        <v>10479.146278200011</v>
      </c>
      <c r="L454" s="2">
        <v>10488.083404999999</v>
      </c>
      <c r="M454" s="2">
        <v>-8.9371267999922566</v>
      </c>
      <c r="N454">
        <f t="shared" si="7"/>
        <v>85.231269990775388</v>
      </c>
    </row>
    <row r="455" spans="1:14" x14ac:dyDescent="0.25">
      <c r="A455" s="2" t="s">
        <v>484</v>
      </c>
      <c r="B455" s="2" t="s">
        <v>463</v>
      </c>
      <c r="C455" s="3">
        <v>1</v>
      </c>
      <c r="D455" s="2">
        <v>40</v>
      </c>
      <c r="E455" s="2">
        <v>100</v>
      </c>
      <c r="F455" s="2">
        <v>9</v>
      </c>
      <c r="G455" s="2">
        <v>375.71839999999997</v>
      </c>
      <c r="H455" s="2">
        <v>376.04160000000002</v>
      </c>
      <c r="I455" s="2">
        <v>0.32320000000004262</v>
      </c>
      <c r="J455" s="2">
        <v>8.5947937674991958E-4</v>
      </c>
      <c r="K455" s="2">
        <v>10489.061740900001</v>
      </c>
      <c r="L455" s="2">
        <v>10504.572927200001</v>
      </c>
      <c r="M455" s="2">
        <v>-15.511186300002009</v>
      </c>
      <c r="N455">
        <f t="shared" si="7"/>
        <v>0.85947937674991959</v>
      </c>
    </row>
    <row r="456" spans="1:14" x14ac:dyDescent="0.25">
      <c r="A456" s="2" t="s">
        <v>485</v>
      </c>
      <c r="B456" s="2" t="s">
        <v>463</v>
      </c>
      <c r="C456" s="3">
        <v>1</v>
      </c>
      <c r="D456" s="2">
        <v>40</v>
      </c>
      <c r="E456" s="2">
        <v>70</v>
      </c>
      <c r="F456" s="2">
        <v>40</v>
      </c>
      <c r="G456" s="2">
        <v>1179.1968999999999</v>
      </c>
      <c r="H456" s="2">
        <v>1350.7391</v>
      </c>
      <c r="I456" s="2">
        <v>171.54220000000009</v>
      </c>
      <c r="J456" s="2">
        <v>0.12699876682328959</v>
      </c>
      <c r="K456" s="2">
        <v>10505.711934200001</v>
      </c>
      <c r="L456" s="2">
        <v>10519.6638785</v>
      </c>
      <c r="M456" s="2">
        <v>-13.95194429999901</v>
      </c>
      <c r="N456">
        <f t="shared" si="7"/>
        <v>126.99876682328959</v>
      </c>
    </row>
    <row r="457" spans="1:14" x14ac:dyDescent="0.25">
      <c r="A457" s="2" t="s">
        <v>486</v>
      </c>
      <c r="B457" s="2" t="s">
        <v>463</v>
      </c>
      <c r="C457" s="3">
        <v>1</v>
      </c>
      <c r="D457" s="2">
        <v>40</v>
      </c>
      <c r="E457" s="2">
        <v>100</v>
      </c>
      <c r="F457" s="2">
        <v>98</v>
      </c>
      <c r="G457" s="2">
        <v>1342.6832999999999</v>
      </c>
      <c r="H457" s="2">
        <v>1522.4022</v>
      </c>
      <c r="I457" s="2">
        <v>179.7189000000001</v>
      </c>
      <c r="J457" s="2">
        <v>0.1180495535279705</v>
      </c>
      <c r="K457" s="2">
        <v>10520.8271043</v>
      </c>
      <c r="L457" s="2">
        <v>10537.3145257</v>
      </c>
      <c r="M457" s="2">
        <v>-16.487421399997402</v>
      </c>
      <c r="N457">
        <f t="shared" si="7"/>
        <v>118.0495535279705</v>
      </c>
    </row>
    <row r="458" spans="1:14" x14ac:dyDescent="0.25">
      <c r="A458" s="2" t="s">
        <v>487</v>
      </c>
      <c r="B458" s="2" t="s">
        <v>463</v>
      </c>
      <c r="C458" s="3">
        <v>1</v>
      </c>
      <c r="D458" s="2">
        <v>50</v>
      </c>
      <c r="E458" s="2">
        <v>15</v>
      </c>
      <c r="F458" s="2">
        <v>9</v>
      </c>
      <c r="G458" s="2">
        <v>1141.9246000000001</v>
      </c>
      <c r="H458" s="2">
        <v>1249.8024</v>
      </c>
      <c r="I458" s="2">
        <v>107.87779999999999</v>
      </c>
      <c r="J458" s="2">
        <v>8.6315884815071547E-2</v>
      </c>
      <c r="K458" s="2">
        <v>10538.8157947</v>
      </c>
      <c r="L458" s="2">
        <v>10550.2548866</v>
      </c>
      <c r="M458" s="2">
        <v>-11.43909189999613</v>
      </c>
      <c r="N458">
        <f t="shared" si="7"/>
        <v>86.315884815071541</v>
      </c>
    </row>
    <row r="459" spans="1:14" x14ac:dyDescent="0.25">
      <c r="A459" s="2" t="s">
        <v>488</v>
      </c>
      <c r="B459" s="2" t="s">
        <v>463</v>
      </c>
      <c r="C459" s="3">
        <v>1</v>
      </c>
      <c r="D459" s="2">
        <v>50</v>
      </c>
      <c r="E459" s="2">
        <v>100</v>
      </c>
      <c r="F459" s="2">
        <v>9</v>
      </c>
      <c r="G459" s="2">
        <v>426.52550000000002</v>
      </c>
      <c r="H459" s="2">
        <v>424.26209999999998</v>
      </c>
      <c r="I459" s="2">
        <v>-2.2634000000000469</v>
      </c>
      <c r="J459" s="2">
        <v>-5.3349097173658617E-3</v>
      </c>
      <c r="K459" s="2">
        <v>10551.604835</v>
      </c>
      <c r="L459" s="2">
        <v>10573.4691274</v>
      </c>
      <c r="M459" s="2">
        <v>-21.86429239999779</v>
      </c>
      <c r="N459">
        <f t="shared" si="7"/>
        <v>-5.3349097173658615</v>
      </c>
    </row>
    <row r="460" spans="1:14" x14ac:dyDescent="0.25">
      <c r="A460" s="2" t="s">
        <v>489</v>
      </c>
      <c r="B460" s="2" t="s">
        <v>463</v>
      </c>
      <c r="C460" s="3">
        <v>1</v>
      </c>
      <c r="D460" s="2">
        <v>50</v>
      </c>
      <c r="E460" s="2">
        <v>70</v>
      </c>
      <c r="F460" s="2">
        <v>40</v>
      </c>
      <c r="G460" s="2">
        <v>1383.8203000000001</v>
      </c>
      <c r="H460" s="2">
        <v>1590.8989999999999</v>
      </c>
      <c r="I460" s="2">
        <v>207.0786999999998</v>
      </c>
      <c r="J460" s="2">
        <v>0.13016457990104949</v>
      </c>
      <c r="K460" s="2">
        <v>10575.020931999999</v>
      </c>
      <c r="L460" s="2">
        <v>10594.5589633</v>
      </c>
      <c r="M460" s="2">
        <v>-19.538031299995051</v>
      </c>
      <c r="N460">
        <f t="shared" si="7"/>
        <v>130.16457990104948</v>
      </c>
    </row>
    <row r="461" spans="1:14" x14ac:dyDescent="0.25">
      <c r="A461" s="2" t="s">
        <v>490</v>
      </c>
      <c r="B461" s="2" t="s">
        <v>463</v>
      </c>
      <c r="C461" s="3">
        <v>1</v>
      </c>
      <c r="D461" s="2">
        <v>50</v>
      </c>
      <c r="E461" s="2">
        <v>100</v>
      </c>
      <c r="F461" s="2">
        <v>98</v>
      </c>
      <c r="G461" s="2">
        <v>1583.3653999999999</v>
      </c>
      <c r="H461" s="2">
        <v>1801.6212</v>
      </c>
      <c r="I461" s="2">
        <v>218.25580000000011</v>
      </c>
      <c r="J461" s="2">
        <v>0.1211441117588981</v>
      </c>
      <c r="K461" s="2">
        <v>10596.139364799999</v>
      </c>
      <c r="L461" s="2">
        <v>10620.268601399999</v>
      </c>
      <c r="M461" s="2">
        <v>-24.129236599994329</v>
      </c>
      <c r="N461">
        <f t="shared" si="7"/>
        <v>121.14411175889809</v>
      </c>
    </row>
    <row r="462" spans="1:14" x14ac:dyDescent="0.25">
      <c r="A462" s="2" t="s">
        <v>491</v>
      </c>
      <c r="B462" s="2" t="s">
        <v>463</v>
      </c>
      <c r="C462" s="3">
        <v>1</v>
      </c>
      <c r="D462" s="2">
        <v>60</v>
      </c>
      <c r="E462" s="2">
        <v>15</v>
      </c>
      <c r="F462" s="2">
        <v>9</v>
      </c>
      <c r="G462" s="2">
        <v>1426.6934000000001</v>
      </c>
      <c r="H462" s="2">
        <v>1573.2309</v>
      </c>
      <c r="I462" s="2">
        <v>146.53749999999991</v>
      </c>
      <c r="J462" s="2">
        <v>9.3144305772280417E-2</v>
      </c>
      <c r="K462" s="2">
        <v>10622.7180764</v>
      </c>
      <c r="L462" s="2">
        <v>10637.6686768</v>
      </c>
      <c r="M462" s="2">
        <v>-14.95060039999589</v>
      </c>
      <c r="N462">
        <f t="shared" si="7"/>
        <v>93.144305772280418</v>
      </c>
    </row>
    <row r="463" spans="1:14" x14ac:dyDescent="0.25">
      <c r="A463" s="2" t="s">
        <v>492</v>
      </c>
      <c r="B463" s="2" t="s">
        <v>463</v>
      </c>
      <c r="C463" s="3">
        <v>1</v>
      </c>
      <c r="D463" s="2">
        <v>60</v>
      </c>
      <c r="E463" s="2">
        <v>100</v>
      </c>
      <c r="F463" s="2">
        <v>9</v>
      </c>
      <c r="G463" s="2">
        <v>495.05930000000001</v>
      </c>
      <c r="H463" s="2">
        <v>492.48009999999999</v>
      </c>
      <c r="I463" s="2">
        <v>-2.5792000000000139</v>
      </c>
      <c r="J463" s="2">
        <v>-5.2371659281258559E-3</v>
      </c>
      <c r="K463" s="2">
        <v>10639.944327699999</v>
      </c>
      <c r="L463" s="2">
        <v>10669.613270899999</v>
      </c>
      <c r="M463" s="2">
        <v>-29.668943200002101</v>
      </c>
      <c r="N463">
        <f t="shared" si="7"/>
        <v>-5.2371659281258562</v>
      </c>
    </row>
    <row r="464" spans="1:14" x14ac:dyDescent="0.25">
      <c r="A464" s="2" t="s">
        <v>493</v>
      </c>
      <c r="B464" s="2" t="s">
        <v>463</v>
      </c>
      <c r="C464" s="3">
        <v>1</v>
      </c>
      <c r="D464" s="2">
        <v>60</v>
      </c>
      <c r="E464" s="2">
        <v>70</v>
      </c>
      <c r="F464" s="2">
        <v>40</v>
      </c>
      <c r="G464" s="2">
        <v>1736.548</v>
      </c>
      <c r="H464" s="2">
        <v>2017.3828000000001</v>
      </c>
      <c r="I464" s="2">
        <v>280.83480000000009</v>
      </c>
      <c r="J464" s="2">
        <v>0.13920749200399651</v>
      </c>
      <c r="K464" s="2">
        <v>10672.1178437</v>
      </c>
      <c r="L464" s="2">
        <v>10698.0066286</v>
      </c>
      <c r="M464" s="2">
        <v>-25.888784899998431</v>
      </c>
      <c r="N464">
        <f t="shared" si="7"/>
        <v>139.20749200399652</v>
      </c>
    </row>
    <row r="465" spans="1:14" x14ac:dyDescent="0.25">
      <c r="A465" s="2" t="s">
        <v>494</v>
      </c>
      <c r="B465" s="2" t="s">
        <v>463</v>
      </c>
      <c r="C465" s="3">
        <v>1</v>
      </c>
      <c r="D465" s="2">
        <v>60</v>
      </c>
      <c r="E465" s="2">
        <v>100</v>
      </c>
      <c r="F465" s="2">
        <v>98</v>
      </c>
      <c r="G465" s="2">
        <v>1991.3795</v>
      </c>
      <c r="H465" s="2">
        <v>2292.0985999999998</v>
      </c>
      <c r="I465" s="2">
        <v>300.7190999999998</v>
      </c>
      <c r="J465" s="2">
        <v>0.13119815177235389</v>
      </c>
      <c r="K465" s="2">
        <v>10700.553867799999</v>
      </c>
      <c r="L465" s="2">
        <v>10732.4526981</v>
      </c>
      <c r="M465" s="2">
        <v>-31.89883029999692</v>
      </c>
      <c r="N465">
        <f t="shared" si="7"/>
        <v>131.1981517723539</v>
      </c>
    </row>
    <row r="466" spans="1:14" x14ac:dyDescent="0.25">
      <c r="A466" s="2" t="s">
        <v>495</v>
      </c>
      <c r="B466" s="2" t="s">
        <v>463</v>
      </c>
      <c r="C466" s="3">
        <v>1</v>
      </c>
      <c r="D466" s="2">
        <v>70</v>
      </c>
      <c r="E466" s="2">
        <v>15</v>
      </c>
      <c r="F466" s="2">
        <v>9</v>
      </c>
      <c r="G466" s="2">
        <v>1649.2164</v>
      </c>
      <c r="H466" s="2">
        <v>1811.4984999999999</v>
      </c>
      <c r="I466" s="2">
        <v>162.2820999999999</v>
      </c>
      <c r="J466" s="2">
        <v>8.9584451767417916E-2</v>
      </c>
      <c r="K466" s="2">
        <v>10736.5229767</v>
      </c>
      <c r="L466" s="2">
        <v>10755.7306395</v>
      </c>
      <c r="M466" s="2">
        <v>-19.207662799995891</v>
      </c>
      <c r="N466">
        <f t="shared" si="7"/>
        <v>89.584451767417917</v>
      </c>
    </row>
    <row r="467" spans="1:14" x14ac:dyDescent="0.25">
      <c r="A467" s="2" t="s">
        <v>496</v>
      </c>
      <c r="B467" s="2" t="s">
        <v>463</v>
      </c>
      <c r="C467" s="3">
        <v>1</v>
      </c>
      <c r="D467" s="2">
        <v>70</v>
      </c>
      <c r="E467" s="2">
        <v>100</v>
      </c>
      <c r="F467" s="2">
        <v>9</v>
      </c>
      <c r="G467" s="2">
        <v>608.88729999999998</v>
      </c>
      <c r="H467" s="2">
        <v>606.53330000000005</v>
      </c>
      <c r="I467" s="2">
        <v>-2.3539999999999281</v>
      </c>
      <c r="J467" s="2">
        <v>-3.8810729765371959E-3</v>
      </c>
      <c r="K467" s="2">
        <v>10759.4696131</v>
      </c>
      <c r="L467" s="2">
        <v>10798.6270119</v>
      </c>
      <c r="M467" s="2">
        <v>-39.157398799998191</v>
      </c>
      <c r="N467">
        <f t="shared" si="7"/>
        <v>-3.8810729765371961</v>
      </c>
    </row>
    <row r="468" spans="1:14" x14ac:dyDescent="0.25">
      <c r="A468" s="2" t="s">
        <v>497</v>
      </c>
      <c r="B468" s="2" t="s">
        <v>463</v>
      </c>
      <c r="C468" s="3">
        <v>1</v>
      </c>
      <c r="D468" s="2">
        <v>70</v>
      </c>
      <c r="E468" s="2">
        <v>70</v>
      </c>
      <c r="F468" s="2">
        <v>40</v>
      </c>
      <c r="G468" s="2">
        <v>1992.7440999999999</v>
      </c>
      <c r="H468" s="2">
        <v>2306.7114000000001</v>
      </c>
      <c r="I468" s="2">
        <v>313.96730000000031</v>
      </c>
      <c r="J468" s="2">
        <v>0.1361103517327743</v>
      </c>
      <c r="K468" s="2">
        <v>10802.6541204</v>
      </c>
      <c r="L468" s="2">
        <v>10836.476128599999</v>
      </c>
      <c r="M468" s="2">
        <v>-33.82200820000071</v>
      </c>
      <c r="N468">
        <f t="shared" si="7"/>
        <v>136.11035173277429</v>
      </c>
    </row>
    <row r="469" spans="1:14" x14ac:dyDescent="0.25">
      <c r="A469" s="2" t="s">
        <v>498</v>
      </c>
      <c r="B469" s="2" t="s">
        <v>463</v>
      </c>
      <c r="C469" s="3">
        <v>1</v>
      </c>
      <c r="D469" s="2">
        <v>70</v>
      </c>
      <c r="E469" s="2">
        <v>100</v>
      </c>
      <c r="F469" s="2">
        <v>98</v>
      </c>
      <c r="G469" s="2">
        <v>2277.7829000000002</v>
      </c>
      <c r="H469" s="2">
        <v>2609.5535</v>
      </c>
      <c r="I469" s="2">
        <v>331.77059999999977</v>
      </c>
      <c r="J469" s="2">
        <v>0.1271369220826474</v>
      </c>
      <c r="K469" s="2">
        <v>10840.571502299999</v>
      </c>
      <c r="L469" s="2">
        <v>10883.018555799999</v>
      </c>
      <c r="M469" s="2">
        <v>-42.4470534999964</v>
      </c>
      <c r="N469">
        <f t="shared" si="7"/>
        <v>127.1369220826474</v>
      </c>
    </row>
    <row r="470" spans="1:14" x14ac:dyDescent="0.25">
      <c r="A470" s="2" t="s">
        <v>499</v>
      </c>
      <c r="B470" s="2" t="s">
        <v>463</v>
      </c>
      <c r="C470" s="3">
        <v>1</v>
      </c>
      <c r="D470" s="2">
        <v>80</v>
      </c>
      <c r="E470" s="2">
        <v>15</v>
      </c>
      <c r="F470" s="2">
        <v>9</v>
      </c>
      <c r="G470" s="2">
        <v>1923.1213</v>
      </c>
      <c r="H470" s="2">
        <v>2133.7049999999999</v>
      </c>
      <c r="I470" s="2">
        <v>210.58369999999991</v>
      </c>
      <c r="J470" s="2">
        <v>9.8693915044488309E-2</v>
      </c>
      <c r="K470" s="2">
        <v>10888.383641300001</v>
      </c>
      <c r="L470" s="2">
        <v>10911.4473297</v>
      </c>
      <c r="M470" s="2">
        <v>-23.063688400001411</v>
      </c>
      <c r="N470">
        <f t="shared" si="7"/>
        <v>98.693915044488307</v>
      </c>
    </row>
    <row r="471" spans="1:14" x14ac:dyDescent="0.25">
      <c r="A471" s="2" t="s">
        <v>500</v>
      </c>
      <c r="B471" s="2" t="s">
        <v>463</v>
      </c>
      <c r="C471" s="3">
        <v>1</v>
      </c>
      <c r="D471" s="2">
        <v>80</v>
      </c>
      <c r="E471" s="2">
        <v>100</v>
      </c>
      <c r="F471" s="2">
        <v>9</v>
      </c>
      <c r="G471" s="2">
        <v>663.67399999999998</v>
      </c>
      <c r="H471" s="2">
        <v>668.6952</v>
      </c>
      <c r="I471" s="2">
        <v>5.0212000000000216</v>
      </c>
      <c r="J471" s="2">
        <v>7.5089517615798971E-3</v>
      </c>
      <c r="K471" s="2">
        <v>10916.5399526</v>
      </c>
      <c r="L471" s="2">
        <v>10966.623172899999</v>
      </c>
      <c r="M471" s="2">
        <v>-50.083220299999077</v>
      </c>
      <c r="N471">
        <f t="shared" si="7"/>
        <v>7.5089517615798966</v>
      </c>
    </row>
    <row r="472" spans="1:14" x14ac:dyDescent="0.25">
      <c r="A472" s="2" t="s">
        <v>501</v>
      </c>
      <c r="B472" s="2" t="s">
        <v>463</v>
      </c>
      <c r="C472" s="3">
        <v>1</v>
      </c>
      <c r="D472" s="2">
        <v>80</v>
      </c>
      <c r="E472" s="2">
        <v>70</v>
      </c>
      <c r="F472" s="2">
        <v>40</v>
      </c>
      <c r="G472" s="2">
        <v>2346.2552999999998</v>
      </c>
      <c r="H472" s="2">
        <v>2737.7586999999999</v>
      </c>
      <c r="I472" s="2">
        <v>391.50340000000011</v>
      </c>
      <c r="J472" s="2">
        <v>0.14300142667796109</v>
      </c>
      <c r="K472" s="2">
        <v>10972.024252800011</v>
      </c>
      <c r="L472" s="2">
        <v>11014.649380700001</v>
      </c>
      <c r="M472" s="2">
        <v>-42.625127899995277</v>
      </c>
      <c r="N472">
        <f t="shared" si="7"/>
        <v>143.00142667796109</v>
      </c>
    </row>
    <row r="473" spans="1:14" x14ac:dyDescent="0.25">
      <c r="A473" s="2" t="s">
        <v>502</v>
      </c>
      <c r="B473" s="2" t="s">
        <v>463</v>
      </c>
      <c r="C473" s="3">
        <v>1</v>
      </c>
      <c r="D473" s="2">
        <v>80</v>
      </c>
      <c r="E473" s="2">
        <v>100</v>
      </c>
      <c r="F473" s="2">
        <v>98</v>
      </c>
      <c r="G473" s="2">
        <v>2689.75</v>
      </c>
      <c r="H473" s="2">
        <v>3108.4739</v>
      </c>
      <c r="I473" s="2">
        <v>418.72390000000001</v>
      </c>
      <c r="J473" s="2">
        <v>0.13470401022186479</v>
      </c>
      <c r="K473" s="2">
        <v>11020.100969499999</v>
      </c>
      <c r="L473" s="2">
        <v>11073.537261900001</v>
      </c>
      <c r="M473" s="2">
        <v>-53.43629239999791</v>
      </c>
      <c r="N473">
        <f t="shared" si="7"/>
        <v>134.70401022186479</v>
      </c>
    </row>
    <row r="474" spans="1:14" x14ac:dyDescent="0.25">
      <c r="A474" s="2" t="s">
        <v>503</v>
      </c>
      <c r="B474" s="2" t="s">
        <v>463</v>
      </c>
      <c r="C474" s="3">
        <v>1</v>
      </c>
      <c r="D474" s="2">
        <v>90</v>
      </c>
      <c r="E474" s="2">
        <v>15</v>
      </c>
      <c r="F474" s="2">
        <v>9</v>
      </c>
      <c r="G474" s="2">
        <v>2167.2752999999998</v>
      </c>
      <c r="H474" s="2">
        <v>2400.1849999999999</v>
      </c>
      <c r="I474" s="2">
        <v>232.90970000000021</v>
      </c>
      <c r="J474" s="2">
        <v>9.7038228303235025E-2</v>
      </c>
      <c r="K474" s="2">
        <v>11080.581291500001</v>
      </c>
      <c r="L474" s="2">
        <v>11108.055155599999</v>
      </c>
      <c r="M474" s="2">
        <v>-27.473864099996721</v>
      </c>
      <c r="N474">
        <f t="shared" si="7"/>
        <v>97.03822830323503</v>
      </c>
    </row>
    <row r="475" spans="1:14" x14ac:dyDescent="0.25">
      <c r="A475" s="2" t="s">
        <v>504</v>
      </c>
      <c r="B475" s="2" t="s">
        <v>463</v>
      </c>
      <c r="C475" s="3">
        <v>1</v>
      </c>
      <c r="D475" s="2">
        <v>90</v>
      </c>
      <c r="E475" s="2">
        <v>100</v>
      </c>
      <c r="F475" s="2">
        <v>9</v>
      </c>
      <c r="G475" s="2">
        <v>740.83680000000004</v>
      </c>
      <c r="H475" s="2">
        <v>741.36189999999999</v>
      </c>
      <c r="I475" s="2">
        <v>0.52509999999995216</v>
      </c>
      <c r="J475" s="2">
        <v>7.0829105191398721E-4</v>
      </c>
      <c r="K475" s="2">
        <v>11114.8316285</v>
      </c>
      <c r="L475" s="2">
        <v>11176.3145234</v>
      </c>
      <c r="M475" s="2">
        <v>-61.482894899996609</v>
      </c>
      <c r="N475">
        <f t="shared" si="7"/>
        <v>0.70829105191398722</v>
      </c>
    </row>
    <row r="476" spans="1:14" x14ac:dyDescent="0.25">
      <c r="A476" s="2" t="s">
        <v>505</v>
      </c>
      <c r="B476" s="2" t="s">
        <v>463</v>
      </c>
      <c r="C476" s="3">
        <v>1</v>
      </c>
      <c r="D476" s="2">
        <v>90</v>
      </c>
      <c r="E476" s="2">
        <v>70</v>
      </c>
      <c r="F476" s="2">
        <v>40</v>
      </c>
      <c r="G476" s="2">
        <v>2642.3366999999998</v>
      </c>
      <c r="H476" s="2">
        <v>3086.2444</v>
      </c>
      <c r="I476" s="2">
        <v>443.9077000000002</v>
      </c>
      <c r="J476" s="2">
        <v>0.14383426665755969</v>
      </c>
      <c r="K476" s="2">
        <v>11183.4380991</v>
      </c>
      <c r="L476" s="2">
        <v>11235.430696900001</v>
      </c>
      <c r="M476" s="2">
        <v>-51.992597799999203</v>
      </c>
      <c r="N476">
        <f t="shared" si="7"/>
        <v>143.83426665755968</v>
      </c>
    </row>
    <row r="477" spans="1:14" x14ac:dyDescent="0.25">
      <c r="A477" s="2" t="s">
        <v>506</v>
      </c>
      <c r="B477" s="2" t="s">
        <v>463</v>
      </c>
      <c r="C477" s="3">
        <v>1</v>
      </c>
      <c r="D477" s="2">
        <v>90</v>
      </c>
      <c r="E477" s="2">
        <v>100</v>
      </c>
      <c r="F477" s="2">
        <v>98</v>
      </c>
      <c r="G477" s="2">
        <v>3030.9946</v>
      </c>
      <c r="H477" s="2">
        <v>3505.6432</v>
      </c>
      <c r="I477" s="2">
        <v>474.64859999999999</v>
      </c>
      <c r="J477" s="2">
        <v>0.13539558161537951</v>
      </c>
      <c r="K477" s="2">
        <v>11242.6475211</v>
      </c>
      <c r="L477" s="2">
        <v>11308.503747000001</v>
      </c>
      <c r="M477" s="2">
        <v>-65.856225899999117</v>
      </c>
      <c r="N477">
        <f t="shared" si="7"/>
        <v>135.39558161537951</v>
      </c>
    </row>
    <row r="478" spans="1:14" x14ac:dyDescent="0.25">
      <c r="A478" s="2" t="s">
        <v>507</v>
      </c>
      <c r="B478" s="2" t="s">
        <v>463</v>
      </c>
      <c r="C478" s="3">
        <v>1</v>
      </c>
      <c r="D478" s="2">
        <v>100</v>
      </c>
      <c r="E478" s="2">
        <v>15</v>
      </c>
      <c r="F478" s="2">
        <v>9</v>
      </c>
      <c r="G478" s="2">
        <v>2428.8737999999998</v>
      </c>
      <c r="H478" s="2">
        <v>2687.759</v>
      </c>
      <c r="I478" s="2">
        <v>258.88520000000022</v>
      </c>
      <c r="J478" s="2">
        <v>9.6320094175110255E-2</v>
      </c>
      <c r="K478" s="2">
        <v>11314.518203899999</v>
      </c>
      <c r="L478" s="2">
        <v>11344.042944299999</v>
      </c>
      <c r="M478" s="2">
        <v>-29.524740400000159</v>
      </c>
      <c r="N478">
        <f t="shared" si="7"/>
        <v>96.320094175110256</v>
      </c>
    </row>
    <row r="479" spans="1:14" x14ac:dyDescent="0.25">
      <c r="A479" s="2" t="s">
        <v>508</v>
      </c>
      <c r="B479" s="2" t="s">
        <v>463</v>
      </c>
      <c r="C479" s="3">
        <v>1</v>
      </c>
      <c r="D479" s="2">
        <v>100</v>
      </c>
      <c r="E479" s="2">
        <v>100</v>
      </c>
      <c r="F479" s="2">
        <v>9</v>
      </c>
      <c r="G479" s="2">
        <v>764.13220000000001</v>
      </c>
      <c r="H479" s="2">
        <v>763.29060000000004</v>
      </c>
      <c r="I479" s="2">
        <v>-0.84159999999997126</v>
      </c>
      <c r="J479" s="2">
        <v>-1.102594477123092E-3</v>
      </c>
      <c r="K479" s="2">
        <v>11349.7845165</v>
      </c>
      <c r="L479" s="2">
        <v>11421.473203400001</v>
      </c>
      <c r="M479" s="2">
        <v>-71.688686899997265</v>
      </c>
      <c r="N479">
        <f t="shared" si="7"/>
        <v>-1.102594477123092</v>
      </c>
    </row>
    <row r="480" spans="1:14" x14ac:dyDescent="0.25">
      <c r="A480" s="2" t="s">
        <v>509</v>
      </c>
      <c r="B480" s="2" t="s">
        <v>463</v>
      </c>
      <c r="C480" s="3">
        <v>1</v>
      </c>
      <c r="D480" s="2">
        <v>100</v>
      </c>
      <c r="E480" s="2">
        <v>70</v>
      </c>
      <c r="F480" s="2">
        <v>40</v>
      </c>
      <c r="G480" s="2">
        <v>2965.8589999999999</v>
      </c>
      <c r="H480" s="2">
        <v>3460.9738000000002</v>
      </c>
      <c r="I480" s="2">
        <v>495.11480000000029</v>
      </c>
      <c r="J480" s="2">
        <v>0.1430565004566057</v>
      </c>
      <c r="K480" s="2">
        <v>11427.5886603</v>
      </c>
      <c r="L480" s="2">
        <v>11487.136488300001</v>
      </c>
      <c r="M480" s="2">
        <v>-59.547827999998837</v>
      </c>
      <c r="N480">
        <f t="shared" si="7"/>
        <v>143.0565004566057</v>
      </c>
    </row>
    <row r="481" spans="1:14" x14ac:dyDescent="0.25">
      <c r="A481" s="2" t="s">
        <v>510</v>
      </c>
      <c r="B481" s="2" t="s">
        <v>463</v>
      </c>
      <c r="C481" s="3">
        <v>1</v>
      </c>
      <c r="D481" s="2">
        <v>100</v>
      </c>
      <c r="E481" s="2">
        <v>100</v>
      </c>
      <c r="F481" s="2">
        <v>98</v>
      </c>
      <c r="G481" s="2">
        <v>3399.0601000000001</v>
      </c>
      <c r="H481" s="2">
        <v>3929.5007000000001</v>
      </c>
      <c r="I481" s="2">
        <v>530.4405999999999</v>
      </c>
      <c r="J481" s="2">
        <v>0.134989313018827</v>
      </c>
      <c r="K481" s="2">
        <v>11493.275961200001</v>
      </c>
      <c r="L481" s="2">
        <v>11570.1686491</v>
      </c>
      <c r="M481" s="2">
        <v>-76.892687899995508</v>
      </c>
      <c r="N481">
        <f t="shared" si="7"/>
        <v>134.989313018827</v>
      </c>
    </row>
    <row r="482" spans="1:14" x14ac:dyDescent="0.25">
      <c r="A482" s="2" t="s">
        <v>511</v>
      </c>
      <c r="B482" s="2" t="s">
        <v>512</v>
      </c>
      <c r="C482" s="3">
        <v>1</v>
      </c>
      <c r="D482" s="2">
        <v>5</v>
      </c>
      <c r="E482" s="2">
        <v>15</v>
      </c>
      <c r="F482" s="2">
        <v>9</v>
      </c>
      <c r="G482" s="2">
        <v>122.294</v>
      </c>
      <c r="H482" s="2">
        <v>129.4606</v>
      </c>
      <c r="I482" s="2">
        <v>7.1666000000000034</v>
      </c>
      <c r="J482" s="2">
        <v>5.5357382863975617E-2</v>
      </c>
      <c r="K482" s="2">
        <v>11570.443308899999</v>
      </c>
      <c r="L482" s="2">
        <v>11571.783348499999</v>
      </c>
      <c r="M482" s="2">
        <v>-1.340039599996089</v>
      </c>
      <c r="N482">
        <f t="shared" si="7"/>
        <v>55.357382863975616</v>
      </c>
    </row>
    <row r="483" spans="1:14" x14ac:dyDescent="0.25">
      <c r="A483" s="2" t="s">
        <v>513</v>
      </c>
      <c r="B483" s="2" t="s">
        <v>512</v>
      </c>
      <c r="C483" s="3">
        <v>1</v>
      </c>
      <c r="D483" s="2">
        <v>5</v>
      </c>
      <c r="E483" s="2">
        <v>100</v>
      </c>
      <c r="F483" s="2">
        <v>9</v>
      </c>
      <c r="G483" s="2">
        <v>67</v>
      </c>
      <c r="H483" s="2">
        <v>67</v>
      </c>
      <c r="I483" s="2">
        <v>0</v>
      </c>
      <c r="J483" s="2">
        <v>0</v>
      </c>
      <c r="K483" s="2">
        <v>11572.039622599999</v>
      </c>
      <c r="L483" s="2">
        <v>11573.4782479</v>
      </c>
      <c r="M483" s="2">
        <v>-1.4386252999938729</v>
      </c>
      <c r="N483">
        <f t="shared" si="7"/>
        <v>0</v>
      </c>
    </row>
    <row r="484" spans="1:14" x14ac:dyDescent="0.25">
      <c r="A484" s="2" t="s">
        <v>514</v>
      </c>
      <c r="B484" s="2" t="s">
        <v>512</v>
      </c>
      <c r="C484" s="3">
        <v>1</v>
      </c>
      <c r="D484" s="2">
        <v>5</v>
      </c>
      <c r="E484" s="2">
        <v>70</v>
      </c>
      <c r="F484" s="2">
        <v>40</v>
      </c>
      <c r="G484" s="2">
        <v>145.92509999999999</v>
      </c>
      <c r="H484" s="2">
        <v>156.643</v>
      </c>
      <c r="I484" s="2">
        <v>10.717900000000011</v>
      </c>
      <c r="J484" s="2">
        <v>6.8422463819002535E-2</v>
      </c>
      <c r="K484" s="2">
        <v>11573.7578307</v>
      </c>
      <c r="L484" s="2">
        <v>11575.212341099999</v>
      </c>
      <c r="M484" s="2">
        <v>-1.454510399995343</v>
      </c>
      <c r="N484">
        <f t="shared" si="7"/>
        <v>68.42246381900253</v>
      </c>
    </row>
    <row r="485" spans="1:14" x14ac:dyDescent="0.25">
      <c r="A485" s="2" t="s">
        <v>515</v>
      </c>
      <c r="B485" s="2" t="s">
        <v>512</v>
      </c>
      <c r="C485" s="3">
        <v>1</v>
      </c>
      <c r="D485" s="2">
        <v>5</v>
      </c>
      <c r="E485" s="2">
        <v>100</v>
      </c>
      <c r="F485" s="2">
        <v>98</v>
      </c>
      <c r="G485" s="2">
        <v>164.42269999999999</v>
      </c>
      <c r="H485" s="2">
        <v>174.19390000000001</v>
      </c>
      <c r="I485" s="2">
        <v>9.7712000000000216</v>
      </c>
      <c r="J485" s="2">
        <v>5.6093812699526339E-2</v>
      </c>
      <c r="K485" s="2">
        <v>11575.497776800001</v>
      </c>
      <c r="L485" s="2">
        <v>11577.0376325</v>
      </c>
      <c r="M485" s="2">
        <v>-1.5398557000044091</v>
      </c>
      <c r="N485">
        <f t="shared" si="7"/>
        <v>56.093812699526339</v>
      </c>
    </row>
    <row r="486" spans="1:14" x14ac:dyDescent="0.25">
      <c r="A486" s="2" t="s">
        <v>516</v>
      </c>
      <c r="B486" s="2" t="s">
        <v>512</v>
      </c>
      <c r="C486" s="3">
        <v>1</v>
      </c>
      <c r="D486" s="2">
        <v>10</v>
      </c>
      <c r="E486" s="2">
        <v>15</v>
      </c>
      <c r="F486" s="2">
        <v>9</v>
      </c>
      <c r="G486" s="2">
        <v>229.41409999999999</v>
      </c>
      <c r="H486" s="2">
        <v>243.77199999999999</v>
      </c>
      <c r="I486" s="2">
        <v>14.357900000000001</v>
      </c>
      <c r="J486" s="2">
        <v>5.889888912590454E-2</v>
      </c>
      <c r="K486" s="2">
        <v>11577.411209600001</v>
      </c>
      <c r="L486" s="2">
        <v>11579.7775465</v>
      </c>
      <c r="M486" s="2">
        <v>-2.3663369000023522</v>
      </c>
      <c r="N486">
        <f t="shared" si="7"/>
        <v>58.898889125904539</v>
      </c>
    </row>
    <row r="487" spans="1:14" x14ac:dyDescent="0.25">
      <c r="A487" s="2" t="s">
        <v>517</v>
      </c>
      <c r="B487" s="2" t="s">
        <v>512</v>
      </c>
      <c r="C487" s="3">
        <v>1</v>
      </c>
      <c r="D487" s="2">
        <v>10</v>
      </c>
      <c r="E487" s="2">
        <v>100</v>
      </c>
      <c r="F487" s="2">
        <v>9</v>
      </c>
      <c r="G487" s="2">
        <v>128.0993</v>
      </c>
      <c r="H487" s="2">
        <v>128</v>
      </c>
      <c r="I487" s="2">
        <v>-9.92999999999995E-2</v>
      </c>
      <c r="J487" s="2">
        <v>-7.7578124999999609E-4</v>
      </c>
      <c r="K487" s="2">
        <v>11580.1186929</v>
      </c>
      <c r="L487" s="2">
        <v>11582.814385400001</v>
      </c>
      <c r="M487" s="2">
        <v>-2.6956925000013139</v>
      </c>
      <c r="N487">
        <f t="shared" si="7"/>
        <v>-0.77578124999999609</v>
      </c>
    </row>
    <row r="488" spans="1:14" x14ac:dyDescent="0.25">
      <c r="A488" s="2" t="s">
        <v>518</v>
      </c>
      <c r="B488" s="2" t="s">
        <v>512</v>
      </c>
      <c r="C488" s="3">
        <v>1</v>
      </c>
      <c r="D488" s="2">
        <v>10</v>
      </c>
      <c r="E488" s="2">
        <v>70</v>
      </c>
      <c r="F488" s="2">
        <v>40</v>
      </c>
      <c r="G488" s="2">
        <v>266.86470000000003</v>
      </c>
      <c r="H488" s="2">
        <v>294.04689999999999</v>
      </c>
      <c r="I488" s="2">
        <v>27.18219999999997</v>
      </c>
      <c r="J488" s="2">
        <v>9.2441715930349777E-2</v>
      </c>
      <c r="K488" s="2">
        <v>11583.199371000001</v>
      </c>
      <c r="L488" s="2">
        <v>11585.835024399999</v>
      </c>
      <c r="M488" s="2">
        <v>-2.6356534000042302</v>
      </c>
      <c r="N488">
        <f t="shared" si="7"/>
        <v>92.441715930349773</v>
      </c>
    </row>
    <row r="489" spans="1:14" x14ac:dyDescent="0.25">
      <c r="A489" s="2" t="s">
        <v>519</v>
      </c>
      <c r="B489" s="2" t="s">
        <v>512</v>
      </c>
      <c r="C489" s="3">
        <v>1</v>
      </c>
      <c r="D489" s="2">
        <v>10</v>
      </c>
      <c r="E489" s="2">
        <v>100</v>
      </c>
      <c r="F489" s="2">
        <v>98</v>
      </c>
      <c r="G489" s="2">
        <v>303.59969999999998</v>
      </c>
      <c r="H489" s="2">
        <v>327.9051</v>
      </c>
      <c r="I489" s="2">
        <v>24.30540000000002</v>
      </c>
      <c r="J489" s="2">
        <v>7.4123275301299127E-2</v>
      </c>
      <c r="K489" s="2">
        <v>11586.225729100001</v>
      </c>
      <c r="L489" s="2">
        <v>11589.072419599999</v>
      </c>
      <c r="M489" s="2">
        <v>-2.8466904999986582</v>
      </c>
      <c r="N489">
        <f t="shared" si="7"/>
        <v>74.123275301299131</v>
      </c>
    </row>
    <row r="490" spans="1:14" x14ac:dyDescent="0.25">
      <c r="A490" s="2" t="s">
        <v>520</v>
      </c>
      <c r="B490" s="2" t="s">
        <v>512</v>
      </c>
      <c r="C490" s="3">
        <v>1</v>
      </c>
      <c r="D490" s="2">
        <v>15</v>
      </c>
      <c r="E490" s="2">
        <v>15</v>
      </c>
      <c r="F490" s="2">
        <v>9</v>
      </c>
      <c r="G490" s="2">
        <v>360.67380000000003</v>
      </c>
      <c r="H490" s="2">
        <v>393.7602</v>
      </c>
      <c r="I490" s="2">
        <v>33.086399999999969</v>
      </c>
      <c r="J490" s="2">
        <v>8.4026775687334493E-2</v>
      </c>
      <c r="K490" s="2">
        <v>11589.555419099999</v>
      </c>
      <c r="L490" s="2">
        <v>11592.875004</v>
      </c>
      <c r="M490" s="2">
        <v>-3.3195849000003359</v>
      </c>
      <c r="N490">
        <f t="shared" si="7"/>
        <v>84.026775687334492</v>
      </c>
    </row>
    <row r="491" spans="1:14" x14ac:dyDescent="0.25">
      <c r="A491" s="2" t="s">
        <v>521</v>
      </c>
      <c r="B491" s="2" t="s">
        <v>512</v>
      </c>
      <c r="C491" s="3">
        <v>1</v>
      </c>
      <c r="D491" s="2">
        <v>15</v>
      </c>
      <c r="E491" s="2">
        <v>100</v>
      </c>
      <c r="F491" s="2">
        <v>9</v>
      </c>
      <c r="G491" s="2">
        <v>161.8963</v>
      </c>
      <c r="H491" s="2">
        <v>161.15780000000001</v>
      </c>
      <c r="I491" s="2">
        <v>-0.73849999999998772</v>
      </c>
      <c r="J491" s="2">
        <v>-4.5824651366548046E-3</v>
      </c>
      <c r="K491" s="2">
        <v>11593.302335099999</v>
      </c>
      <c r="L491" s="2">
        <v>11597.483211000001</v>
      </c>
      <c r="M491" s="2">
        <v>-4.1808758999941347</v>
      </c>
      <c r="N491">
        <f t="shared" si="7"/>
        <v>-4.5824651366548048</v>
      </c>
    </row>
    <row r="492" spans="1:14" x14ac:dyDescent="0.25">
      <c r="A492" s="2" t="s">
        <v>522</v>
      </c>
      <c r="B492" s="2" t="s">
        <v>512</v>
      </c>
      <c r="C492" s="3">
        <v>1</v>
      </c>
      <c r="D492" s="2">
        <v>15</v>
      </c>
      <c r="E492" s="2">
        <v>70</v>
      </c>
      <c r="F492" s="2">
        <v>40</v>
      </c>
      <c r="G492" s="2">
        <v>430.03739999999999</v>
      </c>
      <c r="H492" s="2">
        <v>486.54140000000001</v>
      </c>
      <c r="I492" s="2">
        <v>56.504000000000019</v>
      </c>
      <c r="J492" s="2">
        <v>0.1161340021630225</v>
      </c>
      <c r="K492" s="2">
        <v>11597.978692500001</v>
      </c>
      <c r="L492" s="2">
        <v>11602.106305200001</v>
      </c>
      <c r="M492" s="2">
        <v>-4.1276126999982807</v>
      </c>
      <c r="N492">
        <f t="shared" si="7"/>
        <v>116.1340021630225</v>
      </c>
    </row>
    <row r="493" spans="1:14" x14ac:dyDescent="0.25">
      <c r="A493" s="2" t="s">
        <v>523</v>
      </c>
      <c r="B493" s="2" t="s">
        <v>512</v>
      </c>
      <c r="C493" s="3">
        <v>1</v>
      </c>
      <c r="D493" s="2">
        <v>15</v>
      </c>
      <c r="E493" s="2">
        <v>100</v>
      </c>
      <c r="F493" s="2">
        <v>98</v>
      </c>
      <c r="G493" s="2">
        <v>493.19389999999999</v>
      </c>
      <c r="H493" s="2">
        <v>545.21860000000004</v>
      </c>
      <c r="I493" s="2">
        <v>52.024700000000053</v>
      </c>
      <c r="J493" s="2">
        <v>9.5419892131339709E-2</v>
      </c>
      <c r="K493" s="2">
        <v>11602.6094708</v>
      </c>
      <c r="L493" s="2">
        <v>11607.0966238</v>
      </c>
      <c r="M493" s="2">
        <v>-4.4871529999982158</v>
      </c>
      <c r="N493">
        <f t="shared" si="7"/>
        <v>95.419892131339708</v>
      </c>
    </row>
    <row r="494" spans="1:14" x14ac:dyDescent="0.25">
      <c r="A494" s="2" t="s">
        <v>524</v>
      </c>
      <c r="B494" s="2" t="s">
        <v>512</v>
      </c>
      <c r="C494" s="3">
        <v>1</v>
      </c>
      <c r="D494" s="2">
        <v>20</v>
      </c>
      <c r="E494" s="2">
        <v>15</v>
      </c>
      <c r="F494" s="2">
        <v>9</v>
      </c>
      <c r="G494" s="2">
        <v>479.94630000000001</v>
      </c>
      <c r="H494" s="2">
        <v>529.53920000000005</v>
      </c>
      <c r="I494" s="2">
        <v>49.592900000000043</v>
      </c>
      <c r="J494" s="2">
        <v>9.3652934475861344E-2</v>
      </c>
      <c r="K494" s="2">
        <v>11607.687765799999</v>
      </c>
      <c r="L494" s="2">
        <v>11612.0960753</v>
      </c>
      <c r="M494" s="2">
        <v>-4.4083094999914474</v>
      </c>
      <c r="N494">
        <f t="shared" si="7"/>
        <v>93.652934475861343</v>
      </c>
    </row>
    <row r="495" spans="1:14" x14ac:dyDescent="0.25">
      <c r="A495" s="2" t="s">
        <v>525</v>
      </c>
      <c r="B495" s="2" t="s">
        <v>512</v>
      </c>
      <c r="C495" s="3">
        <v>1</v>
      </c>
      <c r="D495" s="2">
        <v>20</v>
      </c>
      <c r="E495" s="2">
        <v>100</v>
      </c>
      <c r="F495" s="2">
        <v>9</v>
      </c>
      <c r="G495" s="2">
        <v>188.72460000000001</v>
      </c>
      <c r="H495" s="2">
        <v>189.0658</v>
      </c>
      <c r="I495" s="2">
        <v>0.3411999999999864</v>
      </c>
      <c r="J495" s="2">
        <v>1.804662715308567E-3</v>
      </c>
      <c r="K495" s="2">
        <v>11612.621008100001</v>
      </c>
      <c r="L495" s="2">
        <v>11618.6255432</v>
      </c>
      <c r="M495" s="2">
        <v>-6.0045350999971561</v>
      </c>
      <c r="N495">
        <f t="shared" si="7"/>
        <v>1.804662715308567</v>
      </c>
    </row>
    <row r="496" spans="1:14" x14ac:dyDescent="0.25">
      <c r="A496" s="2" t="s">
        <v>526</v>
      </c>
      <c r="B496" s="2" t="s">
        <v>512</v>
      </c>
      <c r="C496" s="3">
        <v>1</v>
      </c>
      <c r="D496" s="2">
        <v>20</v>
      </c>
      <c r="E496" s="2">
        <v>70</v>
      </c>
      <c r="F496" s="2">
        <v>40</v>
      </c>
      <c r="G496" s="2">
        <v>581.10320000000002</v>
      </c>
      <c r="H496" s="2">
        <v>663.57330000000002</v>
      </c>
      <c r="I496" s="2">
        <v>82.470100000000002</v>
      </c>
      <c r="J496" s="2">
        <v>0.1242818238768799</v>
      </c>
      <c r="K496" s="2">
        <v>11619.233451800001</v>
      </c>
      <c r="L496" s="2">
        <v>11624.979345</v>
      </c>
      <c r="M496" s="2">
        <v>-5.7458931999972256</v>
      </c>
      <c r="N496">
        <f t="shared" si="7"/>
        <v>124.2818238768799</v>
      </c>
    </row>
    <row r="497" spans="1:14" x14ac:dyDescent="0.25">
      <c r="A497" s="2" t="s">
        <v>527</v>
      </c>
      <c r="B497" s="2" t="s">
        <v>512</v>
      </c>
      <c r="C497" s="3">
        <v>1</v>
      </c>
      <c r="D497" s="2">
        <v>20</v>
      </c>
      <c r="E497" s="2">
        <v>100</v>
      </c>
      <c r="F497" s="2">
        <v>98</v>
      </c>
      <c r="G497" s="2">
        <v>666.73569999999995</v>
      </c>
      <c r="H497" s="2">
        <v>750.00549999999998</v>
      </c>
      <c r="I497" s="2">
        <v>83.269800000000032</v>
      </c>
      <c r="J497" s="2">
        <v>0.11102558581237081</v>
      </c>
      <c r="K497" s="2">
        <v>11625.6021805</v>
      </c>
      <c r="L497" s="2">
        <v>11632.0277515</v>
      </c>
      <c r="M497" s="2">
        <v>-6.4255709999961246</v>
      </c>
      <c r="N497">
        <f t="shared" si="7"/>
        <v>111.02558581237081</v>
      </c>
    </row>
    <row r="498" spans="1:14" x14ac:dyDescent="0.25">
      <c r="A498" s="2" t="s">
        <v>528</v>
      </c>
      <c r="B498" s="2" t="s">
        <v>512</v>
      </c>
      <c r="C498" s="3">
        <v>1</v>
      </c>
      <c r="D498" s="2">
        <v>30</v>
      </c>
      <c r="E498" s="2">
        <v>15</v>
      </c>
      <c r="F498" s="2">
        <v>9</v>
      </c>
      <c r="G498" s="2">
        <v>673.32349999999997</v>
      </c>
      <c r="H498" s="2">
        <v>729.88940000000002</v>
      </c>
      <c r="I498" s="2">
        <v>56.565900000000063</v>
      </c>
      <c r="J498" s="2">
        <v>7.7499275917693899E-2</v>
      </c>
      <c r="K498" s="2">
        <v>11632.938969700001</v>
      </c>
      <c r="L498" s="2">
        <v>11639.5466751</v>
      </c>
      <c r="M498" s="2">
        <v>-6.6077053999943018</v>
      </c>
      <c r="N498">
        <f t="shared" si="7"/>
        <v>77.499275917693893</v>
      </c>
    </row>
    <row r="499" spans="1:14" x14ac:dyDescent="0.25">
      <c r="A499" s="2" t="s">
        <v>529</v>
      </c>
      <c r="B499" s="2" t="s">
        <v>512</v>
      </c>
      <c r="C499" s="3">
        <v>1</v>
      </c>
      <c r="D499" s="2">
        <v>30</v>
      </c>
      <c r="E499" s="2">
        <v>100</v>
      </c>
      <c r="F499" s="2">
        <v>9</v>
      </c>
      <c r="G499" s="2">
        <v>258.8596</v>
      </c>
      <c r="H499" s="2">
        <v>259.00259999999997</v>
      </c>
      <c r="I499" s="2">
        <v>0.14299999999997229</v>
      </c>
      <c r="J499" s="2">
        <v>5.5211800962605114E-4</v>
      </c>
      <c r="K499" s="2">
        <v>11640.364359699999</v>
      </c>
      <c r="L499" s="2">
        <v>11650.6172594</v>
      </c>
      <c r="M499" s="2">
        <v>-10.252899700000849</v>
      </c>
      <c r="N499">
        <f t="shared" si="7"/>
        <v>0.55211800962605118</v>
      </c>
    </row>
    <row r="500" spans="1:14" x14ac:dyDescent="0.25">
      <c r="A500" s="2" t="s">
        <v>530</v>
      </c>
      <c r="B500" s="2" t="s">
        <v>512</v>
      </c>
      <c r="C500" s="3">
        <v>1</v>
      </c>
      <c r="D500" s="2">
        <v>30</v>
      </c>
      <c r="E500" s="2">
        <v>70</v>
      </c>
      <c r="F500" s="2">
        <v>40</v>
      </c>
      <c r="G500" s="2">
        <v>813.92759999999998</v>
      </c>
      <c r="H500" s="2">
        <v>922.8066</v>
      </c>
      <c r="I500" s="2">
        <v>108.879</v>
      </c>
      <c r="J500" s="2">
        <v>0.1179868024350931</v>
      </c>
      <c r="K500" s="2">
        <v>11651.5643705</v>
      </c>
      <c r="L500" s="2">
        <v>11661.0808769</v>
      </c>
      <c r="M500" s="2">
        <v>-9.5165063999993436</v>
      </c>
      <c r="N500">
        <f t="shared" si="7"/>
        <v>117.9868024350931</v>
      </c>
    </row>
    <row r="501" spans="1:14" x14ac:dyDescent="0.25">
      <c r="A501" s="2" t="s">
        <v>531</v>
      </c>
      <c r="B501" s="2" t="s">
        <v>512</v>
      </c>
      <c r="C501" s="3">
        <v>1</v>
      </c>
      <c r="D501" s="2">
        <v>30</v>
      </c>
      <c r="E501" s="2">
        <v>100</v>
      </c>
      <c r="F501" s="2">
        <v>98</v>
      </c>
      <c r="G501" s="2">
        <v>930.77049999999997</v>
      </c>
      <c r="H501" s="2">
        <v>1039.6153999999999</v>
      </c>
      <c r="I501" s="2">
        <v>108.8448999999999</v>
      </c>
      <c r="J501" s="2">
        <v>0.10469727555016969</v>
      </c>
      <c r="K501" s="2">
        <v>11662.0328974</v>
      </c>
      <c r="L501" s="2">
        <v>11673.285508299999</v>
      </c>
      <c r="M501" s="2">
        <v>-11.25261089999913</v>
      </c>
      <c r="N501">
        <f t="shared" si="7"/>
        <v>104.69727555016969</v>
      </c>
    </row>
    <row r="502" spans="1:14" x14ac:dyDescent="0.25">
      <c r="A502" s="2" t="s">
        <v>532</v>
      </c>
      <c r="B502" s="2" t="s">
        <v>512</v>
      </c>
      <c r="C502" s="3">
        <v>1</v>
      </c>
      <c r="D502" s="2">
        <v>40</v>
      </c>
      <c r="E502" s="2">
        <v>15</v>
      </c>
      <c r="F502" s="2">
        <v>9</v>
      </c>
      <c r="G502" s="2">
        <v>977.89290000000005</v>
      </c>
      <c r="H502" s="2">
        <v>1070.4783</v>
      </c>
      <c r="I502" s="2">
        <v>92.585399999999936</v>
      </c>
      <c r="J502" s="2">
        <v>8.6489749488616388E-2</v>
      </c>
      <c r="K502" s="2">
        <v>11674.408554600001</v>
      </c>
      <c r="L502" s="2">
        <v>11683.2866051</v>
      </c>
      <c r="M502" s="2">
        <v>-8.8780504999995173</v>
      </c>
      <c r="N502">
        <f t="shared" si="7"/>
        <v>86.489749488616383</v>
      </c>
    </row>
    <row r="503" spans="1:14" x14ac:dyDescent="0.25">
      <c r="A503" s="2" t="s">
        <v>533</v>
      </c>
      <c r="B503" s="2" t="s">
        <v>512</v>
      </c>
      <c r="C503" s="3">
        <v>1</v>
      </c>
      <c r="D503" s="2">
        <v>40</v>
      </c>
      <c r="E503" s="2">
        <v>100</v>
      </c>
      <c r="F503" s="2">
        <v>9</v>
      </c>
      <c r="G503" s="2">
        <v>374.75409999999999</v>
      </c>
      <c r="H503" s="2">
        <v>376.44349999999997</v>
      </c>
      <c r="I503" s="2">
        <v>1.689399999999978</v>
      </c>
      <c r="J503" s="2">
        <v>4.4877916606342726E-3</v>
      </c>
      <c r="K503" s="2">
        <v>11684.288151500001</v>
      </c>
      <c r="L503" s="2">
        <v>11699.738288099999</v>
      </c>
      <c r="M503" s="2">
        <v>-15.450136600000411</v>
      </c>
      <c r="N503">
        <f t="shared" si="7"/>
        <v>4.4877916606342723</v>
      </c>
    </row>
    <row r="504" spans="1:14" x14ac:dyDescent="0.25">
      <c r="A504" s="2" t="s">
        <v>534</v>
      </c>
      <c r="B504" s="2" t="s">
        <v>512</v>
      </c>
      <c r="C504" s="3">
        <v>1</v>
      </c>
      <c r="D504" s="2">
        <v>40</v>
      </c>
      <c r="E504" s="2">
        <v>70</v>
      </c>
      <c r="F504" s="2">
        <v>40</v>
      </c>
      <c r="G504" s="2">
        <v>1179.1273000000001</v>
      </c>
      <c r="H504" s="2">
        <v>1352.0606</v>
      </c>
      <c r="I504" s="2">
        <v>172.93329999999989</v>
      </c>
      <c r="J504" s="2">
        <v>0.12790351260882829</v>
      </c>
      <c r="K504" s="2">
        <v>11700.897022900001</v>
      </c>
      <c r="L504" s="2">
        <v>11715.0076377</v>
      </c>
      <c r="M504" s="2">
        <v>-14.11061479999989</v>
      </c>
      <c r="N504">
        <f t="shared" si="7"/>
        <v>127.90351260882829</v>
      </c>
    </row>
    <row r="505" spans="1:14" x14ac:dyDescent="0.25">
      <c r="A505" s="2" t="s">
        <v>535</v>
      </c>
      <c r="B505" s="2" t="s">
        <v>512</v>
      </c>
      <c r="C505" s="3">
        <v>1</v>
      </c>
      <c r="D505" s="2">
        <v>40</v>
      </c>
      <c r="E505" s="2">
        <v>100</v>
      </c>
      <c r="F505" s="2">
        <v>98</v>
      </c>
      <c r="G505" s="2">
        <v>1343.1789000000001</v>
      </c>
      <c r="H505" s="2">
        <v>1525.3759</v>
      </c>
      <c r="I505" s="2">
        <v>182.19699999999989</v>
      </c>
      <c r="J505" s="2">
        <v>0.11944400065583829</v>
      </c>
      <c r="K505" s="2">
        <v>11716.189967</v>
      </c>
      <c r="L505" s="2">
        <v>11732.8901212</v>
      </c>
      <c r="M505" s="2">
        <v>-16.700154199996181</v>
      </c>
      <c r="N505">
        <f t="shared" si="7"/>
        <v>119.44400065583829</v>
      </c>
    </row>
    <row r="506" spans="1:14" x14ac:dyDescent="0.25">
      <c r="A506" s="2" t="s">
        <v>536</v>
      </c>
      <c r="B506" s="2" t="s">
        <v>512</v>
      </c>
      <c r="C506" s="3">
        <v>1</v>
      </c>
      <c r="D506" s="2">
        <v>50</v>
      </c>
      <c r="E506" s="2">
        <v>15</v>
      </c>
      <c r="F506" s="2">
        <v>9</v>
      </c>
      <c r="G506" s="2">
        <v>1141.7956999999999</v>
      </c>
      <c r="H506" s="2">
        <v>1252.3239000000001</v>
      </c>
      <c r="I506" s="2">
        <v>110.5282000000002</v>
      </c>
      <c r="J506" s="2">
        <v>8.8258476900425029E-2</v>
      </c>
      <c r="K506" s="2">
        <v>11734.420818799999</v>
      </c>
      <c r="L506" s="2">
        <v>11745.7230048</v>
      </c>
      <c r="M506" s="2">
        <v>-11.30218599999716</v>
      </c>
      <c r="N506">
        <f t="shared" si="7"/>
        <v>88.258476900425023</v>
      </c>
    </row>
    <row r="507" spans="1:14" x14ac:dyDescent="0.25">
      <c r="A507" s="2" t="s">
        <v>537</v>
      </c>
      <c r="B507" s="2" t="s">
        <v>512</v>
      </c>
      <c r="C507" s="3">
        <v>1</v>
      </c>
      <c r="D507" s="2">
        <v>50</v>
      </c>
      <c r="E507" s="2">
        <v>100</v>
      </c>
      <c r="F507" s="2">
        <v>9</v>
      </c>
      <c r="G507" s="2">
        <v>426.38279999999997</v>
      </c>
      <c r="H507" s="2">
        <v>424.34269999999998</v>
      </c>
      <c r="I507" s="2">
        <v>-2.0400999999999949</v>
      </c>
      <c r="J507" s="2">
        <v>-4.8076707811869866E-3</v>
      </c>
      <c r="K507" s="2">
        <v>11747.0820721</v>
      </c>
      <c r="L507" s="2">
        <v>11768.9202035</v>
      </c>
      <c r="M507" s="2">
        <v>-21.8381313999962</v>
      </c>
      <c r="N507">
        <f t="shared" si="7"/>
        <v>-4.807670781186987</v>
      </c>
    </row>
    <row r="508" spans="1:14" x14ac:dyDescent="0.25">
      <c r="A508" s="2" t="s">
        <v>538</v>
      </c>
      <c r="B508" s="2" t="s">
        <v>512</v>
      </c>
      <c r="C508" s="3">
        <v>1</v>
      </c>
      <c r="D508" s="2">
        <v>50</v>
      </c>
      <c r="E508" s="2">
        <v>70</v>
      </c>
      <c r="F508" s="2">
        <v>40</v>
      </c>
      <c r="G508" s="2">
        <v>1384.0746999999999</v>
      </c>
      <c r="H508" s="2">
        <v>1590.3947000000001</v>
      </c>
      <c r="I508" s="2">
        <v>206.32000000000019</v>
      </c>
      <c r="J508" s="2">
        <v>0.12972880254190999</v>
      </c>
      <c r="K508" s="2">
        <v>11770.486131899999</v>
      </c>
      <c r="L508" s="2">
        <v>11789.611678699999</v>
      </c>
      <c r="M508" s="2">
        <v>-19.125546799998119</v>
      </c>
      <c r="N508">
        <f t="shared" si="7"/>
        <v>129.72880254191</v>
      </c>
    </row>
    <row r="509" spans="1:14" x14ac:dyDescent="0.25">
      <c r="A509" s="2" t="s">
        <v>539</v>
      </c>
      <c r="B509" s="2" t="s">
        <v>512</v>
      </c>
      <c r="C509" s="3">
        <v>1</v>
      </c>
      <c r="D509" s="2">
        <v>50</v>
      </c>
      <c r="E509" s="2">
        <v>100</v>
      </c>
      <c r="F509" s="2">
        <v>98</v>
      </c>
      <c r="G509" s="2">
        <v>1583.896</v>
      </c>
      <c r="H509" s="2">
        <v>1799.549</v>
      </c>
      <c r="I509" s="2">
        <v>215.65299999999999</v>
      </c>
      <c r="J509" s="2">
        <v>0.1198372481104988</v>
      </c>
      <c r="K509" s="2">
        <v>11791.235470199999</v>
      </c>
      <c r="L509" s="2">
        <v>11814.8133445</v>
      </c>
      <c r="M509" s="2">
        <v>-23.577874299993709</v>
      </c>
      <c r="N509">
        <f t="shared" si="7"/>
        <v>119.83724811049879</v>
      </c>
    </row>
    <row r="510" spans="1:14" x14ac:dyDescent="0.25">
      <c r="A510" s="2" t="s">
        <v>540</v>
      </c>
      <c r="B510" s="2" t="s">
        <v>512</v>
      </c>
      <c r="C510" s="3">
        <v>1</v>
      </c>
      <c r="D510" s="2">
        <v>60</v>
      </c>
      <c r="E510" s="2">
        <v>15</v>
      </c>
      <c r="F510" s="2">
        <v>9</v>
      </c>
      <c r="G510" s="2">
        <v>1426.4927</v>
      </c>
      <c r="H510" s="2">
        <v>1572.7279000000001</v>
      </c>
      <c r="I510" s="2">
        <v>146.23520000000011</v>
      </c>
      <c r="J510" s="2">
        <v>9.2981881989885259E-2</v>
      </c>
      <c r="K510" s="2">
        <v>11817.2836413</v>
      </c>
      <c r="L510" s="2">
        <v>11832.239076600001</v>
      </c>
      <c r="M510" s="2">
        <v>-14.95543530000214</v>
      </c>
      <c r="N510">
        <f t="shared" si="7"/>
        <v>92.981881989885252</v>
      </c>
    </row>
    <row r="511" spans="1:14" x14ac:dyDescent="0.25">
      <c r="A511" s="2" t="s">
        <v>541</v>
      </c>
      <c r="B511" s="2" t="s">
        <v>512</v>
      </c>
      <c r="C511" s="3">
        <v>1</v>
      </c>
      <c r="D511" s="2">
        <v>60</v>
      </c>
      <c r="E511" s="2">
        <v>100</v>
      </c>
      <c r="F511" s="2">
        <v>9</v>
      </c>
      <c r="G511" s="2">
        <v>497.93759999999997</v>
      </c>
      <c r="H511" s="2">
        <v>492.69479999999999</v>
      </c>
      <c r="I511" s="2">
        <v>-5.2427999999999884</v>
      </c>
      <c r="J511" s="2">
        <v>-1.064107029341489E-2</v>
      </c>
      <c r="K511" s="2">
        <v>11834.5121127</v>
      </c>
      <c r="L511" s="2">
        <v>11864.606694399999</v>
      </c>
      <c r="M511" s="2">
        <v>-30.094581699999249</v>
      </c>
      <c r="N511">
        <f t="shared" si="7"/>
        <v>-10.64107029341489</v>
      </c>
    </row>
    <row r="512" spans="1:14" x14ac:dyDescent="0.25">
      <c r="A512" s="2" t="s">
        <v>542</v>
      </c>
      <c r="B512" s="2" t="s">
        <v>512</v>
      </c>
      <c r="C512" s="3">
        <v>1</v>
      </c>
      <c r="D512" s="2">
        <v>60</v>
      </c>
      <c r="E512" s="2">
        <v>70</v>
      </c>
      <c r="F512" s="2">
        <v>40</v>
      </c>
      <c r="G512" s="2">
        <v>1736.6292000000001</v>
      </c>
      <c r="H512" s="2">
        <v>2018.2532000000001</v>
      </c>
      <c r="I512" s="2">
        <v>281.62400000000002</v>
      </c>
      <c r="J512" s="2">
        <v>0.13953848803509891</v>
      </c>
      <c r="K512" s="2">
        <v>11867.123104</v>
      </c>
      <c r="L512" s="2">
        <v>11892.9730779</v>
      </c>
      <c r="M512" s="2">
        <v>-25.849973899999899</v>
      </c>
      <c r="N512">
        <f t="shared" si="7"/>
        <v>139.53848803509891</v>
      </c>
    </row>
    <row r="513" spans="1:14" x14ac:dyDescent="0.25">
      <c r="A513" s="2" t="s">
        <v>543</v>
      </c>
      <c r="B513" s="2" t="s">
        <v>512</v>
      </c>
      <c r="C513" s="3">
        <v>1</v>
      </c>
      <c r="D513" s="2">
        <v>60</v>
      </c>
      <c r="E513" s="2">
        <v>100</v>
      </c>
      <c r="F513" s="2">
        <v>98</v>
      </c>
      <c r="G513" s="2">
        <v>1993.7056</v>
      </c>
      <c r="H513" s="2">
        <v>2291.7509</v>
      </c>
      <c r="I513" s="2">
        <v>298.0453</v>
      </c>
      <c r="J513" s="2">
        <v>0.13005135069435339</v>
      </c>
      <c r="K513" s="2">
        <v>11895.5742507</v>
      </c>
      <c r="L513" s="2">
        <v>11927.5108179</v>
      </c>
      <c r="M513" s="2">
        <v>-31.93656720000217</v>
      </c>
      <c r="N513">
        <f t="shared" si="7"/>
        <v>130.0513506943534</v>
      </c>
    </row>
    <row r="514" spans="1:14" x14ac:dyDescent="0.25">
      <c r="A514" s="2" t="s">
        <v>544</v>
      </c>
      <c r="B514" s="2" t="s">
        <v>512</v>
      </c>
      <c r="C514" s="3">
        <v>1</v>
      </c>
      <c r="D514" s="2">
        <v>70</v>
      </c>
      <c r="E514" s="2">
        <v>15</v>
      </c>
      <c r="F514" s="2">
        <v>9</v>
      </c>
      <c r="G514" s="2">
        <v>1649.6043</v>
      </c>
      <c r="H514" s="2">
        <v>1810.9684999999999</v>
      </c>
      <c r="I514" s="2">
        <v>161.36420000000001</v>
      </c>
      <c r="J514" s="2">
        <v>8.9103813788036612E-2</v>
      </c>
      <c r="K514" s="2">
        <v>11931.4940169</v>
      </c>
      <c r="L514" s="2">
        <v>11950.6970201</v>
      </c>
      <c r="M514" s="2">
        <v>-19.203003200000239</v>
      </c>
      <c r="N514">
        <f t="shared" si="7"/>
        <v>89.103813788036618</v>
      </c>
    </row>
    <row r="515" spans="1:14" x14ac:dyDescent="0.25">
      <c r="A515" s="2" t="s">
        <v>545</v>
      </c>
      <c r="B515" s="2" t="s">
        <v>512</v>
      </c>
      <c r="C515" s="3">
        <v>1</v>
      </c>
      <c r="D515" s="2">
        <v>70</v>
      </c>
      <c r="E515" s="2">
        <v>100</v>
      </c>
      <c r="F515" s="2">
        <v>9</v>
      </c>
      <c r="G515" s="2">
        <v>608.12139999999999</v>
      </c>
      <c r="H515" s="2">
        <v>607.20709999999997</v>
      </c>
      <c r="I515" s="2">
        <v>-0.91430000000002565</v>
      </c>
      <c r="J515" s="2">
        <v>-1.505746556652624E-3</v>
      </c>
      <c r="K515" s="2">
        <v>11954.440407100001</v>
      </c>
      <c r="L515" s="2">
        <v>11993.9786258</v>
      </c>
      <c r="M515" s="2">
        <v>-39.538218700003199</v>
      </c>
      <c r="N515">
        <f t="shared" ref="N515:N578" si="8">J515*1000</f>
        <v>-1.505746556652624</v>
      </c>
    </row>
    <row r="516" spans="1:14" x14ac:dyDescent="0.25">
      <c r="A516" s="2" t="s">
        <v>546</v>
      </c>
      <c r="B516" s="2" t="s">
        <v>512</v>
      </c>
      <c r="C516" s="3">
        <v>1</v>
      </c>
      <c r="D516" s="2">
        <v>70</v>
      </c>
      <c r="E516" s="2">
        <v>70</v>
      </c>
      <c r="F516" s="2">
        <v>40</v>
      </c>
      <c r="G516" s="2">
        <v>1995.0574999999999</v>
      </c>
      <c r="H516" s="2">
        <v>2306.0535</v>
      </c>
      <c r="I516" s="2">
        <v>310.99600000000009</v>
      </c>
      <c r="J516" s="2">
        <v>0.1348607046627496</v>
      </c>
      <c r="K516" s="2">
        <v>11998.0043265</v>
      </c>
      <c r="L516" s="2">
        <v>12031.9657539</v>
      </c>
      <c r="M516" s="2">
        <v>-33.961427399994143</v>
      </c>
      <c r="N516">
        <f t="shared" si="8"/>
        <v>134.86070466274961</v>
      </c>
    </row>
    <row r="517" spans="1:14" x14ac:dyDescent="0.25">
      <c r="A517" s="2" t="s">
        <v>547</v>
      </c>
      <c r="B517" s="2" t="s">
        <v>512</v>
      </c>
      <c r="C517" s="3">
        <v>1</v>
      </c>
      <c r="D517" s="2">
        <v>70</v>
      </c>
      <c r="E517" s="2">
        <v>100</v>
      </c>
      <c r="F517" s="2">
        <v>98</v>
      </c>
      <c r="G517" s="2">
        <v>2277.9358000000002</v>
      </c>
      <c r="H517" s="2">
        <v>2606.0853999999999</v>
      </c>
      <c r="I517" s="2">
        <v>328.14959999999968</v>
      </c>
      <c r="J517" s="2">
        <v>0.1259166718020828</v>
      </c>
      <c r="K517" s="2">
        <v>12036.1495648</v>
      </c>
      <c r="L517" s="2">
        <v>12078.635094200001</v>
      </c>
      <c r="M517" s="2">
        <v>-42.485529399997183</v>
      </c>
      <c r="N517">
        <f t="shared" si="8"/>
        <v>125.9166718020828</v>
      </c>
    </row>
    <row r="518" spans="1:14" x14ac:dyDescent="0.25">
      <c r="A518" s="2" t="s">
        <v>548</v>
      </c>
      <c r="B518" s="2" t="s">
        <v>512</v>
      </c>
      <c r="C518" s="3">
        <v>1</v>
      </c>
      <c r="D518" s="2">
        <v>80</v>
      </c>
      <c r="E518" s="2">
        <v>15</v>
      </c>
      <c r="F518" s="2">
        <v>9</v>
      </c>
      <c r="G518" s="2">
        <v>1924.479</v>
      </c>
      <c r="H518" s="2">
        <v>2134.3252000000002</v>
      </c>
      <c r="I518" s="2">
        <v>209.84620000000021</v>
      </c>
      <c r="J518" s="2">
        <v>9.8319693737393049E-2</v>
      </c>
      <c r="K518" s="2">
        <v>12083.993212199999</v>
      </c>
      <c r="L518" s="2">
        <v>12107.039390800001</v>
      </c>
      <c r="M518" s="2">
        <v>-23.046178599997798</v>
      </c>
      <c r="N518">
        <f t="shared" si="8"/>
        <v>98.319693737393052</v>
      </c>
    </row>
    <row r="519" spans="1:14" x14ac:dyDescent="0.25">
      <c r="A519" s="2" t="s">
        <v>549</v>
      </c>
      <c r="B519" s="2" t="s">
        <v>512</v>
      </c>
      <c r="C519" s="3">
        <v>1</v>
      </c>
      <c r="D519" s="2">
        <v>80</v>
      </c>
      <c r="E519" s="2">
        <v>100</v>
      </c>
      <c r="F519" s="2">
        <v>9</v>
      </c>
      <c r="G519" s="2">
        <v>663.13430000000005</v>
      </c>
      <c r="H519" s="2">
        <v>669.57889999999998</v>
      </c>
      <c r="I519" s="2">
        <v>6.4445999999999231</v>
      </c>
      <c r="J519" s="2">
        <v>9.6248552635095335E-3</v>
      </c>
      <c r="K519" s="2">
        <v>12112.1037949</v>
      </c>
      <c r="L519" s="2">
        <v>12161.9525865</v>
      </c>
      <c r="M519" s="2">
        <v>-49.848791600004922</v>
      </c>
      <c r="N519">
        <f t="shared" si="8"/>
        <v>9.6248552635095344</v>
      </c>
    </row>
    <row r="520" spans="1:14" x14ac:dyDescent="0.25">
      <c r="A520" s="2" t="s">
        <v>550</v>
      </c>
      <c r="B520" s="2" t="s">
        <v>512</v>
      </c>
      <c r="C520" s="3">
        <v>1</v>
      </c>
      <c r="D520" s="2">
        <v>80</v>
      </c>
      <c r="E520" s="2">
        <v>70</v>
      </c>
      <c r="F520" s="2">
        <v>40</v>
      </c>
      <c r="G520" s="2">
        <v>2345.6001000000001</v>
      </c>
      <c r="H520" s="2">
        <v>2736.2887999999998</v>
      </c>
      <c r="I520" s="2">
        <v>390.6886999999997</v>
      </c>
      <c r="J520" s="2">
        <v>0.14278050620972449</v>
      </c>
      <c r="K520" s="2">
        <v>12167.382534799999</v>
      </c>
      <c r="L520" s="2">
        <v>12210.1795738</v>
      </c>
      <c r="M520" s="2">
        <v>-42.79703900000095</v>
      </c>
      <c r="N520">
        <f t="shared" si="8"/>
        <v>142.78050620972448</v>
      </c>
    </row>
    <row r="521" spans="1:14" x14ac:dyDescent="0.25">
      <c r="A521" s="2" t="s">
        <v>551</v>
      </c>
      <c r="B521" s="2" t="s">
        <v>512</v>
      </c>
      <c r="C521" s="3">
        <v>1</v>
      </c>
      <c r="D521" s="2">
        <v>80</v>
      </c>
      <c r="E521" s="2">
        <v>100</v>
      </c>
      <c r="F521" s="2">
        <v>98</v>
      </c>
      <c r="G521" s="2">
        <v>2690.9369999999999</v>
      </c>
      <c r="H521" s="2">
        <v>3107.7494000000002</v>
      </c>
      <c r="I521" s="2">
        <v>416.81240000000031</v>
      </c>
      <c r="J521" s="2">
        <v>0.13412033801695861</v>
      </c>
      <c r="K521" s="2">
        <v>12215.849095600001</v>
      </c>
      <c r="L521" s="2">
        <v>12269.7503053</v>
      </c>
      <c r="M521" s="2">
        <v>-53.901209699997708</v>
      </c>
      <c r="N521">
        <f t="shared" si="8"/>
        <v>134.12033801695861</v>
      </c>
    </row>
    <row r="522" spans="1:14" x14ac:dyDescent="0.25">
      <c r="A522" s="2" t="s">
        <v>552</v>
      </c>
      <c r="B522" s="2" t="s">
        <v>512</v>
      </c>
      <c r="C522" s="3">
        <v>1</v>
      </c>
      <c r="D522" s="2">
        <v>90</v>
      </c>
      <c r="E522" s="2">
        <v>15</v>
      </c>
      <c r="F522" s="2">
        <v>9</v>
      </c>
      <c r="G522" s="2">
        <v>2166.3069999999998</v>
      </c>
      <c r="H522" s="2">
        <v>2397.7172</v>
      </c>
      <c r="I522" s="2">
        <v>231.41020000000029</v>
      </c>
      <c r="J522" s="2">
        <v>9.6512716345363944E-2</v>
      </c>
      <c r="K522" s="2">
        <v>12276.8278749</v>
      </c>
      <c r="L522" s="2">
        <v>12304.5374882</v>
      </c>
      <c r="M522" s="2">
        <v>-27.709613300005</v>
      </c>
      <c r="N522">
        <f t="shared" si="8"/>
        <v>96.512716345363941</v>
      </c>
    </row>
    <row r="523" spans="1:14" x14ac:dyDescent="0.25">
      <c r="A523" s="2" t="s">
        <v>553</v>
      </c>
      <c r="B523" s="2" t="s">
        <v>512</v>
      </c>
      <c r="C523" s="3">
        <v>1</v>
      </c>
      <c r="D523" s="2">
        <v>90</v>
      </c>
      <c r="E523" s="2">
        <v>100</v>
      </c>
      <c r="F523" s="2">
        <v>9</v>
      </c>
      <c r="G523" s="2">
        <v>742.74429999999995</v>
      </c>
      <c r="H523" s="2">
        <v>741.23389999999995</v>
      </c>
      <c r="I523" s="2">
        <v>-1.510400000000004</v>
      </c>
      <c r="J523" s="2">
        <v>-2.0376833817233732E-3</v>
      </c>
      <c r="K523" s="2">
        <v>12311.315193900011</v>
      </c>
      <c r="L523" s="2">
        <v>12372.738984699999</v>
      </c>
      <c r="M523" s="2">
        <v>-61.423790799995913</v>
      </c>
      <c r="N523">
        <f t="shared" si="8"/>
        <v>-2.0376833817233733</v>
      </c>
    </row>
    <row r="524" spans="1:14" x14ac:dyDescent="0.25">
      <c r="A524" s="2" t="s">
        <v>554</v>
      </c>
      <c r="B524" s="2" t="s">
        <v>512</v>
      </c>
      <c r="C524" s="3">
        <v>1</v>
      </c>
      <c r="D524" s="2">
        <v>90</v>
      </c>
      <c r="E524" s="2">
        <v>70</v>
      </c>
      <c r="F524" s="2">
        <v>40</v>
      </c>
      <c r="G524" s="2">
        <v>2644.2831999999999</v>
      </c>
      <c r="H524" s="2">
        <v>3090.7266</v>
      </c>
      <c r="I524" s="2">
        <v>446.44340000000011</v>
      </c>
      <c r="J524" s="2">
        <v>0.14444609885584839</v>
      </c>
      <c r="K524" s="2">
        <v>12379.895519199999</v>
      </c>
      <c r="L524" s="2">
        <v>12432.0224232</v>
      </c>
      <c r="M524" s="2">
        <v>-52.126903999993367</v>
      </c>
      <c r="N524">
        <f t="shared" si="8"/>
        <v>144.44609885584839</v>
      </c>
    </row>
    <row r="525" spans="1:14" x14ac:dyDescent="0.25">
      <c r="A525" s="2" t="s">
        <v>555</v>
      </c>
      <c r="B525" s="2" t="s">
        <v>512</v>
      </c>
      <c r="C525" s="3">
        <v>1</v>
      </c>
      <c r="D525" s="2">
        <v>90</v>
      </c>
      <c r="E525" s="2">
        <v>100</v>
      </c>
      <c r="F525" s="2">
        <v>98</v>
      </c>
      <c r="G525" s="2">
        <v>3033.0654</v>
      </c>
      <c r="H525" s="2">
        <v>3506.8112999999998</v>
      </c>
      <c r="I525" s="2">
        <v>473.74589999999989</v>
      </c>
      <c r="J525" s="2">
        <v>0.13509306873740251</v>
      </c>
      <c r="K525" s="2">
        <v>12439.537476</v>
      </c>
      <c r="L525" s="2">
        <v>12505.315355299999</v>
      </c>
      <c r="M525" s="2">
        <v>-65.777879299999768</v>
      </c>
      <c r="N525">
        <f t="shared" si="8"/>
        <v>135.09306873740252</v>
      </c>
    </row>
    <row r="526" spans="1:14" x14ac:dyDescent="0.25">
      <c r="A526" s="2" t="s">
        <v>556</v>
      </c>
      <c r="B526" s="2" t="s">
        <v>512</v>
      </c>
      <c r="C526" s="3">
        <v>1</v>
      </c>
      <c r="D526" s="2">
        <v>100</v>
      </c>
      <c r="E526" s="2">
        <v>15</v>
      </c>
      <c r="F526" s="2">
        <v>9</v>
      </c>
      <c r="G526" s="2">
        <v>2429.4942999999998</v>
      </c>
      <c r="H526" s="2">
        <v>2690.0976999999998</v>
      </c>
      <c r="I526" s="2">
        <v>260.60340000000002</v>
      </c>
      <c r="J526" s="2">
        <v>9.687506888690324E-2</v>
      </c>
      <c r="K526" s="2">
        <v>12511.339630099999</v>
      </c>
      <c r="L526" s="2">
        <v>12540.7025438</v>
      </c>
      <c r="M526" s="2">
        <v>-29.362913699998899</v>
      </c>
      <c r="N526">
        <f t="shared" si="8"/>
        <v>96.875068886903236</v>
      </c>
    </row>
    <row r="527" spans="1:14" x14ac:dyDescent="0.25">
      <c r="A527" s="2" t="s">
        <v>557</v>
      </c>
      <c r="B527" s="2" t="s">
        <v>512</v>
      </c>
      <c r="C527" s="3">
        <v>1</v>
      </c>
      <c r="D527" s="2">
        <v>100</v>
      </c>
      <c r="E527" s="2">
        <v>100</v>
      </c>
      <c r="F527" s="2">
        <v>9</v>
      </c>
      <c r="G527" s="2">
        <v>766.3809</v>
      </c>
      <c r="H527" s="2">
        <v>763.32629999999995</v>
      </c>
      <c r="I527" s="2">
        <v>-3.0546000000000499</v>
      </c>
      <c r="J527" s="2">
        <v>-4.0016962601708466E-3</v>
      </c>
      <c r="K527" s="2">
        <v>12546.426478699999</v>
      </c>
      <c r="L527" s="2">
        <v>12618.1056075</v>
      </c>
      <c r="M527" s="2">
        <v>-71.67912879999858</v>
      </c>
      <c r="N527">
        <f t="shared" si="8"/>
        <v>-4.0016962601708466</v>
      </c>
    </row>
    <row r="528" spans="1:14" x14ac:dyDescent="0.25">
      <c r="A528" s="2" t="s">
        <v>558</v>
      </c>
      <c r="B528" s="2" t="s">
        <v>512</v>
      </c>
      <c r="C528" s="3">
        <v>1</v>
      </c>
      <c r="D528" s="2">
        <v>100</v>
      </c>
      <c r="E528" s="2">
        <v>70</v>
      </c>
      <c r="F528" s="2">
        <v>40</v>
      </c>
      <c r="G528" s="2">
        <v>2961.74</v>
      </c>
      <c r="H528" s="2">
        <v>3463.3724999999999</v>
      </c>
      <c r="I528" s="2">
        <v>501.63250000000022</v>
      </c>
      <c r="J528" s="2">
        <v>0.14483931485856641</v>
      </c>
      <c r="K528" s="2">
        <v>12624.247461299999</v>
      </c>
      <c r="L528" s="2">
        <v>12683.5507626</v>
      </c>
      <c r="M528" s="2">
        <v>-59.30330129999129</v>
      </c>
      <c r="N528">
        <f t="shared" si="8"/>
        <v>144.83931485856641</v>
      </c>
    </row>
    <row r="529" spans="1:14" x14ac:dyDescent="0.25">
      <c r="A529" s="2" t="s">
        <v>559</v>
      </c>
      <c r="B529" s="2" t="s">
        <v>512</v>
      </c>
      <c r="C529" s="3">
        <v>1</v>
      </c>
      <c r="D529" s="2">
        <v>100</v>
      </c>
      <c r="E529" s="2">
        <v>100</v>
      </c>
      <c r="F529" s="2">
        <v>98</v>
      </c>
      <c r="G529" s="2">
        <v>3400.2840000000001</v>
      </c>
      <c r="H529" s="2">
        <v>3933.5401999999999</v>
      </c>
      <c r="I529" s="2">
        <v>533.25619999999981</v>
      </c>
      <c r="J529" s="2">
        <v>0.13556648029172291</v>
      </c>
      <c r="K529" s="2">
        <v>12689.899312699999</v>
      </c>
      <c r="L529" s="2">
        <v>12766.740617400001</v>
      </c>
      <c r="M529" s="2">
        <v>-76.841304699995817</v>
      </c>
      <c r="N529">
        <f t="shared" si="8"/>
        <v>135.56648029172291</v>
      </c>
    </row>
    <row r="530" spans="1:14" x14ac:dyDescent="0.25">
      <c r="A530" s="2" t="s">
        <v>560</v>
      </c>
      <c r="B530" s="2" t="s">
        <v>561</v>
      </c>
      <c r="C530" s="3">
        <v>1</v>
      </c>
      <c r="D530" s="2">
        <v>5</v>
      </c>
      <c r="E530" s="2">
        <v>15</v>
      </c>
      <c r="F530" s="2">
        <v>9</v>
      </c>
      <c r="G530" s="2">
        <v>122.6148</v>
      </c>
      <c r="H530" s="2">
        <v>129.63640000000001</v>
      </c>
      <c r="I530" s="2">
        <v>7.0216000000000074</v>
      </c>
      <c r="J530" s="2">
        <v>5.4163799673548528E-2</v>
      </c>
      <c r="K530" s="2">
        <v>12767.0293932</v>
      </c>
      <c r="L530" s="2">
        <v>12768.381121</v>
      </c>
      <c r="M530" s="2">
        <v>-1.3517277999962971</v>
      </c>
      <c r="N530">
        <f t="shared" si="8"/>
        <v>54.163799673548525</v>
      </c>
    </row>
    <row r="531" spans="1:14" x14ac:dyDescent="0.25">
      <c r="A531" s="2" t="s">
        <v>562</v>
      </c>
      <c r="B531" s="2" t="s">
        <v>561</v>
      </c>
      <c r="C531" s="3">
        <v>1</v>
      </c>
      <c r="D531" s="2">
        <v>5</v>
      </c>
      <c r="E531" s="2">
        <v>100</v>
      </c>
      <c r="F531" s="2">
        <v>9</v>
      </c>
      <c r="G531" s="2">
        <v>67.006900000000002</v>
      </c>
      <c r="H531" s="2">
        <v>67</v>
      </c>
      <c r="I531" s="2">
        <v>-6.9000000000016834E-3</v>
      </c>
      <c r="J531" s="2">
        <v>-1.029850746268908E-4</v>
      </c>
      <c r="K531" s="2">
        <v>12768.653468799999</v>
      </c>
      <c r="L531" s="2">
        <v>12770.1142126</v>
      </c>
      <c r="M531" s="2">
        <v>-1.4607437999984541</v>
      </c>
      <c r="N531">
        <f t="shared" si="8"/>
        <v>-0.1029850746268908</v>
      </c>
    </row>
    <row r="532" spans="1:14" x14ac:dyDescent="0.25">
      <c r="A532" s="2" t="s">
        <v>563</v>
      </c>
      <c r="B532" s="2" t="s">
        <v>561</v>
      </c>
      <c r="C532" s="3">
        <v>1</v>
      </c>
      <c r="D532" s="2">
        <v>5</v>
      </c>
      <c r="E532" s="2">
        <v>70</v>
      </c>
      <c r="F532" s="2">
        <v>40</v>
      </c>
      <c r="G532" s="2">
        <v>146.3912</v>
      </c>
      <c r="H532" s="2">
        <v>156.64359999999999</v>
      </c>
      <c r="I532" s="2">
        <v>10.252399999999991</v>
      </c>
      <c r="J532" s="2">
        <v>6.5450487603706725E-2</v>
      </c>
      <c r="K532" s="2">
        <v>12770.407846800001</v>
      </c>
      <c r="L532" s="2">
        <v>12771.853932399999</v>
      </c>
      <c r="M532" s="2">
        <v>-1.4460855999968769</v>
      </c>
      <c r="N532">
        <f t="shared" si="8"/>
        <v>65.450487603706719</v>
      </c>
    </row>
    <row r="533" spans="1:14" x14ac:dyDescent="0.25">
      <c r="A533" s="2" t="s">
        <v>564</v>
      </c>
      <c r="B533" s="2" t="s">
        <v>561</v>
      </c>
      <c r="C533" s="3">
        <v>1</v>
      </c>
      <c r="D533" s="2">
        <v>5</v>
      </c>
      <c r="E533" s="2">
        <v>100</v>
      </c>
      <c r="F533" s="2">
        <v>98</v>
      </c>
      <c r="G533" s="2">
        <v>164.2654</v>
      </c>
      <c r="H533" s="2">
        <v>173.98990000000001</v>
      </c>
      <c r="I533" s="2">
        <v>9.7245000000000061</v>
      </c>
      <c r="J533" s="2">
        <v>5.5891175292358958E-2</v>
      </c>
      <c r="K533" s="2">
        <v>12772.1531978</v>
      </c>
      <c r="L533" s="2">
        <v>12773.677264600001</v>
      </c>
      <c r="M533" s="2">
        <v>-1.524066800000583</v>
      </c>
      <c r="N533">
        <f t="shared" si="8"/>
        <v>55.891175292358959</v>
      </c>
    </row>
    <row r="534" spans="1:14" x14ac:dyDescent="0.25">
      <c r="A534" s="2" t="s">
        <v>565</v>
      </c>
      <c r="B534" s="2" t="s">
        <v>561</v>
      </c>
      <c r="C534" s="3">
        <v>1</v>
      </c>
      <c r="D534" s="2">
        <v>10</v>
      </c>
      <c r="E534" s="2">
        <v>15</v>
      </c>
      <c r="F534" s="2">
        <v>9</v>
      </c>
      <c r="G534" s="2">
        <v>228.87190000000001</v>
      </c>
      <c r="H534" s="2">
        <v>242.82560000000001</v>
      </c>
      <c r="I534" s="2">
        <v>13.9537</v>
      </c>
      <c r="J534" s="2">
        <v>5.7463875308040001E-2</v>
      </c>
      <c r="K534" s="2">
        <v>12774.067781100001</v>
      </c>
      <c r="L534" s="2">
        <v>12776.433304100001</v>
      </c>
      <c r="M534" s="2">
        <v>-2.365522999996756</v>
      </c>
      <c r="N534">
        <f t="shared" si="8"/>
        <v>57.463875308040002</v>
      </c>
    </row>
    <row r="535" spans="1:14" x14ac:dyDescent="0.25">
      <c r="A535" s="2" t="s">
        <v>566</v>
      </c>
      <c r="B535" s="2" t="s">
        <v>561</v>
      </c>
      <c r="C535" s="3">
        <v>1</v>
      </c>
      <c r="D535" s="2">
        <v>10</v>
      </c>
      <c r="E535" s="2">
        <v>100</v>
      </c>
      <c r="F535" s="2">
        <v>9</v>
      </c>
      <c r="G535" s="2">
        <v>128.803</v>
      </c>
      <c r="H535" s="2">
        <v>128</v>
      </c>
      <c r="I535" s="2">
        <v>-0.80299999999999727</v>
      </c>
      <c r="J535" s="2">
        <v>-6.2734374999999787E-3</v>
      </c>
      <c r="K535" s="2">
        <v>12776.7878655</v>
      </c>
      <c r="L535" s="2">
        <v>12779.463634899999</v>
      </c>
      <c r="M535" s="2">
        <v>-2.6757694000007182</v>
      </c>
      <c r="N535">
        <f t="shared" si="8"/>
        <v>-6.2734374999999787</v>
      </c>
    </row>
    <row r="536" spans="1:14" x14ac:dyDescent="0.25">
      <c r="A536" s="2" t="s">
        <v>567</v>
      </c>
      <c r="B536" s="2" t="s">
        <v>561</v>
      </c>
      <c r="C536" s="3">
        <v>1</v>
      </c>
      <c r="D536" s="2">
        <v>10</v>
      </c>
      <c r="E536" s="2">
        <v>70</v>
      </c>
      <c r="F536" s="2">
        <v>40</v>
      </c>
      <c r="G536" s="2">
        <v>266.59089999999998</v>
      </c>
      <c r="H536" s="2">
        <v>293.71570000000003</v>
      </c>
      <c r="I536" s="2">
        <v>27.12480000000005</v>
      </c>
      <c r="J536" s="2">
        <v>9.2350528078683047E-2</v>
      </c>
      <c r="K536" s="2">
        <v>12779.8639429</v>
      </c>
      <c r="L536" s="2">
        <v>12782.5238482</v>
      </c>
      <c r="M536" s="2">
        <v>-2.6599052999990822</v>
      </c>
      <c r="N536">
        <f t="shared" si="8"/>
        <v>92.350528078683041</v>
      </c>
    </row>
    <row r="537" spans="1:14" x14ac:dyDescent="0.25">
      <c r="A537" s="2" t="s">
        <v>568</v>
      </c>
      <c r="B537" s="2" t="s">
        <v>561</v>
      </c>
      <c r="C537" s="3">
        <v>1</v>
      </c>
      <c r="D537" s="2">
        <v>10</v>
      </c>
      <c r="E537" s="2">
        <v>100</v>
      </c>
      <c r="F537" s="2">
        <v>98</v>
      </c>
      <c r="G537" s="2">
        <v>302.4511</v>
      </c>
      <c r="H537" s="2">
        <v>327.84690000000001</v>
      </c>
      <c r="I537" s="2">
        <v>25.395800000000008</v>
      </c>
      <c r="J537" s="2">
        <v>7.7462376493418139E-2</v>
      </c>
      <c r="K537" s="2">
        <v>12782.929024499999</v>
      </c>
      <c r="L537" s="2">
        <v>12785.744326800001</v>
      </c>
      <c r="M537" s="2">
        <v>-2.8153022999940731</v>
      </c>
      <c r="N537">
        <f t="shared" si="8"/>
        <v>77.462376493418134</v>
      </c>
    </row>
    <row r="538" spans="1:14" x14ac:dyDescent="0.25">
      <c r="A538" s="2" t="s">
        <v>569</v>
      </c>
      <c r="B538" s="2" t="s">
        <v>561</v>
      </c>
      <c r="C538" s="3">
        <v>1</v>
      </c>
      <c r="D538" s="2">
        <v>15</v>
      </c>
      <c r="E538" s="2">
        <v>15</v>
      </c>
      <c r="F538" s="2">
        <v>9</v>
      </c>
      <c r="G538" s="2">
        <v>360.35700000000003</v>
      </c>
      <c r="H538" s="2">
        <v>394.1223</v>
      </c>
      <c r="I538" s="2">
        <v>33.765299999999968</v>
      </c>
      <c r="J538" s="2">
        <v>8.5672137811029642E-2</v>
      </c>
      <c r="K538" s="2">
        <v>12786.2395739</v>
      </c>
      <c r="L538" s="2">
        <v>12789.533473900001</v>
      </c>
      <c r="M538" s="2">
        <v>-3.2939000000005758</v>
      </c>
      <c r="N538">
        <f t="shared" si="8"/>
        <v>85.672137811029643</v>
      </c>
    </row>
    <row r="539" spans="1:14" x14ac:dyDescent="0.25">
      <c r="A539" s="2" t="s">
        <v>570</v>
      </c>
      <c r="B539" s="2" t="s">
        <v>561</v>
      </c>
      <c r="C539" s="3">
        <v>1</v>
      </c>
      <c r="D539" s="2">
        <v>15</v>
      </c>
      <c r="E539" s="2">
        <v>100</v>
      </c>
      <c r="F539" s="2">
        <v>9</v>
      </c>
      <c r="G539" s="2">
        <v>162.59289999999999</v>
      </c>
      <c r="H539" s="2">
        <v>161.1558</v>
      </c>
      <c r="I539" s="2">
        <v>-1.4370999999999869</v>
      </c>
      <c r="J539" s="2">
        <v>-8.9174575162667847E-3</v>
      </c>
      <c r="K539" s="2">
        <v>12789.973501500001</v>
      </c>
      <c r="L539" s="2">
        <v>12794.151913199999</v>
      </c>
      <c r="M539" s="2">
        <v>-4.1784117000024708</v>
      </c>
      <c r="N539">
        <f t="shared" si="8"/>
        <v>-8.9174575162667846</v>
      </c>
    </row>
    <row r="540" spans="1:14" x14ac:dyDescent="0.25">
      <c r="A540" s="2" t="s">
        <v>571</v>
      </c>
      <c r="B540" s="2" t="s">
        <v>561</v>
      </c>
      <c r="C540" s="3">
        <v>1</v>
      </c>
      <c r="D540" s="2">
        <v>15</v>
      </c>
      <c r="E540" s="2">
        <v>70</v>
      </c>
      <c r="F540" s="2">
        <v>40</v>
      </c>
      <c r="G540" s="2">
        <v>429.73329999999999</v>
      </c>
      <c r="H540" s="2">
        <v>485.97739999999999</v>
      </c>
      <c r="I540" s="2">
        <v>56.244100000000003</v>
      </c>
      <c r="J540" s="2">
        <v>0.11573398269137621</v>
      </c>
      <c r="K540" s="2">
        <v>12794.6617093</v>
      </c>
      <c r="L540" s="2">
        <v>12798.7192447</v>
      </c>
      <c r="M540" s="2">
        <v>-4.057535399999324</v>
      </c>
      <c r="N540">
        <f t="shared" si="8"/>
        <v>115.73398269137621</v>
      </c>
    </row>
    <row r="541" spans="1:14" x14ac:dyDescent="0.25">
      <c r="A541" s="2" t="s">
        <v>572</v>
      </c>
      <c r="B541" s="2" t="s">
        <v>561</v>
      </c>
      <c r="C541" s="3">
        <v>1</v>
      </c>
      <c r="D541" s="2">
        <v>15</v>
      </c>
      <c r="E541" s="2">
        <v>100</v>
      </c>
      <c r="F541" s="2">
        <v>98</v>
      </c>
      <c r="G541" s="2">
        <v>492.6669</v>
      </c>
      <c r="H541" s="2">
        <v>546.70770000000005</v>
      </c>
      <c r="I541" s="2">
        <v>54.040800000000047</v>
      </c>
      <c r="J541" s="2">
        <v>9.8847702346244695E-2</v>
      </c>
      <c r="K541" s="2">
        <v>12799.236899699999</v>
      </c>
      <c r="L541" s="2">
        <v>12804.029826100001</v>
      </c>
      <c r="M541" s="2">
        <v>-4.7929263999940304</v>
      </c>
      <c r="N541">
        <f t="shared" si="8"/>
        <v>98.847702346244702</v>
      </c>
    </row>
    <row r="542" spans="1:14" x14ac:dyDescent="0.25">
      <c r="A542" s="2" t="s">
        <v>573</v>
      </c>
      <c r="B542" s="2" t="s">
        <v>561</v>
      </c>
      <c r="C542" s="3">
        <v>1</v>
      </c>
      <c r="D542" s="2">
        <v>20</v>
      </c>
      <c r="E542" s="2">
        <v>15</v>
      </c>
      <c r="F542" s="2">
        <v>9</v>
      </c>
      <c r="G542" s="2">
        <v>480.93849999999998</v>
      </c>
      <c r="H542" s="2">
        <v>529.01149999999996</v>
      </c>
      <c r="I542" s="2">
        <v>48.072999999999979</v>
      </c>
      <c r="J542" s="2">
        <v>9.0873260789226667E-2</v>
      </c>
      <c r="K542" s="2">
        <v>12804.6322975</v>
      </c>
      <c r="L542" s="2">
        <v>12808.9946203</v>
      </c>
      <c r="M542" s="2">
        <v>-4.3623227999960363</v>
      </c>
      <c r="N542">
        <f t="shared" si="8"/>
        <v>90.873260789226663</v>
      </c>
    </row>
    <row r="543" spans="1:14" x14ac:dyDescent="0.25">
      <c r="A543" s="2" t="s">
        <v>574</v>
      </c>
      <c r="B543" s="2" t="s">
        <v>561</v>
      </c>
      <c r="C543" s="3">
        <v>1</v>
      </c>
      <c r="D543" s="2">
        <v>20</v>
      </c>
      <c r="E543" s="2">
        <v>100</v>
      </c>
      <c r="F543" s="2">
        <v>9</v>
      </c>
      <c r="G543" s="2">
        <v>190.7841</v>
      </c>
      <c r="H543" s="2">
        <v>189.2593</v>
      </c>
      <c r="I543" s="2">
        <v>-1.524799999999999</v>
      </c>
      <c r="J543" s="2">
        <v>-8.0566714555110313E-3</v>
      </c>
      <c r="K543" s="2">
        <v>12809.5329717</v>
      </c>
      <c r="L543" s="2">
        <v>12815.632754</v>
      </c>
      <c r="M543" s="2">
        <v>-6.09978229999615</v>
      </c>
      <c r="N543">
        <f t="shared" si="8"/>
        <v>-8.0566714555110313</v>
      </c>
    </row>
    <row r="544" spans="1:14" x14ac:dyDescent="0.25">
      <c r="A544" s="2" t="s">
        <v>575</v>
      </c>
      <c r="B544" s="2" t="s">
        <v>561</v>
      </c>
      <c r="C544" s="3">
        <v>1</v>
      </c>
      <c r="D544" s="2">
        <v>20</v>
      </c>
      <c r="E544" s="2">
        <v>70</v>
      </c>
      <c r="F544" s="2">
        <v>40</v>
      </c>
      <c r="G544" s="2">
        <v>581.11739999999998</v>
      </c>
      <c r="H544" s="2">
        <v>664.38419999999996</v>
      </c>
      <c r="I544" s="2">
        <v>83.266799999999989</v>
      </c>
      <c r="J544" s="2">
        <v>0.12532928988979569</v>
      </c>
      <c r="K544" s="2">
        <v>12816.2543941</v>
      </c>
      <c r="L544" s="2">
        <v>12822.001511799999</v>
      </c>
      <c r="M544" s="2">
        <v>-5.7471177000006719</v>
      </c>
      <c r="N544">
        <f t="shared" si="8"/>
        <v>125.32928988979569</v>
      </c>
    </row>
    <row r="545" spans="1:14" x14ac:dyDescent="0.25">
      <c r="A545" s="2" t="s">
        <v>576</v>
      </c>
      <c r="B545" s="2" t="s">
        <v>561</v>
      </c>
      <c r="C545" s="3">
        <v>1</v>
      </c>
      <c r="D545" s="2">
        <v>20</v>
      </c>
      <c r="E545" s="2">
        <v>100</v>
      </c>
      <c r="F545" s="2">
        <v>98</v>
      </c>
      <c r="G545" s="2">
        <v>665.81769999999995</v>
      </c>
      <c r="H545" s="2">
        <v>750.70320000000004</v>
      </c>
      <c r="I545" s="2">
        <v>84.885500000000093</v>
      </c>
      <c r="J545" s="2">
        <v>0.11307464787681749</v>
      </c>
      <c r="K545" s="2">
        <v>12822.635499100001</v>
      </c>
      <c r="L545" s="2">
        <v>12828.909013</v>
      </c>
      <c r="M545" s="2">
        <v>-6.2735138999960327</v>
      </c>
      <c r="N545">
        <f t="shared" si="8"/>
        <v>113.07464787681749</v>
      </c>
    </row>
    <row r="546" spans="1:14" x14ac:dyDescent="0.25">
      <c r="A546" s="2" t="s">
        <v>577</v>
      </c>
      <c r="B546" s="2" t="s">
        <v>561</v>
      </c>
      <c r="C546" s="3">
        <v>1</v>
      </c>
      <c r="D546" s="2">
        <v>30</v>
      </c>
      <c r="E546" s="2">
        <v>15</v>
      </c>
      <c r="F546" s="2">
        <v>9</v>
      </c>
      <c r="G546" s="2">
        <v>672.91369999999995</v>
      </c>
      <c r="H546" s="2">
        <v>729.94010000000003</v>
      </c>
      <c r="I546" s="2">
        <v>57.026400000000081</v>
      </c>
      <c r="J546" s="2">
        <v>7.8124766676060234E-2</v>
      </c>
      <c r="K546" s="2">
        <v>12829.8327283</v>
      </c>
      <c r="L546" s="2">
        <v>12836.4884582</v>
      </c>
      <c r="M546" s="2">
        <v>-6.6557299000014609</v>
      </c>
      <c r="N546">
        <f t="shared" si="8"/>
        <v>78.124766676060233</v>
      </c>
    </row>
    <row r="547" spans="1:14" x14ac:dyDescent="0.25">
      <c r="A547" s="2" t="s">
        <v>578</v>
      </c>
      <c r="B547" s="2" t="s">
        <v>561</v>
      </c>
      <c r="C547" s="3">
        <v>1</v>
      </c>
      <c r="D547" s="2">
        <v>30</v>
      </c>
      <c r="E547" s="2">
        <v>100</v>
      </c>
      <c r="F547" s="2">
        <v>9</v>
      </c>
      <c r="G547" s="2">
        <v>258.2371</v>
      </c>
      <c r="H547" s="2">
        <v>259.16340000000002</v>
      </c>
      <c r="I547" s="2">
        <v>0.9263000000000261</v>
      </c>
      <c r="J547" s="2">
        <v>3.5741929608888679E-3</v>
      </c>
      <c r="K547" s="2">
        <v>12837.3183085</v>
      </c>
      <c r="L547" s="2">
        <v>12847.688437299999</v>
      </c>
      <c r="M547" s="2">
        <v>-10.37012879999747</v>
      </c>
      <c r="N547">
        <f t="shared" si="8"/>
        <v>3.5741929608888681</v>
      </c>
    </row>
    <row r="548" spans="1:14" x14ac:dyDescent="0.25">
      <c r="A548" s="2" t="s">
        <v>579</v>
      </c>
      <c r="B548" s="2" t="s">
        <v>561</v>
      </c>
      <c r="C548" s="3">
        <v>1</v>
      </c>
      <c r="D548" s="2">
        <v>30</v>
      </c>
      <c r="E548" s="2">
        <v>70</v>
      </c>
      <c r="F548" s="2">
        <v>40</v>
      </c>
      <c r="G548" s="2">
        <v>814.22940000000006</v>
      </c>
      <c r="H548" s="2">
        <v>922.55330000000004</v>
      </c>
      <c r="I548" s="2">
        <v>108.32389999999999</v>
      </c>
      <c r="J548" s="2">
        <v>0.1174174977207279</v>
      </c>
      <c r="K548" s="2">
        <v>12848.6433554</v>
      </c>
      <c r="L548" s="2">
        <v>12858.0331945</v>
      </c>
      <c r="M548" s="2">
        <v>-9.3898391000002448</v>
      </c>
      <c r="N548">
        <f t="shared" si="8"/>
        <v>117.41749772072791</v>
      </c>
    </row>
    <row r="549" spans="1:14" x14ac:dyDescent="0.25">
      <c r="A549" s="2" t="s">
        <v>580</v>
      </c>
      <c r="B549" s="2" t="s">
        <v>561</v>
      </c>
      <c r="C549" s="3">
        <v>1</v>
      </c>
      <c r="D549" s="2">
        <v>30</v>
      </c>
      <c r="E549" s="2">
        <v>100</v>
      </c>
      <c r="F549" s="2">
        <v>98</v>
      </c>
      <c r="G549" s="2">
        <v>929.4479</v>
      </c>
      <c r="H549" s="2">
        <v>1040.6994999999999</v>
      </c>
      <c r="I549" s="2">
        <v>111.2515999999999</v>
      </c>
      <c r="J549" s="2">
        <v>0.10690079124665661</v>
      </c>
      <c r="K549" s="2">
        <v>12858.998481500001</v>
      </c>
      <c r="L549" s="2">
        <v>12870.203219999999</v>
      </c>
      <c r="M549" s="2">
        <v>-11.204738500000531</v>
      </c>
      <c r="N549">
        <f t="shared" si="8"/>
        <v>106.90079124665661</v>
      </c>
    </row>
    <row r="550" spans="1:14" x14ac:dyDescent="0.25">
      <c r="A550" s="2" t="s">
        <v>581</v>
      </c>
      <c r="B550" s="2" t="s">
        <v>561</v>
      </c>
      <c r="C550" s="3">
        <v>1</v>
      </c>
      <c r="D550" s="2">
        <v>40</v>
      </c>
      <c r="E550" s="2">
        <v>15</v>
      </c>
      <c r="F550" s="2">
        <v>9</v>
      </c>
      <c r="G550" s="2">
        <v>977.88</v>
      </c>
      <c r="H550" s="2">
        <v>1069.6219000000001</v>
      </c>
      <c r="I550" s="2">
        <v>91.741900000000101</v>
      </c>
      <c r="J550" s="2">
        <v>8.5770401671843188E-2</v>
      </c>
      <c r="K550" s="2">
        <v>12871.3310497</v>
      </c>
      <c r="L550" s="2">
        <v>12880.1743771</v>
      </c>
      <c r="M550" s="2">
        <v>-8.8433273999944504</v>
      </c>
      <c r="N550">
        <f t="shared" si="8"/>
        <v>85.770401671843189</v>
      </c>
    </row>
    <row r="551" spans="1:14" x14ac:dyDescent="0.25">
      <c r="A551" s="2" t="s">
        <v>582</v>
      </c>
      <c r="B551" s="2" t="s">
        <v>561</v>
      </c>
      <c r="C551" s="3">
        <v>1</v>
      </c>
      <c r="D551" s="2">
        <v>40</v>
      </c>
      <c r="E551" s="2">
        <v>100</v>
      </c>
      <c r="F551" s="2">
        <v>9</v>
      </c>
      <c r="G551" s="2">
        <v>376.3605</v>
      </c>
      <c r="H551" s="2">
        <v>376.57560000000001</v>
      </c>
      <c r="I551" s="2">
        <v>0.2151000000000067</v>
      </c>
      <c r="J551" s="2">
        <v>5.7120004588721819E-4</v>
      </c>
      <c r="K551" s="2">
        <v>12881.188673500001</v>
      </c>
      <c r="L551" s="2">
        <v>12896.6151546</v>
      </c>
      <c r="M551" s="2">
        <v>-15.42648109999209</v>
      </c>
      <c r="N551">
        <f t="shared" si="8"/>
        <v>0.57120004588721818</v>
      </c>
    </row>
    <row r="552" spans="1:14" x14ac:dyDescent="0.25">
      <c r="A552" s="2" t="s">
        <v>583</v>
      </c>
      <c r="B552" s="2" t="s">
        <v>561</v>
      </c>
      <c r="C552" s="3">
        <v>1</v>
      </c>
      <c r="D552" s="2">
        <v>40</v>
      </c>
      <c r="E552" s="2">
        <v>70</v>
      </c>
      <c r="F552" s="2">
        <v>40</v>
      </c>
      <c r="G552" s="2">
        <v>1179.0724</v>
      </c>
      <c r="H552" s="2">
        <v>1351.9195999999999</v>
      </c>
      <c r="I552" s="2">
        <v>172.8471999999999</v>
      </c>
      <c r="J552" s="2">
        <v>0.12785316523260701</v>
      </c>
      <c r="K552" s="2">
        <v>12897.794483899999</v>
      </c>
      <c r="L552" s="2">
        <v>12911.731993199999</v>
      </c>
      <c r="M552" s="2">
        <v>-13.93750930000169</v>
      </c>
      <c r="N552">
        <f t="shared" si="8"/>
        <v>127.85316523260701</v>
      </c>
    </row>
    <row r="553" spans="1:14" x14ac:dyDescent="0.25">
      <c r="A553" s="2" t="s">
        <v>584</v>
      </c>
      <c r="B553" s="2" t="s">
        <v>561</v>
      </c>
      <c r="C553" s="3">
        <v>1</v>
      </c>
      <c r="D553" s="2">
        <v>40</v>
      </c>
      <c r="E553" s="2">
        <v>100</v>
      </c>
      <c r="F553" s="2">
        <v>98</v>
      </c>
      <c r="G553" s="2">
        <v>1340.3784000000001</v>
      </c>
      <c r="H553" s="2">
        <v>1524.04</v>
      </c>
      <c r="I553" s="2">
        <v>183.66159999999991</v>
      </c>
      <c r="J553" s="2">
        <v>0.1205096979081913</v>
      </c>
      <c r="K553" s="2">
        <v>12912.929765700001</v>
      </c>
      <c r="L553" s="2">
        <v>12929.5150223</v>
      </c>
      <c r="M553" s="2">
        <v>-16.585256599999411</v>
      </c>
      <c r="N553">
        <f t="shared" si="8"/>
        <v>120.5096979081913</v>
      </c>
    </row>
    <row r="554" spans="1:14" x14ac:dyDescent="0.25">
      <c r="A554" s="2" t="s">
        <v>585</v>
      </c>
      <c r="B554" s="2" t="s">
        <v>561</v>
      </c>
      <c r="C554" s="3">
        <v>1</v>
      </c>
      <c r="D554" s="2">
        <v>50</v>
      </c>
      <c r="E554" s="2">
        <v>15</v>
      </c>
      <c r="F554" s="2">
        <v>9</v>
      </c>
      <c r="G554" s="2">
        <v>1140.8796</v>
      </c>
      <c r="H554" s="2">
        <v>1252.2554</v>
      </c>
      <c r="I554" s="2">
        <v>111.3758</v>
      </c>
      <c r="J554" s="2">
        <v>8.8940163484222165E-2</v>
      </c>
      <c r="K554" s="2">
        <v>12931.048445500001</v>
      </c>
      <c r="L554" s="2">
        <v>12942.3936135</v>
      </c>
      <c r="M554" s="2">
        <v>-11.345167999996191</v>
      </c>
      <c r="N554">
        <f t="shared" si="8"/>
        <v>88.940163484222168</v>
      </c>
    </row>
    <row r="555" spans="1:14" x14ac:dyDescent="0.25">
      <c r="A555" s="2" t="s">
        <v>586</v>
      </c>
      <c r="B555" s="2" t="s">
        <v>561</v>
      </c>
      <c r="C555" s="3">
        <v>1</v>
      </c>
      <c r="D555" s="2">
        <v>50</v>
      </c>
      <c r="E555" s="2">
        <v>100</v>
      </c>
      <c r="F555" s="2">
        <v>9</v>
      </c>
      <c r="G555" s="2">
        <v>426.02319999999997</v>
      </c>
      <c r="H555" s="2">
        <v>424.70080000000002</v>
      </c>
      <c r="I555" s="2">
        <v>-1.3223999999999589</v>
      </c>
      <c r="J555" s="2">
        <v>-3.1137214716806731E-3</v>
      </c>
      <c r="K555" s="2">
        <v>12943.7706941</v>
      </c>
      <c r="L555" s="2">
        <v>12965.6096191</v>
      </c>
      <c r="M555" s="2">
        <v>-21.838925000000021</v>
      </c>
      <c r="N555">
        <f t="shared" si="8"/>
        <v>-3.1137214716806731</v>
      </c>
    </row>
    <row r="556" spans="1:14" x14ac:dyDescent="0.25">
      <c r="A556" s="2" t="s">
        <v>587</v>
      </c>
      <c r="B556" s="2" t="s">
        <v>561</v>
      </c>
      <c r="C556" s="3">
        <v>1</v>
      </c>
      <c r="D556" s="2">
        <v>50</v>
      </c>
      <c r="E556" s="2">
        <v>70</v>
      </c>
      <c r="F556" s="2">
        <v>40</v>
      </c>
      <c r="G556" s="2">
        <v>1384.9422999999999</v>
      </c>
      <c r="H556" s="2">
        <v>1590.5815</v>
      </c>
      <c r="I556" s="2">
        <v>205.6392000000001</v>
      </c>
      <c r="J556" s="2">
        <v>0.12928554745544321</v>
      </c>
      <c r="K556" s="2">
        <v>12967.1892654</v>
      </c>
      <c r="L556" s="2">
        <v>12986.4495145</v>
      </c>
      <c r="M556" s="2">
        <v>-19.260249099996141</v>
      </c>
      <c r="N556">
        <f t="shared" si="8"/>
        <v>129.28554745544321</v>
      </c>
    </row>
    <row r="557" spans="1:14" x14ac:dyDescent="0.25">
      <c r="A557" s="2" t="s">
        <v>588</v>
      </c>
      <c r="B557" s="2" t="s">
        <v>561</v>
      </c>
      <c r="C557" s="3">
        <v>1</v>
      </c>
      <c r="D557" s="2">
        <v>50</v>
      </c>
      <c r="E557" s="2">
        <v>100</v>
      </c>
      <c r="F557" s="2">
        <v>98</v>
      </c>
      <c r="G557" s="2">
        <v>1580.1187</v>
      </c>
      <c r="H557" s="2">
        <v>1803.6334999999999</v>
      </c>
      <c r="I557" s="2">
        <v>223.51479999999989</v>
      </c>
      <c r="J557" s="2">
        <v>0.12392473304582111</v>
      </c>
      <c r="K557" s="2">
        <v>12988.0619114</v>
      </c>
      <c r="L557" s="2">
        <v>13011.605015200001</v>
      </c>
      <c r="M557" s="2">
        <v>-23.543103799998789</v>
      </c>
      <c r="N557">
        <f t="shared" si="8"/>
        <v>123.9247330458211</v>
      </c>
    </row>
    <row r="558" spans="1:14" x14ac:dyDescent="0.25">
      <c r="A558" s="2" t="s">
        <v>589</v>
      </c>
      <c r="B558" s="2" t="s">
        <v>561</v>
      </c>
      <c r="C558" s="3">
        <v>1</v>
      </c>
      <c r="D558" s="2">
        <v>60</v>
      </c>
      <c r="E558" s="2">
        <v>15</v>
      </c>
      <c r="F558" s="2">
        <v>9</v>
      </c>
      <c r="G558" s="2">
        <v>1425.9663</v>
      </c>
      <c r="H558" s="2">
        <v>1572.4556</v>
      </c>
      <c r="I558" s="2">
        <v>146.48929999999999</v>
      </c>
      <c r="J558" s="2">
        <v>9.3159577923853598E-2</v>
      </c>
      <c r="K558" s="2">
        <v>13014.082784800001</v>
      </c>
      <c r="L558" s="2">
        <v>13029.040450300001</v>
      </c>
      <c r="M558" s="2">
        <v>-14.957665500001889</v>
      </c>
      <c r="N558">
        <f t="shared" si="8"/>
        <v>93.159577923853604</v>
      </c>
    </row>
    <row r="559" spans="1:14" x14ac:dyDescent="0.25">
      <c r="A559" s="2" t="s">
        <v>590</v>
      </c>
      <c r="B559" s="2" t="s">
        <v>561</v>
      </c>
      <c r="C559" s="3">
        <v>1</v>
      </c>
      <c r="D559" s="2">
        <v>60</v>
      </c>
      <c r="E559" s="2">
        <v>100</v>
      </c>
      <c r="F559" s="2">
        <v>9</v>
      </c>
      <c r="G559" s="2">
        <v>496.93299999999999</v>
      </c>
      <c r="H559" s="2">
        <v>492.7955</v>
      </c>
      <c r="I559" s="2">
        <v>-4.1374999999999886</v>
      </c>
      <c r="J559" s="2">
        <v>-8.3959776418412683E-3</v>
      </c>
      <c r="K559" s="2">
        <v>13031.327895599999</v>
      </c>
      <c r="L559" s="2">
        <v>13061.2863949</v>
      </c>
      <c r="M559" s="2">
        <v>-29.958499299998952</v>
      </c>
      <c r="N559">
        <f t="shared" si="8"/>
        <v>-8.3959776418412684</v>
      </c>
    </row>
    <row r="560" spans="1:14" x14ac:dyDescent="0.25">
      <c r="A560" s="2" t="s">
        <v>591</v>
      </c>
      <c r="B560" s="2" t="s">
        <v>561</v>
      </c>
      <c r="C560" s="3">
        <v>1</v>
      </c>
      <c r="D560" s="2">
        <v>60</v>
      </c>
      <c r="E560" s="2">
        <v>70</v>
      </c>
      <c r="F560" s="2">
        <v>40</v>
      </c>
      <c r="G560" s="2">
        <v>1736.7389000000001</v>
      </c>
      <c r="H560" s="2">
        <v>2019.9975999999999</v>
      </c>
      <c r="I560" s="2">
        <v>283.25869999999992</v>
      </c>
      <c r="J560" s="2">
        <v>0.1402272458145494</v>
      </c>
      <c r="K560" s="2">
        <v>13063.820995800001</v>
      </c>
      <c r="L560" s="2">
        <v>13089.451564499999</v>
      </c>
      <c r="M560" s="2">
        <v>-25.63056869999491</v>
      </c>
      <c r="N560">
        <f t="shared" si="8"/>
        <v>140.22724581454941</v>
      </c>
    </row>
    <row r="561" spans="1:14" x14ac:dyDescent="0.25">
      <c r="A561" s="2" t="s">
        <v>592</v>
      </c>
      <c r="B561" s="2" t="s">
        <v>561</v>
      </c>
      <c r="C561" s="3">
        <v>1</v>
      </c>
      <c r="D561" s="2">
        <v>60</v>
      </c>
      <c r="E561" s="2">
        <v>100</v>
      </c>
      <c r="F561" s="2">
        <v>98</v>
      </c>
      <c r="G561" s="2">
        <v>1993.2607</v>
      </c>
      <c r="H561" s="2">
        <v>2290.6064999999999</v>
      </c>
      <c r="I561" s="2">
        <v>297.34579999999983</v>
      </c>
      <c r="J561" s="2">
        <v>0.1298109474499439</v>
      </c>
      <c r="K561" s="2">
        <v>13092.015617999999</v>
      </c>
      <c r="L561" s="2">
        <v>13124.1527174</v>
      </c>
      <c r="M561" s="2">
        <v>-32.137099399998988</v>
      </c>
      <c r="N561">
        <f t="shared" si="8"/>
        <v>129.81094744994391</v>
      </c>
    </row>
    <row r="562" spans="1:14" x14ac:dyDescent="0.25">
      <c r="A562" s="2" t="s">
        <v>593</v>
      </c>
      <c r="B562" s="2" t="s">
        <v>561</v>
      </c>
      <c r="C562" s="3">
        <v>1</v>
      </c>
      <c r="D562" s="2">
        <v>70</v>
      </c>
      <c r="E562" s="2">
        <v>15</v>
      </c>
      <c r="F562" s="2">
        <v>9</v>
      </c>
      <c r="G562" s="2">
        <v>1647.5642</v>
      </c>
      <c r="H562" s="2">
        <v>1809.4322</v>
      </c>
      <c r="I562" s="2">
        <v>161.86799999999991</v>
      </c>
      <c r="J562" s="2">
        <v>8.9457897344813436E-2</v>
      </c>
      <c r="K562" s="2">
        <v>13128.125255299999</v>
      </c>
      <c r="L562" s="2">
        <v>13147.159942300001</v>
      </c>
      <c r="M562" s="2">
        <v>-19.03468699999576</v>
      </c>
      <c r="N562">
        <f t="shared" si="8"/>
        <v>89.457897344813432</v>
      </c>
    </row>
    <row r="563" spans="1:14" x14ac:dyDescent="0.25">
      <c r="A563" s="2" t="s">
        <v>594</v>
      </c>
      <c r="B563" s="2" t="s">
        <v>561</v>
      </c>
      <c r="C563" s="3">
        <v>1</v>
      </c>
      <c r="D563" s="2">
        <v>70</v>
      </c>
      <c r="E563" s="2">
        <v>100</v>
      </c>
      <c r="F563" s="2">
        <v>9</v>
      </c>
      <c r="G563" s="2">
        <v>608.76689999999996</v>
      </c>
      <c r="H563" s="2">
        <v>606.83569999999997</v>
      </c>
      <c r="I563" s="2">
        <v>-1.93119999999999</v>
      </c>
      <c r="J563" s="2">
        <v>-3.1824099999390111E-3</v>
      </c>
      <c r="K563" s="2">
        <v>13150.938702199999</v>
      </c>
      <c r="L563" s="2">
        <v>13190.248090900001</v>
      </c>
      <c r="M563" s="2">
        <v>-39.309388699995907</v>
      </c>
      <c r="N563">
        <f t="shared" si="8"/>
        <v>-3.182409999939011</v>
      </c>
    </row>
    <row r="564" spans="1:14" x14ac:dyDescent="0.25">
      <c r="A564" s="2" t="s">
        <v>595</v>
      </c>
      <c r="B564" s="2" t="s">
        <v>561</v>
      </c>
      <c r="C564" s="3">
        <v>1</v>
      </c>
      <c r="D564" s="2">
        <v>70</v>
      </c>
      <c r="E564" s="2">
        <v>70</v>
      </c>
      <c r="F564" s="2">
        <v>40</v>
      </c>
      <c r="G564" s="2">
        <v>1994.1365000000001</v>
      </c>
      <c r="H564" s="2">
        <v>2305.4454000000001</v>
      </c>
      <c r="I564" s="2">
        <v>311.30889999999999</v>
      </c>
      <c r="J564" s="2">
        <v>0.1350319985890796</v>
      </c>
      <c r="K564" s="2">
        <v>13194.275532199999</v>
      </c>
      <c r="L564" s="2">
        <v>13228.324300300001</v>
      </c>
      <c r="M564" s="2">
        <v>-34.048768099997687</v>
      </c>
      <c r="N564">
        <f t="shared" si="8"/>
        <v>135.03199858907959</v>
      </c>
    </row>
    <row r="565" spans="1:14" x14ac:dyDescent="0.25">
      <c r="A565" s="2" t="s">
        <v>596</v>
      </c>
      <c r="B565" s="2" t="s">
        <v>561</v>
      </c>
      <c r="C565" s="3">
        <v>1</v>
      </c>
      <c r="D565" s="2">
        <v>70</v>
      </c>
      <c r="E565" s="2">
        <v>100</v>
      </c>
      <c r="F565" s="2">
        <v>98</v>
      </c>
      <c r="G565" s="2">
        <v>2277.8053</v>
      </c>
      <c r="H565" s="2">
        <v>2607.8285999999998</v>
      </c>
      <c r="I565" s="2">
        <v>330.02329999999978</v>
      </c>
      <c r="J565" s="2">
        <v>0.1265509934203497</v>
      </c>
      <c r="K565" s="2">
        <v>13232.4145826</v>
      </c>
      <c r="L565" s="2">
        <v>13274.4931875</v>
      </c>
      <c r="M565" s="2">
        <v>-42.078604899998027</v>
      </c>
      <c r="N565">
        <f t="shared" si="8"/>
        <v>126.5509934203497</v>
      </c>
    </row>
    <row r="566" spans="1:14" x14ac:dyDescent="0.25">
      <c r="A566" s="2" t="s">
        <v>597</v>
      </c>
      <c r="B566" s="2" t="s">
        <v>561</v>
      </c>
      <c r="C566" s="3">
        <v>1</v>
      </c>
      <c r="D566" s="2">
        <v>80</v>
      </c>
      <c r="E566" s="2">
        <v>15</v>
      </c>
      <c r="F566" s="2">
        <v>9</v>
      </c>
      <c r="G566" s="2">
        <v>1922.9290000000001</v>
      </c>
      <c r="H566" s="2">
        <v>2133.8591000000001</v>
      </c>
      <c r="I566" s="2">
        <v>210.93010000000001</v>
      </c>
      <c r="J566" s="2">
        <v>9.884912269980714E-2</v>
      </c>
      <c r="K566" s="2">
        <v>13279.873509999999</v>
      </c>
      <c r="L566" s="2">
        <v>13302.751411699999</v>
      </c>
      <c r="M566" s="2">
        <v>-22.87790170000153</v>
      </c>
      <c r="N566">
        <f t="shared" si="8"/>
        <v>98.84912269980714</v>
      </c>
    </row>
    <row r="567" spans="1:14" x14ac:dyDescent="0.25">
      <c r="A567" s="2" t="s">
        <v>598</v>
      </c>
      <c r="B567" s="2" t="s">
        <v>561</v>
      </c>
      <c r="C567" s="3">
        <v>1</v>
      </c>
      <c r="D567" s="2">
        <v>80</v>
      </c>
      <c r="E567" s="2">
        <v>100</v>
      </c>
      <c r="F567" s="2">
        <v>9</v>
      </c>
      <c r="G567" s="2">
        <v>663.77530000000002</v>
      </c>
      <c r="H567" s="2">
        <v>669.46799999999996</v>
      </c>
      <c r="I567" s="2">
        <v>5.6926999999999452</v>
      </c>
      <c r="J567" s="2">
        <v>8.503319053337793E-3</v>
      </c>
      <c r="K567" s="2">
        <v>13307.9056077</v>
      </c>
      <c r="L567" s="2">
        <v>13357.687547</v>
      </c>
      <c r="M567" s="2">
        <v>-49.781939299999067</v>
      </c>
      <c r="N567">
        <f t="shared" si="8"/>
        <v>8.5033190533377923</v>
      </c>
    </row>
    <row r="568" spans="1:14" x14ac:dyDescent="0.25">
      <c r="A568" s="2" t="s">
        <v>599</v>
      </c>
      <c r="B568" s="2" t="s">
        <v>561</v>
      </c>
      <c r="C568" s="3">
        <v>1</v>
      </c>
      <c r="D568" s="2">
        <v>80</v>
      </c>
      <c r="E568" s="2">
        <v>70</v>
      </c>
      <c r="F568" s="2">
        <v>40</v>
      </c>
      <c r="G568" s="2">
        <v>2343.8535000000002</v>
      </c>
      <c r="H568" s="2">
        <v>2740.0835999999999</v>
      </c>
      <c r="I568" s="2">
        <v>396.23009999999982</v>
      </c>
      <c r="J568" s="2">
        <v>0.1446051135082155</v>
      </c>
      <c r="K568" s="2">
        <v>13363.143097800001</v>
      </c>
      <c r="L568" s="2">
        <v>13405.3066982</v>
      </c>
      <c r="M568" s="2">
        <v>-42.163600399999268</v>
      </c>
      <c r="N568">
        <f t="shared" si="8"/>
        <v>144.60511350821551</v>
      </c>
    </row>
    <row r="569" spans="1:14" x14ac:dyDescent="0.25">
      <c r="A569" s="2" t="s">
        <v>600</v>
      </c>
      <c r="B569" s="2" t="s">
        <v>561</v>
      </c>
      <c r="C569" s="3">
        <v>1</v>
      </c>
      <c r="D569" s="2">
        <v>80</v>
      </c>
      <c r="E569" s="2">
        <v>100</v>
      </c>
      <c r="F569" s="2">
        <v>98</v>
      </c>
      <c r="G569" s="2">
        <v>2691.0922999999998</v>
      </c>
      <c r="H569" s="2">
        <v>3109.7844</v>
      </c>
      <c r="I569" s="2">
        <v>418.69210000000021</v>
      </c>
      <c r="J569" s="2">
        <v>0.13463701856630331</v>
      </c>
      <c r="K569" s="2">
        <v>13410.8170345</v>
      </c>
      <c r="L569" s="2">
        <v>13464.603520500001</v>
      </c>
      <c r="M569" s="2">
        <v>-53.786486000000878</v>
      </c>
      <c r="N569">
        <f t="shared" si="8"/>
        <v>134.63701856630331</v>
      </c>
    </row>
    <row r="570" spans="1:14" x14ac:dyDescent="0.25">
      <c r="A570" s="2" t="s">
        <v>601</v>
      </c>
      <c r="B570" s="2" t="s">
        <v>561</v>
      </c>
      <c r="C570" s="3">
        <v>1</v>
      </c>
      <c r="D570" s="2">
        <v>90</v>
      </c>
      <c r="E570" s="2">
        <v>15</v>
      </c>
      <c r="F570" s="2">
        <v>9</v>
      </c>
      <c r="G570" s="2">
        <v>2167.4915999999998</v>
      </c>
      <c r="H570" s="2">
        <v>2397.8856999999998</v>
      </c>
      <c r="I570" s="2">
        <v>230.39410000000001</v>
      </c>
      <c r="J570" s="2">
        <v>9.6082186069169184E-2</v>
      </c>
      <c r="K570" s="2">
        <v>13471.6426952</v>
      </c>
      <c r="L570" s="2">
        <v>13499.190733199999</v>
      </c>
      <c r="M570" s="2">
        <v>-27.548037999997181</v>
      </c>
      <c r="N570">
        <f t="shared" si="8"/>
        <v>96.082186069169182</v>
      </c>
    </row>
    <row r="571" spans="1:14" x14ac:dyDescent="0.25">
      <c r="A571" s="2" t="s">
        <v>602</v>
      </c>
      <c r="B571" s="2" t="s">
        <v>561</v>
      </c>
      <c r="C571" s="3">
        <v>1</v>
      </c>
      <c r="D571" s="2">
        <v>90</v>
      </c>
      <c r="E571" s="2">
        <v>100</v>
      </c>
      <c r="F571" s="2">
        <v>9</v>
      </c>
      <c r="G571" s="2">
        <v>743.96559999999999</v>
      </c>
      <c r="H571" s="2">
        <v>740.66909999999996</v>
      </c>
      <c r="I571" s="2">
        <v>-3.2965000000000368</v>
      </c>
      <c r="J571" s="2">
        <v>-4.4507054499776464E-3</v>
      </c>
      <c r="K571" s="2">
        <v>13506.090188100001</v>
      </c>
      <c r="L571" s="2">
        <v>13567.9476436</v>
      </c>
      <c r="M571" s="2">
        <v>-61.857455499997741</v>
      </c>
      <c r="N571">
        <f t="shared" si="8"/>
        <v>-4.4507054499776464</v>
      </c>
    </row>
    <row r="572" spans="1:14" x14ac:dyDescent="0.25">
      <c r="A572" s="2" t="s">
        <v>603</v>
      </c>
      <c r="B572" s="2" t="s">
        <v>561</v>
      </c>
      <c r="C572" s="3">
        <v>1</v>
      </c>
      <c r="D572" s="2">
        <v>90</v>
      </c>
      <c r="E572" s="2">
        <v>70</v>
      </c>
      <c r="F572" s="2">
        <v>40</v>
      </c>
      <c r="G572" s="2">
        <v>2642.9996999999998</v>
      </c>
      <c r="H572" s="2">
        <v>3088.3316</v>
      </c>
      <c r="I572" s="2">
        <v>445.33190000000008</v>
      </c>
      <c r="J572" s="2">
        <v>0.1441982136892295</v>
      </c>
      <c r="K572" s="2">
        <v>13575.1214452</v>
      </c>
      <c r="L572" s="2">
        <v>13627.851366499999</v>
      </c>
      <c r="M572" s="2">
        <v>-52.729921299996931</v>
      </c>
      <c r="N572">
        <f t="shared" si="8"/>
        <v>144.1982136892295</v>
      </c>
    </row>
    <row r="573" spans="1:14" x14ac:dyDescent="0.25">
      <c r="A573" s="2" t="s">
        <v>604</v>
      </c>
      <c r="B573" s="2" t="s">
        <v>561</v>
      </c>
      <c r="C573" s="3">
        <v>1</v>
      </c>
      <c r="D573" s="2">
        <v>90</v>
      </c>
      <c r="E573" s="2">
        <v>100</v>
      </c>
      <c r="F573" s="2">
        <v>98</v>
      </c>
      <c r="G573" s="2">
        <v>3033.1367</v>
      </c>
      <c r="H573" s="2">
        <v>3505.78</v>
      </c>
      <c r="I573" s="2">
        <v>472.64330000000018</v>
      </c>
      <c r="J573" s="2">
        <v>0.13481830006446499</v>
      </c>
      <c r="K573" s="2">
        <v>13635.0995451</v>
      </c>
      <c r="L573" s="2">
        <v>13700.934562799999</v>
      </c>
      <c r="M573" s="2">
        <v>-65.835017699999298</v>
      </c>
      <c r="N573">
        <f t="shared" si="8"/>
        <v>134.81830006446498</v>
      </c>
    </row>
    <row r="574" spans="1:14" x14ac:dyDescent="0.25">
      <c r="A574" s="2" t="s">
        <v>605</v>
      </c>
      <c r="B574" s="2" t="s">
        <v>561</v>
      </c>
      <c r="C574" s="3">
        <v>1</v>
      </c>
      <c r="D574" s="2">
        <v>100</v>
      </c>
      <c r="E574" s="2">
        <v>15</v>
      </c>
      <c r="F574" s="2">
        <v>9</v>
      </c>
      <c r="G574" s="2">
        <v>2427.4712</v>
      </c>
      <c r="H574" s="2">
        <v>2689.5358999999999</v>
      </c>
      <c r="I574" s="2">
        <v>262.0646999999999</v>
      </c>
      <c r="J574" s="2">
        <v>9.7438632442125014E-2</v>
      </c>
      <c r="K574" s="2">
        <v>13706.9784733</v>
      </c>
      <c r="L574" s="2">
        <v>13736.339602100001</v>
      </c>
      <c r="M574" s="2">
        <v>-29.361128799999278</v>
      </c>
      <c r="N574">
        <f t="shared" si="8"/>
        <v>97.438632442125012</v>
      </c>
    </row>
    <row r="575" spans="1:14" x14ac:dyDescent="0.25">
      <c r="A575" s="2" t="s">
        <v>606</v>
      </c>
      <c r="B575" s="2" t="s">
        <v>561</v>
      </c>
      <c r="C575" s="3">
        <v>1</v>
      </c>
      <c r="D575" s="2">
        <v>100</v>
      </c>
      <c r="E575" s="2">
        <v>100</v>
      </c>
      <c r="F575" s="2">
        <v>9</v>
      </c>
      <c r="G575" s="2">
        <v>766.1472</v>
      </c>
      <c r="H575" s="2">
        <v>763.54750000000001</v>
      </c>
      <c r="I575" s="2">
        <v>-2.5996999999999839</v>
      </c>
      <c r="J575" s="2">
        <v>-3.4047652569093399E-3</v>
      </c>
      <c r="K575" s="2">
        <v>13742.0975927</v>
      </c>
      <c r="L575" s="2">
        <v>13814.253448900001</v>
      </c>
      <c r="M575" s="2">
        <v>-72.155856200002745</v>
      </c>
      <c r="N575">
        <f t="shared" si="8"/>
        <v>-3.4047652569093398</v>
      </c>
    </row>
    <row r="576" spans="1:14" x14ac:dyDescent="0.25">
      <c r="A576" s="2" t="s">
        <v>607</v>
      </c>
      <c r="B576" s="2" t="s">
        <v>561</v>
      </c>
      <c r="C576" s="3">
        <v>1</v>
      </c>
      <c r="D576" s="2">
        <v>100</v>
      </c>
      <c r="E576" s="2">
        <v>70</v>
      </c>
      <c r="F576" s="2">
        <v>40</v>
      </c>
      <c r="G576" s="2">
        <v>2963.4409000000001</v>
      </c>
      <c r="H576" s="2">
        <v>3462.4068000000002</v>
      </c>
      <c r="I576" s="2">
        <v>498.96590000000009</v>
      </c>
      <c r="J576" s="2">
        <v>0.1441095540824377</v>
      </c>
      <c r="K576" s="2">
        <v>13820.401022399999</v>
      </c>
      <c r="L576" s="2">
        <v>13880.325547099999</v>
      </c>
      <c r="M576" s="2">
        <v>-59.924524699996248</v>
      </c>
      <c r="N576">
        <f t="shared" si="8"/>
        <v>144.10955408243768</v>
      </c>
    </row>
    <row r="577" spans="1:14" x14ac:dyDescent="0.25">
      <c r="A577" s="2" t="s">
        <v>608</v>
      </c>
      <c r="B577" s="2" t="s">
        <v>561</v>
      </c>
      <c r="C577" s="3">
        <v>1</v>
      </c>
      <c r="D577" s="2">
        <v>100</v>
      </c>
      <c r="E577" s="2">
        <v>100</v>
      </c>
      <c r="F577" s="2">
        <v>98</v>
      </c>
      <c r="G577" s="2">
        <v>3400.4630999999999</v>
      </c>
      <c r="H577" s="2">
        <v>3933.6320999999998</v>
      </c>
      <c r="I577" s="2">
        <v>533.16899999999987</v>
      </c>
      <c r="J577" s="2">
        <v>0.13554114529419259</v>
      </c>
      <c r="K577" s="2">
        <v>13886.558911300001</v>
      </c>
      <c r="L577" s="2">
        <v>13963.292303</v>
      </c>
      <c r="M577" s="2">
        <v>-76.733391700003267</v>
      </c>
      <c r="N577">
        <f t="shared" si="8"/>
        <v>135.54114529419257</v>
      </c>
    </row>
    <row r="578" spans="1:14" x14ac:dyDescent="0.25">
      <c r="A578" s="2" t="s">
        <v>609</v>
      </c>
      <c r="B578" s="2" t="s">
        <v>610</v>
      </c>
      <c r="C578" s="3">
        <v>1</v>
      </c>
      <c r="D578" s="2">
        <v>5</v>
      </c>
      <c r="E578" s="2">
        <v>15</v>
      </c>
      <c r="F578" s="2">
        <v>9</v>
      </c>
      <c r="G578" s="2">
        <v>122.4149</v>
      </c>
      <c r="H578" s="2">
        <v>129.28970000000001</v>
      </c>
      <c r="I578" s="2">
        <v>6.8748000000000076</v>
      </c>
      <c r="J578" s="2">
        <v>5.3173609343977177E-2</v>
      </c>
      <c r="K578" s="2">
        <v>13963.5950457</v>
      </c>
      <c r="L578" s="2">
        <v>13964.9260846</v>
      </c>
      <c r="M578" s="2">
        <v>-1.331038899999839</v>
      </c>
      <c r="N578">
        <f t="shared" si="8"/>
        <v>53.173609343977176</v>
      </c>
    </row>
    <row r="579" spans="1:14" x14ac:dyDescent="0.25">
      <c r="A579" s="2" t="s">
        <v>611</v>
      </c>
      <c r="B579" s="2" t="s">
        <v>610</v>
      </c>
      <c r="C579" s="3">
        <v>1</v>
      </c>
      <c r="D579" s="2">
        <v>5</v>
      </c>
      <c r="E579" s="2">
        <v>100</v>
      </c>
      <c r="F579" s="2">
        <v>9</v>
      </c>
      <c r="G579" s="2">
        <v>67</v>
      </c>
      <c r="H579" s="2">
        <v>67</v>
      </c>
      <c r="I579" s="2">
        <v>0</v>
      </c>
      <c r="J579" s="2">
        <v>0</v>
      </c>
      <c r="K579" s="2">
        <v>13965.212370200001</v>
      </c>
      <c r="L579" s="2">
        <v>13966.648994900001</v>
      </c>
      <c r="M579" s="2">
        <v>-1.4366247000034491</v>
      </c>
      <c r="N579">
        <f t="shared" ref="N579:N642" si="9">J579*1000</f>
        <v>0</v>
      </c>
    </row>
    <row r="580" spans="1:14" x14ac:dyDescent="0.25">
      <c r="A580" s="2" t="s">
        <v>612</v>
      </c>
      <c r="B580" s="2" t="s">
        <v>610</v>
      </c>
      <c r="C580" s="3">
        <v>1</v>
      </c>
      <c r="D580" s="2">
        <v>5</v>
      </c>
      <c r="E580" s="2">
        <v>70</v>
      </c>
      <c r="F580" s="2">
        <v>40</v>
      </c>
      <c r="G580" s="2">
        <v>146.34139999999999</v>
      </c>
      <c r="H580" s="2">
        <v>156.2448</v>
      </c>
      <c r="I580" s="2">
        <v>9.9034000000000049</v>
      </c>
      <c r="J580" s="2">
        <v>6.3383869415174168E-2</v>
      </c>
      <c r="K580" s="2">
        <v>13966.958605</v>
      </c>
      <c r="L580" s="2">
        <v>13968.3977099</v>
      </c>
      <c r="M580" s="2">
        <v>-1.4391048999932541</v>
      </c>
      <c r="N580">
        <f t="shared" si="9"/>
        <v>63.383869415174168</v>
      </c>
    </row>
    <row r="581" spans="1:14" x14ac:dyDescent="0.25">
      <c r="A581" s="2" t="s">
        <v>613</v>
      </c>
      <c r="B581" s="2" t="s">
        <v>610</v>
      </c>
      <c r="C581" s="3">
        <v>1</v>
      </c>
      <c r="D581" s="2">
        <v>5</v>
      </c>
      <c r="E581" s="2">
        <v>100</v>
      </c>
      <c r="F581" s="2">
        <v>98</v>
      </c>
      <c r="G581" s="2">
        <v>163.86189999999999</v>
      </c>
      <c r="H581" s="2">
        <v>174.3819</v>
      </c>
      <c r="I581" s="2">
        <v>10.52000000000001</v>
      </c>
      <c r="J581" s="2">
        <v>6.0327361956716903E-2</v>
      </c>
      <c r="K581" s="2">
        <v>13968.7095761</v>
      </c>
      <c r="L581" s="2">
        <v>13970.208649599999</v>
      </c>
      <c r="M581" s="2">
        <v>-1.499073499999213</v>
      </c>
      <c r="N581">
        <f t="shared" si="9"/>
        <v>60.327361956716906</v>
      </c>
    </row>
    <row r="582" spans="1:14" x14ac:dyDescent="0.25">
      <c r="A582" s="2" t="s">
        <v>614</v>
      </c>
      <c r="B582" s="2" t="s">
        <v>610</v>
      </c>
      <c r="C582" s="3">
        <v>1</v>
      </c>
      <c r="D582" s="2">
        <v>10</v>
      </c>
      <c r="E582" s="2">
        <v>15</v>
      </c>
      <c r="F582" s="2">
        <v>9</v>
      </c>
      <c r="G582" s="2">
        <v>229.4032</v>
      </c>
      <c r="H582" s="2">
        <v>243.46340000000001</v>
      </c>
      <c r="I582" s="2">
        <v>14.060200000000011</v>
      </c>
      <c r="J582" s="2">
        <v>5.7750774859794157E-2</v>
      </c>
      <c r="K582" s="2">
        <v>13970.612103199999</v>
      </c>
      <c r="L582" s="2">
        <v>13972.9873787</v>
      </c>
      <c r="M582" s="2">
        <v>-2.3752754999986792</v>
      </c>
      <c r="N582">
        <f t="shared" si="9"/>
        <v>57.750774859794156</v>
      </c>
    </row>
    <row r="583" spans="1:14" x14ac:dyDescent="0.25">
      <c r="A583" s="2" t="s">
        <v>615</v>
      </c>
      <c r="B583" s="2" t="s">
        <v>610</v>
      </c>
      <c r="C583" s="3">
        <v>1</v>
      </c>
      <c r="D583" s="2">
        <v>10</v>
      </c>
      <c r="E583" s="2">
        <v>100</v>
      </c>
      <c r="F583" s="2">
        <v>9</v>
      </c>
      <c r="G583" s="2">
        <v>128.3064</v>
      </c>
      <c r="H583" s="2">
        <v>128</v>
      </c>
      <c r="I583" s="2">
        <v>-0.30639999999999651</v>
      </c>
      <c r="J583" s="2">
        <v>-2.3937499999999719E-3</v>
      </c>
      <c r="K583" s="2">
        <v>13973.357078700001</v>
      </c>
      <c r="L583" s="2">
        <v>13975.9974262</v>
      </c>
      <c r="M583" s="2">
        <v>-2.6403475000006442</v>
      </c>
      <c r="N583">
        <f t="shared" si="9"/>
        <v>-2.3937499999999718</v>
      </c>
    </row>
    <row r="584" spans="1:14" x14ac:dyDescent="0.25">
      <c r="A584" s="2" t="s">
        <v>616</v>
      </c>
      <c r="B584" s="2" t="s">
        <v>610</v>
      </c>
      <c r="C584" s="3">
        <v>1</v>
      </c>
      <c r="D584" s="2">
        <v>10</v>
      </c>
      <c r="E584" s="2">
        <v>70</v>
      </c>
      <c r="F584" s="2">
        <v>40</v>
      </c>
      <c r="G584" s="2">
        <v>266.93759999999997</v>
      </c>
      <c r="H584" s="2">
        <v>294.03370000000001</v>
      </c>
      <c r="I584" s="2">
        <v>27.096100000000039</v>
      </c>
      <c r="J584" s="2">
        <v>9.2153042321339473E-2</v>
      </c>
      <c r="K584" s="2">
        <v>13976.411071</v>
      </c>
      <c r="L584" s="2">
        <v>13979.106689099999</v>
      </c>
      <c r="M584" s="2">
        <v>-2.6956181000023212</v>
      </c>
      <c r="N584">
        <f t="shared" si="9"/>
        <v>92.15304232133947</v>
      </c>
    </row>
    <row r="585" spans="1:14" x14ac:dyDescent="0.25">
      <c r="A585" s="2" t="s">
        <v>617</v>
      </c>
      <c r="B585" s="2" t="s">
        <v>610</v>
      </c>
      <c r="C585" s="3">
        <v>1</v>
      </c>
      <c r="D585" s="2">
        <v>10</v>
      </c>
      <c r="E585" s="2">
        <v>100</v>
      </c>
      <c r="F585" s="2">
        <v>98</v>
      </c>
      <c r="G585" s="2">
        <v>303.73939999999999</v>
      </c>
      <c r="H585" s="2">
        <v>327.5899</v>
      </c>
      <c r="I585" s="2">
        <v>23.850500000000011</v>
      </c>
      <c r="J585" s="2">
        <v>7.2805968682184682E-2</v>
      </c>
      <c r="K585" s="2">
        <v>13979.5265867</v>
      </c>
      <c r="L585" s="2">
        <v>13982.397716199999</v>
      </c>
      <c r="M585" s="2">
        <v>-2.8711294999993702</v>
      </c>
      <c r="N585">
        <f t="shared" si="9"/>
        <v>72.805968682184684</v>
      </c>
    </row>
    <row r="586" spans="1:14" x14ac:dyDescent="0.25">
      <c r="A586" s="2" t="s">
        <v>618</v>
      </c>
      <c r="B586" s="2" t="s">
        <v>610</v>
      </c>
      <c r="C586" s="3">
        <v>1</v>
      </c>
      <c r="D586" s="2">
        <v>15</v>
      </c>
      <c r="E586" s="2">
        <v>15</v>
      </c>
      <c r="F586" s="2">
        <v>9</v>
      </c>
      <c r="G586" s="2">
        <v>360.447</v>
      </c>
      <c r="H586" s="2">
        <v>394.3347</v>
      </c>
      <c r="I586" s="2">
        <v>33.887700000000002</v>
      </c>
      <c r="J586" s="2">
        <v>8.5936388555204482E-2</v>
      </c>
      <c r="K586" s="2">
        <v>13982.904208200011</v>
      </c>
      <c r="L586" s="2">
        <v>13986.175324600001</v>
      </c>
      <c r="M586" s="2">
        <v>-3.2711163999956629</v>
      </c>
      <c r="N586">
        <f t="shared" si="9"/>
        <v>85.936388555204488</v>
      </c>
    </row>
    <row r="587" spans="1:14" x14ac:dyDescent="0.25">
      <c r="A587" s="2" t="s">
        <v>619</v>
      </c>
      <c r="B587" s="2" t="s">
        <v>610</v>
      </c>
      <c r="C587" s="3">
        <v>1</v>
      </c>
      <c r="D587" s="2">
        <v>15</v>
      </c>
      <c r="E587" s="2">
        <v>100</v>
      </c>
      <c r="F587" s="2">
        <v>9</v>
      </c>
      <c r="G587" s="2">
        <v>161.42670000000001</v>
      </c>
      <c r="H587" s="2">
        <v>161.14830000000001</v>
      </c>
      <c r="I587" s="2">
        <v>-0.27840000000000492</v>
      </c>
      <c r="J587" s="2">
        <v>-1.7276012219800321E-3</v>
      </c>
      <c r="K587" s="2">
        <v>13986.6316262</v>
      </c>
      <c r="L587" s="2">
        <v>13990.9359472</v>
      </c>
      <c r="M587" s="2">
        <v>-4.3043209999996179</v>
      </c>
      <c r="N587">
        <f t="shared" si="9"/>
        <v>-1.7276012219800321</v>
      </c>
    </row>
    <row r="588" spans="1:14" x14ac:dyDescent="0.25">
      <c r="A588" s="2" t="s">
        <v>620</v>
      </c>
      <c r="B588" s="2" t="s">
        <v>610</v>
      </c>
      <c r="C588" s="3">
        <v>1</v>
      </c>
      <c r="D588" s="2">
        <v>15</v>
      </c>
      <c r="E588" s="2">
        <v>70</v>
      </c>
      <c r="F588" s="2">
        <v>40</v>
      </c>
      <c r="G588" s="2">
        <v>430.20350000000002</v>
      </c>
      <c r="H588" s="2">
        <v>486.87360000000001</v>
      </c>
      <c r="I588" s="2">
        <v>56.670099999999991</v>
      </c>
      <c r="J588" s="2">
        <v>0.1163959187764545</v>
      </c>
      <c r="K588" s="2">
        <v>13991.457335499999</v>
      </c>
      <c r="L588" s="2">
        <v>13995.5764626</v>
      </c>
      <c r="M588" s="2">
        <v>-4.1191271000025154</v>
      </c>
      <c r="N588">
        <f t="shared" si="9"/>
        <v>116.39591877645449</v>
      </c>
    </row>
    <row r="589" spans="1:14" x14ac:dyDescent="0.25">
      <c r="A589" s="2" t="s">
        <v>621</v>
      </c>
      <c r="B589" s="2" t="s">
        <v>610</v>
      </c>
      <c r="C589" s="3">
        <v>1</v>
      </c>
      <c r="D589" s="2">
        <v>15</v>
      </c>
      <c r="E589" s="2">
        <v>100</v>
      </c>
      <c r="F589" s="2">
        <v>98</v>
      </c>
      <c r="G589" s="2">
        <v>492.23579999999998</v>
      </c>
      <c r="H589" s="2">
        <v>546.39909999999998</v>
      </c>
      <c r="I589" s="2">
        <v>54.163299999999992</v>
      </c>
      <c r="J589" s="2">
        <v>9.9127725503208183E-2</v>
      </c>
      <c r="K589" s="2">
        <v>13996.1092508</v>
      </c>
      <c r="L589" s="2">
        <v>14000.635202699999</v>
      </c>
      <c r="M589" s="2">
        <v>-4.5259518999991997</v>
      </c>
      <c r="N589">
        <f t="shared" si="9"/>
        <v>99.127725503208183</v>
      </c>
    </row>
    <row r="590" spans="1:14" x14ac:dyDescent="0.25">
      <c r="A590" s="2" t="s">
        <v>622</v>
      </c>
      <c r="B590" s="2" t="s">
        <v>610</v>
      </c>
      <c r="C590" s="3">
        <v>1</v>
      </c>
      <c r="D590" s="2">
        <v>20</v>
      </c>
      <c r="E590" s="2">
        <v>15</v>
      </c>
      <c r="F590" s="2">
        <v>9</v>
      </c>
      <c r="G590" s="2">
        <v>481.85939999999999</v>
      </c>
      <c r="H590" s="2">
        <v>528.95830000000001</v>
      </c>
      <c r="I590" s="2">
        <v>47.098900000000008</v>
      </c>
      <c r="J590" s="2">
        <v>8.9040856339715271E-2</v>
      </c>
      <c r="K590" s="2">
        <v>14001.252876</v>
      </c>
      <c r="L590" s="2">
        <v>14005.683782599999</v>
      </c>
      <c r="M590" s="2">
        <v>-4.430906599995069</v>
      </c>
      <c r="N590">
        <f t="shared" si="9"/>
        <v>89.040856339715276</v>
      </c>
    </row>
    <row r="591" spans="1:14" x14ac:dyDescent="0.25">
      <c r="A591" s="2" t="s">
        <v>623</v>
      </c>
      <c r="B591" s="2" t="s">
        <v>610</v>
      </c>
      <c r="C591" s="3">
        <v>1</v>
      </c>
      <c r="D591" s="2">
        <v>20</v>
      </c>
      <c r="E591" s="2">
        <v>100</v>
      </c>
      <c r="F591" s="2">
        <v>9</v>
      </c>
      <c r="G591" s="2">
        <v>190.09270000000001</v>
      </c>
      <c r="H591" s="2">
        <v>189.3074</v>
      </c>
      <c r="I591" s="2">
        <v>-0.78530000000000655</v>
      </c>
      <c r="J591" s="2">
        <v>-4.1482794650394362E-3</v>
      </c>
      <c r="K591" s="2">
        <v>14006.2410313</v>
      </c>
      <c r="L591" s="2">
        <v>14012.2707742</v>
      </c>
      <c r="M591" s="2">
        <v>-6.0297428999947442</v>
      </c>
      <c r="N591">
        <f t="shared" si="9"/>
        <v>-4.1482794650394359</v>
      </c>
    </row>
    <row r="592" spans="1:14" x14ac:dyDescent="0.25">
      <c r="A592" s="2" t="s">
        <v>624</v>
      </c>
      <c r="B592" s="2" t="s">
        <v>610</v>
      </c>
      <c r="C592" s="3">
        <v>1</v>
      </c>
      <c r="D592" s="2">
        <v>20</v>
      </c>
      <c r="E592" s="2">
        <v>70</v>
      </c>
      <c r="F592" s="2">
        <v>40</v>
      </c>
      <c r="G592" s="2">
        <v>581.01329999999996</v>
      </c>
      <c r="H592" s="2">
        <v>663.85609999999997</v>
      </c>
      <c r="I592" s="2">
        <v>82.842800000000011</v>
      </c>
      <c r="J592" s="2">
        <v>0.12479029717434249</v>
      </c>
      <c r="K592" s="2">
        <v>14012.9068699</v>
      </c>
      <c r="L592" s="2">
        <v>14018.5409499</v>
      </c>
      <c r="M592" s="2">
        <v>-5.6340799999998126</v>
      </c>
      <c r="N592">
        <f t="shared" si="9"/>
        <v>124.7902971743425</v>
      </c>
    </row>
    <row r="593" spans="1:14" x14ac:dyDescent="0.25">
      <c r="A593" s="2" t="s">
        <v>625</v>
      </c>
      <c r="B593" s="2" t="s">
        <v>610</v>
      </c>
      <c r="C593" s="3">
        <v>1</v>
      </c>
      <c r="D593" s="2">
        <v>20</v>
      </c>
      <c r="E593" s="2">
        <v>100</v>
      </c>
      <c r="F593" s="2">
        <v>98</v>
      </c>
      <c r="G593" s="2">
        <v>666.16060000000004</v>
      </c>
      <c r="H593" s="2">
        <v>750.95420000000001</v>
      </c>
      <c r="I593" s="2">
        <v>84.793599999999969</v>
      </c>
      <c r="J593" s="2">
        <v>0.1129144760093225</v>
      </c>
      <c r="K593" s="2">
        <v>14019.190159</v>
      </c>
      <c r="L593" s="2">
        <v>14025.779605899999</v>
      </c>
      <c r="M593" s="2">
        <v>-6.5894469000013487</v>
      </c>
      <c r="N593">
        <f t="shared" si="9"/>
        <v>112.9144760093225</v>
      </c>
    </row>
    <row r="594" spans="1:14" x14ac:dyDescent="0.25">
      <c r="A594" s="2" t="s">
        <v>626</v>
      </c>
      <c r="B594" s="2" t="s">
        <v>610</v>
      </c>
      <c r="C594" s="3">
        <v>1</v>
      </c>
      <c r="D594" s="2">
        <v>30</v>
      </c>
      <c r="E594" s="2">
        <v>15</v>
      </c>
      <c r="F594" s="2">
        <v>9</v>
      </c>
      <c r="G594" s="2">
        <v>673.76649999999995</v>
      </c>
      <c r="H594" s="2">
        <v>729.46510000000001</v>
      </c>
      <c r="I594" s="2">
        <v>55.698600000000063</v>
      </c>
      <c r="J594" s="2">
        <v>7.635540069017703E-2</v>
      </c>
      <c r="K594" s="2">
        <v>14026.7122425</v>
      </c>
      <c r="L594" s="2">
        <v>14033.3124665</v>
      </c>
      <c r="M594" s="2">
        <v>-6.6002239999979793</v>
      </c>
      <c r="N594">
        <f t="shared" si="9"/>
        <v>76.355400690177035</v>
      </c>
    </row>
    <row r="595" spans="1:14" x14ac:dyDescent="0.25">
      <c r="A595" s="2" t="s">
        <v>627</v>
      </c>
      <c r="B595" s="2" t="s">
        <v>610</v>
      </c>
      <c r="C595" s="3">
        <v>1</v>
      </c>
      <c r="D595" s="2">
        <v>30</v>
      </c>
      <c r="E595" s="2">
        <v>100</v>
      </c>
      <c r="F595" s="2">
        <v>9</v>
      </c>
      <c r="G595" s="2">
        <v>259.04289999999997</v>
      </c>
      <c r="H595" s="2">
        <v>258.77519999999998</v>
      </c>
      <c r="I595" s="2">
        <v>-0.26769999999999072</v>
      </c>
      <c r="J595" s="2">
        <v>-1.034488621784432E-3</v>
      </c>
      <c r="K595" s="2">
        <v>14034.152835000001</v>
      </c>
      <c r="L595" s="2">
        <v>14044.4308502</v>
      </c>
      <c r="M595" s="2">
        <v>-10.278015199994121</v>
      </c>
      <c r="N595">
        <f t="shared" si="9"/>
        <v>-1.034488621784432</v>
      </c>
    </row>
    <row r="596" spans="1:14" x14ac:dyDescent="0.25">
      <c r="A596" s="2" t="s">
        <v>628</v>
      </c>
      <c r="B596" s="2" t="s">
        <v>610</v>
      </c>
      <c r="C596" s="3">
        <v>1</v>
      </c>
      <c r="D596" s="2">
        <v>30</v>
      </c>
      <c r="E596" s="2">
        <v>70</v>
      </c>
      <c r="F596" s="2">
        <v>40</v>
      </c>
      <c r="G596" s="2">
        <v>813.80470000000003</v>
      </c>
      <c r="H596" s="2">
        <v>922.93060000000003</v>
      </c>
      <c r="I596" s="2">
        <v>109.1259</v>
      </c>
      <c r="J596" s="2">
        <v>0.1182384677677823</v>
      </c>
      <c r="K596" s="2">
        <v>14045.394285599999</v>
      </c>
      <c r="L596" s="2">
        <v>14054.6687981</v>
      </c>
      <c r="M596" s="2">
        <v>-9.2745124999964901</v>
      </c>
      <c r="N596">
        <f t="shared" si="9"/>
        <v>118.2384677677823</v>
      </c>
    </row>
    <row r="597" spans="1:14" x14ac:dyDescent="0.25">
      <c r="A597" s="2" t="s">
        <v>629</v>
      </c>
      <c r="B597" s="2" t="s">
        <v>610</v>
      </c>
      <c r="C597" s="3">
        <v>1</v>
      </c>
      <c r="D597" s="2">
        <v>30</v>
      </c>
      <c r="E597" s="2">
        <v>100</v>
      </c>
      <c r="F597" s="2">
        <v>98</v>
      </c>
      <c r="G597" s="2">
        <v>930.58600000000001</v>
      </c>
      <c r="H597" s="2">
        <v>1040.6958</v>
      </c>
      <c r="I597" s="2">
        <v>110.10980000000001</v>
      </c>
      <c r="J597" s="2">
        <v>0.1058040207330518</v>
      </c>
      <c r="K597" s="2">
        <v>14055.651239999999</v>
      </c>
      <c r="L597" s="2">
        <v>14066.7394193</v>
      </c>
      <c r="M597" s="2">
        <v>-11.08817929999714</v>
      </c>
      <c r="N597">
        <f t="shared" si="9"/>
        <v>105.8040207330518</v>
      </c>
    </row>
    <row r="598" spans="1:14" x14ac:dyDescent="0.25">
      <c r="A598" s="2" t="s">
        <v>630</v>
      </c>
      <c r="B598" s="2" t="s">
        <v>610</v>
      </c>
      <c r="C598" s="3">
        <v>1</v>
      </c>
      <c r="D598" s="2">
        <v>40</v>
      </c>
      <c r="E598" s="2">
        <v>15</v>
      </c>
      <c r="F598" s="2">
        <v>9</v>
      </c>
      <c r="G598" s="2">
        <v>978.99919999999997</v>
      </c>
      <c r="H598" s="2">
        <v>1071.5316</v>
      </c>
      <c r="I598" s="2">
        <v>92.532400000000052</v>
      </c>
      <c r="J598" s="2">
        <v>8.635526941062685E-2</v>
      </c>
      <c r="K598" s="2">
        <v>14067.891105500001</v>
      </c>
      <c r="L598" s="2">
        <v>14076.872312699999</v>
      </c>
      <c r="M598" s="2">
        <v>-8.9812071999949694</v>
      </c>
      <c r="N598">
        <f t="shared" si="9"/>
        <v>86.355269410626846</v>
      </c>
    </row>
    <row r="599" spans="1:14" x14ac:dyDescent="0.25">
      <c r="A599" s="2" t="s">
        <v>631</v>
      </c>
      <c r="B599" s="2" t="s">
        <v>610</v>
      </c>
      <c r="C599" s="3">
        <v>1</v>
      </c>
      <c r="D599" s="2">
        <v>40</v>
      </c>
      <c r="E599" s="2">
        <v>100</v>
      </c>
      <c r="F599" s="2">
        <v>9</v>
      </c>
      <c r="G599" s="2">
        <v>374.86189999999999</v>
      </c>
      <c r="H599" s="2">
        <v>376.66800000000001</v>
      </c>
      <c r="I599" s="2">
        <v>1.8061000000000149</v>
      </c>
      <c r="J599" s="2">
        <v>4.7949387789778131E-3</v>
      </c>
      <c r="K599" s="2">
        <v>14077.8911353</v>
      </c>
      <c r="L599" s="2">
        <v>14093.603534</v>
      </c>
      <c r="M599" s="2">
        <v>-15.712398699997721</v>
      </c>
      <c r="N599">
        <f t="shared" si="9"/>
        <v>4.7949387789778131</v>
      </c>
    </row>
    <row r="600" spans="1:14" x14ac:dyDescent="0.25">
      <c r="A600" s="2" t="s">
        <v>632</v>
      </c>
      <c r="B600" s="2" t="s">
        <v>610</v>
      </c>
      <c r="C600" s="3">
        <v>1</v>
      </c>
      <c r="D600" s="2">
        <v>40</v>
      </c>
      <c r="E600" s="2">
        <v>70</v>
      </c>
      <c r="F600" s="2">
        <v>40</v>
      </c>
      <c r="G600" s="2">
        <v>1179.7375</v>
      </c>
      <c r="H600" s="2">
        <v>1351.4258</v>
      </c>
      <c r="I600" s="2">
        <v>171.6883</v>
      </c>
      <c r="J600" s="2">
        <v>0.12704234298324041</v>
      </c>
      <c r="K600" s="2">
        <v>14094.792385500001</v>
      </c>
      <c r="L600" s="2">
        <v>14108.6487935</v>
      </c>
      <c r="M600" s="2">
        <v>-13.85640799999601</v>
      </c>
      <c r="N600">
        <f t="shared" si="9"/>
        <v>127.0423429832404</v>
      </c>
    </row>
    <row r="601" spans="1:14" x14ac:dyDescent="0.25">
      <c r="A601" s="2" t="s">
        <v>633</v>
      </c>
      <c r="B601" s="2" t="s">
        <v>610</v>
      </c>
      <c r="C601" s="3">
        <v>1</v>
      </c>
      <c r="D601" s="2">
        <v>40</v>
      </c>
      <c r="E601" s="2">
        <v>100</v>
      </c>
      <c r="F601" s="2">
        <v>98</v>
      </c>
      <c r="G601" s="2">
        <v>1341.7186999999999</v>
      </c>
      <c r="H601" s="2">
        <v>1523.7308</v>
      </c>
      <c r="I601" s="2">
        <v>182.01210000000009</v>
      </c>
      <c r="J601" s="2">
        <v>0.11945161179389439</v>
      </c>
      <c r="K601" s="2">
        <v>14109.8600809</v>
      </c>
      <c r="L601" s="2">
        <v>14126.529621199999</v>
      </c>
      <c r="M601" s="2">
        <v>-16.669540300001241</v>
      </c>
      <c r="N601">
        <f t="shared" si="9"/>
        <v>119.4516117938944</v>
      </c>
    </row>
    <row r="602" spans="1:14" x14ac:dyDescent="0.25">
      <c r="A602" s="2" t="s">
        <v>634</v>
      </c>
      <c r="B602" s="2" t="s">
        <v>610</v>
      </c>
      <c r="C602" s="3">
        <v>1</v>
      </c>
      <c r="D602" s="2">
        <v>50</v>
      </c>
      <c r="E602" s="2">
        <v>15</v>
      </c>
      <c r="F602" s="2">
        <v>9</v>
      </c>
      <c r="G602" s="2">
        <v>1141.2422999999999</v>
      </c>
      <c r="H602" s="2">
        <v>1250.4359999999999</v>
      </c>
      <c r="I602" s="2">
        <v>109.19370000000001</v>
      </c>
      <c r="J602" s="2">
        <v>8.7324501213976599E-2</v>
      </c>
      <c r="K602" s="2">
        <v>14128.0913117</v>
      </c>
      <c r="L602" s="2">
        <v>14139.6453458</v>
      </c>
      <c r="M602" s="2">
        <v>-11.554034100005079</v>
      </c>
      <c r="N602">
        <f t="shared" si="9"/>
        <v>87.324501213976603</v>
      </c>
    </row>
    <row r="603" spans="1:14" x14ac:dyDescent="0.25">
      <c r="A603" s="2" t="s">
        <v>635</v>
      </c>
      <c r="B603" s="2" t="s">
        <v>610</v>
      </c>
      <c r="C603" s="3">
        <v>1</v>
      </c>
      <c r="D603" s="2">
        <v>50</v>
      </c>
      <c r="E603" s="2">
        <v>100</v>
      </c>
      <c r="F603" s="2">
        <v>9</v>
      </c>
      <c r="G603" s="2">
        <v>426.6687</v>
      </c>
      <c r="H603" s="2">
        <v>424.62700000000001</v>
      </c>
      <c r="I603" s="2">
        <v>-2.0416999999999921</v>
      </c>
      <c r="J603" s="2">
        <v>-4.8082199200710071E-3</v>
      </c>
      <c r="K603" s="2">
        <v>14141.0328983</v>
      </c>
      <c r="L603" s="2">
        <v>14162.761092299999</v>
      </c>
      <c r="M603" s="2">
        <v>-21.728193999999348</v>
      </c>
      <c r="N603">
        <f t="shared" si="9"/>
        <v>-4.8082199200710072</v>
      </c>
    </row>
    <row r="604" spans="1:14" x14ac:dyDescent="0.25">
      <c r="A604" s="2" t="s">
        <v>636</v>
      </c>
      <c r="B604" s="2" t="s">
        <v>610</v>
      </c>
      <c r="C604" s="3">
        <v>1</v>
      </c>
      <c r="D604" s="2">
        <v>50</v>
      </c>
      <c r="E604" s="2">
        <v>70</v>
      </c>
      <c r="F604" s="2">
        <v>40</v>
      </c>
      <c r="G604" s="2">
        <v>1383.6804999999999</v>
      </c>
      <c r="H604" s="2">
        <v>1590.162</v>
      </c>
      <c r="I604" s="2">
        <v>206.4815000000001</v>
      </c>
      <c r="J604" s="2">
        <v>0.12984934868271289</v>
      </c>
      <c r="K604" s="2">
        <v>14164.3542057</v>
      </c>
      <c r="L604" s="2">
        <v>14183.5506627</v>
      </c>
      <c r="M604" s="2">
        <v>-19.196456999994549</v>
      </c>
      <c r="N604">
        <f t="shared" si="9"/>
        <v>129.8493486827129</v>
      </c>
    </row>
    <row r="605" spans="1:14" x14ac:dyDescent="0.25">
      <c r="A605" s="2" t="s">
        <v>637</v>
      </c>
      <c r="B605" s="2" t="s">
        <v>610</v>
      </c>
      <c r="C605" s="3">
        <v>1</v>
      </c>
      <c r="D605" s="2">
        <v>50</v>
      </c>
      <c r="E605" s="2">
        <v>100</v>
      </c>
      <c r="F605" s="2">
        <v>98</v>
      </c>
      <c r="G605" s="2">
        <v>1582.0478000000001</v>
      </c>
      <c r="H605" s="2">
        <v>1801.4386</v>
      </c>
      <c r="I605" s="2">
        <v>219.3907999999999</v>
      </c>
      <c r="J605" s="2">
        <v>0.1217864433458903</v>
      </c>
      <c r="K605" s="2">
        <v>14185.1760792</v>
      </c>
      <c r="L605" s="2">
        <v>14208.7296947</v>
      </c>
      <c r="M605" s="2">
        <v>-23.55361549999725</v>
      </c>
      <c r="N605">
        <f t="shared" si="9"/>
        <v>121.78644334589029</v>
      </c>
    </row>
    <row r="606" spans="1:14" x14ac:dyDescent="0.25">
      <c r="A606" s="2" t="s">
        <v>638</v>
      </c>
      <c r="B606" s="2" t="s">
        <v>610</v>
      </c>
      <c r="C606" s="3">
        <v>1</v>
      </c>
      <c r="D606" s="2">
        <v>60</v>
      </c>
      <c r="E606" s="2">
        <v>15</v>
      </c>
      <c r="F606" s="2">
        <v>9</v>
      </c>
      <c r="G606" s="2">
        <v>1425.8951</v>
      </c>
      <c r="H606" s="2">
        <v>1573.9295999999999</v>
      </c>
      <c r="I606" s="2">
        <v>148.03450000000001</v>
      </c>
      <c r="J606" s="2">
        <v>9.4054079674211588E-2</v>
      </c>
      <c r="K606" s="2">
        <v>14211.226925499999</v>
      </c>
      <c r="L606" s="2">
        <v>14226.452899100001</v>
      </c>
      <c r="M606" s="2">
        <v>-15.22597359999418</v>
      </c>
      <c r="N606">
        <f t="shared" si="9"/>
        <v>94.054079674211593</v>
      </c>
    </row>
    <row r="607" spans="1:14" x14ac:dyDescent="0.25">
      <c r="A607" s="2" t="s">
        <v>639</v>
      </c>
      <c r="B607" s="2" t="s">
        <v>610</v>
      </c>
      <c r="C607" s="3">
        <v>1</v>
      </c>
      <c r="D607" s="2">
        <v>60</v>
      </c>
      <c r="E607" s="2">
        <v>100</v>
      </c>
      <c r="F607" s="2">
        <v>9</v>
      </c>
      <c r="G607" s="2">
        <v>496.50069999999999</v>
      </c>
      <c r="H607" s="2">
        <v>492.5829</v>
      </c>
      <c r="I607" s="2">
        <v>-3.9178000000000002</v>
      </c>
      <c r="J607" s="2">
        <v>-7.9535850716701689E-3</v>
      </c>
      <c r="K607" s="2">
        <v>14228.765591699999</v>
      </c>
      <c r="L607" s="2">
        <v>14258.493106</v>
      </c>
      <c r="M607" s="2">
        <v>-29.727514299996979</v>
      </c>
      <c r="N607">
        <f t="shared" si="9"/>
        <v>-7.9535850716701688</v>
      </c>
    </row>
    <row r="608" spans="1:14" x14ac:dyDescent="0.25">
      <c r="A608" s="2" t="s">
        <v>640</v>
      </c>
      <c r="B608" s="2" t="s">
        <v>610</v>
      </c>
      <c r="C608" s="3">
        <v>1</v>
      </c>
      <c r="D608" s="2">
        <v>60</v>
      </c>
      <c r="E608" s="2">
        <v>70</v>
      </c>
      <c r="F608" s="2">
        <v>40</v>
      </c>
      <c r="G608" s="2">
        <v>1737.8327999999999</v>
      </c>
      <c r="H608" s="2">
        <v>2017.08</v>
      </c>
      <c r="I608" s="2">
        <v>279.24720000000002</v>
      </c>
      <c r="J608" s="2">
        <v>0.13844131120233211</v>
      </c>
      <c r="K608" s="2">
        <v>14261.0435911</v>
      </c>
      <c r="L608" s="2">
        <v>14287.2022536</v>
      </c>
      <c r="M608" s="2">
        <v>-26.15866250000181</v>
      </c>
      <c r="N608">
        <f t="shared" si="9"/>
        <v>138.44131120233212</v>
      </c>
    </row>
    <row r="609" spans="1:14" x14ac:dyDescent="0.25">
      <c r="A609" s="2" t="s">
        <v>641</v>
      </c>
      <c r="B609" s="2" t="s">
        <v>610</v>
      </c>
      <c r="C609" s="3">
        <v>1</v>
      </c>
      <c r="D609" s="2">
        <v>60</v>
      </c>
      <c r="E609" s="2">
        <v>100</v>
      </c>
      <c r="F609" s="2">
        <v>98</v>
      </c>
      <c r="G609" s="2">
        <v>1991.7343000000001</v>
      </c>
      <c r="H609" s="2">
        <v>2294.4468000000002</v>
      </c>
      <c r="I609" s="2">
        <v>302.71250000000009</v>
      </c>
      <c r="J609" s="2">
        <v>0.13193267327008851</v>
      </c>
      <c r="K609" s="2">
        <v>14289.7860779</v>
      </c>
      <c r="L609" s="2">
        <v>14322.4949473</v>
      </c>
      <c r="M609" s="2">
        <v>-32.708869400001277</v>
      </c>
      <c r="N609">
        <f t="shared" si="9"/>
        <v>131.93267327008851</v>
      </c>
    </row>
    <row r="610" spans="1:14" x14ac:dyDescent="0.25">
      <c r="A610" s="2" t="s">
        <v>642</v>
      </c>
      <c r="B610" s="2" t="s">
        <v>610</v>
      </c>
      <c r="C610" s="3">
        <v>1</v>
      </c>
      <c r="D610" s="2">
        <v>70</v>
      </c>
      <c r="E610" s="2">
        <v>15</v>
      </c>
      <c r="F610" s="2">
        <v>9</v>
      </c>
      <c r="G610" s="2">
        <v>1648.2298000000001</v>
      </c>
      <c r="H610" s="2">
        <v>1811.6095</v>
      </c>
      <c r="I610" s="2">
        <v>163.37970000000001</v>
      </c>
      <c r="J610" s="2">
        <v>9.0184832879271148E-2</v>
      </c>
      <c r="K610" s="2">
        <v>14326.507420399999</v>
      </c>
      <c r="L610" s="2">
        <v>14345.5694052</v>
      </c>
      <c r="M610" s="2">
        <v>-19.06198479999512</v>
      </c>
      <c r="N610">
        <f t="shared" si="9"/>
        <v>90.184832879271141</v>
      </c>
    </row>
    <row r="611" spans="1:14" x14ac:dyDescent="0.25">
      <c r="A611" s="2" t="s">
        <v>643</v>
      </c>
      <c r="B611" s="2" t="s">
        <v>610</v>
      </c>
      <c r="C611" s="3">
        <v>1</v>
      </c>
      <c r="D611" s="2">
        <v>70</v>
      </c>
      <c r="E611" s="2">
        <v>100</v>
      </c>
      <c r="F611" s="2">
        <v>9</v>
      </c>
      <c r="G611" s="2">
        <v>608.34810000000004</v>
      </c>
      <c r="H611" s="2">
        <v>607.06740000000002</v>
      </c>
      <c r="I611" s="2">
        <v>-1.2807000000000239</v>
      </c>
      <c r="J611" s="2">
        <v>-2.1096504276131851E-3</v>
      </c>
      <c r="K611" s="2">
        <v>14349.357937700001</v>
      </c>
      <c r="L611" s="2">
        <v>14388.773869000001</v>
      </c>
      <c r="M611" s="2">
        <v>-39.415931299994547</v>
      </c>
      <c r="N611">
        <f t="shared" si="9"/>
        <v>-2.1096504276131851</v>
      </c>
    </row>
    <row r="612" spans="1:14" x14ac:dyDescent="0.25">
      <c r="A612" s="2" t="s">
        <v>644</v>
      </c>
      <c r="B612" s="2" t="s">
        <v>610</v>
      </c>
      <c r="C612" s="3">
        <v>1</v>
      </c>
      <c r="D612" s="2">
        <v>70</v>
      </c>
      <c r="E612" s="2">
        <v>70</v>
      </c>
      <c r="F612" s="2">
        <v>40</v>
      </c>
      <c r="G612" s="2">
        <v>1994.6712</v>
      </c>
      <c r="H612" s="2">
        <v>2309.1113999999998</v>
      </c>
      <c r="I612" s="2">
        <v>314.44019999999978</v>
      </c>
      <c r="J612" s="2">
        <v>0.13617368135638661</v>
      </c>
      <c r="K612" s="2">
        <v>14392.8422694</v>
      </c>
      <c r="L612" s="2">
        <v>14427.104887400001</v>
      </c>
      <c r="M612" s="2">
        <v>-34.262617999997019</v>
      </c>
      <c r="N612">
        <f t="shared" si="9"/>
        <v>136.1736813563866</v>
      </c>
    </row>
    <row r="613" spans="1:14" x14ac:dyDescent="0.25">
      <c r="A613" s="2" t="s">
        <v>645</v>
      </c>
      <c r="B613" s="2" t="s">
        <v>610</v>
      </c>
      <c r="C613" s="3">
        <v>1</v>
      </c>
      <c r="D613" s="2">
        <v>70</v>
      </c>
      <c r="E613" s="2">
        <v>100</v>
      </c>
      <c r="F613" s="2">
        <v>98</v>
      </c>
      <c r="G613" s="2">
        <v>2277.0300999999999</v>
      </c>
      <c r="H613" s="2">
        <v>2608.4679999999998</v>
      </c>
      <c r="I613" s="2">
        <v>331.4378999999999</v>
      </c>
      <c r="J613" s="2">
        <v>0.12706228330192279</v>
      </c>
      <c r="K613" s="2">
        <v>14431.194015700001</v>
      </c>
      <c r="L613" s="2">
        <v>14473.8133741</v>
      </c>
      <c r="M613" s="2">
        <v>-42.61935839999569</v>
      </c>
      <c r="N613">
        <f t="shared" si="9"/>
        <v>127.06228330192279</v>
      </c>
    </row>
    <row r="614" spans="1:14" x14ac:dyDescent="0.25">
      <c r="A614" s="2" t="s">
        <v>646</v>
      </c>
      <c r="B614" s="2" t="s">
        <v>610</v>
      </c>
      <c r="C614" s="3">
        <v>1</v>
      </c>
      <c r="D614" s="2">
        <v>80</v>
      </c>
      <c r="E614" s="2">
        <v>15</v>
      </c>
      <c r="F614" s="2">
        <v>9</v>
      </c>
      <c r="G614" s="2">
        <v>1922.6672000000001</v>
      </c>
      <c r="H614" s="2">
        <v>2131.8602000000001</v>
      </c>
      <c r="I614" s="2">
        <v>209.19300000000001</v>
      </c>
      <c r="J614" s="2">
        <v>9.8126978495118949E-2</v>
      </c>
      <c r="K614" s="2">
        <v>14479.1704992</v>
      </c>
      <c r="L614" s="2">
        <v>14502.260903099999</v>
      </c>
      <c r="M614" s="2">
        <v>-23.090403899997909</v>
      </c>
      <c r="N614">
        <f t="shared" si="9"/>
        <v>98.126978495118948</v>
      </c>
    </row>
    <row r="615" spans="1:14" x14ac:dyDescent="0.25">
      <c r="A615" s="2" t="s">
        <v>647</v>
      </c>
      <c r="B615" s="2" t="s">
        <v>610</v>
      </c>
      <c r="C615" s="3">
        <v>1</v>
      </c>
      <c r="D615" s="2">
        <v>80</v>
      </c>
      <c r="E615" s="2">
        <v>100</v>
      </c>
      <c r="F615" s="2">
        <v>9</v>
      </c>
      <c r="G615" s="2">
        <v>663.26170000000002</v>
      </c>
      <c r="H615" s="2">
        <v>669.39739999999995</v>
      </c>
      <c r="I615" s="2">
        <v>6.1356999999999289</v>
      </c>
      <c r="J615" s="2">
        <v>9.1660051264016405E-3</v>
      </c>
      <c r="K615" s="2">
        <v>14507.419125099999</v>
      </c>
      <c r="L615" s="2">
        <v>14557.6298852</v>
      </c>
      <c r="M615" s="2">
        <v>-50.210760099991603</v>
      </c>
      <c r="N615">
        <f t="shared" si="9"/>
        <v>9.1660051264016413</v>
      </c>
    </row>
    <row r="616" spans="1:14" x14ac:dyDescent="0.25">
      <c r="A616" s="2" t="s">
        <v>648</v>
      </c>
      <c r="B616" s="2" t="s">
        <v>610</v>
      </c>
      <c r="C616" s="3">
        <v>1</v>
      </c>
      <c r="D616" s="2">
        <v>80</v>
      </c>
      <c r="E616" s="2">
        <v>70</v>
      </c>
      <c r="F616" s="2">
        <v>40</v>
      </c>
      <c r="G616" s="2">
        <v>2344.9928</v>
      </c>
      <c r="H616" s="2">
        <v>2738.0183999999999</v>
      </c>
      <c r="I616" s="2">
        <v>393.02559999999988</v>
      </c>
      <c r="J616" s="2">
        <v>0.1435438125616687</v>
      </c>
      <c r="K616" s="2">
        <v>14563.0954143</v>
      </c>
      <c r="L616" s="2">
        <v>14605.428685700001</v>
      </c>
      <c r="M616" s="2">
        <v>-42.333271399995283</v>
      </c>
      <c r="N616">
        <f t="shared" si="9"/>
        <v>143.54381256166872</v>
      </c>
    </row>
    <row r="617" spans="1:14" x14ac:dyDescent="0.25">
      <c r="A617" s="2" t="s">
        <v>649</v>
      </c>
      <c r="B617" s="2" t="s">
        <v>610</v>
      </c>
      <c r="C617" s="3">
        <v>1</v>
      </c>
      <c r="D617" s="2">
        <v>80</v>
      </c>
      <c r="E617" s="2">
        <v>100</v>
      </c>
      <c r="F617" s="2">
        <v>98</v>
      </c>
      <c r="G617" s="2">
        <v>2689.4450999999999</v>
      </c>
      <c r="H617" s="2">
        <v>3108.6900999999998</v>
      </c>
      <c r="I617" s="2">
        <v>419.24499999999989</v>
      </c>
      <c r="J617" s="2">
        <v>0.13486226883792629</v>
      </c>
      <c r="K617" s="2">
        <v>14610.8997903</v>
      </c>
      <c r="L617" s="2">
        <v>14664.573437999999</v>
      </c>
      <c r="M617" s="2">
        <v>-53.673647699997673</v>
      </c>
      <c r="N617">
        <f t="shared" si="9"/>
        <v>134.86226883792628</v>
      </c>
    </row>
    <row r="618" spans="1:14" x14ac:dyDescent="0.25">
      <c r="A618" s="2" t="s">
        <v>650</v>
      </c>
      <c r="B618" s="2" t="s">
        <v>610</v>
      </c>
      <c r="C618" s="3">
        <v>1</v>
      </c>
      <c r="D618" s="2">
        <v>90</v>
      </c>
      <c r="E618" s="2">
        <v>15</v>
      </c>
      <c r="F618" s="2">
        <v>9</v>
      </c>
      <c r="G618" s="2">
        <v>2167.6266000000001</v>
      </c>
      <c r="H618" s="2">
        <v>2396.9625999999998</v>
      </c>
      <c r="I618" s="2">
        <v>229.33599999999981</v>
      </c>
      <c r="J618" s="2">
        <v>9.5677754838561016E-2</v>
      </c>
      <c r="K618" s="2">
        <v>14671.6401406</v>
      </c>
      <c r="L618" s="2">
        <v>14699.3703673</v>
      </c>
      <c r="M618" s="2">
        <v>-27.730226699994091</v>
      </c>
      <c r="N618">
        <f t="shared" si="9"/>
        <v>95.677754838561015</v>
      </c>
    </row>
    <row r="619" spans="1:14" x14ac:dyDescent="0.25">
      <c r="A619" s="2" t="s">
        <v>651</v>
      </c>
      <c r="B619" s="2" t="s">
        <v>610</v>
      </c>
      <c r="C619" s="3">
        <v>1</v>
      </c>
      <c r="D619" s="2">
        <v>90</v>
      </c>
      <c r="E619" s="2">
        <v>100</v>
      </c>
      <c r="F619" s="2">
        <v>9</v>
      </c>
      <c r="G619" s="2">
        <v>740.8972</v>
      </c>
      <c r="H619" s="2">
        <v>741.11599999999999</v>
      </c>
      <c r="I619" s="2">
        <v>0.21879999999998739</v>
      </c>
      <c r="J619" s="2">
        <v>2.9523043626097331E-4</v>
      </c>
      <c r="K619" s="2">
        <v>14706.176361899999</v>
      </c>
      <c r="L619" s="2">
        <v>14767.633214199999</v>
      </c>
      <c r="M619" s="2">
        <v>-61.456852300001628</v>
      </c>
      <c r="N619">
        <f t="shared" si="9"/>
        <v>0.29523043626097334</v>
      </c>
    </row>
    <row r="620" spans="1:14" x14ac:dyDescent="0.25">
      <c r="A620" s="2" t="s">
        <v>652</v>
      </c>
      <c r="B620" s="2" t="s">
        <v>610</v>
      </c>
      <c r="C620" s="3">
        <v>1</v>
      </c>
      <c r="D620" s="2">
        <v>90</v>
      </c>
      <c r="E620" s="2">
        <v>70</v>
      </c>
      <c r="F620" s="2">
        <v>40</v>
      </c>
      <c r="G620" s="2">
        <v>2644.5207999999998</v>
      </c>
      <c r="H620" s="2">
        <v>3088.3575999999998</v>
      </c>
      <c r="I620" s="2">
        <v>443.83679999999998</v>
      </c>
      <c r="J620" s="2">
        <v>0.1437128912791705</v>
      </c>
      <c r="K620" s="2">
        <v>14774.863523100001</v>
      </c>
      <c r="L620" s="2">
        <v>14827.2684818</v>
      </c>
      <c r="M620" s="2">
        <v>-52.404958699993593</v>
      </c>
      <c r="N620">
        <f t="shared" si="9"/>
        <v>143.71289127917049</v>
      </c>
    </row>
    <row r="621" spans="1:14" x14ac:dyDescent="0.25">
      <c r="A621" s="2" t="s">
        <v>653</v>
      </c>
      <c r="B621" s="2" t="s">
        <v>610</v>
      </c>
      <c r="C621" s="3">
        <v>1</v>
      </c>
      <c r="D621" s="2">
        <v>90</v>
      </c>
      <c r="E621" s="2">
        <v>100</v>
      </c>
      <c r="F621" s="2">
        <v>98</v>
      </c>
      <c r="G621" s="2">
        <v>3031.6421</v>
      </c>
      <c r="H621" s="2">
        <v>3506.2</v>
      </c>
      <c r="I621" s="2">
        <v>474.55789999999979</v>
      </c>
      <c r="J621" s="2">
        <v>0.1353482117392048</v>
      </c>
      <c r="K621" s="2">
        <v>14834.513725000001</v>
      </c>
      <c r="L621" s="2">
        <v>14900.5635074</v>
      </c>
      <c r="M621" s="2">
        <v>-66.049782400001277</v>
      </c>
      <c r="N621">
        <f t="shared" si="9"/>
        <v>135.3482117392048</v>
      </c>
    </row>
    <row r="622" spans="1:14" x14ac:dyDescent="0.25">
      <c r="A622" s="2" t="s">
        <v>654</v>
      </c>
      <c r="B622" s="2" t="s">
        <v>610</v>
      </c>
      <c r="C622" s="3">
        <v>1</v>
      </c>
      <c r="D622" s="2">
        <v>100</v>
      </c>
      <c r="E622" s="2">
        <v>15</v>
      </c>
      <c r="F622" s="2">
        <v>9</v>
      </c>
      <c r="G622" s="2">
        <v>2430.4322999999999</v>
      </c>
      <c r="H622" s="2">
        <v>2687.6093999999998</v>
      </c>
      <c r="I622" s="2">
        <v>257.17709999999988</v>
      </c>
      <c r="J622" s="2">
        <v>9.5689909404245987E-2</v>
      </c>
      <c r="K622" s="2">
        <v>14906.6111929</v>
      </c>
      <c r="L622" s="2">
        <v>14936.3244813</v>
      </c>
      <c r="M622" s="2">
        <v>-29.713288399998419</v>
      </c>
      <c r="N622">
        <f t="shared" si="9"/>
        <v>95.689909404245981</v>
      </c>
    </row>
    <row r="623" spans="1:14" x14ac:dyDescent="0.25">
      <c r="A623" s="2" t="s">
        <v>655</v>
      </c>
      <c r="B623" s="2" t="s">
        <v>610</v>
      </c>
      <c r="C623" s="3">
        <v>1</v>
      </c>
      <c r="D623" s="2">
        <v>100</v>
      </c>
      <c r="E623" s="2">
        <v>100</v>
      </c>
      <c r="F623" s="2">
        <v>9</v>
      </c>
      <c r="G623" s="2">
        <v>765.10230000000001</v>
      </c>
      <c r="H623" s="2">
        <v>763.17610000000002</v>
      </c>
      <c r="I623" s="2">
        <v>-1.9261999999999939</v>
      </c>
      <c r="J623" s="2">
        <v>-2.5239259982066972E-3</v>
      </c>
      <c r="K623" s="2">
        <v>14942.070192900001</v>
      </c>
      <c r="L623" s="2">
        <v>15014.239480300001</v>
      </c>
      <c r="M623" s="2">
        <v>-72.169287399996392</v>
      </c>
      <c r="N623">
        <f t="shared" si="9"/>
        <v>-2.5239259982066971</v>
      </c>
    </row>
    <row r="624" spans="1:14" x14ac:dyDescent="0.25">
      <c r="A624" s="2" t="s">
        <v>656</v>
      </c>
      <c r="B624" s="2" t="s">
        <v>610</v>
      </c>
      <c r="C624" s="3">
        <v>1</v>
      </c>
      <c r="D624" s="2">
        <v>100</v>
      </c>
      <c r="E624" s="2">
        <v>70</v>
      </c>
      <c r="F624" s="2">
        <v>40</v>
      </c>
      <c r="G624" s="2">
        <v>2963.9929999999999</v>
      </c>
      <c r="H624" s="2">
        <v>3462.0929000000001</v>
      </c>
      <c r="I624" s="2">
        <v>498.09990000000022</v>
      </c>
      <c r="J624" s="2">
        <v>0.14387248245129419</v>
      </c>
      <c r="K624" s="2">
        <v>15020.369984700001</v>
      </c>
      <c r="L624" s="2">
        <v>15079.840180200001</v>
      </c>
      <c r="M624" s="2">
        <v>-59.470195500001857</v>
      </c>
      <c r="N624">
        <f t="shared" si="9"/>
        <v>143.87248245129419</v>
      </c>
    </row>
    <row r="625" spans="1:14" x14ac:dyDescent="0.25">
      <c r="A625" s="2" t="s">
        <v>657</v>
      </c>
      <c r="B625" s="2" t="s">
        <v>610</v>
      </c>
      <c r="C625" s="3">
        <v>1</v>
      </c>
      <c r="D625" s="2">
        <v>100</v>
      </c>
      <c r="E625" s="2">
        <v>100</v>
      </c>
      <c r="F625" s="2">
        <v>98</v>
      </c>
      <c r="G625" s="2">
        <v>3398.5511000000001</v>
      </c>
      <c r="H625" s="2">
        <v>3933.5956999999999</v>
      </c>
      <c r="I625" s="2">
        <v>535.04459999999972</v>
      </c>
      <c r="J625" s="2">
        <v>0.1360192151928577</v>
      </c>
      <c r="K625" s="2">
        <v>15086.0179087</v>
      </c>
      <c r="L625" s="2">
        <v>15162.433450500001</v>
      </c>
      <c r="M625" s="2">
        <v>-76.4155417999973</v>
      </c>
      <c r="N625">
        <f t="shared" si="9"/>
        <v>136.0192151928577</v>
      </c>
    </row>
    <row r="626" spans="1:14" x14ac:dyDescent="0.25">
      <c r="A626" s="2" t="s">
        <v>658</v>
      </c>
      <c r="B626" s="2" t="s">
        <v>659</v>
      </c>
      <c r="C626" s="3">
        <v>1</v>
      </c>
      <c r="D626" s="2">
        <v>5</v>
      </c>
      <c r="E626" s="2">
        <v>15</v>
      </c>
      <c r="F626" s="2">
        <v>9</v>
      </c>
      <c r="G626" s="2">
        <v>121.9525</v>
      </c>
      <c r="H626" s="2">
        <v>128.93010000000001</v>
      </c>
      <c r="I626" s="2">
        <v>6.9776000000000096</v>
      </c>
      <c r="J626" s="2">
        <v>5.4119247561275521E-2</v>
      </c>
      <c r="K626" s="2">
        <v>15162.749594000001</v>
      </c>
      <c r="L626" s="2">
        <v>15164.082356499999</v>
      </c>
      <c r="M626" s="2">
        <v>-1.3327624999983529</v>
      </c>
      <c r="N626">
        <f t="shared" si="9"/>
        <v>54.119247561275522</v>
      </c>
    </row>
    <row r="627" spans="1:14" x14ac:dyDescent="0.25">
      <c r="A627" s="2" t="s">
        <v>660</v>
      </c>
      <c r="B627" s="2" t="s">
        <v>659</v>
      </c>
      <c r="C627" s="3">
        <v>1</v>
      </c>
      <c r="D627" s="2">
        <v>5</v>
      </c>
      <c r="E627" s="2">
        <v>100</v>
      </c>
      <c r="F627" s="2">
        <v>9</v>
      </c>
      <c r="G627" s="2">
        <v>67.004499999999993</v>
      </c>
      <c r="H627" s="2">
        <v>67</v>
      </c>
      <c r="I627" s="2">
        <v>-4.4999999999930651E-3</v>
      </c>
      <c r="J627" s="2">
        <v>-6.7164179104374109E-5</v>
      </c>
      <c r="K627" s="2">
        <v>15164.380380099999</v>
      </c>
      <c r="L627" s="2">
        <v>15165.797064799999</v>
      </c>
      <c r="M627" s="2">
        <v>-1.4166846999978591</v>
      </c>
      <c r="N627">
        <f t="shared" si="9"/>
        <v>-6.7164179104374111E-2</v>
      </c>
    </row>
    <row r="628" spans="1:14" x14ac:dyDescent="0.25">
      <c r="A628" s="2" t="s">
        <v>661</v>
      </c>
      <c r="B628" s="2" t="s">
        <v>659</v>
      </c>
      <c r="C628" s="3">
        <v>1</v>
      </c>
      <c r="D628" s="2">
        <v>5</v>
      </c>
      <c r="E628" s="2">
        <v>70</v>
      </c>
      <c r="F628" s="2">
        <v>40</v>
      </c>
      <c r="G628" s="2">
        <v>146.1908</v>
      </c>
      <c r="H628" s="2">
        <v>156.70330000000001</v>
      </c>
      <c r="I628" s="2">
        <v>10.512500000000021</v>
      </c>
      <c r="J628" s="2">
        <v>6.7085377270293706E-2</v>
      </c>
      <c r="K628" s="2">
        <v>15166.116964500001</v>
      </c>
      <c r="L628" s="2">
        <v>15167.5643731</v>
      </c>
      <c r="M628" s="2">
        <v>-1.447408600000927</v>
      </c>
      <c r="N628">
        <f t="shared" si="9"/>
        <v>67.085377270293705</v>
      </c>
    </row>
    <row r="629" spans="1:14" x14ac:dyDescent="0.25">
      <c r="A629" s="2" t="s">
        <v>662</v>
      </c>
      <c r="B629" s="2" t="s">
        <v>659</v>
      </c>
      <c r="C629" s="3">
        <v>1</v>
      </c>
      <c r="D629" s="2">
        <v>5</v>
      </c>
      <c r="E629" s="2">
        <v>100</v>
      </c>
      <c r="F629" s="2">
        <v>98</v>
      </c>
      <c r="G629" s="2">
        <v>164.30189999999999</v>
      </c>
      <c r="H629" s="2">
        <v>173.99950000000001</v>
      </c>
      <c r="I629" s="2">
        <v>9.6976000000000226</v>
      </c>
      <c r="J629" s="2">
        <v>5.5733493487050367E-2</v>
      </c>
      <c r="K629" s="2">
        <v>15167.8891308</v>
      </c>
      <c r="L629" s="2">
        <v>15169.383215</v>
      </c>
      <c r="M629" s="2">
        <v>-1.4940842000032719</v>
      </c>
      <c r="N629">
        <f t="shared" si="9"/>
        <v>55.733493487050367</v>
      </c>
    </row>
    <row r="630" spans="1:14" x14ac:dyDescent="0.25">
      <c r="A630" s="2" t="s">
        <v>663</v>
      </c>
      <c r="B630" s="2" t="s">
        <v>659</v>
      </c>
      <c r="C630" s="3">
        <v>1</v>
      </c>
      <c r="D630" s="2">
        <v>10</v>
      </c>
      <c r="E630" s="2">
        <v>15</v>
      </c>
      <c r="F630" s="2">
        <v>9</v>
      </c>
      <c r="G630" s="2">
        <v>228.9238</v>
      </c>
      <c r="H630" s="2">
        <v>243.4905</v>
      </c>
      <c r="I630" s="2">
        <v>14.566700000000001</v>
      </c>
      <c r="J630" s="2">
        <v>5.9824510607189997E-2</v>
      </c>
      <c r="K630" s="2">
        <v>15169.7987218</v>
      </c>
      <c r="L630" s="2">
        <v>15172.149589799999</v>
      </c>
      <c r="M630" s="2">
        <v>-2.350867999997718</v>
      </c>
      <c r="N630">
        <f t="shared" si="9"/>
        <v>59.82451060719</v>
      </c>
    </row>
    <row r="631" spans="1:14" x14ac:dyDescent="0.25">
      <c r="A631" s="2" t="s">
        <v>664</v>
      </c>
      <c r="B631" s="2" t="s">
        <v>659</v>
      </c>
      <c r="C631" s="3">
        <v>1</v>
      </c>
      <c r="D631" s="2">
        <v>10</v>
      </c>
      <c r="E631" s="2">
        <v>100</v>
      </c>
      <c r="F631" s="2">
        <v>9</v>
      </c>
      <c r="G631" s="2">
        <v>128.54509999999999</v>
      </c>
      <c r="H631" s="2">
        <v>128</v>
      </c>
      <c r="I631" s="2">
        <v>-0.54509999999999081</v>
      </c>
      <c r="J631" s="2">
        <v>-4.2585937499999282E-3</v>
      </c>
      <c r="K631" s="2">
        <v>15172.532434000001</v>
      </c>
      <c r="L631" s="2">
        <v>15175.195722</v>
      </c>
      <c r="M631" s="2">
        <v>-2.663287999992463</v>
      </c>
      <c r="N631">
        <f t="shared" si="9"/>
        <v>-4.2585937499999282</v>
      </c>
    </row>
    <row r="632" spans="1:14" x14ac:dyDescent="0.25">
      <c r="A632" s="2" t="s">
        <v>665</v>
      </c>
      <c r="B632" s="2" t="s">
        <v>659</v>
      </c>
      <c r="C632" s="3">
        <v>1</v>
      </c>
      <c r="D632" s="2">
        <v>10</v>
      </c>
      <c r="E632" s="2">
        <v>70</v>
      </c>
      <c r="F632" s="2">
        <v>40</v>
      </c>
      <c r="G632" s="2">
        <v>266.57339999999999</v>
      </c>
      <c r="H632" s="2">
        <v>294.07490000000001</v>
      </c>
      <c r="I632" s="2">
        <v>27.501500000000021</v>
      </c>
      <c r="J632" s="2">
        <v>9.3518692006696325E-2</v>
      </c>
      <c r="K632" s="2">
        <v>15175.6207567</v>
      </c>
      <c r="L632" s="2">
        <v>15178.2950678</v>
      </c>
      <c r="M632" s="2">
        <v>-2.6743110999996129</v>
      </c>
      <c r="N632">
        <f t="shared" si="9"/>
        <v>93.518692006696327</v>
      </c>
    </row>
    <row r="633" spans="1:14" x14ac:dyDescent="0.25">
      <c r="A633" s="2" t="s">
        <v>666</v>
      </c>
      <c r="B633" s="2" t="s">
        <v>659</v>
      </c>
      <c r="C633" s="3">
        <v>1</v>
      </c>
      <c r="D633" s="2">
        <v>10</v>
      </c>
      <c r="E633" s="2">
        <v>100</v>
      </c>
      <c r="F633" s="2">
        <v>98</v>
      </c>
      <c r="G633" s="2">
        <v>302.86590000000001</v>
      </c>
      <c r="H633" s="2">
        <v>327.96050000000002</v>
      </c>
      <c r="I633" s="2">
        <v>25.09460000000001</v>
      </c>
      <c r="J633" s="2">
        <v>7.6517141546009387E-2</v>
      </c>
      <c r="K633" s="2">
        <v>15178.728391799999</v>
      </c>
      <c r="L633" s="2">
        <v>15181.5777667</v>
      </c>
      <c r="M633" s="2">
        <v>-2.8493749000008388</v>
      </c>
      <c r="N633">
        <f t="shared" si="9"/>
        <v>76.517141546009384</v>
      </c>
    </row>
    <row r="634" spans="1:14" x14ac:dyDescent="0.25">
      <c r="A634" s="2" t="s">
        <v>667</v>
      </c>
      <c r="B634" s="2" t="s">
        <v>659</v>
      </c>
      <c r="C634" s="3">
        <v>1</v>
      </c>
      <c r="D634" s="2">
        <v>15</v>
      </c>
      <c r="E634" s="2">
        <v>15</v>
      </c>
      <c r="F634" s="2">
        <v>9</v>
      </c>
      <c r="G634" s="2">
        <v>360.76920000000001</v>
      </c>
      <c r="H634" s="2">
        <v>394.22030000000001</v>
      </c>
      <c r="I634" s="2">
        <v>33.451099999999997</v>
      </c>
      <c r="J634" s="2">
        <v>8.4853824118139007E-2</v>
      </c>
      <c r="K634" s="2">
        <v>15182.0977425</v>
      </c>
      <c r="L634" s="2">
        <v>15185.421008900001</v>
      </c>
      <c r="M634" s="2">
        <v>-3.323266399998829</v>
      </c>
      <c r="N634">
        <f t="shared" si="9"/>
        <v>84.853824118139002</v>
      </c>
    </row>
    <row r="635" spans="1:14" x14ac:dyDescent="0.25">
      <c r="A635" s="2" t="s">
        <v>668</v>
      </c>
      <c r="B635" s="2" t="s">
        <v>659</v>
      </c>
      <c r="C635" s="3">
        <v>1</v>
      </c>
      <c r="D635" s="2">
        <v>15</v>
      </c>
      <c r="E635" s="2">
        <v>100</v>
      </c>
      <c r="F635" s="2">
        <v>9</v>
      </c>
      <c r="G635" s="2">
        <v>163.5266</v>
      </c>
      <c r="H635" s="2">
        <v>161.11179999999999</v>
      </c>
      <c r="I635" s="2">
        <v>-2.4148000000000138</v>
      </c>
      <c r="J635" s="2">
        <v>-1.4988349704987559E-2</v>
      </c>
      <c r="K635" s="2">
        <v>15185.888242700001</v>
      </c>
      <c r="L635" s="2">
        <v>15190.2042662</v>
      </c>
      <c r="M635" s="2">
        <v>-4.3160234999995737</v>
      </c>
      <c r="N635">
        <f t="shared" si="9"/>
        <v>-14.988349704987559</v>
      </c>
    </row>
    <row r="636" spans="1:14" x14ac:dyDescent="0.25">
      <c r="A636" s="2" t="s">
        <v>669</v>
      </c>
      <c r="B636" s="2" t="s">
        <v>659</v>
      </c>
      <c r="C636" s="3">
        <v>1</v>
      </c>
      <c r="D636" s="2">
        <v>15</v>
      </c>
      <c r="E636" s="2">
        <v>70</v>
      </c>
      <c r="F636" s="2">
        <v>40</v>
      </c>
      <c r="G636" s="2">
        <v>429.85239999999999</v>
      </c>
      <c r="H636" s="2">
        <v>487.02550000000002</v>
      </c>
      <c r="I636" s="2">
        <v>57.173100000000026</v>
      </c>
      <c r="J636" s="2">
        <v>0.11739241579753019</v>
      </c>
      <c r="K636" s="2">
        <v>15190.7380725</v>
      </c>
      <c r="L636" s="2">
        <v>15194.798626100001</v>
      </c>
      <c r="M636" s="2">
        <v>-4.0605535999966378</v>
      </c>
      <c r="N636">
        <f t="shared" si="9"/>
        <v>117.39241579753019</v>
      </c>
    </row>
    <row r="637" spans="1:14" x14ac:dyDescent="0.25">
      <c r="A637" s="2" t="s">
        <v>670</v>
      </c>
      <c r="B637" s="2" t="s">
        <v>659</v>
      </c>
      <c r="C637" s="3">
        <v>1</v>
      </c>
      <c r="D637" s="2">
        <v>15</v>
      </c>
      <c r="E637" s="2">
        <v>100</v>
      </c>
      <c r="F637" s="2">
        <v>98</v>
      </c>
      <c r="G637" s="2">
        <v>493.36130000000003</v>
      </c>
      <c r="H637" s="2">
        <v>545.85619999999994</v>
      </c>
      <c r="I637" s="2">
        <v>52.494899999999923</v>
      </c>
      <c r="J637" s="2">
        <v>9.6169833740094773E-2</v>
      </c>
      <c r="K637" s="2">
        <v>15195.339938900001</v>
      </c>
      <c r="L637" s="2">
        <v>15199.877877700001</v>
      </c>
      <c r="M637" s="2">
        <v>-4.537938799996482</v>
      </c>
      <c r="N637">
        <f t="shared" si="9"/>
        <v>96.169833740094774</v>
      </c>
    </row>
    <row r="638" spans="1:14" x14ac:dyDescent="0.25">
      <c r="A638" s="2" t="s">
        <v>671</v>
      </c>
      <c r="B638" s="2" t="s">
        <v>659</v>
      </c>
      <c r="C638" s="3">
        <v>1</v>
      </c>
      <c r="D638" s="2">
        <v>20</v>
      </c>
      <c r="E638" s="2">
        <v>15</v>
      </c>
      <c r="F638" s="2">
        <v>9</v>
      </c>
      <c r="G638" s="2">
        <v>481.35590000000002</v>
      </c>
      <c r="H638" s="2">
        <v>529.17790000000002</v>
      </c>
      <c r="I638" s="2">
        <v>47.822000000000003</v>
      </c>
      <c r="J638" s="2">
        <v>9.0370365051148205E-2</v>
      </c>
      <c r="K638" s="2">
        <v>15200.5082145</v>
      </c>
      <c r="L638" s="2">
        <v>15204.859632899999</v>
      </c>
      <c r="M638" s="2">
        <v>-4.3514183999977831</v>
      </c>
      <c r="N638">
        <f t="shared" si="9"/>
        <v>90.370365051148198</v>
      </c>
    </row>
    <row r="639" spans="1:14" x14ac:dyDescent="0.25">
      <c r="A639" s="2" t="s">
        <v>672</v>
      </c>
      <c r="B639" s="2" t="s">
        <v>659</v>
      </c>
      <c r="C639" s="3">
        <v>1</v>
      </c>
      <c r="D639" s="2">
        <v>20</v>
      </c>
      <c r="E639" s="2">
        <v>100</v>
      </c>
      <c r="F639" s="2">
        <v>9</v>
      </c>
      <c r="G639" s="2">
        <v>191.33629999999999</v>
      </c>
      <c r="H639" s="2">
        <v>189.2313</v>
      </c>
      <c r="I639" s="2">
        <v>-2.1049999999999902</v>
      </c>
      <c r="J639" s="2">
        <v>-1.1123952538507049E-2</v>
      </c>
      <c r="K639" s="2">
        <v>15205.423405199999</v>
      </c>
      <c r="L639" s="2">
        <v>15211.412983099999</v>
      </c>
      <c r="M639" s="2">
        <v>-5.9895779000034963</v>
      </c>
      <c r="N639">
        <f t="shared" si="9"/>
        <v>-11.12395253850705</v>
      </c>
    </row>
    <row r="640" spans="1:14" x14ac:dyDescent="0.25">
      <c r="A640" s="2" t="s">
        <v>673</v>
      </c>
      <c r="B640" s="2" t="s">
        <v>659</v>
      </c>
      <c r="C640" s="3">
        <v>1</v>
      </c>
      <c r="D640" s="2">
        <v>20</v>
      </c>
      <c r="E640" s="2">
        <v>70</v>
      </c>
      <c r="F640" s="2">
        <v>40</v>
      </c>
      <c r="G640" s="2">
        <v>581.01869999999997</v>
      </c>
      <c r="H640" s="2">
        <v>663.99549999999999</v>
      </c>
      <c r="I640" s="2">
        <v>82.976800000000026</v>
      </c>
      <c r="J640" s="2">
        <v>0.1249659071484672</v>
      </c>
      <c r="K640" s="2">
        <v>15212.06099</v>
      </c>
      <c r="L640" s="2">
        <v>15217.7342302</v>
      </c>
      <c r="M640" s="2">
        <v>-5.6732402000016009</v>
      </c>
      <c r="N640">
        <f t="shared" si="9"/>
        <v>124.9659071484672</v>
      </c>
    </row>
    <row r="641" spans="1:14" x14ac:dyDescent="0.25">
      <c r="A641" s="2" t="s">
        <v>674</v>
      </c>
      <c r="B641" s="2" t="s">
        <v>659</v>
      </c>
      <c r="C641" s="3">
        <v>1</v>
      </c>
      <c r="D641" s="2">
        <v>20</v>
      </c>
      <c r="E641" s="2">
        <v>100</v>
      </c>
      <c r="F641" s="2">
        <v>98</v>
      </c>
      <c r="G641" s="2">
        <v>665.83510000000001</v>
      </c>
      <c r="H641" s="2">
        <v>750.46270000000004</v>
      </c>
      <c r="I641" s="2">
        <v>84.627600000000029</v>
      </c>
      <c r="J641" s="2">
        <v>0.112767230136821</v>
      </c>
      <c r="K641" s="2">
        <v>15218.398201100001</v>
      </c>
      <c r="L641" s="2">
        <v>15224.7877403</v>
      </c>
      <c r="M641" s="2">
        <v>-6.3895392000013089</v>
      </c>
      <c r="N641">
        <f t="shared" si="9"/>
        <v>112.767230136821</v>
      </c>
    </row>
    <row r="642" spans="1:14" x14ac:dyDescent="0.25">
      <c r="A642" s="2" t="s">
        <v>675</v>
      </c>
      <c r="B642" s="2" t="s">
        <v>659</v>
      </c>
      <c r="C642" s="3">
        <v>1</v>
      </c>
      <c r="D642" s="2">
        <v>30</v>
      </c>
      <c r="E642" s="2">
        <v>15</v>
      </c>
      <c r="F642" s="2">
        <v>9</v>
      </c>
      <c r="G642" s="2">
        <v>672.97590000000002</v>
      </c>
      <c r="H642" s="2">
        <v>730.70129999999995</v>
      </c>
      <c r="I642" s="2">
        <v>57.725399999999922</v>
      </c>
      <c r="J642" s="2">
        <v>7.8999996304919565E-2</v>
      </c>
      <c r="K642" s="2">
        <v>15225.741533799999</v>
      </c>
      <c r="L642" s="2">
        <v>15232.330994899999</v>
      </c>
      <c r="M642" s="2">
        <v>-6.5894611000003351</v>
      </c>
      <c r="N642">
        <f t="shared" si="9"/>
        <v>78.999996304919563</v>
      </c>
    </row>
    <row r="643" spans="1:14" x14ac:dyDescent="0.25">
      <c r="A643" s="2" t="s">
        <v>676</v>
      </c>
      <c r="B643" s="2" t="s">
        <v>659</v>
      </c>
      <c r="C643" s="3">
        <v>1</v>
      </c>
      <c r="D643" s="2">
        <v>30</v>
      </c>
      <c r="E643" s="2">
        <v>100</v>
      </c>
      <c r="F643" s="2">
        <v>9</v>
      </c>
      <c r="G643" s="2">
        <v>259.00839999999999</v>
      </c>
      <c r="H643" s="2">
        <v>259.02249999999998</v>
      </c>
      <c r="I643" s="2">
        <v>1.4099999999984901E-2</v>
      </c>
      <c r="J643" s="2">
        <v>5.4435425493865988E-5</v>
      </c>
      <c r="K643" s="2">
        <v>15233.180269799999</v>
      </c>
      <c r="L643" s="2">
        <v>15243.5746012</v>
      </c>
      <c r="M643" s="2">
        <v>-10.39433140000256</v>
      </c>
      <c r="N643">
        <f t="shared" ref="N643:N706" si="10">J643*1000</f>
        <v>5.4435425493865985E-2</v>
      </c>
    </row>
    <row r="644" spans="1:14" x14ac:dyDescent="0.25">
      <c r="A644" s="2" t="s">
        <v>677</v>
      </c>
      <c r="B644" s="2" t="s">
        <v>659</v>
      </c>
      <c r="C644" s="3">
        <v>1</v>
      </c>
      <c r="D644" s="2">
        <v>30</v>
      </c>
      <c r="E644" s="2">
        <v>70</v>
      </c>
      <c r="F644" s="2">
        <v>40</v>
      </c>
      <c r="G644" s="2">
        <v>813.79909999999995</v>
      </c>
      <c r="H644" s="2">
        <v>921.67280000000005</v>
      </c>
      <c r="I644" s="2">
        <v>107.8737000000001</v>
      </c>
      <c r="J644" s="2">
        <v>0.11704121028634031</v>
      </c>
      <c r="K644" s="2">
        <v>15244.547914700001</v>
      </c>
      <c r="L644" s="2">
        <v>15253.787427200001</v>
      </c>
      <c r="M644" s="2">
        <v>-9.2395124999929976</v>
      </c>
      <c r="N644">
        <f t="shared" si="10"/>
        <v>117.0412102863403</v>
      </c>
    </row>
    <row r="645" spans="1:14" x14ac:dyDescent="0.25">
      <c r="A645" s="2" t="s">
        <v>678</v>
      </c>
      <c r="B645" s="2" t="s">
        <v>659</v>
      </c>
      <c r="C645" s="3">
        <v>1</v>
      </c>
      <c r="D645" s="2">
        <v>30</v>
      </c>
      <c r="E645" s="2">
        <v>100</v>
      </c>
      <c r="F645" s="2">
        <v>98</v>
      </c>
      <c r="G645" s="2">
        <v>928.76459999999997</v>
      </c>
      <c r="H645" s="2">
        <v>1040.2013999999999</v>
      </c>
      <c r="I645" s="2">
        <v>111.43679999999991</v>
      </c>
      <c r="J645" s="2">
        <v>0.1071300230897593</v>
      </c>
      <c r="K645" s="2">
        <v>15254.7846921</v>
      </c>
      <c r="L645" s="2">
        <v>15265.720434299999</v>
      </c>
      <c r="M645" s="2">
        <v>-10.935742199999369</v>
      </c>
      <c r="N645">
        <f t="shared" si="10"/>
        <v>107.13002308975931</v>
      </c>
    </row>
    <row r="646" spans="1:14" x14ac:dyDescent="0.25">
      <c r="A646" s="2" t="s">
        <v>679</v>
      </c>
      <c r="B646" s="2" t="s">
        <v>659</v>
      </c>
      <c r="C646" s="3">
        <v>1</v>
      </c>
      <c r="D646" s="2">
        <v>40</v>
      </c>
      <c r="E646" s="2">
        <v>15</v>
      </c>
      <c r="F646" s="2">
        <v>9</v>
      </c>
      <c r="G646" s="2">
        <v>978.85950000000003</v>
      </c>
      <c r="H646" s="2">
        <v>1070.6080999999999</v>
      </c>
      <c r="I646" s="2">
        <v>91.748599999999897</v>
      </c>
      <c r="J646" s="2">
        <v>8.5697651643024092E-2</v>
      </c>
      <c r="K646" s="2">
        <v>15266.885001299999</v>
      </c>
      <c r="L646" s="2">
        <v>15275.7645022</v>
      </c>
      <c r="M646" s="2">
        <v>-8.8795008999986749</v>
      </c>
      <c r="N646">
        <f t="shared" si="10"/>
        <v>85.697651643024088</v>
      </c>
    </row>
    <row r="647" spans="1:14" x14ac:dyDescent="0.25">
      <c r="A647" s="2" t="s">
        <v>680</v>
      </c>
      <c r="B647" s="2" t="s">
        <v>659</v>
      </c>
      <c r="C647" s="3">
        <v>1</v>
      </c>
      <c r="D647" s="2">
        <v>40</v>
      </c>
      <c r="E647" s="2">
        <v>100</v>
      </c>
      <c r="F647" s="2">
        <v>9</v>
      </c>
      <c r="G647" s="2">
        <v>374.84739999999999</v>
      </c>
      <c r="H647" s="2">
        <v>376.26089999999999</v>
      </c>
      <c r="I647" s="2">
        <v>1.4134999999999991</v>
      </c>
      <c r="J647" s="2">
        <v>3.7567017992036879E-3</v>
      </c>
      <c r="K647" s="2">
        <v>15276.7992211</v>
      </c>
      <c r="L647" s="2">
        <v>15292.1977718</v>
      </c>
      <c r="M647" s="2">
        <v>-15.39855069999976</v>
      </c>
      <c r="N647">
        <f t="shared" si="10"/>
        <v>3.7567017992036877</v>
      </c>
    </row>
    <row r="648" spans="1:14" x14ac:dyDescent="0.25">
      <c r="A648" s="2" t="s">
        <v>681</v>
      </c>
      <c r="B648" s="2" t="s">
        <v>659</v>
      </c>
      <c r="C648" s="3">
        <v>1</v>
      </c>
      <c r="D648" s="2">
        <v>40</v>
      </c>
      <c r="E648" s="2">
        <v>70</v>
      </c>
      <c r="F648" s="2">
        <v>40</v>
      </c>
      <c r="G648" s="2">
        <v>1180.799</v>
      </c>
      <c r="H648" s="2">
        <v>1349.5257999999999</v>
      </c>
      <c r="I648" s="2">
        <v>168.72679999999991</v>
      </c>
      <c r="J648" s="2">
        <v>0.12502673161194841</v>
      </c>
      <c r="K648" s="2">
        <v>15293.396838000001</v>
      </c>
      <c r="L648" s="2">
        <v>15307.335103900001</v>
      </c>
      <c r="M648" s="2">
        <v>-13.938265899992979</v>
      </c>
      <c r="N648">
        <f t="shared" si="10"/>
        <v>125.02673161194841</v>
      </c>
    </row>
    <row r="649" spans="1:14" x14ac:dyDescent="0.25">
      <c r="A649" s="2" t="s">
        <v>682</v>
      </c>
      <c r="B649" s="2" t="s">
        <v>659</v>
      </c>
      <c r="C649" s="3">
        <v>1</v>
      </c>
      <c r="D649" s="2">
        <v>40</v>
      </c>
      <c r="E649" s="2">
        <v>100</v>
      </c>
      <c r="F649" s="2">
        <v>98</v>
      </c>
      <c r="G649" s="2">
        <v>1339.9657999999999</v>
      </c>
      <c r="H649" s="2">
        <v>1523.7070000000001</v>
      </c>
      <c r="I649" s="2">
        <v>183.74120000000019</v>
      </c>
      <c r="J649" s="2">
        <v>0.1205882758299333</v>
      </c>
      <c r="K649" s="2">
        <v>15308.5559123</v>
      </c>
      <c r="L649" s="2">
        <v>15325.0691075</v>
      </c>
      <c r="M649" s="2">
        <v>-16.51319519999743</v>
      </c>
      <c r="N649">
        <f t="shared" si="10"/>
        <v>120.58827582993329</v>
      </c>
    </row>
    <row r="650" spans="1:14" x14ac:dyDescent="0.25">
      <c r="A650" s="2" t="s">
        <v>683</v>
      </c>
      <c r="B650" s="2" t="s">
        <v>659</v>
      </c>
      <c r="C650" s="3">
        <v>1</v>
      </c>
      <c r="D650" s="2">
        <v>50</v>
      </c>
      <c r="E650" s="2">
        <v>15</v>
      </c>
      <c r="F650" s="2">
        <v>9</v>
      </c>
      <c r="G650" s="2">
        <v>1143.7222999999999</v>
      </c>
      <c r="H650" s="2">
        <v>1250.1596</v>
      </c>
      <c r="I650" s="2">
        <v>106.43730000000011</v>
      </c>
      <c r="J650" s="2">
        <v>8.5138969456379859E-2</v>
      </c>
      <c r="K650" s="2">
        <v>15326.642928699999</v>
      </c>
      <c r="L650" s="2">
        <v>15338.111088400001</v>
      </c>
      <c r="M650" s="2">
        <v>-11.46815969999807</v>
      </c>
      <c r="N650">
        <f t="shared" si="10"/>
        <v>85.138969456379854</v>
      </c>
    </row>
    <row r="651" spans="1:14" x14ac:dyDescent="0.25">
      <c r="A651" s="2" t="s">
        <v>684</v>
      </c>
      <c r="B651" s="2" t="s">
        <v>659</v>
      </c>
      <c r="C651" s="3">
        <v>1</v>
      </c>
      <c r="D651" s="2">
        <v>50</v>
      </c>
      <c r="E651" s="2">
        <v>100</v>
      </c>
      <c r="F651" s="2">
        <v>9</v>
      </c>
      <c r="G651" s="2">
        <v>426.14789999999999</v>
      </c>
      <c r="H651" s="2">
        <v>424.45350000000002</v>
      </c>
      <c r="I651" s="2">
        <v>-1.694399999999973</v>
      </c>
      <c r="J651" s="2">
        <v>-3.9919567161066476E-3</v>
      </c>
      <c r="K651" s="2">
        <v>15339.5063636</v>
      </c>
      <c r="L651" s="2">
        <v>15361.307078399999</v>
      </c>
      <c r="M651" s="2">
        <v>-21.8007147999997</v>
      </c>
      <c r="N651">
        <f t="shared" si="10"/>
        <v>-3.9919567161066474</v>
      </c>
    </row>
    <row r="652" spans="1:14" x14ac:dyDescent="0.25">
      <c r="A652" s="2" t="s">
        <v>685</v>
      </c>
      <c r="B652" s="2" t="s">
        <v>659</v>
      </c>
      <c r="C652" s="3">
        <v>1</v>
      </c>
      <c r="D652" s="2">
        <v>50</v>
      </c>
      <c r="E652" s="2">
        <v>70</v>
      </c>
      <c r="F652" s="2">
        <v>40</v>
      </c>
      <c r="G652" s="2">
        <v>1384.8960999999999</v>
      </c>
      <c r="H652" s="2">
        <v>1591.8432</v>
      </c>
      <c r="I652" s="2">
        <v>206.94710000000009</v>
      </c>
      <c r="J652" s="2">
        <v>0.13000470146808429</v>
      </c>
      <c r="K652" s="2">
        <v>15362.905427600001</v>
      </c>
      <c r="L652" s="2">
        <v>15381.8966365</v>
      </c>
      <c r="M652" s="2">
        <v>-18.991208900002679</v>
      </c>
      <c r="N652">
        <f t="shared" si="10"/>
        <v>130.00470146808431</v>
      </c>
    </row>
    <row r="653" spans="1:14" x14ac:dyDescent="0.25">
      <c r="A653" s="2" t="s">
        <v>686</v>
      </c>
      <c r="B653" s="2" t="s">
        <v>659</v>
      </c>
      <c r="C653" s="3">
        <v>1</v>
      </c>
      <c r="D653" s="2">
        <v>50</v>
      </c>
      <c r="E653" s="2">
        <v>100</v>
      </c>
      <c r="F653" s="2">
        <v>98</v>
      </c>
      <c r="G653" s="2">
        <v>1579.8493000000001</v>
      </c>
      <c r="H653" s="2">
        <v>1802.7663</v>
      </c>
      <c r="I653" s="2">
        <v>222.91699999999989</v>
      </c>
      <c r="J653" s="2">
        <v>0.1236527441188577</v>
      </c>
      <c r="K653" s="2">
        <v>15383.5282683</v>
      </c>
      <c r="L653" s="2">
        <v>15407.3293811</v>
      </c>
      <c r="M653" s="2">
        <v>-23.80111279999619</v>
      </c>
      <c r="N653">
        <f t="shared" si="10"/>
        <v>123.6527441188577</v>
      </c>
    </row>
    <row r="654" spans="1:14" x14ac:dyDescent="0.25">
      <c r="A654" s="2" t="s">
        <v>687</v>
      </c>
      <c r="B654" s="2" t="s">
        <v>659</v>
      </c>
      <c r="C654" s="3">
        <v>1</v>
      </c>
      <c r="D654" s="2">
        <v>60</v>
      </c>
      <c r="E654" s="2">
        <v>15</v>
      </c>
      <c r="F654" s="2">
        <v>9</v>
      </c>
      <c r="G654" s="2">
        <v>1427.8055999999999</v>
      </c>
      <c r="H654" s="2">
        <v>1574.2052000000001</v>
      </c>
      <c r="I654" s="2">
        <v>146.39960000000019</v>
      </c>
      <c r="J654" s="2">
        <v>9.2999057556156076E-2</v>
      </c>
      <c r="K654" s="2">
        <v>15409.8734492</v>
      </c>
      <c r="L654" s="2">
        <v>15425.049710400001</v>
      </c>
      <c r="M654" s="2">
        <v>-15.176261199998409</v>
      </c>
      <c r="N654">
        <f t="shared" si="10"/>
        <v>92.999057556156075</v>
      </c>
    </row>
    <row r="655" spans="1:14" x14ac:dyDescent="0.25">
      <c r="A655" s="2" t="s">
        <v>688</v>
      </c>
      <c r="B655" s="2" t="s">
        <v>659</v>
      </c>
      <c r="C655" s="3">
        <v>1</v>
      </c>
      <c r="D655" s="2">
        <v>60</v>
      </c>
      <c r="E655" s="2">
        <v>100</v>
      </c>
      <c r="F655" s="2">
        <v>9</v>
      </c>
      <c r="G655" s="2">
        <v>495.154</v>
      </c>
      <c r="H655" s="2">
        <v>492.61900000000003</v>
      </c>
      <c r="I655" s="2">
        <v>-2.5349999999999682</v>
      </c>
      <c r="J655" s="2">
        <v>-5.1459647313643374E-3</v>
      </c>
      <c r="K655" s="2">
        <v>15427.352000299999</v>
      </c>
      <c r="L655" s="2">
        <v>15457.1252198</v>
      </c>
      <c r="M655" s="2">
        <v>-29.773219499995321</v>
      </c>
      <c r="N655">
        <f t="shared" si="10"/>
        <v>-5.1459647313643373</v>
      </c>
    </row>
    <row r="656" spans="1:14" x14ac:dyDescent="0.25">
      <c r="A656" s="2" t="s">
        <v>689</v>
      </c>
      <c r="B656" s="2" t="s">
        <v>659</v>
      </c>
      <c r="C656" s="3">
        <v>1</v>
      </c>
      <c r="D656" s="2">
        <v>60</v>
      </c>
      <c r="E656" s="2">
        <v>70</v>
      </c>
      <c r="F656" s="2">
        <v>40</v>
      </c>
      <c r="G656" s="2">
        <v>1735.9872</v>
      </c>
      <c r="H656" s="2">
        <v>2017.4567999999999</v>
      </c>
      <c r="I656" s="2">
        <v>281.4695999999999</v>
      </c>
      <c r="J656" s="2">
        <v>0.13951703947266669</v>
      </c>
      <c r="K656" s="2">
        <v>15459.667221399999</v>
      </c>
      <c r="L656" s="2">
        <v>15485.788712</v>
      </c>
      <c r="M656" s="2">
        <v>-26.121490599998651</v>
      </c>
      <c r="N656">
        <f t="shared" si="10"/>
        <v>139.51703947266668</v>
      </c>
    </row>
    <row r="657" spans="1:14" x14ac:dyDescent="0.25">
      <c r="A657" s="2" t="s">
        <v>690</v>
      </c>
      <c r="B657" s="2" t="s">
        <v>659</v>
      </c>
      <c r="C657" s="3">
        <v>1</v>
      </c>
      <c r="D657" s="2">
        <v>60</v>
      </c>
      <c r="E657" s="2">
        <v>100</v>
      </c>
      <c r="F657" s="2">
        <v>98</v>
      </c>
      <c r="G657" s="2">
        <v>1992.48</v>
      </c>
      <c r="H657" s="2">
        <v>2292.2399</v>
      </c>
      <c r="I657" s="2">
        <v>299.75990000000002</v>
      </c>
      <c r="J657" s="2">
        <v>0.13077160902748439</v>
      </c>
      <c r="K657" s="2">
        <v>15488.3896652</v>
      </c>
      <c r="L657" s="2">
        <v>15520.299034600001</v>
      </c>
      <c r="M657" s="2">
        <v>-31.909369400000291</v>
      </c>
      <c r="N657">
        <f t="shared" si="10"/>
        <v>130.77160902748437</v>
      </c>
    </row>
    <row r="658" spans="1:14" x14ac:dyDescent="0.25">
      <c r="A658" s="2" t="s">
        <v>691</v>
      </c>
      <c r="B658" s="2" t="s">
        <v>659</v>
      </c>
      <c r="C658" s="3">
        <v>1</v>
      </c>
      <c r="D658" s="2">
        <v>70</v>
      </c>
      <c r="E658" s="2">
        <v>15</v>
      </c>
      <c r="F658" s="2">
        <v>9</v>
      </c>
      <c r="G658" s="2">
        <v>1649.7434000000001</v>
      </c>
      <c r="H658" s="2">
        <v>1809.6804</v>
      </c>
      <c r="I658" s="2">
        <v>159.9369999999999</v>
      </c>
      <c r="J658" s="2">
        <v>8.8378588838117444E-2</v>
      </c>
      <c r="K658" s="2">
        <v>15524.410207499999</v>
      </c>
      <c r="L658" s="2">
        <v>15543.259074699999</v>
      </c>
      <c r="M658" s="2">
        <v>-18.848867199998491</v>
      </c>
      <c r="N658">
        <f t="shared" si="10"/>
        <v>88.378588838117452</v>
      </c>
    </row>
    <row r="659" spans="1:14" x14ac:dyDescent="0.25">
      <c r="A659" s="2" t="s">
        <v>692</v>
      </c>
      <c r="B659" s="2" t="s">
        <v>659</v>
      </c>
      <c r="C659" s="3">
        <v>1</v>
      </c>
      <c r="D659" s="2">
        <v>70</v>
      </c>
      <c r="E659" s="2">
        <v>100</v>
      </c>
      <c r="F659" s="2">
        <v>9</v>
      </c>
      <c r="G659" s="2">
        <v>608.20180000000005</v>
      </c>
      <c r="H659" s="2">
        <v>606.92290000000003</v>
      </c>
      <c r="I659" s="2">
        <v>-1.278900000000021</v>
      </c>
      <c r="J659" s="2">
        <v>-2.1071869260494559E-3</v>
      </c>
      <c r="K659" s="2">
        <v>15547.0379937</v>
      </c>
      <c r="L659" s="2">
        <v>15586.040072</v>
      </c>
      <c r="M659" s="2">
        <v>-39.002078300003632</v>
      </c>
      <c r="N659">
        <f t="shared" si="10"/>
        <v>-2.1071869260494558</v>
      </c>
    </row>
    <row r="660" spans="1:14" x14ac:dyDescent="0.25">
      <c r="A660" s="2" t="s">
        <v>693</v>
      </c>
      <c r="B660" s="2" t="s">
        <v>659</v>
      </c>
      <c r="C660" s="3">
        <v>1</v>
      </c>
      <c r="D660" s="2">
        <v>70</v>
      </c>
      <c r="E660" s="2">
        <v>70</v>
      </c>
      <c r="F660" s="2">
        <v>40</v>
      </c>
      <c r="G660" s="2">
        <v>1994.0477000000001</v>
      </c>
      <c r="H660" s="2">
        <v>2307.42</v>
      </c>
      <c r="I660" s="2">
        <v>313.3723</v>
      </c>
      <c r="J660" s="2">
        <v>0.13581068899463469</v>
      </c>
      <c r="K660" s="2">
        <v>15590.120515799999</v>
      </c>
      <c r="L660" s="2">
        <v>15624.203775600001</v>
      </c>
      <c r="M660" s="2">
        <v>-34.083259799994273</v>
      </c>
      <c r="N660">
        <f t="shared" si="10"/>
        <v>135.81068899463469</v>
      </c>
    </row>
    <row r="661" spans="1:14" x14ac:dyDescent="0.25">
      <c r="A661" s="2" t="s">
        <v>694</v>
      </c>
      <c r="B661" s="2" t="s">
        <v>659</v>
      </c>
      <c r="C661" s="3">
        <v>1</v>
      </c>
      <c r="D661" s="2">
        <v>70</v>
      </c>
      <c r="E661" s="2">
        <v>100</v>
      </c>
      <c r="F661" s="2">
        <v>98</v>
      </c>
      <c r="G661" s="2">
        <v>2278.3692000000001</v>
      </c>
      <c r="H661" s="2">
        <v>2612.6504</v>
      </c>
      <c r="I661" s="2">
        <v>334.2811999999999</v>
      </c>
      <c r="J661" s="2">
        <v>0.12794716047734511</v>
      </c>
      <c r="K661" s="2">
        <v>15628.334950799999</v>
      </c>
      <c r="L661" s="2">
        <v>15670.545493899999</v>
      </c>
      <c r="M661" s="2">
        <v>-42.210543099998183</v>
      </c>
      <c r="N661">
        <f t="shared" si="10"/>
        <v>127.94716047734511</v>
      </c>
    </row>
    <row r="662" spans="1:14" x14ac:dyDescent="0.25">
      <c r="A662" s="2" t="s">
        <v>695</v>
      </c>
      <c r="B662" s="2" t="s">
        <v>659</v>
      </c>
      <c r="C662" s="3">
        <v>1</v>
      </c>
      <c r="D662" s="2">
        <v>80</v>
      </c>
      <c r="E662" s="2">
        <v>15</v>
      </c>
      <c r="F662" s="2">
        <v>9</v>
      </c>
      <c r="G662" s="2">
        <v>1923.9268999999999</v>
      </c>
      <c r="H662" s="2">
        <v>2132.0160000000001</v>
      </c>
      <c r="I662" s="2">
        <v>208.08910000000009</v>
      </c>
      <c r="J662" s="2">
        <v>9.7602034881539415E-2</v>
      </c>
      <c r="K662" s="2">
        <v>15676.1024669</v>
      </c>
      <c r="L662" s="2">
        <v>15699.2510315</v>
      </c>
      <c r="M662" s="2">
        <v>-23.148564599996462</v>
      </c>
      <c r="N662">
        <f t="shared" si="10"/>
        <v>97.60203488153941</v>
      </c>
    </row>
    <row r="663" spans="1:14" x14ac:dyDescent="0.25">
      <c r="A663" s="2" t="s">
        <v>696</v>
      </c>
      <c r="B663" s="2" t="s">
        <v>659</v>
      </c>
      <c r="C663" s="3">
        <v>1</v>
      </c>
      <c r="D663" s="2">
        <v>80</v>
      </c>
      <c r="E663" s="2">
        <v>100</v>
      </c>
      <c r="F663" s="2">
        <v>9</v>
      </c>
      <c r="G663" s="2">
        <v>660.3048</v>
      </c>
      <c r="H663" s="2">
        <v>668.78679999999997</v>
      </c>
      <c r="I663" s="2">
        <v>8.4819999999999709</v>
      </c>
      <c r="J663" s="2">
        <v>1.268266658373038E-2</v>
      </c>
      <c r="K663" s="2">
        <v>15704.397824199999</v>
      </c>
      <c r="L663" s="2">
        <v>15754.095620599999</v>
      </c>
      <c r="M663" s="2">
        <v>-49.697796399992512</v>
      </c>
      <c r="N663">
        <f t="shared" si="10"/>
        <v>12.682666583730381</v>
      </c>
    </row>
    <row r="664" spans="1:14" x14ac:dyDescent="0.25">
      <c r="A664" s="2" t="s">
        <v>697</v>
      </c>
      <c r="B664" s="2" t="s">
        <v>659</v>
      </c>
      <c r="C664" s="3">
        <v>1</v>
      </c>
      <c r="D664" s="2">
        <v>80</v>
      </c>
      <c r="E664" s="2">
        <v>70</v>
      </c>
      <c r="F664" s="2">
        <v>40</v>
      </c>
      <c r="G664" s="2">
        <v>2346.0945999999999</v>
      </c>
      <c r="H664" s="2">
        <v>2739.9589999999998</v>
      </c>
      <c r="I664" s="2">
        <v>393.86439999999988</v>
      </c>
      <c r="J664" s="2">
        <v>0.1437482823648091</v>
      </c>
      <c r="K664" s="2">
        <v>15759.670621900001</v>
      </c>
      <c r="L664" s="2">
        <v>15801.726263</v>
      </c>
      <c r="M664" s="2">
        <v>-42.055641099996137</v>
      </c>
      <c r="N664">
        <f t="shared" si="10"/>
        <v>143.74828236480911</v>
      </c>
    </row>
    <row r="665" spans="1:14" x14ac:dyDescent="0.25">
      <c r="A665" s="2" t="s">
        <v>698</v>
      </c>
      <c r="B665" s="2" t="s">
        <v>659</v>
      </c>
      <c r="C665" s="3">
        <v>1</v>
      </c>
      <c r="D665" s="2">
        <v>80</v>
      </c>
      <c r="E665" s="2">
        <v>100</v>
      </c>
      <c r="F665" s="2">
        <v>98</v>
      </c>
      <c r="G665" s="2">
        <v>2688.99</v>
      </c>
      <c r="H665" s="2">
        <v>3108.8748999999998</v>
      </c>
      <c r="I665" s="2">
        <v>419.88490000000002</v>
      </c>
      <c r="J665" s="2">
        <v>0.13506008234683231</v>
      </c>
      <c r="K665" s="2">
        <v>15807.2578763</v>
      </c>
      <c r="L665" s="2">
        <v>15860.711171700001</v>
      </c>
      <c r="M665" s="2">
        <v>-53.453295399998751</v>
      </c>
      <c r="N665">
        <f t="shared" si="10"/>
        <v>135.0600823468323</v>
      </c>
    </row>
    <row r="666" spans="1:14" x14ac:dyDescent="0.25">
      <c r="A666" s="2" t="s">
        <v>699</v>
      </c>
      <c r="B666" s="2" t="s">
        <v>659</v>
      </c>
      <c r="C666" s="3">
        <v>1</v>
      </c>
      <c r="D666" s="2">
        <v>90</v>
      </c>
      <c r="E666" s="2">
        <v>15</v>
      </c>
      <c r="F666" s="2">
        <v>9</v>
      </c>
      <c r="G666" s="2">
        <v>2165.0978</v>
      </c>
      <c r="H666" s="2">
        <v>2396.5014999999999</v>
      </c>
      <c r="I666" s="2">
        <v>231.40369999999979</v>
      </c>
      <c r="J666" s="2">
        <v>9.6558963138558371E-2</v>
      </c>
      <c r="K666" s="2">
        <v>15868.071602800001</v>
      </c>
      <c r="L666" s="2">
        <v>15895.672105600001</v>
      </c>
      <c r="M666" s="2">
        <v>-27.6005028000036</v>
      </c>
      <c r="N666">
        <f t="shared" si="10"/>
        <v>96.558963138558369</v>
      </c>
    </row>
    <row r="667" spans="1:14" x14ac:dyDescent="0.25">
      <c r="A667" s="2" t="s">
        <v>700</v>
      </c>
      <c r="B667" s="2" t="s">
        <v>659</v>
      </c>
      <c r="C667" s="3">
        <v>1</v>
      </c>
      <c r="D667" s="2">
        <v>90</v>
      </c>
      <c r="E667" s="2">
        <v>100</v>
      </c>
      <c r="F667" s="2">
        <v>9</v>
      </c>
      <c r="G667" s="2">
        <v>742.63559999999995</v>
      </c>
      <c r="H667" s="2">
        <v>740.86749999999995</v>
      </c>
      <c r="I667" s="2">
        <v>-1.768100000000004</v>
      </c>
      <c r="J667" s="2">
        <v>-2.3865266056346162E-3</v>
      </c>
      <c r="K667" s="2">
        <v>15902.537371</v>
      </c>
      <c r="L667" s="2">
        <v>15963.830431599999</v>
      </c>
      <c r="M667" s="2">
        <v>-61.293060599997261</v>
      </c>
      <c r="N667">
        <f t="shared" si="10"/>
        <v>-2.3865266056346162</v>
      </c>
    </row>
    <row r="668" spans="1:14" x14ac:dyDescent="0.25">
      <c r="A668" s="2" t="s">
        <v>701</v>
      </c>
      <c r="B668" s="2" t="s">
        <v>659</v>
      </c>
      <c r="C668" s="3">
        <v>1</v>
      </c>
      <c r="D668" s="2">
        <v>90</v>
      </c>
      <c r="E668" s="2">
        <v>70</v>
      </c>
      <c r="F668" s="2">
        <v>40</v>
      </c>
      <c r="G668" s="2">
        <v>2643.3489</v>
      </c>
      <c r="H668" s="2">
        <v>3087.0364</v>
      </c>
      <c r="I668" s="2">
        <v>443.6875</v>
      </c>
      <c r="J668" s="2">
        <v>0.1437260344581619</v>
      </c>
      <c r="K668" s="2">
        <v>15971.015321000001</v>
      </c>
      <c r="L668" s="2">
        <v>16022.835431899999</v>
      </c>
      <c r="M668" s="2">
        <v>-51.820110899996507</v>
      </c>
      <c r="N668">
        <f t="shared" si="10"/>
        <v>143.72603445816191</v>
      </c>
    </row>
    <row r="669" spans="1:14" x14ac:dyDescent="0.25">
      <c r="A669" s="2" t="s">
        <v>702</v>
      </c>
      <c r="B669" s="2" t="s">
        <v>659</v>
      </c>
      <c r="C669" s="3">
        <v>1</v>
      </c>
      <c r="D669" s="2">
        <v>90</v>
      </c>
      <c r="E669" s="2">
        <v>100</v>
      </c>
      <c r="F669" s="2">
        <v>98</v>
      </c>
      <c r="G669" s="2">
        <v>3037.2449000000001</v>
      </c>
      <c r="H669" s="2">
        <v>3508.2482</v>
      </c>
      <c r="I669" s="2">
        <v>471.00329999999991</v>
      </c>
      <c r="J669" s="2">
        <v>0.13425597995033531</v>
      </c>
      <c r="K669" s="2">
        <v>16030.0862763</v>
      </c>
      <c r="L669" s="2">
        <v>16095.810372</v>
      </c>
      <c r="M669" s="2">
        <v>-65.724095699999452</v>
      </c>
      <c r="N669">
        <f t="shared" si="10"/>
        <v>134.2559799503353</v>
      </c>
    </row>
    <row r="670" spans="1:14" x14ac:dyDescent="0.25">
      <c r="A670" s="2" t="s">
        <v>703</v>
      </c>
      <c r="B670" s="2" t="s">
        <v>659</v>
      </c>
      <c r="C670" s="3">
        <v>1</v>
      </c>
      <c r="D670" s="2">
        <v>100</v>
      </c>
      <c r="E670" s="2">
        <v>15</v>
      </c>
      <c r="F670" s="2">
        <v>9</v>
      </c>
      <c r="G670" s="2">
        <v>2427.0558000000001</v>
      </c>
      <c r="H670" s="2">
        <v>2688.5947999999999</v>
      </c>
      <c r="I670" s="2">
        <v>261.53899999999982</v>
      </c>
      <c r="J670" s="2">
        <v>9.7277209641259355E-2</v>
      </c>
      <c r="K670" s="2">
        <v>16102.010625499999</v>
      </c>
      <c r="L670" s="2">
        <v>16131.263573599999</v>
      </c>
      <c r="M670" s="2">
        <v>-29.252948099998321</v>
      </c>
      <c r="N670">
        <f t="shared" si="10"/>
        <v>97.277209641259361</v>
      </c>
    </row>
    <row r="671" spans="1:14" x14ac:dyDescent="0.25">
      <c r="A671" s="2" t="s">
        <v>704</v>
      </c>
      <c r="B671" s="2" t="s">
        <v>659</v>
      </c>
      <c r="C671" s="3">
        <v>1</v>
      </c>
      <c r="D671" s="2">
        <v>100</v>
      </c>
      <c r="E671" s="2">
        <v>100</v>
      </c>
      <c r="F671" s="2">
        <v>9</v>
      </c>
      <c r="G671" s="2">
        <v>763.82680000000005</v>
      </c>
      <c r="H671" s="2">
        <v>763.13279999999997</v>
      </c>
      <c r="I671" s="2">
        <v>-0.69400000000007367</v>
      </c>
      <c r="J671" s="2">
        <v>-9.0940921422860308E-4</v>
      </c>
      <c r="K671" s="2">
        <v>16137.027463599999</v>
      </c>
      <c r="L671" s="2">
        <v>16208.352563</v>
      </c>
      <c r="M671" s="2">
        <v>-71.325099400000909</v>
      </c>
      <c r="N671">
        <f t="shared" si="10"/>
        <v>-0.9094092142286031</v>
      </c>
    </row>
    <row r="672" spans="1:14" x14ac:dyDescent="0.25">
      <c r="A672" s="2" t="s">
        <v>705</v>
      </c>
      <c r="B672" s="2" t="s">
        <v>659</v>
      </c>
      <c r="C672" s="3">
        <v>1</v>
      </c>
      <c r="D672" s="2">
        <v>100</v>
      </c>
      <c r="E672" s="2">
        <v>70</v>
      </c>
      <c r="F672" s="2">
        <v>40</v>
      </c>
      <c r="G672" s="2">
        <v>2963.4492</v>
      </c>
      <c r="H672" s="2">
        <v>3461.0644000000002</v>
      </c>
      <c r="I672" s="2">
        <v>497.61520000000019</v>
      </c>
      <c r="J672" s="2">
        <v>0.1437751923945709</v>
      </c>
      <c r="K672" s="2">
        <v>16214.4470232</v>
      </c>
      <c r="L672" s="2">
        <v>16274.0777287</v>
      </c>
      <c r="M672" s="2">
        <v>-59.630705500003387</v>
      </c>
      <c r="N672">
        <f t="shared" si="10"/>
        <v>143.77519239457089</v>
      </c>
    </row>
    <row r="673" spans="1:14" x14ac:dyDescent="0.25">
      <c r="A673" s="2" t="s">
        <v>706</v>
      </c>
      <c r="B673" s="2" t="s">
        <v>659</v>
      </c>
      <c r="C673" s="3">
        <v>1</v>
      </c>
      <c r="D673" s="2">
        <v>100</v>
      </c>
      <c r="E673" s="2">
        <v>100</v>
      </c>
      <c r="F673" s="2">
        <v>98</v>
      </c>
      <c r="G673" s="2">
        <v>3401.0893000000001</v>
      </c>
      <c r="H673" s="2">
        <v>3931.1534999999999</v>
      </c>
      <c r="I673" s="2">
        <v>530.0641999999998</v>
      </c>
      <c r="J673" s="2">
        <v>0.13483681062059771</v>
      </c>
      <c r="K673" s="2">
        <v>16280.3088606</v>
      </c>
      <c r="L673" s="2">
        <v>16357.4737489</v>
      </c>
      <c r="M673" s="2">
        <v>-77.164888299997983</v>
      </c>
      <c r="N673">
        <f t="shared" si="10"/>
        <v>134.8368106205977</v>
      </c>
    </row>
    <row r="674" spans="1:14" x14ac:dyDescent="0.25">
      <c r="A674" s="2" t="s">
        <v>707</v>
      </c>
      <c r="B674" s="2" t="s">
        <v>708</v>
      </c>
      <c r="C674" s="3">
        <v>1</v>
      </c>
      <c r="D674" s="2">
        <v>5</v>
      </c>
      <c r="E674" s="2">
        <v>15</v>
      </c>
      <c r="F674" s="2">
        <v>9</v>
      </c>
      <c r="G674" s="2">
        <v>121.9958</v>
      </c>
      <c r="H674" s="2">
        <v>129.22229999999999</v>
      </c>
      <c r="I674" s="2">
        <v>7.2264999999999873</v>
      </c>
      <c r="J674" s="2">
        <v>5.5923010192513119E-2</v>
      </c>
      <c r="K674" s="2">
        <v>16357.802319900011</v>
      </c>
      <c r="L674" s="2">
        <v>16359.2010971</v>
      </c>
      <c r="M674" s="2">
        <v>-1.398777199992765</v>
      </c>
      <c r="N674">
        <f t="shared" si="10"/>
        <v>55.923010192513118</v>
      </c>
    </row>
    <row r="675" spans="1:14" x14ac:dyDescent="0.25">
      <c r="A675" s="2" t="s">
        <v>709</v>
      </c>
      <c r="B675" s="2" t="s">
        <v>708</v>
      </c>
      <c r="C675" s="3">
        <v>1</v>
      </c>
      <c r="D675" s="2">
        <v>5</v>
      </c>
      <c r="E675" s="2">
        <v>100</v>
      </c>
      <c r="F675" s="2">
        <v>9</v>
      </c>
      <c r="G675" s="2">
        <v>67</v>
      </c>
      <c r="H675" s="2">
        <v>67</v>
      </c>
      <c r="I675" s="2">
        <v>0</v>
      </c>
      <c r="J675" s="2">
        <v>0</v>
      </c>
      <c r="K675" s="2">
        <v>16359.5145971</v>
      </c>
      <c r="L675" s="2">
        <v>16360.9373036</v>
      </c>
      <c r="M675" s="2">
        <v>-1.4227065000050061</v>
      </c>
      <c r="N675">
        <f t="shared" si="10"/>
        <v>0</v>
      </c>
    </row>
    <row r="676" spans="1:14" x14ac:dyDescent="0.25">
      <c r="A676" s="2" t="s">
        <v>710</v>
      </c>
      <c r="B676" s="2" t="s">
        <v>708</v>
      </c>
      <c r="C676" s="3">
        <v>1</v>
      </c>
      <c r="D676" s="2">
        <v>5</v>
      </c>
      <c r="E676" s="2">
        <v>70</v>
      </c>
      <c r="F676" s="2">
        <v>40</v>
      </c>
      <c r="G676" s="2">
        <v>145.75450000000001</v>
      </c>
      <c r="H676" s="2">
        <v>156.19900000000001</v>
      </c>
      <c r="I676" s="2">
        <v>10.44450000000001</v>
      </c>
      <c r="J676" s="2">
        <v>6.6866625266487012E-2</v>
      </c>
      <c r="K676" s="2">
        <v>16361.2718224</v>
      </c>
      <c r="L676" s="2">
        <v>16362.7307012</v>
      </c>
      <c r="M676" s="2">
        <v>-1.458878800000093</v>
      </c>
      <c r="N676">
        <f t="shared" si="10"/>
        <v>66.866625266487006</v>
      </c>
    </row>
    <row r="677" spans="1:14" x14ac:dyDescent="0.25">
      <c r="A677" s="2" t="s">
        <v>711</v>
      </c>
      <c r="B677" s="2" t="s">
        <v>708</v>
      </c>
      <c r="C677" s="3">
        <v>1</v>
      </c>
      <c r="D677" s="2">
        <v>5</v>
      </c>
      <c r="E677" s="2">
        <v>100</v>
      </c>
      <c r="F677" s="2">
        <v>98</v>
      </c>
      <c r="G677" s="2">
        <v>165.29570000000001</v>
      </c>
      <c r="H677" s="2">
        <v>174.20009999999999</v>
      </c>
      <c r="I677" s="2">
        <v>8.9043999999999812</v>
      </c>
      <c r="J677" s="2">
        <v>5.1115929324954359E-2</v>
      </c>
      <c r="K677" s="2">
        <v>16363.069072599999</v>
      </c>
      <c r="L677" s="2">
        <v>16364.590756</v>
      </c>
      <c r="M677" s="2">
        <v>-1.5216833999984369</v>
      </c>
      <c r="N677">
        <f t="shared" si="10"/>
        <v>51.115929324954358</v>
      </c>
    </row>
    <row r="678" spans="1:14" x14ac:dyDescent="0.25">
      <c r="A678" s="2" t="s">
        <v>712</v>
      </c>
      <c r="B678" s="2" t="s">
        <v>708</v>
      </c>
      <c r="C678" s="3">
        <v>1</v>
      </c>
      <c r="D678" s="2">
        <v>10</v>
      </c>
      <c r="E678" s="2">
        <v>15</v>
      </c>
      <c r="F678" s="2">
        <v>9</v>
      </c>
      <c r="G678" s="2">
        <v>229.03710000000001</v>
      </c>
      <c r="H678" s="2">
        <v>243.5214</v>
      </c>
      <c r="I678" s="2">
        <v>14.48429999999999</v>
      </c>
      <c r="J678" s="2">
        <v>5.9478550961024328E-2</v>
      </c>
      <c r="K678" s="2">
        <v>16365.019678600011</v>
      </c>
      <c r="L678" s="2">
        <v>16367.3766653</v>
      </c>
      <c r="M678" s="2">
        <v>-2.356986699993286</v>
      </c>
      <c r="N678">
        <f t="shared" si="10"/>
        <v>59.478550961024325</v>
      </c>
    </row>
    <row r="679" spans="1:14" x14ac:dyDescent="0.25">
      <c r="A679" s="2" t="s">
        <v>713</v>
      </c>
      <c r="B679" s="2" t="s">
        <v>708</v>
      </c>
      <c r="C679" s="3">
        <v>1</v>
      </c>
      <c r="D679" s="2">
        <v>10</v>
      </c>
      <c r="E679" s="2">
        <v>100</v>
      </c>
      <c r="F679" s="2">
        <v>9</v>
      </c>
      <c r="G679" s="2">
        <v>128.05119999999999</v>
      </c>
      <c r="H679" s="2">
        <v>128</v>
      </c>
      <c r="I679" s="2">
        <v>-5.1199999999994361E-2</v>
      </c>
      <c r="J679" s="2">
        <v>-3.9999999999995589E-4</v>
      </c>
      <c r="K679" s="2">
        <v>16367.772589300001</v>
      </c>
      <c r="L679" s="2">
        <v>16370.5422258</v>
      </c>
      <c r="M679" s="2">
        <v>-2.7696364999974321</v>
      </c>
      <c r="N679">
        <f t="shared" si="10"/>
        <v>-0.39999999999995589</v>
      </c>
    </row>
    <row r="680" spans="1:14" x14ac:dyDescent="0.25">
      <c r="A680" s="2" t="s">
        <v>714</v>
      </c>
      <c r="B680" s="2" t="s">
        <v>708</v>
      </c>
      <c r="C680" s="3">
        <v>1</v>
      </c>
      <c r="D680" s="2">
        <v>10</v>
      </c>
      <c r="E680" s="2">
        <v>70</v>
      </c>
      <c r="F680" s="2">
        <v>40</v>
      </c>
      <c r="G680" s="2">
        <v>266.14859999999999</v>
      </c>
      <c r="H680" s="2">
        <v>293.80110000000002</v>
      </c>
      <c r="I680" s="2">
        <v>27.652500000000028</v>
      </c>
      <c r="J680" s="2">
        <v>9.41197973731209E-2</v>
      </c>
      <c r="K680" s="2">
        <v>16370.981206300001</v>
      </c>
      <c r="L680" s="2">
        <v>16373.6422312</v>
      </c>
      <c r="M680" s="2">
        <v>-2.6610248999968462</v>
      </c>
      <c r="N680">
        <f t="shared" si="10"/>
        <v>94.119797373120903</v>
      </c>
    </row>
    <row r="681" spans="1:14" x14ac:dyDescent="0.25">
      <c r="A681" s="2" t="s">
        <v>715</v>
      </c>
      <c r="B681" s="2" t="s">
        <v>708</v>
      </c>
      <c r="C681" s="3">
        <v>1</v>
      </c>
      <c r="D681" s="2">
        <v>10</v>
      </c>
      <c r="E681" s="2">
        <v>100</v>
      </c>
      <c r="F681" s="2">
        <v>98</v>
      </c>
      <c r="G681" s="2">
        <v>301.83449999999999</v>
      </c>
      <c r="H681" s="2">
        <v>327.94279999999998</v>
      </c>
      <c r="I681" s="2">
        <v>26.108299999999989</v>
      </c>
      <c r="J681" s="2">
        <v>7.961235922849956E-2</v>
      </c>
      <c r="K681" s="2">
        <v>16374.0878097</v>
      </c>
      <c r="L681" s="2">
        <v>16376.9643899</v>
      </c>
      <c r="M681" s="2">
        <v>-2.876580200001627</v>
      </c>
      <c r="N681">
        <f t="shared" si="10"/>
        <v>79.612359228499557</v>
      </c>
    </row>
    <row r="682" spans="1:14" x14ac:dyDescent="0.25">
      <c r="A682" s="2" t="s">
        <v>716</v>
      </c>
      <c r="B682" s="2" t="s">
        <v>708</v>
      </c>
      <c r="C682" s="3">
        <v>1</v>
      </c>
      <c r="D682" s="2">
        <v>15</v>
      </c>
      <c r="E682" s="2">
        <v>15</v>
      </c>
      <c r="F682" s="2">
        <v>9</v>
      </c>
      <c r="G682" s="2">
        <v>361.08019999999999</v>
      </c>
      <c r="H682" s="2">
        <v>394.06040000000002</v>
      </c>
      <c r="I682" s="2">
        <v>32.980200000000018</v>
      </c>
      <c r="J682" s="2">
        <v>8.3693261236094829E-2</v>
      </c>
      <c r="K682" s="2">
        <v>16377.496800000001</v>
      </c>
      <c r="L682" s="2">
        <v>16380.8127043</v>
      </c>
      <c r="M682" s="2">
        <v>-3.3159042999941448</v>
      </c>
      <c r="N682">
        <f t="shared" si="10"/>
        <v>83.693261236094827</v>
      </c>
    </row>
    <row r="683" spans="1:14" x14ac:dyDescent="0.25">
      <c r="A683" s="2" t="s">
        <v>717</v>
      </c>
      <c r="B683" s="2" t="s">
        <v>708</v>
      </c>
      <c r="C683" s="3">
        <v>1</v>
      </c>
      <c r="D683" s="2">
        <v>15</v>
      </c>
      <c r="E683" s="2">
        <v>100</v>
      </c>
      <c r="F683" s="2">
        <v>9</v>
      </c>
      <c r="G683" s="2">
        <v>162.50530000000001</v>
      </c>
      <c r="H683" s="2">
        <v>161.18870000000001</v>
      </c>
      <c r="I683" s="2">
        <v>-1.316599999999994</v>
      </c>
      <c r="J683" s="2">
        <v>-8.1680663718982412E-3</v>
      </c>
      <c r="K683" s="2">
        <v>16381.2940512</v>
      </c>
      <c r="L683" s="2">
        <v>16385.493257999999</v>
      </c>
      <c r="M683" s="2">
        <v>-4.1992067999999563</v>
      </c>
      <c r="N683">
        <f t="shared" si="10"/>
        <v>-8.1680663718982416</v>
      </c>
    </row>
    <row r="684" spans="1:14" x14ac:dyDescent="0.25">
      <c r="A684" s="2" t="s">
        <v>718</v>
      </c>
      <c r="B684" s="2" t="s">
        <v>708</v>
      </c>
      <c r="C684" s="3">
        <v>1</v>
      </c>
      <c r="D684" s="2">
        <v>15</v>
      </c>
      <c r="E684" s="2">
        <v>70</v>
      </c>
      <c r="F684" s="2">
        <v>40</v>
      </c>
      <c r="G684" s="2">
        <v>430.31330000000003</v>
      </c>
      <c r="H684" s="2">
        <v>485.9271</v>
      </c>
      <c r="I684" s="2">
        <v>55.613799999999969</v>
      </c>
      <c r="J684" s="2">
        <v>0.1144488545709839</v>
      </c>
      <c r="K684" s="2">
        <v>16386.041366199999</v>
      </c>
      <c r="L684" s="2">
        <v>16390.0936248</v>
      </c>
      <c r="M684" s="2">
        <v>-4.0522585999970033</v>
      </c>
      <c r="N684">
        <f t="shared" si="10"/>
        <v>114.4488545709839</v>
      </c>
    </row>
    <row r="685" spans="1:14" x14ac:dyDescent="0.25">
      <c r="A685" s="2" t="s">
        <v>719</v>
      </c>
      <c r="B685" s="2" t="s">
        <v>708</v>
      </c>
      <c r="C685" s="3">
        <v>1</v>
      </c>
      <c r="D685" s="2">
        <v>15</v>
      </c>
      <c r="E685" s="2">
        <v>100</v>
      </c>
      <c r="F685" s="2">
        <v>98</v>
      </c>
      <c r="G685" s="2">
        <v>493.0736</v>
      </c>
      <c r="H685" s="2">
        <v>546.47799999999995</v>
      </c>
      <c r="I685" s="2">
        <v>53.404399999999953</v>
      </c>
      <c r="J685" s="2">
        <v>9.7724702549782341E-2</v>
      </c>
      <c r="K685" s="2">
        <v>16390.652301800001</v>
      </c>
      <c r="L685" s="2">
        <v>16395.1864136</v>
      </c>
      <c r="M685" s="2">
        <v>-4.5341117999960261</v>
      </c>
      <c r="N685">
        <f t="shared" si="10"/>
        <v>97.724702549782336</v>
      </c>
    </row>
    <row r="686" spans="1:14" x14ac:dyDescent="0.25">
      <c r="A686" s="2" t="s">
        <v>720</v>
      </c>
      <c r="B686" s="2" t="s">
        <v>708</v>
      </c>
      <c r="C686" s="3">
        <v>1</v>
      </c>
      <c r="D686" s="2">
        <v>20</v>
      </c>
      <c r="E686" s="2">
        <v>15</v>
      </c>
      <c r="F686" s="2">
        <v>9</v>
      </c>
      <c r="G686" s="2">
        <v>481.28100000000001</v>
      </c>
      <c r="H686" s="2">
        <v>528.97040000000004</v>
      </c>
      <c r="I686" s="2">
        <v>47.689400000000028</v>
      </c>
      <c r="J686" s="2">
        <v>9.0155139115534688E-2</v>
      </c>
      <c r="K686" s="2">
        <v>16395.829653000001</v>
      </c>
      <c r="L686" s="2">
        <v>16400.2317989</v>
      </c>
      <c r="M686" s="2">
        <v>-4.4021458999959577</v>
      </c>
      <c r="N686">
        <f t="shared" si="10"/>
        <v>90.155139115534695</v>
      </c>
    </row>
    <row r="687" spans="1:14" x14ac:dyDescent="0.25">
      <c r="A687" s="2" t="s">
        <v>721</v>
      </c>
      <c r="B687" s="2" t="s">
        <v>708</v>
      </c>
      <c r="C687" s="3">
        <v>1</v>
      </c>
      <c r="D687" s="2">
        <v>20</v>
      </c>
      <c r="E687" s="2">
        <v>100</v>
      </c>
      <c r="F687" s="2">
        <v>9</v>
      </c>
      <c r="G687" s="2">
        <v>191.68799999999999</v>
      </c>
      <c r="H687" s="2">
        <v>189.3125</v>
      </c>
      <c r="I687" s="2">
        <v>-2.3754999999999882</v>
      </c>
      <c r="J687" s="2">
        <v>-1.2548035655331731E-2</v>
      </c>
      <c r="K687" s="2">
        <v>16400.809494100009</v>
      </c>
      <c r="L687" s="2">
        <v>16406.749161200001</v>
      </c>
      <c r="M687" s="2">
        <v>-5.9396670999958587</v>
      </c>
      <c r="N687">
        <f t="shared" si="10"/>
        <v>-12.548035655331731</v>
      </c>
    </row>
    <row r="688" spans="1:14" x14ac:dyDescent="0.25">
      <c r="A688" s="2" t="s">
        <v>722</v>
      </c>
      <c r="B688" s="2" t="s">
        <v>708</v>
      </c>
      <c r="C688" s="3">
        <v>1</v>
      </c>
      <c r="D688" s="2">
        <v>20</v>
      </c>
      <c r="E688" s="2">
        <v>70</v>
      </c>
      <c r="F688" s="2">
        <v>40</v>
      </c>
      <c r="G688" s="2">
        <v>579.71600000000001</v>
      </c>
      <c r="H688" s="2">
        <v>664.44420000000002</v>
      </c>
      <c r="I688" s="2">
        <v>84.728200000000015</v>
      </c>
      <c r="J688" s="2">
        <v>0.1275174047722894</v>
      </c>
      <c r="K688" s="2">
        <v>16407.411378299999</v>
      </c>
      <c r="L688" s="2">
        <v>16413.372423699999</v>
      </c>
      <c r="M688" s="2">
        <v>-5.9610453999957826</v>
      </c>
      <c r="N688">
        <f t="shared" si="10"/>
        <v>127.5174047722894</v>
      </c>
    </row>
    <row r="689" spans="1:14" x14ac:dyDescent="0.25">
      <c r="A689" s="2" t="s">
        <v>723</v>
      </c>
      <c r="B689" s="2" t="s">
        <v>708</v>
      </c>
      <c r="C689" s="3">
        <v>1</v>
      </c>
      <c r="D689" s="2">
        <v>20</v>
      </c>
      <c r="E689" s="2">
        <v>100</v>
      </c>
      <c r="F689" s="2">
        <v>98</v>
      </c>
      <c r="G689" s="2">
        <v>663.57410000000004</v>
      </c>
      <c r="H689" s="2">
        <v>750.17309999999998</v>
      </c>
      <c r="I689" s="2">
        <v>86.598999999999933</v>
      </c>
      <c r="J689" s="2">
        <v>0.11543869008366189</v>
      </c>
      <c r="K689" s="2">
        <v>16414.047271300002</v>
      </c>
      <c r="L689" s="2">
        <v>16420.436308299999</v>
      </c>
      <c r="M689" s="2">
        <v>-6.3890369999971881</v>
      </c>
      <c r="N689">
        <f t="shared" si="10"/>
        <v>115.4386900836619</v>
      </c>
    </row>
    <row r="690" spans="1:14" x14ac:dyDescent="0.25">
      <c r="A690" s="2" t="s">
        <v>724</v>
      </c>
      <c r="B690" s="2" t="s">
        <v>708</v>
      </c>
      <c r="C690" s="3">
        <v>1</v>
      </c>
      <c r="D690" s="2">
        <v>30</v>
      </c>
      <c r="E690" s="2">
        <v>15</v>
      </c>
      <c r="F690" s="2">
        <v>9</v>
      </c>
      <c r="G690" s="2">
        <v>672.94939999999997</v>
      </c>
      <c r="H690" s="2">
        <v>729.29719999999998</v>
      </c>
      <c r="I690" s="2">
        <v>56.347800000000007</v>
      </c>
      <c r="J690" s="2">
        <v>7.7263151428525995E-2</v>
      </c>
      <c r="K690" s="2">
        <v>16421.396702800001</v>
      </c>
      <c r="L690" s="2">
        <v>16427.9816359</v>
      </c>
      <c r="M690" s="2">
        <v>-6.5849331000026723</v>
      </c>
      <c r="N690">
        <f t="shared" si="10"/>
        <v>77.263151428526001</v>
      </c>
    </row>
    <row r="691" spans="1:14" x14ac:dyDescent="0.25">
      <c r="A691" s="2" t="s">
        <v>725</v>
      </c>
      <c r="B691" s="2" t="s">
        <v>708</v>
      </c>
      <c r="C691" s="3">
        <v>1</v>
      </c>
      <c r="D691" s="2">
        <v>30</v>
      </c>
      <c r="E691" s="2">
        <v>100</v>
      </c>
      <c r="F691" s="2">
        <v>9</v>
      </c>
      <c r="G691" s="2">
        <v>258.97519999999997</v>
      </c>
      <c r="H691" s="2">
        <v>258.84539999999998</v>
      </c>
      <c r="I691" s="2">
        <v>-0.12979999999998881</v>
      </c>
      <c r="J691" s="2">
        <v>-5.0145762683048961E-4</v>
      </c>
      <c r="K691" s="2">
        <v>16428.847290099999</v>
      </c>
      <c r="L691" s="2">
        <v>16439.111083200001</v>
      </c>
      <c r="M691" s="2">
        <v>-10.263793099995381</v>
      </c>
      <c r="N691">
        <f t="shared" si="10"/>
        <v>-0.50145762683048956</v>
      </c>
    </row>
    <row r="692" spans="1:14" x14ac:dyDescent="0.25">
      <c r="A692" s="2" t="s">
        <v>726</v>
      </c>
      <c r="B692" s="2" t="s">
        <v>708</v>
      </c>
      <c r="C692" s="3">
        <v>1</v>
      </c>
      <c r="D692" s="2">
        <v>30</v>
      </c>
      <c r="E692" s="2">
        <v>70</v>
      </c>
      <c r="F692" s="2">
        <v>40</v>
      </c>
      <c r="G692" s="2">
        <v>814.60379999999998</v>
      </c>
      <c r="H692" s="2">
        <v>921.65309999999999</v>
      </c>
      <c r="I692" s="2">
        <v>107.0493</v>
      </c>
      <c r="J692" s="2">
        <v>0.116149232287072</v>
      </c>
      <c r="K692" s="2">
        <v>16440.101758199999</v>
      </c>
      <c r="L692" s="2">
        <v>16449.451921399999</v>
      </c>
      <c r="M692" s="2">
        <v>-9.3501632000006794</v>
      </c>
      <c r="N692">
        <f t="shared" si="10"/>
        <v>116.149232287072</v>
      </c>
    </row>
    <row r="693" spans="1:14" x14ac:dyDescent="0.25">
      <c r="A693" s="2" t="s">
        <v>727</v>
      </c>
      <c r="B693" s="2" t="s">
        <v>708</v>
      </c>
      <c r="C693" s="3">
        <v>1</v>
      </c>
      <c r="D693" s="2">
        <v>30</v>
      </c>
      <c r="E693" s="2">
        <v>100</v>
      </c>
      <c r="F693" s="2">
        <v>98</v>
      </c>
      <c r="G693" s="2">
        <v>929.57029999999997</v>
      </c>
      <c r="H693" s="2">
        <v>1041.0346999999999</v>
      </c>
      <c r="I693" s="2">
        <v>111.4644</v>
      </c>
      <c r="J693" s="2">
        <v>0.1070707825589291</v>
      </c>
      <c r="K693" s="2">
        <v>16450.462318999998</v>
      </c>
      <c r="L693" s="2">
        <v>16461.807420199999</v>
      </c>
      <c r="M693" s="2">
        <v>-11.34510119999686</v>
      </c>
      <c r="N693">
        <f t="shared" si="10"/>
        <v>107.0707825589291</v>
      </c>
    </row>
    <row r="694" spans="1:14" x14ac:dyDescent="0.25">
      <c r="A694" s="2" t="s">
        <v>728</v>
      </c>
      <c r="B694" s="2" t="s">
        <v>708</v>
      </c>
      <c r="C694" s="3">
        <v>1</v>
      </c>
      <c r="D694" s="2">
        <v>40</v>
      </c>
      <c r="E694" s="2">
        <v>15</v>
      </c>
      <c r="F694" s="2">
        <v>9</v>
      </c>
      <c r="G694" s="2">
        <v>979.08439999999996</v>
      </c>
      <c r="H694" s="2">
        <v>1069.8371</v>
      </c>
      <c r="I694" s="2">
        <v>90.752700000000004</v>
      </c>
      <c r="J694" s="2">
        <v>8.4828522024521305E-2</v>
      </c>
      <c r="K694" s="2">
        <v>16462.980952400001</v>
      </c>
      <c r="L694" s="2">
        <v>16471.903787200001</v>
      </c>
      <c r="M694" s="2">
        <v>-8.9228347999924154</v>
      </c>
      <c r="N694">
        <f t="shared" si="10"/>
        <v>84.828522024521305</v>
      </c>
    </row>
    <row r="695" spans="1:14" x14ac:dyDescent="0.25">
      <c r="A695" s="2" t="s">
        <v>729</v>
      </c>
      <c r="B695" s="2" t="s">
        <v>708</v>
      </c>
      <c r="C695" s="3">
        <v>1</v>
      </c>
      <c r="D695" s="2">
        <v>40</v>
      </c>
      <c r="E695" s="2">
        <v>100</v>
      </c>
      <c r="F695" s="2">
        <v>9</v>
      </c>
      <c r="G695" s="2">
        <v>375.25909999999999</v>
      </c>
      <c r="H695" s="2">
        <v>376.39479999999998</v>
      </c>
      <c r="I695" s="2">
        <v>1.1356999999999859</v>
      </c>
      <c r="J695" s="2">
        <v>3.017310547329522E-3</v>
      </c>
      <c r="K695" s="2">
        <v>16472.9510931</v>
      </c>
      <c r="L695" s="2">
        <v>16488.541557799999</v>
      </c>
      <c r="M695" s="2">
        <v>-15.590464700002491</v>
      </c>
      <c r="N695">
        <f t="shared" si="10"/>
        <v>3.0173105473295219</v>
      </c>
    </row>
    <row r="696" spans="1:14" x14ac:dyDescent="0.25">
      <c r="A696" s="2" t="s">
        <v>730</v>
      </c>
      <c r="B696" s="2" t="s">
        <v>708</v>
      </c>
      <c r="C696" s="3">
        <v>1</v>
      </c>
      <c r="D696" s="2">
        <v>40</v>
      </c>
      <c r="E696" s="2">
        <v>70</v>
      </c>
      <c r="F696" s="2">
        <v>40</v>
      </c>
      <c r="G696" s="2">
        <v>1179.0574999999999</v>
      </c>
      <c r="H696" s="2">
        <v>1350.3680999999999</v>
      </c>
      <c r="I696" s="2">
        <v>171.31059999999999</v>
      </c>
      <c r="J696" s="2">
        <v>0.12686214966126649</v>
      </c>
      <c r="K696" s="2">
        <v>16489.7442295</v>
      </c>
      <c r="L696" s="2">
        <v>16504.037146400002</v>
      </c>
      <c r="M696" s="2">
        <v>-14.29291689999445</v>
      </c>
      <c r="N696">
        <f t="shared" si="10"/>
        <v>126.8621496612665</v>
      </c>
    </row>
    <row r="697" spans="1:14" x14ac:dyDescent="0.25">
      <c r="A697" s="2" t="s">
        <v>731</v>
      </c>
      <c r="B697" s="2" t="s">
        <v>708</v>
      </c>
      <c r="C697" s="3">
        <v>1</v>
      </c>
      <c r="D697" s="2">
        <v>40</v>
      </c>
      <c r="E697" s="2">
        <v>100</v>
      </c>
      <c r="F697" s="2">
        <v>98</v>
      </c>
      <c r="G697" s="2">
        <v>1342.9584</v>
      </c>
      <c r="H697" s="2">
        <v>1521.9635000000001</v>
      </c>
      <c r="I697" s="2">
        <v>179.00510000000011</v>
      </c>
      <c r="J697" s="2">
        <v>0.11761458142721561</v>
      </c>
      <c r="K697" s="2">
        <v>16505.285998399999</v>
      </c>
      <c r="L697" s="2">
        <v>16522.061304999999</v>
      </c>
      <c r="M697" s="2">
        <v>-16.775306600004111</v>
      </c>
      <c r="N697">
        <f t="shared" si="10"/>
        <v>117.61458142721561</v>
      </c>
    </row>
    <row r="698" spans="1:14" x14ac:dyDescent="0.25">
      <c r="A698" s="2" t="s">
        <v>732</v>
      </c>
      <c r="B698" s="2" t="s">
        <v>708</v>
      </c>
      <c r="C698" s="3">
        <v>1</v>
      </c>
      <c r="D698" s="2">
        <v>50</v>
      </c>
      <c r="E698" s="2">
        <v>15</v>
      </c>
      <c r="F698" s="2">
        <v>9</v>
      </c>
      <c r="G698" s="2">
        <v>1142.5323000000001</v>
      </c>
      <c r="H698" s="2">
        <v>1250.2289000000001</v>
      </c>
      <c r="I698" s="2">
        <v>107.6966</v>
      </c>
      <c r="J698" s="2">
        <v>8.614150576746385E-2</v>
      </c>
      <c r="K698" s="2">
        <v>16523.628401900001</v>
      </c>
      <c r="L698" s="2">
        <v>16535.217793700001</v>
      </c>
      <c r="M698" s="2">
        <v>-11.58939179999652</v>
      </c>
      <c r="N698">
        <f t="shared" si="10"/>
        <v>86.141505767463855</v>
      </c>
    </row>
    <row r="699" spans="1:14" x14ac:dyDescent="0.25">
      <c r="A699" s="2" t="s">
        <v>733</v>
      </c>
      <c r="B699" s="2" t="s">
        <v>708</v>
      </c>
      <c r="C699" s="3">
        <v>1</v>
      </c>
      <c r="D699" s="2">
        <v>50</v>
      </c>
      <c r="E699" s="2">
        <v>100</v>
      </c>
      <c r="F699" s="2">
        <v>9</v>
      </c>
      <c r="G699" s="2">
        <v>426.57170000000002</v>
      </c>
      <c r="H699" s="2">
        <v>424.52249999999998</v>
      </c>
      <c r="I699" s="2">
        <v>-2.0492000000000421</v>
      </c>
      <c r="J699" s="2">
        <v>-4.8270704144068727E-3</v>
      </c>
      <c r="K699" s="2">
        <v>16536.6616373</v>
      </c>
      <c r="L699" s="2">
        <v>16558.7591598</v>
      </c>
      <c r="M699" s="2">
        <v>-22.097522499996561</v>
      </c>
      <c r="N699">
        <f t="shared" si="10"/>
        <v>-4.8270704144068723</v>
      </c>
    </row>
    <row r="700" spans="1:14" x14ac:dyDescent="0.25">
      <c r="A700" s="2" t="s">
        <v>734</v>
      </c>
      <c r="B700" s="2" t="s">
        <v>708</v>
      </c>
      <c r="C700" s="3">
        <v>1</v>
      </c>
      <c r="D700" s="2">
        <v>50</v>
      </c>
      <c r="E700" s="2">
        <v>70</v>
      </c>
      <c r="F700" s="2">
        <v>40</v>
      </c>
      <c r="G700" s="2">
        <v>1383.4</v>
      </c>
      <c r="H700" s="2">
        <v>1592.02</v>
      </c>
      <c r="I700" s="2">
        <v>208.61999999999989</v>
      </c>
      <c r="J700" s="2">
        <v>0.13104106732327481</v>
      </c>
      <c r="K700" s="2">
        <v>16560.4086843</v>
      </c>
      <c r="L700" s="2">
        <v>16579.9043657</v>
      </c>
      <c r="M700" s="2">
        <v>-19.495681399999739</v>
      </c>
      <c r="N700">
        <f t="shared" si="10"/>
        <v>131.0410673232748</v>
      </c>
    </row>
    <row r="701" spans="1:14" x14ac:dyDescent="0.25">
      <c r="A701" s="2" t="s">
        <v>735</v>
      </c>
      <c r="B701" s="2" t="s">
        <v>708</v>
      </c>
      <c r="C701" s="3">
        <v>1</v>
      </c>
      <c r="D701" s="2">
        <v>50</v>
      </c>
      <c r="E701" s="2">
        <v>100</v>
      </c>
      <c r="F701" s="2">
        <v>98</v>
      </c>
      <c r="G701" s="2">
        <v>1581.8395</v>
      </c>
      <c r="H701" s="2">
        <v>1800.8010999999999</v>
      </c>
      <c r="I701" s="2">
        <v>218.96159999999989</v>
      </c>
      <c r="J701" s="2">
        <v>0.12159121848603931</v>
      </c>
      <c r="K701" s="2">
        <v>16581.555403499999</v>
      </c>
      <c r="L701" s="2">
        <v>16605.051853199999</v>
      </c>
      <c r="M701" s="2">
        <v>-23.496449700000081</v>
      </c>
      <c r="N701">
        <f t="shared" si="10"/>
        <v>121.59121848603931</v>
      </c>
    </row>
    <row r="702" spans="1:14" x14ac:dyDescent="0.25">
      <c r="A702" s="2" t="s">
        <v>736</v>
      </c>
      <c r="B702" s="2" t="s">
        <v>708</v>
      </c>
      <c r="C702" s="3">
        <v>1</v>
      </c>
      <c r="D702" s="2">
        <v>60</v>
      </c>
      <c r="E702" s="2">
        <v>15</v>
      </c>
      <c r="F702" s="2">
        <v>9</v>
      </c>
      <c r="G702" s="2">
        <v>1426.8803</v>
      </c>
      <c r="H702" s="2">
        <v>1574.3672999999999</v>
      </c>
      <c r="I702" s="2">
        <v>147.48699999999991</v>
      </c>
      <c r="J702" s="2">
        <v>9.3680172346059187E-2</v>
      </c>
      <c r="K702" s="2">
        <v>16607.569220599999</v>
      </c>
      <c r="L702" s="2">
        <v>16622.919059899999</v>
      </c>
      <c r="M702" s="2">
        <v>-15.349839300000889</v>
      </c>
      <c r="N702">
        <f t="shared" si="10"/>
        <v>93.68017234605918</v>
      </c>
    </row>
    <row r="703" spans="1:14" x14ac:dyDescent="0.25">
      <c r="A703" s="2" t="s">
        <v>737</v>
      </c>
      <c r="B703" s="2" t="s">
        <v>708</v>
      </c>
      <c r="C703" s="3">
        <v>1</v>
      </c>
      <c r="D703" s="2">
        <v>60</v>
      </c>
      <c r="E703" s="2">
        <v>100</v>
      </c>
      <c r="F703" s="2">
        <v>9</v>
      </c>
      <c r="G703" s="2">
        <v>496.58010000000002</v>
      </c>
      <c r="H703" s="2">
        <v>492.53109999999998</v>
      </c>
      <c r="I703" s="2">
        <v>-4.049000000000035</v>
      </c>
      <c r="J703" s="2">
        <v>-8.2208006763431485E-3</v>
      </c>
      <c r="K703" s="2">
        <v>16625.2382621</v>
      </c>
      <c r="L703" s="2">
        <v>16655.009064000002</v>
      </c>
      <c r="M703" s="2">
        <v>-29.770801899994691</v>
      </c>
      <c r="N703">
        <f t="shared" si="10"/>
        <v>-8.2208006763431491</v>
      </c>
    </row>
    <row r="704" spans="1:14" x14ac:dyDescent="0.25">
      <c r="A704" s="2" t="s">
        <v>738</v>
      </c>
      <c r="B704" s="2" t="s">
        <v>708</v>
      </c>
      <c r="C704" s="3">
        <v>1</v>
      </c>
      <c r="D704" s="2">
        <v>60</v>
      </c>
      <c r="E704" s="2">
        <v>70</v>
      </c>
      <c r="F704" s="2">
        <v>40</v>
      </c>
      <c r="G704" s="2">
        <v>1736.6090999999999</v>
      </c>
      <c r="H704" s="2">
        <v>2017.1215999999999</v>
      </c>
      <c r="I704" s="2">
        <v>280.51249999999999</v>
      </c>
      <c r="J704" s="2">
        <v>0.13906573604685021</v>
      </c>
      <c r="K704" s="2">
        <v>16657.579920299999</v>
      </c>
      <c r="L704" s="2">
        <v>16683.4643292</v>
      </c>
      <c r="M704" s="2">
        <v>-25.884408899994011</v>
      </c>
      <c r="N704">
        <f t="shared" si="10"/>
        <v>139.06573604685022</v>
      </c>
    </row>
    <row r="705" spans="1:14" x14ac:dyDescent="0.25">
      <c r="A705" s="2" t="s">
        <v>739</v>
      </c>
      <c r="B705" s="2" t="s">
        <v>708</v>
      </c>
      <c r="C705" s="3">
        <v>1</v>
      </c>
      <c r="D705" s="2">
        <v>60</v>
      </c>
      <c r="E705" s="2">
        <v>100</v>
      </c>
      <c r="F705" s="2">
        <v>98</v>
      </c>
      <c r="G705" s="2">
        <v>1994.001</v>
      </c>
      <c r="H705" s="2">
        <v>2290.0286000000001</v>
      </c>
      <c r="I705" s="2">
        <v>296.02760000000012</v>
      </c>
      <c r="J705" s="2">
        <v>0.12926807988336919</v>
      </c>
      <c r="K705" s="2">
        <v>16686.070752700001</v>
      </c>
      <c r="L705" s="2">
        <v>16717.897797500002</v>
      </c>
      <c r="M705" s="2">
        <v>-31.827044800000291</v>
      </c>
      <c r="N705">
        <f t="shared" si="10"/>
        <v>129.26807988336918</v>
      </c>
    </row>
    <row r="706" spans="1:14" x14ac:dyDescent="0.25">
      <c r="A706" s="2" t="s">
        <v>740</v>
      </c>
      <c r="B706" s="2" t="s">
        <v>708</v>
      </c>
      <c r="C706" s="3">
        <v>1</v>
      </c>
      <c r="D706" s="2">
        <v>70</v>
      </c>
      <c r="E706" s="2">
        <v>15</v>
      </c>
      <c r="F706" s="2">
        <v>9</v>
      </c>
      <c r="G706" s="2">
        <v>1648.6905999999999</v>
      </c>
      <c r="H706" s="2">
        <v>1810.3994</v>
      </c>
      <c r="I706" s="2">
        <v>161.70880000000011</v>
      </c>
      <c r="J706" s="2">
        <v>8.9322168356883072E-2</v>
      </c>
      <c r="K706" s="2">
        <v>16721.907947399999</v>
      </c>
      <c r="L706" s="2">
        <v>16740.971885700001</v>
      </c>
      <c r="M706" s="2">
        <v>-19.063938299997972</v>
      </c>
      <c r="N706">
        <f t="shared" si="10"/>
        <v>89.322168356883068</v>
      </c>
    </row>
    <row r="707" spans="1:14" x14ac:dyDescent="0.25">
      <c r="A707" s="2" t="s">
        <v>741</v>
      </c>
      <c r="B707" s="2" t="s">
        <v>708</v>
      </c>
      <c r="C707" s="3">
        <v>1</v>
      </c>
      <c r="D707" s="2">
        <v>70</v>
      </c>
      <c r="E707" s="2">
        <v>100</v>
      </c>
      <c r="F707" s="2">
        <v>9</v>
      </c>
      <c r="G707" s="2">
        <v>607.61090000000002</v>
      </c>
      <c r="H707" s="2">
        <v>606.91030000000001</v>
      </c>
      <c r="I707" s="2">
        <v>-0.70060000000000855</v>
      </c>
      <c r="J707" s="2">
        <v>-1.1543715768211689E-3</v>
      </c>
      <c r="K707" s="2">
        <v>16744.787444599999</v>
      </c>
      <c r="L707" s="2">
        <v>16784.392546999999</v>
      </c>
      <c r="M707" s="2">
        <v>-39.60510240000076</v>
      </c>
      <c r="N707">
        <f t="shared" ref="N707:N770" si="11">J707*1000</f>
        <v>-1.1543715768211689</v>
      </c>
    </row>
    <row r="708" spans="1:14" x14ac:dyDescent="0.25">
      <c r="A708" s="2" t="s">
        <v>742</v>
      </c>
      <c r="B708" s="2" t="s">
        <v>708</v>
      </c>
      <c r="C708" s="3">
        <v>1</v>
      </c>
      <c r="D708" s="2">
        <v>70</v>
      </c>
      <c r="E708" s="2">
        <v>70</v>
      </c>
      <c r="F708" s="2">
        <v>40</v>
      </c>
      <c r="G708" s="2">
        <v>1993.4258</v>
      </c>
      <c r="H708" s="2">
        <v>2306.2611000000002</v>
      </c>
      <c r="I708" s="2">
        <v>312.83530000000019</v>
      </c>
      <c r="J708" s="2">
        <v>0.13564608968169309</v>
      </c>
      <c r="K708" s="2">
        <v>16788.472562399998</v>
      </c>
      <c r="L708" s="2">
        <v>16822.394466599999</v>
      </c>
      <c r="M708" s="2">
        <v>-33.921904200000426</v>
      </c>
      <c r="N708">
        <f t="shared" si="11"/>
        <v>135.6460896816931</v>
      </c>
    </row>
    <row r="709" spans="1:14" x14ac:dyDescent="0.25">
      <c r="A709" s="2" t="s">
        <v>743</v>
      </c>
      <c r="B709" s="2" t="s">
        <v>708</v>
      </c>
      <c r="C709" s="3">
        <v>1</v>
      </c>
      <c r="D709" s="2">
        <v>70</v>
      </c>
      <c r="E709" s="2">
        <v>100</v>
      </c>
      <c r="F709" s="2">
        <v>98</v>
      </c>
      <c r="G709" s="2">
        <v>2274.1426999999999</v>
      </c>
      <c r="H709" s="2">
        <v>2609.5569999999998</v>
      </c>
      <c r="I709" s="2">
        <v>335.41429999999991</v>
      </c>
      <c r="J709" s="2">
        <v>0.1285330421983501</v>
      </c>
      <c r="K709" s="2">
        <v>16826.530158000009</v>
      </c>
      <c r="L709" s="2">
        <v>16868.856556899998</v>
      </c>
      <c r="M709" s="2">
        <v>-42.326398899993357</v>
      </c>
      <c r="N709">
        <f t="shared" si="11"/>
        <v>128.5330421983501</v>
      </c>
    </row>
    <row r="710" spans="1:14" x14ac:dyDescent="0.25">
      <c r="A710" s="2" t="s">
        <v>744</v>
      </c>
      <c r="B710" s="2" t="s">
        <v>708</v>
      </c>
      <c r="C710" s="3">
        <v>1</v>
      </c>
      <c r="D710" s="2">
        <v>80</v>
      </c>
      <c r="E710" s="2">
        <v>15</v>
      </c>
      <c r="F710" s="2">
        <v>9</v>
      </c>
      <c r="G710" s="2">
        <v>1925.7815000000001</v>
      </c>
      <c r="H710" s="2">
        <v>2132.8067000000001</v>
      </c>
      <c r="I710" s="2">
        <v>207.02520000000001</v>
      </c>
      <c r="J710" s="2">
        <v>9.7067024404977734E-2</v>
      </c>
      <c r="K710" s="2">
        <v>16874.2553209</v>
      </c>
      <c r="L710" s="2">
        <v>16897.639114099999</v>
      </c>
      <c r="M710" s="2">
        <v>-23.38379319999876</v>
      </c>
      <c r="N710">
        <f t="shared" si="11"/>
        <v>97.06702440497773</v>
      </c>
    </row>
    <row r="711" spans="1:14" x14ac:dyDescent="0.25">
      <c r="A711" s="2" t="s">
        <v>745</v>
      </c>
      <c r="B711" s="2" t="s">
        <v>708</v>
      </c>
      <c r="C711" s="3">
        <v>1</v>
      </c>
      <c r="D711" s="2">
        <v>80</v>
      </c>
      <c r="E711" s="2">
        <v>100</v>
      </c>
      <c r="F711" s="2">
        <v>9</v>
      </c>
      <c r="G711" s="2">
        <v>663.55349999999999</v>
      </c>
      <c r="H711" s="2">
        <v>669.78890000000001</v>
      </c>
      <c r="I711" s="2">
        <v>6.2354000000000269</v>
      </c>
      <c r="J711" s="2">
        <v>9.309500351528709E-3</v>
      </c>
      <c r="K711" s="2">
        <v>16902.822969500001</v>
      </c>
      <c r="L711" s="2">
        <v>16952.3859276</v>
      </c>
      <c r="M711" s="2">
        <v>-49.562958099999378</v>
      </c>
      <c r="N711">
        <f t="shared" si="11"/>
        <v>9.3095003515287083</v>
      </c>
    </row>
    <row r="712" spans="1:14" x14ac:dyDescent="0.25">
      <c r="A712" s="2" t="s">
        <v>746</v>
      </c>
      <c r="B712" s="2" t="s">
        <v>708</v>
      </c>
      <c r="C712" s="3">
        <v>1</v>
      </c>
      <c r="D712" s="2">
        <v>80</v>
      </c>
      <c r="E712" s="2">
        <v>70</v>
      </c>
      <c r="F712" s="2">
        <v>40</v>
      </c>
      <c r="G712" s="2">
        <v>2344.4083999999998</v>
      </c>
      <c r="H712" s="2">
        <v>2739.0241999999998</v>
      </c>
      <c r="I712" s="2">
        <v>394.61579999999998</v>
      </c>
      <c r="J712" s="2">
        <v>0.14407167340836199</v>
      </c>
      <c r="K712" s="2">
        <v>16957.875190399998</v>
      </c>
      <c r="L712" s="2">
        <v>17000.566948899999</v>
      </c>
      <c r="M712" s="2">
        <v>-42.691758500001008</v>
      </c>
      <c r="N712">
        <f t="shared" si="11"/>
        <v>144.07167340836199</v>
      </c>
    </row>
    <row r="713" spans="1:14" x14ac:dyDescent="0.25">
      <c r="A713" s="2" t="s">
        <v>747</v>
      </c>
      <c r="B713" s="2" t="s">
        <v>708</v>
      </c>
      <c r="C713" s="3">
        <v>1</v>
      </c>
      <c r="D713" s="2">
        <v>80</v>
      </c>
      <c r="E713" s="2">
        <v>100</v>
      </c>
      <c r="F713" s="2">
        <v>98</v>
      </c>
      <c r="G713" s="2">
        <v>2690.7316999999998</v>
      </c>
      <c r="H713" s="2">
        <v>3108.4159</v>
      </c>
      <c r="I713" s="2">
        <v>417.68420000000009</v>
      </c>
      <c r="J713" s="2">
        <v>0.13437204461603741</v>
      </c>
      <c r="K713" s="2">
        <v>17006.110091800001</v>
      </c>
      <c r="L713" s="2">
        <v>17059.510859000002</v>
      </c>
      <c r="M713" s="2">
        <v>-53.400767199997063</v>
      </c>
      <c r="N713">
        <f t="shared" si="11"/>
        <v>134.37204461603741</v>
      </c>
    </row>
    <row r="714" spans="1:14" x14ac:dyDescent="0.25">
      <c r="A714" s="2" t="s">
        <v>748</v>
      </c>
      <c r="B714" s="2" t="s">
        <v>708</v>
      </c>
      <c r="C714" s="3">
        <v>1</v>
      </c>
      <c r="D714" s="2">
        <v>90</v>
      </c>
      <c r="E714" s="2">
        <v>15</v>
      </c>
      <c r="F714" s="2">
        <v>9</v>
      </c>
      <c r="G714" s="2">
        <v>2167.3434999999999</v>
      </c>
      <c r="H714" s="2">
        <v>2398.1190999999999</v>
      </c>
      <c r="I714" s="2">
        <v>230.77559999999991</v>
      </c>
      <c r="J714" s="2">
        <v>9.6231917755877916E-2</v>
      </c>
      <c r="K714" s="2">
        <v>17066.788552400001</v>
      </c>
      <c r="L714" s="2">
        <v>17094.372584000001</v>
      </c>
      <c r="M714" s="2">
        <v>-27.584031599992159</v>
      </c>
      <c r="N714">
        <f t="shared" si="11"/>
        <v>96.231917755877916</v>
      </c>
    </row>
    <row r="715" spans="1:14" x14ac:dyDescent="0.25">
      <c r="A715" s="2" t="s">
        <v>749</v>
      </c>
      <c r="B715" s="2" t="s">
        <v>708</v>
      </c>
      <c r="C715" s="3">
        <v>1</v>
      </c>
      <c r="D715" s="2">
        <v>90</v>
      </c>
      <c r="E715" s="2">
        <v>100</v>
      </c>
      <c r="F715" s="2">
        <v>9</v>
      </c>
      <c r="G715" s="2">
        <v>742.03110000000004</v>
      </c>
      <c r="H715" s="2">
        <v>740.64120000000003</v>
      </c>
      <c r="I715" s="2">
        <v>-1.389900000000011</v>
      </c>
      <c r="J715" s="2">
        <v>-1.8766171798166389E-3</v>
      </c>
      <c r="K715" s="2">
        <v>17101.246678399999</v>
      </c>
      <c r="L715" s="2">
        <v>17163.079085199999</v>
      </c>
      <c r="M715" s="2">
        <v>-61.832406799996527</v>
      </c>
      <c r="N715">
        <f t="shared" si="11"/>
        <v>-1.8766171798166389</v>
      </c>
    </row>
    <row r="716" spans="1:14" x14ac:dyDescent="0.25">
      <c r="A716" s="2" t="s">
        <v>750</v>
      </c>
      <c r="B716" s="2" t="s">
        <v>708</v>
      </c>
      <c r="C716" s="3">
        <v>1</v>
      </c>
      <c r="D716" s="2">
        <v>90</v>
      </c>
      <c r="E716" s="2">
        <v>70</v>
      </c>
      <c r="F716" s="2">
        <v>40</v>
      </c>
      <c r="G716" s="2">
        <v>2644.9612999999999</v>
      </c>
      <c r="H716" s="2">
        <v>3090.1421999999998</v>
      </c>
      <c r="I716" s="2">
        <v>445.18089999999978</v>
      </c>
      <c r="J716" s="2">
        <v>0.14406485889225421</v>
      </c>
      <c r="K716" s="2">
        <v>17170.293108099999</v>
      </c>
      <c r="L716" s="2">
        <v>17222.6485097</v>
      </c>
      <c r="M716" s="2">
        <v>-52.355401599994373</v>
      </c>
      <c r="N716">
        <f t="shared" si="11"/>
        <v>144.06485889225419</v>
      </c>
    </row>
    <row r="717" spans="1:14" x14ac:dyDescent="0.25">
      <c r="A717" s="2" t="s">
        <v>751</v>
      </c>
      <c r="B717" s="2" t="s">
        <v>708</v>
      </c>
      <c r="C717" s="3">
        <v>1</v>
      </c>
      <c r="D717" s="2">
        <v>90</v>
      </c>
      <c r="E717" s="2">
        <v>100</v>
      </c>
      <c r="F717" s="2">
        <v>98</v>
      </c>
      <c r="G717" s="2">
        <v>3034.3110999999999</v>
      </c>
      <c r="H717" s="2">
        <v>3508.6464999999998</v>
      </c>
      <c r="I717" s="2">
        <v>474.33539999999988</v>
      </c>
      <c r="J717" s="2">
        <v>0.13519042171960041</v>
      </c>
      <c r="K717" s="2">
        <v>17229.849733700001</v>
      </c>
      <c r="L717" s="2">
        <v>17295.851334300001</v>
      </c>
      <c r="M717" s="2">
        <v>-66.001600599996891</v>
      </c>
      <c r="N717">
        <f t="shared" si="11"/>
        <v>135.19042171960041</v>
      </c>
    </row>
    <row r="718" spans="1:14" x14ac:dyDescent="0.25">
      <c r="A718" s="2" t="s">
        <v>752</v>
      </c>
      <c r="B718" s="2" t="s">
        <v>708</v>
      </c>
      <c r="C718" s="3">
        <v>1</v>
      </c>
      <c r="D718" s="2">
        <v>100</v>
      </c>
      <c r="E718" s="2">
        <v>15</v>
      </c>
      <c r="F718" s="2">
        <v>9</v>
      </c>
      <c r="G718" s="2">
        <v>2428.0047</v>
      </c>
      <c r="H718" s="2">
        <v>2688.8984</v>
      </c>
      <c r="I718" s="2">
        <v>260.89370000000008</v>
      </c>
      <c r="J718" s="2">
        <v>9.7026239444376203E-2</v>
      </c>
      <c r="K718" s="2">
        <v>17301.953728299999</v>
      </c>
      <c r="L718" s="2">
        <v>17331.6181794</v>
      </c>
      <c r="M718" s="2">
        <v>-29.664451100001319</v>
      </c>
      <c r="N718">
        <f t="shared" si="11"/>
        <v>97.026239444376202</v>
      </c>
    </row>
    <row r="719" spans="1:14" x14ac:dyDescent="0.25">
      <c r="A719" s="2" t="s">
        <v>753</v>
      </c>
      <c r="B719" s="2" t="s">
        <v>708</v>
      </c>
      <c r="C719" s="3">
        <v>1</v>
      </c>
      <c r="D719" s="2">
        <v>100</v>
      </c>
      <c r="E719" s="2">
        <v>100</v>
      </c>
      <c r="F719" s="2">
        <v>9</v>
      </c>
      <c r="G719" s="2">
        <v>766.08090000000004</v>
      </c>
      <c r="H719" s="2">
        <v>763.36199999999997</v>
      </c>
      <c r="I719" s="2">
        <v>-2.718900000000076</v>
      </c>
      <c r="J719" s="2">
        <v>-3.5617439694405491E-3</v>
      </c>
      <c r="K719" s="2">
        <v>17337.369049000001</v>
      </c>
      <c r="L719" s="2">
        <v>17408.711307900001</v>
      </c>
      <c r="M719" s="2">
        <v>-71.342258899992885</v>
      </c>
      <c r="N719">
        <f t="shared" si="11"/>
        <v>-3.5617439694405491</v>
      </c>
    </row>
    <row r="720" spans="1:14" x14ac:dyDescent="0.25">
      <c r="A720" s="2" t="s">
        <v>754</v>
      </c>
      <c r="B720" s="2" t="s">
        <v>708</v>
      </c>
      <c r="C720" s="3">
        <v>1</v>
      </c>
      <c r="D720" s="2">
        <v>100</v>
      </c>
      <c r="E720" s="2">
        <v>70</v>
      </c>
      <c r="F720" s="2">
        <v>40</v>
      </c>
      <c r="G720" s="2">
        <v>2964.6610000000001</v>
      </c>
      <c r="H720" s="2">
        <v>3461.2925</v>
      </c>
      <c r="I720" s="2">
        <v>496.63150000000002</v>
      </c>
      <c r="J720" s="2">
        <v>0.1434815173811517</v>
      </c>
      <c r="K720" s="2">
        <v>17414.916736700001</v>
      </c>
      <c r="L720" s="2">
        <v>17474.820889499999</v>
      </c>
      <c r="M720" s="2">
        <v>-59.904152799997973</v>
      </c>
      <c r="N720">
        <f t="shared" si="11"/>
        <v>143.48151738115169</v>
      </c>
    </row>
    <row r="721" spans="1:14" x14ac:dyDescent="0.25">
      <c r="A721" s="2" t="s">
        <v>755</v>
      </c>
      <c r="B721" s="2" t="s">
        <v>708</v>
      </c>
      <c r="C721" s="3">
        <v>1</v>
      </c>
      <c r="D721" s="2">
        <v>100</v>
      </c>
      <c r="E721" s="2">
        <v>100</v>
      </c>
      <c r="F721" s="2">
        <v>98</v>
      </c>
      <c r="G721" s="2">
        <v>3397.7781</v>
      </c>
      <c r="H721" s="2">
        <v>3933.5695000000001</v>
      </c>
      <c r="I721" s="2">
        <v>535.79140000000007</v>
      </c>
      <c r="J721" s="2">
        <v>0.13620997417231351</v>
      </c>
      <c r="K721" s="2">
        <v>17481.1019418</v>
      </c>
      <c r="L721" s="2">
        <v>17557.985022199999</v>
      </c>
      <c r="M721" s="2">
        <v>-76.883080399999017</v>
      </c>
      <c r="N721">
        <f t="shared" si="11"/>
        <v>136.20997417231351</v>
      </c>
    </row>
    <row r="722" spans="1:14" x14ac:dyDescent="0.25">
      <c r="A722" s="2" t="s">
        <v>756</v>
      </c>
      <c r="B722" s="2" t="s">
        <v>757</v>
      </c>
      <c r="C722" s="3">
        <v>1</v>
      </c>
      <c r="D722" s="2">
        <v>5</v>
      </c>
      <c r="E722" s="2">
        <v>15</v>
      </c>
      <c r="F722" s="2">
        <v>9</v>
      </c>
      <c r="G722" s="2">
        <v>122.0033</v>
      </c>
      <c r="H722" s="2">
        <v>129.39840000000001</v>
      </c>
      <c r="I722" s="2">
        <v>7.3951000000000144</v>
      </c>
      <c r="J722" s="2">
        <v>5.7149856567005573E-2</v>
      </c>
      <c r="K722" s="2">
        <v>17558.328292800001</v>
      </c>
      <c r="L722" s="2">
        <v>17559.6815551</v>
      </c>
      <c r="M722" s="2">
        <v>-1.353262299995549</v>
      </c>
      <c r="N722">
        <f t="shared" si="11"/>
        <v>57.149856567005571</v>
      </c>
    </row>
    <row r="723" spans="1:14" x14ac:dyDescent="0.25">
      <c r="A723" s="2" t="s">
        <v>758</v>
      </c>
      <c r="B723" s="2" t="s">
        <v>757</v>
      </c>
      <c r="C723" s="3">
        <v>1</v>
      </c>
      <c r="D723" s="2">
        <v>5</v>
      </c>
      <c r="E723" s="2">
        <v>100</v>
      </c>
      <c r="F723" s="2">
        <v>9</v>
      </c>
      <c r="G723" s="2">
        <v>67.005099999999999</v>
      </c>
      <c r="H723" s="2">
        <v>67</v>
      </c>
      <c r="I723" s="2">
        <v>-5.0999999999987722E-3</v>
      </c>
      <c r="J723" s="2">
        <v>-7.6119402985056302E-5</v>
      </c>
      <c r="K723" s="2">
        <v>17560.008708699999</v>
      </c>
      <c r="L723" s="2">
        <v>17561.433237699999</v>
      </c>
      <c r="M723" s="2">
        <v>-1.4245289999998929</v>
      </c>
      <c r="N723">
        <f t="shared" si="11"/>
        <v>-7.6119402985056303E-2</v>
      </c>
    </row>
    <row r="724" spans="1:14" x14ac:dyDescent="0.25">
      <c r="A724" s="2" t="s">
        <v>759</v>
      </c>
      <c r="B724" s="2" t="s">
        <v>757</v>
      </c>
      <c r="C724" s="3">
        <v>1</v>
      </c>
      <c r="D724" s="2">
        <v>5</v>
      </c>
      <c r="E724" s="2">
        <v>70</v>
      </c>
      <c r="F724" s="2">
        <v>40</v>
      </c>
      <c r="G724" s="2">
        <v>146.36250000000001</v>
      </c>
      <c r="H724" s="2">
        <v>156.4716</v>
      </c>
      <c r="I724" s="2">
        <v>10.10909999999998</v>
      </c>
      <c r="J724" s="2">
        <v>6.4606612318145809E-2</v>
      </c>
      <c r="K724" s="2">
        <v>17561.785490999999</v>
      </c>
      <c r="L724" s="2">
        <v>17563.2349689</v>
      </c>
      <c r="M724" s="2">
        <v>-1.449477899997873</v>
      </c>
      <c r="N724">
        <f t="shared" si="11"/>
        <v>64.606612318145807</v>
      </c>
    </row>
    <row r="725" spans="1:14" x14ac:dyDescent="0.25">
      <c r="A725" s="2" t="s">
        <v>760</v>
      </c>
      <c r="B725" s="2" t="s">
        <v>757</v>
      </c>
      <c r="C725" s="3">
        <v>1</v>
      </c>
      <c r="D725" s="2">
        <v>5</v>
      </c>
      <c r="E725" s="2">
        <v>100</v>
      </c>
      <c r="F725" s="2">
        <v>98</v>
      </c>
      <c r="G725" s="2">
        <v>164.6096</v>
      </c>
      <c r="H725" s="2">
        <v>174.45</v>
      </c>
      <c r="I725" s="2">
        <v>9.8403999999999883</v>
      </c>
      <c r="J725" s="2">
        <v>5.6408139868157001E-2</v>
      </c>
      <c r="K725" s="2">
        <v>17563.591734900001</v>
      </c>
      <c r="L725" s="2">
        <v>17565.090184000001</v>
      </c>
      <c r="M725" s="2">
        <v>-1.498449099995923</v>
      </c>
      <c r="N725">
        <f t="shared" si="11"/>
        <v>56.408139868157001</v>
      </c>
    </row>
    <row r="726" spans="1:14" x14ac:dyDescent="0.25">
      <c r="A726" s="2" t="s">
        <v>761</v>
      </c>
      <c r="B726" s="2" t="s">
        <v>757</v>
      </c>
      <c r="C726" s="3">
        <v>1</v>
      </c>
      <c r="D726" s="2">
        <v>10</v>
      </c>
      <c r="E726" s="2">
        <v>15</v>
      </c>
      <c r="F726" s="2">
        <v>9</v>
      </c>
      <c r="G726" s="2">
        <v>229.2081</v>
      </c>
      <c r="H726" s="2">
        <v>243.12989999999999</v>
      </c>
      <c r="I726" s="2">
        <v>13.92179999999999</v>
      </c>
      <c r="J726" s="2">
        <v>5.7260748266667293E-2</v>
      </c>
      <c r="K726" s="2">
        <v>17565.536410799999</v>
      </c>
      <c r="L726" s="2">
        <v>17567.875551500001</v>
      </c>
      <c r="M726" s="2">
        <v>-2.3391406999980968</v>
      </c>
      <c r="N726">
        <f t="shared" si="11"/>
        <v>57.260748266667292</v>
      </c>
    </row>
    <row r="727" spans="1:14" x14ac:dyDescent="0.25">
      <c r="A727" s="2" t="s">
        <v>762</v>
      </c>
      <c r="B727" s="2" t="s">
        <v>757</v>
      </c>
      <c r="C727" s="3">
        <v>1</v>
      </c>
      <c r="D727" s="2">
        <v>10</v>
      </c>
      <c r="E727" s="2">
        <v>100</v>
      </c>
      <c r="F727" s="2">
        <v>9</v>
      </c>
      <c r="G727" s="2">
        <v>128.17750000000001</v>
      </c>
      <c r="H727" s="2">
        <v>128</v>
      </c>
      <c r="I727" s="2">
        <v>-0.17750000000000909</v>
      </c>
      <c r="J727" s="2">
        <v>-1.3867187500000711E-3</v>
      </c>
      <c r="K727" s="2">
        <v>17568.292290099998</v>
      </c>
      <c r="L727" s="2">
        <v>17570.952226500001</v>
      </c>
      <c r="M727" s="2">
        <v>-2.6599363999957859</v>
      </c>
      <c r="N727">
        <f t="shared" si="11"/>
        <v>-1.3867187500000711</v>
      </c>
    </row>
    <row r="728" spans="1:14" x14ac:dyDescent="0.25">
      <c r="A728" s="2" t="s">
        <v>763</v>
      </c>
      <c r="B728" s="2" t="s">
        <v>757</v>
      </c>
      <c r="C728" s="3">
        <v>1</v>
      </c>
      <c r="D728" s="2">
        <v>10</v>
      </c>
      <c r="E728" s="2">
        <v>70</v>
      </c>
      <c r="F728" s="2">
        <v>40</v>
      </c>
      <c r="G728" s="2">
        <v>266.11290000000002</v>
      </c>
      <c r="H728" s="2">
        <v>293.74799999999999</v>
      </c>
      <c r="I728" s="2">
        <v>27.635099999999969</v>
      </c>
      <c r="J728" s="2">
        <v>9.4077576698394436E-2</v>
      </c>
      <c r="K728" s="2">
        <v>17571.409168800001</v>
      </c>
      <c r="L728" s="2">
        <v>17574.0706154</v>
      </c>
      <c r="M728" s="2">
        <v>-2.6614465999991812</v>
      </c>
      <c r="N728">
        <f t="shared" si="11"/>
        <v>94.077576698394438</v>
      </c>
    </row>
    <row r="729" spans="1:14" x14ac:dyDescent="0.25">
      <c r="A729" s="2" t="s">
        <v>764</v>
      </c>
      <c r="B729" s="2" t="s">
        <v>757</v>
      </c>
      <c r="C729" s="3">
        <v>1</v>
      </c>
      <c r="D729" s="2">
        <v>10</v>
      </c>
      <c r="E729" s="2">
        <v>100</v>
      </c>
      <c r="F729" s="2">
        <v>98</v>
      </c>
      <c r="G729" s="2">
        <v>303.40280000000001</v>
      </c>
      <c r="H729" s="2">
        <v>328.16019999999997</v>
      </c>
      <c r="I729" s="2">
        <v>24.757399999999961</v>
      </c>
      <c r="J729" s="2">
        <v>7.5443030568606323E-2</v>
      </c>
      <c r="K729" s="2">
        <v>17574.532948600001</v>
      </c>
      <c r="L729" s="2">
        <v>17577.4058353</v>
      </c>
      <c r="M729" s="2">
        <v>-2.872886699999071</v>
      </c>
      <c r="N729">
        <f t="shared" si="11"/>
        <v>75.443030568606318</v>
      </c>
    </row>
    <row r="730" spans="1:14" x14ac:dyDescent="0.25">
      <c r="A730" s="2" t="s">
        <v>765</v>
      </c>
      <c r="B730" s="2" t="s">
        <v>757</v>
      </c>
      <c r="C730" s="3">
        <v>1</v>
      </c>
      <c r="D730" s="2">
        <v>15</v>
      </c>
      <c r="E730" s="2">
        <v>15</v>
      </c>
      <c r="F730" s="2">
        <v>9</v>
      </c>
      <c r="G730" s="2">
        <v>361.15100000000001</v>
      </c>
      <c r="H730" s="2">
        <v>394.49489999999997</v>
      </c>
      <c r="I730" s="2">
        <v>33.343899999999962</v>
      </c>
      <c r="J730" s="2">
        <v>8.4523019182250428E-2</v>
      </c>
      <c r="K730" s="2">
        <v>17577.9598769</v>
      </c>
      <c r="L730" s="2">
        <v>17581.2559702</v>
      </c>
      <c r="M730" s="2">
        <v>-3.2960932999958459</v>
      </c>
      <c r="N730">
        <f t="shared" si="11"/>
        <v>84.523019182250422</v>
      </c>
    </row>
    <row r="731" spans="1:14" x14ac:dyDescent="0.25">
      <c r="A731" s="2" t="s">
        <v>766</v>
      </c>
      <c r="B731" s="2" t="s">
        <v>757</v>
      </c>
      <c r="C731" s="3">
        <v>1</v>
      </c>
      <c r="D731" s="2">
        <v>15</v>
      </c>
      <c r="E731" s="2">
        <v>100</v>
      </c>
      <c r="F731" s="2">
        <v>9</v>
      </c>
      <c r="G731" s="2">
        <v>162.56710000000001</v>
      </c>
      <c r="H731" s="2">
        <v>161.1362</v>
      </c>
      <c r="I731" s="2">
        <v>-1.4309000000000081</v>
      </c>
      <c r="J731" s="2">
        <v>-8.8800654353274333E-3</v>
      </c>
      <c r="K731" s="2">
        <v>17581.757149100002</v>
      </c>
      <c r="L731" s="2">
        <v>17586.0976319</v>
      </c>
      <c r="M731" s="2">
        <v>-4.3404827999947884</v>
      </c>
      <c r="N731">
        <f t="shared" si="11"/>
        <v>-8.8800654353274329</v>
      </c>
    </row>
    <row r="732" spans="1:14" x14ac:dyDescent="0.25">
      <c r="A732" s="2" t="s">
        <v>767</v>
      </c>
      <c r="B732" s="2" t="s">
        <v>757</v>
      </c>
      <c r="C732" s="3">
        <v>1</v>
      </c>
      <c r="D732" s="2">
        <v>15</v>
      </c>
      <c r="E732" s="2">
        <v>70</v>
      </c>
      <c r="F732" s="2">
        <v>40</v>
      </c>
      <c r="G732" s="2">
        <v>430.24439999999998</v>
      </c>
      <c r="H732" s="2">
        <v>486.56810000000002</v>
      </c>
      <c r="I732" s="2">
        <v>56.323700000000031</v>
      </c>
      <c r="J732" s="2">
        <v>0.1157570749089388</v>
      </c>
      <c r="K732" s="2">
        <v>17586.6677475</v>
      </c>
      <c r="L732" s="2">
        <v>17590.776023999999</v>
      </c>
      <c r="M732" s="2">
        <v>-4.1082764999991923</v>
      </c>
      <c r="N732">
        <f t="shared" si="11"/>
        <v>115.7570749089388</v>
      </c>
    </row>
    <row r="733" spans="1:14" x14ac:dyDescent="0.25">
      <c r="A733" s="2" t="s">
        <v>768</v>
      </c>
      <c r="B733" s="2" t="s">
        <v>757</v>
      </c>
      <c r="C733" s="3">
        <v>1</v>
      </c>
      <c r="D733" s="2">
        <v>15</v>
      </c>
      <c r="E733" s="2">
        <v>100</v>
      </c>
      <c r="F733" s="2">
        <v>98</v>
      </c>
      <c r="G733" s="2">
        <v>489.43259999999998</v>
      </c>
      <c r="H733" s="2">
        <v>547.02239999999995</v>
      </c>
      <c r="I733" s="2">
        <v>57.589799999999968</v>
      </c>
      <c r="J733" s="2">
        <v>0.10527868694225311</v>
      </c>
      <c r="K733" s="2">
        <v>17591.357999700002</v>
      </c>
      <c r="L733" s="2">
        <v>17595.803273400001</v>
      </c>
      <c r="M733" s="2">
        <v>-4.4452736999992339</v>
      </c>
      <c r="N733">
        <f t="shared" si="11"/>
        <v>105.2786869422531</v>
      </c>
    </row>
    <row r="734" spans="1:14" x14ac:dyDescent="0.25">
      <c r="A734" s="2" t="s">
        <v>769</v>
      </c>
      <c r="B734" s="2" t="s">
        <v>757</v>
      </c>
      <c r="C734" s="3">
        <v>1</v>
      </c>
      <c r="D734" s="2">
        <v>20</v>
      </c>
      <c r="E734" s="2">
        <v>15</v>
      </c>
      <c r="F734" s="2">
        <v>9</v>
      </c>
      <c r="G734" s="2">
        <v>481.41680000000002</v>
      </c>
      <c r="H734" s="2">
        <v>529.35739999999998</v>
      </c>
      <c r="I734" s="2">
        <v>47.940599999999961</v>
      </c>
      <c r="J734" s="2">
        <v>9.0563766559228154E-2</v>
      </c>
      <c r="K734" s="2">
        <v>17596.466403400009</v>
      </c>
      <c r="L734" s="2">
        <v>17600.872867499998</v>
      </c>
      <c r="M734" s="2">
        <v>-4.4064640999968114</v>
      </c>
      <c r="N734">
        <f t="shared" si="11"/>
        <v>90.563766559228156</v>
      </c>
    </row>
    <row r="735" spans="1:14" x14ac:dyDescent="0.25">
      <c r="A735" s="2" t="s">
        <v>770</v>
      </c>
      <c r="B735" s="2" t="s">
        <v>757</v>
      </c>
      <c r="C735" s="3">
        <v>1</v>
      </c>
      <c r="D735" s="2">
        <v>20</v>
      </c>
      <c r="E735" s="2">
        <v>100</v>
      </c>
      <c r="F735" s="2">
        <v>9</v>
      </c>
      <c r="G735" s="2">
        <v>190.01009999999999</v>
      </c>
      <c r="H735" s="2">
        <v>189.36150000000001</v>
      </c>
      <c r="I735" s="2">
        <v>-0.64859999999998763</v>
      </c>
      <c r="J735" s="2">
        <v>-3.425194667342557E-3</v>
      </c>
      <c r="K735" s="2">
        <v>17601.4732673</v>
      </c>
      <c r="L735" s="2">
        <v>17607.3897297</v>
      </c>
      <c r="M735" s="2">
        <v>-5.9164624000004551</v>
      </c>
      <c r="N735">
        <f t="shared" si="11"/>
        <v>-3.4251946673425571</v>
      </c>
    </row>
    <row r="736" spans="1:14" x14ac:dyDescent="0.25">
      <c r="A736" s="2" t="s">
        <v>771</v>
      </c>
      <c r="B736" s="2" t="s">
        <v>757</v>
      </c>
      <c r="C736" s="3">
        <v>1</v>
      </c>
      <c r="D736" s="2">
        <v>20</v>
      </c>
      <c r="E736" s="2">
        <v>70</v>
      </c>
      <c r="F736" s="2">
        <v>40</v>
      </c>
      <c r="G736" s="2">
        <v>579.4606</v>
      </c>
      <c r="H736" s="2">
        <v>664.31550000000004</v>
      </c>
      <c r="I736" s="2">
        <v>84.854900000000043</v>
      </c>
      <c r="J736" s="2">
        <v>0.12773283176442521</v>
      </c>
      <c r="K736" s="2">
        <v>17608.072294900001</v>
      </c>
      <c r="L736" s="2">
        <v>17613.787644799999</v>
      </c>
      <c r="M736" s="2">
        <v>-5.7153499000014563</v>
      </c>
      <c r="N736">
        <f t="shared" si="11"/>
        <v>127.73283176442521</v>
      </c>
    </row>
    <row r="737" spans="1:14" x14ac:dyDescent="0.25">
      <c r="A737" s="2" t="s">
        <v>772</v>
      </c>
      <c r="B737" s="2" t="s">
        <v>757</v>
      </c>
      <c r="C737" s="3">
        <v>1</v>
      </c>
      <c r="D737" s="2">
        <v>20</v>
      </c>
      <c r="E737" s="2">
        <v>100</v>
      </c>
      <c r="F737" s="2">
        <v>98</v>
      </c>
      <c r="G737" s="2">
        <v>668.08209999999997</v>
      </c>
      <c r="H737" s="2">
        <v>750.13940000000002</v>
      </c>
      <c r="I737" s="2">
        <v>82.057300000000055</v>
      </c>
      <c r="J737" s="2">
        <v>0.1093894014899098</v>
      </c>
      <c r="K737" s="2">
        <v>17614.482428200001</v>
      </c>
      <c r="L737" s="2">
        <v>17620.821958199998</v>
      </c>
      <c r="M737" s="2">
        <v>-6.3395300000011048</v>
      </c>
      <c r="N737">
        <f t="shared" si="11"/>
        <v>109.3894014899098</v>
      </c>
    </row>
    <row r="738" spans="1:14" x14ac:dyDescent="0.25">
      <c r="A738" s="2" t="s">
        <v>773</v>
      </c>
      <c r="B738" s="2" t="s">
        <v>757</v>
      </c>
      <c r="C738" s="3">
        <v>1</v>
      </c>
      <c r="D738" s="2">
        <v>30</v>
      </c>
      <c r="E738" s="2">
        <v>15</v>
      </c>
      <c r="F738" s="2">
        <v>9</v>
      </c>
      <c r="G738" s="2">
        <v>673.21360000000004</v>
      </c>
      <c r="H738" s="2">
        <v>730.55589999999995</v>
      </c>
      <c r="I738" s="2">
        <v>57.342299999999909</v>
      </c>
      <c r="J738" s="2">
        <v>7.8491324209413557E-2</v>
      </c>
      <c r="K738" s="2">
        <v>17621.803101500009</v>
      </c>
      <c r="L738" s="2">
        <v>17628.440096300001</v>
      </c>
      <c r="M738" s="2">
        <v>-6.6369947999955912</v>
      </c>
      <c r="N738">
        <f t="shared" si="11"/>
        <v>78.491324209413563</v>
      </c>
    </row>
    <row r="739" spans="1:14" x14ac:dyDescent="0.25">
      <c r="A739" s="2" t="s">
        <v>774</v>
      </c>
      <c r="B739" s="2" t="s">
        <v>757</v>
      </c>
      <c r="C739" s="3">
        <v>1</v>
      </c>
      <c r="D739" s="2">
        <v>30</v>
      </c>
      <c r="E739" s="2">
        <v>100</v>
      </c>
      <c r="F739" s="2">
        <v>9</v>
      </c>
      <c r="G739" s="2">
        <v>259.90589999999997</v>
      </c>
      <c r="H739" s="2">
        <v>259.14030000000002</v>
      </c>
      <c r="I739" s="2">
        <v>-0.76559999999994943</v>
      </c>
      <c r="J739" s="2">
        <v>-2.954384169501808E-3</v>
      </c>
      <c r="K739" s="2">
        <v>17629.331436600001</v>
      </c>
      <c r="L739" s="2">
        <v>17639.6914923</v>
      </c>
      <c r="M739" s="2">
        <v>-10.360055699999069</v>
      </c>
      <c r="N739">
        <f t="shared" si="11"/>
        <v>-2.9543841695018078</v>
      </c>
    </row>
    <row r="740" spans="1:14" x14ac:dyDescent="0.25">
      <c r="A740" s="2" t="s">
        <v>775</v>
      </c>
      <c r="B740" s="2" t="s">
        <v>757</v>
      </c>
      <c r="C740" s="3">
        <v>1</v>
      </c>
      <c r="D740" s="2">
        <v>30</v>
      </c>
      <c r="E740" s="2">
        <v>70</v>
      </c>
      <c r="F740" s="2">
        <v>40</v>
      </c>
      <c r="G740" s="2">
        <v>812.38850000000002</v>
      </c>
      <c r="H740" s="2">
        <v>921.4828</v>
      </c>
      <c r="I740" s="2">
        <v>109.0943</v>
      </c>
      <c r="J740" s="2">
        <v>0.1183899471590788</v>
      </c>
      <c r="K740" s="2">
        <v>17640.712060099999</v>
      </c>
      <c r="L740" s="2">
        <v>17650.183388199999</v>
      </c>
      <c r="M740" s="2">
        <v>-9.4713280999967537</v>
      </c>
      <c r="N740">
        <f t="shared" si="11"/>
        <v>118.3899471590788</v>
      </c>
    </row>
    <row r="741" spans="1:14" x14ac:dyDescent="0.25">
      <c r="A741" s="2" t="s">
        <v>776</v>
      </c>
      <c r="B741" s="2" t="s">
        <v>757</v>
      </c>
      <c r="C741" s="3">
        <v>1</v>
      </c>
      <c r="D741" s="2">
        <v>30</v>
      </c>
      <c r="E741" s="2">
        <v>100</v>
      </c>
      <c r="F741" s="2">
        <v>98</v>
      </c>
      <c r="G741" s="2">
        <v>929.96040000000005</v>
      </c>
      <c r="H741" s="2">
        <v>1041.4576999999999</v>
      </c>
      <c r="I741" s="2">
        <v>111.4972999999999</v>
      </c>
      <c r="J741" s="2">
        <v>0.1070588848687757</v>
      </c>
      <c r="K741" s="2">
        <v>17651.220849000001</v>
      </c>
      <c r="L741" s="2">
        <v>17662.3111168</v>
      </c>
      <c r="M741" s="2">
        <v>-11.09026780000204</v>
      </c>
      <c r="N741">
        <f t="shared" si="11"/>
        <v>107.05888486877569</v>
      </c>
    </row>
    <row r="742" spans="1:14" x14ac:dyDescent="0.25">
      <c r="A742" s="2" t="s">
        <v>777</v>
      </c>
      <c r="B742" s="2" t="s">
        <v>757</v>
      </c>
      <c r="C742" s="3">
        <v>1</v>
      </c>
      <c r="D742" s="2">
        <v>40</v>
      </c>
      <c r="E742" s="2">
        <v>15</v>
      </c>
      <c r="F742" s="2">
        <v>9</v>
      </c>
      <c r="G742" s="2">
        <v>979.8501</v>
      </c>
      <c r="H742" s="2">
        <v>1070.3535999999999</v>
      </c>
      <c r="I742" s="2">
        <v>90.503499999999917</v>
      </c>
      <c r="J742" s="2">
        <v>8.4554767695460567E-2</v>
      </c>
      <c r="K742" s="2">
        <v>17663.5095678</v>
      </c>
      <c r="L742" s="2">
        <v>17672.394066699999</v>
      </c>
      <c r="M742" s="2">
        <v>-8.8844988999953785</v>
      </c>
      <c r="N742">
        <f t="shared" si="11"/>
        <v>84.554767695460569</v>
      </c>
    </row>
    <row r="743" spans="1:14" x14ac:dyDescent="0.25">
      <c r="A743" s="2" t="s">
        <v>778</v>
      </c>
      <c r="B743" s="2" t="s">
        <v>757</v>
      </c>
      <c r="C743" s="3">
        <v>1</v>
      </c>
      <c r="D743" s="2">
        <v>40</v>
      </c>
      <c r="E743" s="2">
        <v>100</v>
      </c>
      <c r="F743" s="2">
        <v>9</v>
      </c>
      <c r="G743" s="2">
        <v>375.3186</v>
      </c>
      <c r="H743" s="2">
        <v>376.35550000000001</v>
      </c>
      <c r="I743" s="2">
        <v>1.036900000000003</v>
      </c>
      <c r="J743" s="2">
        <v>2.7551078700856048E-3</v>
      </c>
      <c r="K743" s="2">
        <v>17673.467466099999</v>
      </c>
      <c r="L743" s="2">
        <v>17688.942488000001</v>
      </c>
      <c r="M743" s="2">
        <v>-15.47502190000159</v>
      </c>
      <c r="N743">
        <f t="shared" si="11"/>
        <v>2.7551078700856046</v>
      </c>
    </row>
    <row r="744" spans="1:14" x14ac:dyDescent="0.25">
      <c r="A744" s="2" t="s">
        <v>779</v>
      </c>
      <c r="B744" s="2" t="s">
        <v>757</v>
      </c>
      <c r="C744" s="3">
        <v>1</v>
      </c>
      <c r="D744" s="2">
        <v>40</v>
      </c>
      <c r="E744" s="2">
        <v>70</v>
      </c>
      <c r="F744" s="2">
        <v>40</v>
      </c>
      <c r="G744" s="2">
        <v>1180.5687</v>
      </c>
      <c r="H744" s="2">
        <v>1350.9201</v>
      </c>
      <c r="I744" s="2">
        <v>170.35140000000001</v>
      </c>
      <c r="J744" s="2">
        <v>0.1261002778772779</v>
      </c>
      <c r="K744" s="2">
        <v>17690.180609999999</v>
      </c>
      <c r="L744" s="2">
        <v>17704.5552518</v>
      </c>
      <c r="M744" s="2">
        <v>-14.374641799997329</v>
      </c>
      <c r="N744">
        <f t="shared" si="11"/>
        <v>126.1002778772779</v>
      </c>
    </row>
    <row r="745" spans="1:14" x14ac:dyDescent="0.25">
      <c r="A745" s="2" t="s">
        <v>780</v>
      </c>
      <c r="B745" s="2" t="s">
        <v>757</v>
      </c>
      <c r="C745" s="3">
        <v>1</v>
      </c>
      <c r="D745" s="2">
        <v>40</v>
      </c>
      <c r="E745" s="2">
        <v>100</v>
      </c>
      <c r="F745" s="2">
        <v>98</v>
      </c>
      <c r="G745" s="2">
        <v>1341.5341000000001</v>
      </c>
      <c r="H745" s="2">
        <v>1524.6613</v>
      </c>
      <c r="I745" s="2">
        <v>183.1271999999999</v>
      </c>
      <c r="J745" s="2">
        <v>0.1201100860892842</v>
      </c>
      <c r="K745" s="2">
        <v>17705.8419388</v>
      </c>
      <c r="L745" s="2">
        <v>17723.022403200001</v>
      </c>
      <c r="M745" s="2">
        <v>-17.180464399996708</v>
      </c>
      <c r="N745">
        <f t="shared" si="11"/>
        <v>120.1100860892842</v>
      </c>
    </row>
    <row r="746" spans="1:14" x14ac:dyDescent="0.25">
      <c r="A746" s="2" t="s">
        <v>781</v>
      </c>
      <c r="B746" s="2" t="s">
        <v>757</v>
      </c>
      <c r="C746" s="3">
        <v>1</v>
      </c>
      <c r="D746" s="2">
        <v>50</v>
      </c>
      <c r="E746" s="2">
        <v>15</v>
      </c>
      <c r="F746" s="2">
        <v>9</v>
      </c>
      <c r="G746" s="2">
        <v>1142.9742000000001</v>
      </c>
      <c r="H746" s="2">
        <v>1251.0940000000001</v>
      </c>
      <c r="I746" s="2">
        <v>108.1197999999999</v>
      </c>
      <c r="J746" s="2">
        <v>8.6420205036551956E-2</v>
      </c>
      <c r="K746" s="2">
        <v>17724.6600932</v>
      </c>
      <c r="L746" s="2">
        <v>17736.522579</v>
      </c>
      <c r="M746" s="2">
        <v>-11.86248579999301</v>
      </c>
      <c r="N746">
        <f t="shared" si="11"/>
        <v>86.420205036551963</v>
      </c>
    </row>
    <row r="747" spans="1:14" x14ac:dyDescent="0.25">
      <c r="A747" s="2" t="s">
        <v>782</v>
      </c>
      <c r="B747" s="2" t="s">
        <v>757</v>
      </c>
      <c r="C747" s="3">
        <v>1</v>
      </c>
      <c r="D747" s="2">
        <v>50</v>
      </c>
      <c r="E747" s="2">
        <v>100</v>
      </c>
      <c r="F747" s="2">
        <v>9</v>
      </c>
      <c r="G747" s="2">
        <v>426.83839999999998</v>
      </c>
      <c r="H747" s="2">
        <v>424.64760000000001</v>
      </c>
      <c r="I747" s="2">
        <v>-2.190799999999967</v>
      </c>
      <c r="J747" s="2">
        <v>-5.1591013348479238E-3</v>
      </c>
      <c r="K747" s="2">
        <v>17738.026181000001</v>
      </c>
      <c r="L747" s="2">
        <v>17760.541029600001</v>
      </c>
      <c r="M747" s="2">
        <v>-22.514848599992551</v>
      </c>
      <c r="N747">
        <f t="shared" si="11"/>
        <v>-5.1591013348479242</v>
      </c>
    </row>
    <row r="748" spans="1:14" x14ac:dyDescent="0.25">
      <c r="A748" s="2" t="s">
        <v>783</v>
      </c>
      <c r="B748" s="2" t="s">
        <v>757</v>
      </c>
      <c r="C748" s="3">
        <v>1</v>
      </c>
      <c r="D748" s="2">
        <v>50</v>
      </c>
      <c r="E748" s="2">
        <v>70</v>
      </c>
      <c r="F748" s="2">
        <v>40</v>
      </c>
      <c r="G748" s="2">
        <v>1383.9938</v>
      </c>
      <c r="H748" s="2">
        <v>1593.2264</v>
      </c>
      <c r="I748" s="2">
        <v>209.23259999999999</v>
      </c>
      <c r="J748" s="2">
        <v>0.1313263450819043</v>
      </c>
      <c r="K748" s="2">
        <v>17762.2268047</v>
      </c>
      <c r="L748" s="2">
        <v>17781.8219603</v>
      </c>
      <c r="M748" s="2">
        <v>-19.59515560000364</v>
      </c>
      <c r="N748">
        <f t="shared" si="11"/>
        <v>131.32634508190429</v>
      </c>
    </row>
    <row r="749" spans="1:14" x14ac:dyDescent="0.25">
      <c r="A749" s="2" t="s">
        <v>784</v>
      </c>
      <c r="B749" s="2" t="s">
        <v>757</v>
      </c>
      <c r="C749" s="3">
        <v>1</v>
      </c>
      <c r="D749" s="2">
        <v>50</v>
      </c>
      <c r="E749" s="2">
        <v>100</v>
      </c>
      <c r="F749" s="2">
        <v>98</v>
      </c>
      <c r="G749" s="2">
        <v>1583.336</v>
      </c>
      <c r="H749" s="2">
        <v>1801.1840999999999</v>
      </c>
      <c r="I749" s="2">
        <v>217.8480999999999</v>
      </c>
      <c r="J749" s="2">
        <v>0.1209471591493618</v>
      </c>
      <c r="K749" s="2">
        <v>17783.543747</v>
      </c>
      <c r="L749" s="2">
        <v>17807.869398300001</v>
      </c>
      <c r="M749" s="2">
        <v>-24.32565129999784</v>
      </c>
      <c r="N749">
        <f t="shared" si="11"/>
        <v>120.9471591493618</v>
      </c>
    </row>
    <row r="750" spans="1:14" x14ac:dyDescent="0.25">
      <c r="A750" s="2" t="s">
        <v>785</v>
      </c>
      <c r="B750" s="2" t="s">
        <v>757</v>
      </c>
      <c r="C750" s="3">
        <v>1</v>
      </c>
      <c r="D750" s="2">
        <v>60</v>
      </c>
      <c r="E750" s="2">
        <v>15</v>
      </c>
      <c r="F750" s="2">
        <v>9</v>
      </c>
      <c r="G750" s="2">
        <v>1427.0601999999999</v>
      </c>
      <c r="H750" s="2">
        <v>1573.3059000000001</v>
      </c>
      <c r="I750" s="2">
        <v>146.2457000000002</v>
      </c>
      <c r="J750" s="2">
        <v>9.2954396217544324E-2</v>
      </c>
      <c r="K750" s="2">
        <v>17810.511819799998</v>
      </c>
      <c r="L750" s="2">
        <v>17826.173943900001</v>
      </c>
      <c r="M750" s="2">
        <v>-15.66212409999935</v>
      </c>
      <c r="N750">
        <f t="shared" si="11"/>
        <v>92.954396217544328</v>
      </c>
    </row>
    <row r="751" spans="1:14" x14ac:dyDescent="0.25">
      <c r="A751" s="2" t="s">
        <v>786</v>
      </c>
      <c r="B751" s="2" t="s">
        <v>757</v>
      </c>
      <c r="C751" s="3">
        <v>1</v>
      </c>
      <c r="D751" s="2">
        <v>60</v>
      </c>
      <c r="E751" s="2">
        <v>100</v>
      </c>
      <c r="F751" s="2">
        <v>9</v>
      </c>
      <c r="G751" s="2">
        <v>498.26760000000002</v>
      </c>
      <c r="H751" s="2">
        <v>492.90949999999998</v>
      </c>
      <c r="I751" s="2">
        <v>-5.3581000000000358</v>
      </c>
      <c r="J751" s="2">
        <v>-1.08703524683538E-2</v>
      </c>
      <c r="K751" s="2">
        <v>17828.6610893</v>
      </c>
      <c r="L751" s="2">
        <v>17859.627357500001</v>
      </c>
      <c r="M751" s="2">
        <v>-30.96626820000165</v>
      </c>
      <c r="N751">
        <f t="shared" si="11"/>
        <v>-10.870352468353801</v>
      </c>
    </row>
    <row r="752" spans="1:14" x14ac:dyDescent="0.25">
      <c r="A752" s="2" t="s">
        <v>787</v>
      </c>
      <c r="B752" s="2" t="s">
        <v>757</v>
      </c>
      <c r="C752" s="3">
        <v>1</v>
      </c>
      <c r="D752" s="2">
        <v>60</v>
      </c>
      <c r="E752" s="2">
        <v>70</v>
      </c>
      <c r="F752" s="2">
        <v>40</v>
      </c>
      <c r="G752" s="2">
        <v>1735.5726</v>
      </c>
      <c r="H752" s="2">
        <v>2017.4774</v>
      </c>
      <c r="I752" s="2">
        <v>281.90480000000002</v>
      </c>
      <c r="J752" s="2">
        <v>0.1397313298280318</v>
      </c>
      <c r="K752" s="2">
        <v>17862.2932831</v>
      </c>
      <c r="L752" s="2">
        <v>17888.9463693</v>
      </c>
      <c r="M752" s="2">
        <v>-26.65308619999632</v>
      </c>
      <c r="N752">
        <f t="shared" si="11"/>
        <v>139.73132982803179</v>
      </c>
    </row>
    <row r="753" spans="1:14" x14ac:dyDescent="0.25">
      <c r="A753" s="2" t="s">
        <v>788</v>
      </c>
      <c r="B753" s="2" t="s">
        <v>757</v>
      </c>
      <c r="C753" s="3">
        <v>1</v>
      </c>
      <c r="D753" s="2">
        <v>60</v>
      </c>
      <c r="E753" s="2">
        <v>100</v>
      </c>
      <c r="F753" s="2">
        <v>98</v>
      </c>
      <c r="G753" s="2">
        <v>1992.4585</v>
      </c>
      <c r="H753" s="2">
        <v>2289.8715999999999</v>
      </c>
      <c r="I753" s="2">
        <v>297.41309999999999</v>
      </c>
      <c r="J753" s="2">
        <v>0.129881998623853</v>
      </c>
      <c r="K753" s="2">
        <v>17891.6529782</v>
      </c>
      <c r="L753" s="2">
        <v>17924.8407787</v>
      </c>
      <c r="M753" s="2">
        <v>-33.187800499999867</v>
      </c>
      <c r="N753">
        <f t="shared" si="11"/>
        <v>129.88199862385301</v>
      </c>
    </row>
    <row r="754" spans="1:14" x14ac:dyDescent="0.25">
      <c r="A754" s="2" t="s">
        <v>789</v>
      </c>
      <c r="B754" s="2" t="s">
        <v>757</v>
      </c>
      <c r="C754" s="3">
        <v>1</v>
      </c>
      <c r="D754" s="2">
        <v>70</v>
      </c>
      <c r="E754" s="2">
        <v>15</v>
      </c>
      <c r="F754" s="2">
        <v>9</v>
      </c>
      <c r="G754" s="2">
        <v>1648.9202</v>
      </c>
      <c r="H754" s="2">
        <v>1810.8257000000001</v>
      </c>
      <c r="I754" s="2">
        <v>161.9055000000001</v>
      </c>
      <c r="J754" s="2">
        <v>8.9409764838217207E-2</v>
      </c>
      <c r="K754" s="2">
        <v>17929.008472699999</v>
      </c>
      <c r="L754" s="2">
        <v>17948.8080692</v>
      </c>
      <c r="M754" s="2">
        <v>-19.799596499997278</v>
      </c>
      <c r="N754">
        <f t="shared" si="11"/>
        <v>89.4097648382172</v>
      </c>
    </row>
    <row r="755" spans="1:14" x14ac:dyDescent="0.25">
      <c r="A755" s="2" t="s">
        <v>790</v>
      </c>
      <c r="B755" s="2" t="s">
        <v>757</v>
      </c>
      <c r="C755" s="3">
        <v>1</v>
      </c>
      <c r="D755" s="2">
        <v>70</v>
      </c>
      <c r="E755" s="2">
        <v>100</v>
      </c>
      <c r="F755" s="2">
        <v>9</v>
      </c>
      <c r="G755" s="2">
        <v>607.93970000000002</v>
      </c>
      <c r="H755" s="2">
        <v>606.69209999999998</v>
      </c>
      <c r="I755" s="2">
        <v>-1.247600000000034</v>
      </c>
      <c r="J755" s="2">
        <v>-2.0563973059811291E-3</v>
      </c>
      <c r="K755" s="2">
        <v>17952.892199599999</v>
      </c>
      <c r="L755" s="2">
        <v>17993.659031300002</v>
      </c>
      <c r="M755" s="2">
        <v>-40.766831699995237</v>
      </c>
      <c r="N755">
        <f t="shared" si="11"/>
        <v>-2.0563973059811289</v>
      </c>
    </row>
    <row r="756" spans="1:14" x14ac:dyDescent="0.25">
      <c r="A756" s="2" t="s">
        <v>791</v>
      </c>
      <c r="B756" s="2" t="s">
        <v>757</v>
      </c>
      <c r="C756" s="3">
        <v>1</v>
      </c>
      <c r="D756" s="2">
        <v>70</v>
      </c>
      <c r="E756" s="2">
        <v>70</v>
      </c>
      <c r="F756" s="2">
        <v>40</v>
      </c>
      <c r="G756" s="2">
        <v>1995.3665000000001</v>
      </c>
      <c r="H756" s="2">
        <v>2306.0102999999999</v>
      </c>
      <c r="I756" s="2">
        <v>310.64379999999983</v>
      </c>
      <c r="J756" s="2">
        <v>0.1347104997753045</v>
      </c>
      <c r="K756" s="2">
        <v>17997.881319200009</v>
      </c>
      <c r="L756" s="2">
        <v>18032.941857099999</v>
      </c>
      <c r="M756" s="2">
        <v>-35.060537899993513</v>
      </c>
      <c r="N756">
        <f t="shared" si="11"/>
        <v>134.7104997753045</v>
      </c>
    </row>
    <row r="757" spans="1:14" x14ac:dyDescent="0.25">
      <c r="A757" s="2" t="s">
        <v>792</v>
      </c>
      <c r="B757" s="2" t="s">
        <v>757</v>
      </c>
      <c r="C757" s="3">
        <v>1</v>
      </c>
      <c r="D757" s="2">
        <v>70</v>
      </c>
      <c r="E757" s="2">
        <v>100</v>
      </c>
      <c r="F757" s="2">
        <v>98</v>
      </c>
      <c r="G757" s="2">
        <v>2275.9449</v>
      </c>
      <c r="H757" s="2">
        <v>2610.8173999999999</v>
      </c>
      <c r="I757" s="2">
        <v>334.87249999999989</v>
      </c>
      <c r="J757" s="2">
        <v>0.1282634702832913</v>
      </c>
      <c r="K757" s="2">
        <v>18037.228827399998</v>
      </c>
      <c r="L757" s="2">
        <v>18080.8881</v>
      </c>
      <c r="M757" s="2">
        <v>-43.659272599998083</v>
      </c>
      <c r="N757">
        <f t="shared" si="11"/>
        <v>128.2634702832913</v>
      </c>
    </row>
    <row r="758" spans="1:14" x14ac:dyDescent="0.25">
      <c r="A758" s="2" t="s">
        <v>793</v>
      </c>
      <c r="B758" s="2" t="s">
        <v>757</v>
      </c>
      <c r="C758" s="3">
        <v>1</v>
      </c>
      <c r="D758" s="2">
        <v>80</v>
      </c>
      <c r="E758" s="2">
        <v>15</v>
      </c>
      <c r="F758" s="2">
        <v>9</v>
      </c>
      <c r="G758" s="2">
        <v>1923.8445999999999</v>
      </c>
      <c r="H758" s="2">
        <v>2132.7372999999998</v>
      </c>
      <c r="I758" s="2">
        <v>208.89269999999991</v>
      </c>
      <c r="J758" s="2">
        <v>9.7945818268382098E-2</v>
      </c>
      <c r="K758" s="2">
        <v>18086.381445700001</v>
      </c>
      <c r="L758" s="2">
        <v>18109.600616799999</v>
      </c>
      <c r="M758" s="2">
        <v>-23.2191711000014</v>
      </c>
      <c r="N758">
        <f t="shared" si="11"/>
        <v>97.945818268382098</v>
      </c>
    </row>
    <row r="759" spans="1:14" x14ac:dyDescent="0.25">
      <c r="A759" s="2" t="s">
        <v>794</v>
      </c>
      <c r="B759" s="2" t="s">
        <v>757</v>
      </c>
      <c r="C759" s="3">
        <v>1</v>
      </c>
      <c r="D759" s="2">
        <v>80</v>
      </c>
      <c r="E759" s="2">
        <v>100</v>
      </c>
      <c r="F759" s="2">
        <v>9</v>
      </c>
      <c r="G759" s="2">
        <v>664.31870000000004</v>
      </c>
      <c r="H759" s="2">
        <v>669.43600000000004</v>
      </c>
      <c r="I759" s="2">
        <v>5.1173000000000002</v>
      </c>
      <c r="J759" s="2">
        <v>7.644196009775393E-3</v>
      </c>
      <c r="K759" s="2">
        <v>18114.919767799998</v>
      </c>
      <c r="L759" s="2">
        <v>18165.1061027</v>
      </c>
      <c r="M759" s="2">
        <v>-50.186334900001377</v>
      </c>
      <c r="N759">
        <f t="shared" si="11"/>
        <v>7.6441960097753929</v>
      </c>
    </row>
    <row r="760" spans="1:14" x14ac:dyDescent="0.25">
      <c r="A760" s="2" t="s">
        <v>795</v>
      </c>
      <c r="B760" s="2" t="s">
        <v>757</v>
      </c>
      <c r="C760" s="3">
        <v>1</v>
      </c>
      <c r="D760" s="2">
        <v>80</v>
      </c>
      <c r="E760" s="2">
        <v>70</v>
      </c>
      <c r="F760" s="2">
        <v>40</v>
      </c>
      <c r="G760" s="2">
        <v>2345.5165999999999</v>
      </c>
      <c r="H760" s="2">
        <v>2738.2534000000001</v>
      </c>
      <c r="I760" s="2">
        <v>392.73680000000007</v>
      </c>
      <c r="J760" s="2">
        <v>0.14342602477915309</v>
      </c>
      <c r="K760" s="2">
        <v>18170.6252508</v>
      </c>
      <c r="L760" s="2">
        <v>18213.149338399999</v>
      </c>
      <c r="M760" s="2">
        <v>-42.524087599998893</v>
      </c>
      <c r="N760">
        <f t="shared" si="11"/>
        <v>143.4260247791531</v>
      </c>
    </row>
    <row r="761" spans="1:14" x14ac:dyDescent="0.25">
      <c r="A761" s="2" t="s">
        <v>796</v>
      </c>
      <c r="B761" s="2" t="s">
        <v>757</v>
      </c>
      <c r="C761" s="3">
        <v>1</v>
      </c>
      <c r="D761" s="2">
        <v>80</v>
      </c>
      <c r="E761" s="2">
        <v>100</v>
      </c>
      <c r="F761" s="2">
        <v>98</v>
      </c>
      <c r="G761" s="2">
        <v>2690.4207999999999</v>
      </c>
      <c r="H761" s="2">
        <v>3111.1950000000002</v>
      </c>
      <c r="I761" s="2">
        <v>420.77420000000029</v>
      </c>
      <c r="J761" s="2">
        <v>0.13524520320969929</v>
      </c>
      <c r="K761" s="2">
        <v>18218.677461899999</v>
      </c>
      <c r="L761" s="2">
        <v>18272.093956799999</v>
      </c>
      <c r="M761" s="2">
        <v>-53.416494900000536</v>
      </c>
      <c r="N761">
        <f t="shared" si="11"/>
        <v>135.2452032096993</v>
      </c>
    </row>
    <row r="762" spans="1:14" x14ac:dyDescent="0.25">
      <c r="A762" s="2" t="s">
        <v>797</v>
      </c>
      <c r="B762" s="2" t="s">
        <v>757</v>
      </c>
      <c r="C762" s="3">
        <v>1</v>
      </c>
      <c r="D762" s="2">
        <v>90</v>
      </c>
      <c r="E762" s="2">
        <v>15</v>
      </c>
      <c r="F762" s="2">
        <v>9</v>
      </c>
      <c r="G762" s="2">
        <v>2169.288</v>
      </c>
      <c r="H762" s="2">
        <v>2397.4522000000002</v>
      </c>
      <c r="I762" s="2">
        <v>228.16420000000019</v>
      </c>
      <c r="J762" s="2">
        <v>9.5169446965407758E-2</v>
      </c>
      <c r="K762" s="2">
        <v>18279.1885306</v>
      </c>
      <c r="L762" s="2">
        <v>18306.6453927</v>
      </c>
      <c r="M762" s="2">
        <v>-27.456862099996211</v>
      </c>
      <c r="N762">
        <f t="shared" si="11"/>
        <v>95.169446965407758</v>
      </c>
    </row>
    <row r="763" spans="1:14" x14ac:dyDescent="0.25">
      <c r="A763" s="2" t="s">
        <v>798</v>
      </c>
      <c r="B763" s="2" t="s">
        <v>757</v>
      </c>
      <c r="C763" s="3">
        <v>1</v>
      </c>
      <c r="D763" s="2">
        <v>90</v>
      </c>
      <c r="E763" s="2">
        <v>100</v>
      </c>
      <c r="F763" s="2">
        <v>9</v>
      </c>
      <c r="G763" s="2">
        <v>742.35910000000001</v>
      </c>
      <c r="H763" s="2">
        <v>740.60630000000003</v>
      </c>
      <c r="I763" s="2">
        <v>-1.752799999999979</v>
      </c>
      <c r="J763" s="2">
        <v>-2.3667095459490141E-3</v>
      </c>
      <c r="K763" s="2">
        <v>18313.7000921</v>
      </c>
      <c r="L763" s="2">
        <v>18375.447575400001</v>
      </c>
      <c r="M763" s="2">
        <v>-61.747483299997839</v>
      </c>
      <c r="N763">
        <f t="shared" si="11"/>
        <v>-2.3667095459490142</v>
      </c>
    </row>
    <row r="764" spans="1:14" x14ac:dyDescent="0.25">
      <c r="A764" s="2" t="s">
        <v>799</v>
      </c>
      <c r="B764" s="2" t="s">
        <v>757</v>
      </c>
      <c r="C764" s="3">
        <v>1</v>
      </c>
      <c r="D764" s="2">
        <v>90</v>
      </c>
      <c r="E764" s="2">
        <v>70</v>
      </c>
      <c r="F764" s="2">
        <v>40</v>
      </c>
      <c r="G764" s="2">
        <v>2643.4674</v>
      </c>
      <c r="H764" s="2">
        <v>3088.7487999999998</v>
      </c>
      <c r="I764" s="2">
        <v>445.28139999999979</v>
      </c>
      <c r="J764" s="2">
        <v>0.14416238704811471</v>
      </c>
      <c r="K764" s="2">
        <v>18382.661513499999</v>
      </c>
      <c r="L764" s="2">
        <v>18435.9357943</v>
      </c>
      <c r="M764" s="2">
        <v>-53.27428080000027</v>
      </c>
      <c r="N764">
        <f t="shared" si="11"/>
        <v>144.16238704811471</v>
      </c>
    </row>
    <row r="765" spans="1:14" x14ac:dyDescent="0.25">
      <c r="A765" s="2" t="s">
        <v>800</v>
      </c>
      <c r="B765" s="2" t="s">
        <v>757</v>
      </c>
      <c r="C765" s="3">
        <v>1</v>
      </c>
      <c r="D765" s="2">
        <v>90</v>
      </c>
      <c r="E765" s="2">
        <v>100</v>
      </c>
      <c r="F765" s="2">
        <v>98</v>
      </c>
      <c r="G765" s="2">
        <v>3032.5545999999999</v>
      </c>
      <c r="H765" s="2">
        <v>3508.2411999999999</v>
      </c>
      <c r="I765" s="2">
        <v>475.6866</v>
      </c>
      <c r="J765" s="2">
        <v>0.13559119025225519</v>
      </c>
      <c r="K765" s="2">
        <v>18443.2352369</v>
      </c>
      <c r="L765" s="2">
        <v>18509.760281700001</v>
      </c>
      <c r="M765" s="2">
        <v>-66.525044799996977</v>
      </c>
      <c r="N765">
        <f t="shared" si="11"/>
        <v>135.59119025225519</v>
      </c>
    </row>
    <row r="766" spans="1:14" x14ac:dyDescent="0.25">
      <c r="A766" s="2" t="s">
        <v>801</v>
      </c>
      <c r="B766" s="2" t="s">
        <v>757</v>
      </c>
      <c r="C766" s="3">
        <v>1</v>
      </c>
      <c r="D766" s="2">
        <v>100</v>
      </c>
      <c r="E766" s="2">
        <v>15</v>
      </c>
      <c r="F766" s="2">
        <v>9</v>
      </c>
      <c r="G766" s="2">
        <v>2433.0891999999999</v>
      </c>
      <c r="H766" s="2">
        <v>2689.6372000000001</v>
      </c>
      <c r="I766" s="2">
        <v>256.54800000000017</v>
      </c>
      <c r="J766" s="2">
        <v>9.5383868129129176E-2</v>
      </c>
      <c r="K766" s="2">
        <v>18515.855415000002</v>
      </c>
      <c r="L766" s="2">
        <v>18545.379818099998</v>
      </c>
      <c r="M766" s="2">
        <v>-29.5244031000002</v>
      </c>
      <c r="N766">
        <f t="shared" si="11"/>
        <v>95.383868129129169</v>
      </c>
    </row>
    <row r="767" spans="1:14" x14ac:dyDescent="0.25">
      <c r="A767" s="2" t="s">
        <v>802</v>
      </c>
      <c r="B767" s="2" t="s">
        <v>757</v>
      </c>
      <c r="C767" s="3">
        <v>1</v>
      </c>
      <c r="D767" s="2">
        <v>100</v>
      </c>
      <c r="E767" s="2">
        <v>100</v>
      </c>
      <c r="F767" s="2">
        <v>9</v>
      </c>
      <c r="G767" s="2">
        <v>768.60670000000005</v>
      </c>
      <c r="H767" s="2">
        <v>763.25260000000003</v>
      </c>
      <c r="I767" s="2">
        <v>-5.3541000000000167</v>
      </c>
      <c r="J767" s="2">
        <v>-7.0148467230901233E-3</v>
      </c>
      <c r="K767" s="2">
        <v>18551.4179143</v>
      </c>
      <c r="L767" s="2">
        <v>18623.043975799999</v>
      </c>
      <c r="M767" s="2">
        <v>-71.626061499995558</v>
      </c>
      <c r="N767">
        <f t="shared" si="11"/>
        <v>-7.0148467230901232</v>
      </c>
    </row>
    <row r="768" spans="1:14" x14ac:dyDescent="0.25">
      <c r="A768" s="2" t="s">
        <v>803</v>
      </c>
      <c r="B768" s="2" t="s">
        <v>757</v>
      </c>
      <c r="C768" s="3">
        <v>1</v>
      </c>
      <c r="D768" s="2">
        <v>100</v>
      </c>
      <c r="E768" s="2">
        <v>70</v>
      </c>
      <c r="F768" s="2">
        <v>40</v>
      </c>
      <c r="G768" s="2">
        <v>2963.413</v>
      </c>
      <c r="H768" s="2">
        <v>3460.8923</v>
      </c>
      <c r="I768" s="2">
        <v>497.47930000000002</v>
      </c>
      <c r="J768" s="2">
        <v>0.14374307458223989</v>
      </c>
      <c r="K768" s="2">
        <v>18629.2395277</v>
      </c>
      <c r="L768" s="2">
        <v>18688.488028799999</v>
      </c>
      <c r="M768" s="2">
        <v>-59.248501099998983</v>
      </c>
      <c r="N768">
        <f t="shared" si="11"/>
        <v>143.7430745822399</v>
      </c>
    </row>
    <row r="769" spans="1:14" x14ac:dyDescent="0.25">
      <c r="A769" s="2" t="s">
        <v>804</v>
      </c>
      <c r="B769" s="2" t="s">
        <v>757</v>
      </c>
      <c r="C769" s="3">
        <v>1</v>
      </c>
      <c r="D769" s="2">
        <v>100</v>
      </c>
      <c r="E769" s="2">
        <v>100</v>
      </c>
      <c r="F769" s="2">
        <v>98</v>
      </c>
      <c r="G769" s="2">
        <v>3400.8033</v>
      </c>
      <c r="H769" s="2">
        <v>3928.6781999999998</v>
      </c>
      <c r="I769" s="2">
        <v>527.8748999999998</v>
      </c>
      <c r="J769" s="2">
        <v>0.1343645045807009</v>
      </c>
      <c r="K769" s="2">
        <v>18694.736294999999</v>
      </c>
      <c r="L769" s="2">
        <v>18772.194050400001</v>
      </c>
      <c r="M769" s="2">
        <v>-77.457755400002497</v>
      </c>
      <c r="N769">
        <f t="shared" si="11"/>
        <v>134.3645045807009</v>
      </c>
    </row>
    <row r="770" spans="1:14" x14ac:dyDescent="0.25">
      <c r="A770" s="2" t="s">
        <v>805</v>
      </c>
      <c r="B770" s="2" t="s">
        <v>806</v>
      </c>
      <c r="C770" s="3">
        <v>1</v>
      </c>
      <c r="D770" s="2">
        <v>5</v>
      </c>
      <c r="E770" s="2">
        <v>15</v>
      </c>
      <c r="F770" s="2">
        <v>9</v>
      </c>
      <c r="G770" s="2">
        <v>122.44159999999999</v>
      </c>
      <c r="H770" s="2">
        <v>129.66749999999999</v>
      </c>
      <c r="I770" s="2">
        <v>7.2258999999999958</v>
      </c>
      <c r="J770" s="2">
        <v>5.5726377079838789E-2</v>
      </c>
      <c r="K770" s="2">
        <v>18772.5506967</v>
      </c>
      <c r="L770" s="2">
        <v>18773.882723399998</v>
      </c>
      <c r="M770" s="2">
        <v>-1.3320266999980961</v>
      </c>
      <c r="N770">
        <f t="shared" si="11"/>
        <v>55.726377079838791</v>
      </c>
    </row>
    <row r="771" spans="1:14" x14ac:dyDescent="0.25">
      <c r="A771" s="2" t="s">
        <v>807</v>
      </c>
      <c r="B771" s="2" t="s">
        <v>806</v>
      </c>
      <c r="C771" s="3">
        <v>1</v>
      </c>
      <c r="D771" s="2">
        <v>5</v>
      </c>
      <c r="E771" s="2">
        <v>100</v>
      </c>
      <c r="F771" s="2">
        <v>9</v>
      </c>
      <c r="G771" s="2">
        <v>67.003</v>
      </c>
      <c r="H771" s="2">
        <v>67</v>
      </c>
      <c r="I771" s="2">
        <v>-3.0000000000001141E-3</v>
      </c>
      <c r="J771" s="2">
        <v>-4.4776119402986772E-5</v>
      </c>
      <c r="K771" s="2">
        <v>18774.225152800002</v>
      </c>
      <c r="L771" s="2">
        <v>18775.644764000001</v>
      </c>
      <c r="M771" s="2">
        <v>-1.419611199995416</v>
      </c>
      <c r="N771">
        <f t="shared" ref="N771:N834" si="12">J771*1000</f>
        <v>-4.4776119402986772E-2</v>
      </c>
    </row>
    <row r="772" spans="1:14" x14ac:dyDescent="0.25">
      <c r="A772" s="2" t="s">
        <v>808</v>
      </c>
      <c r="B772" s="2" t="s">
        <v>806</v>
      </c>
      <c r="C772" s="3">
        <v>1</v>
      </c>
      <c r="D772" s="2">
        <v>5</v>
      </c>
      <c r="E772" s="2">
        <v>70</v>
      </c>
      <c r="F772" s="2">
        <v>40</v>
      </c>
      <c r="G772" s="2">
        <v>146.25880000000001</v>
      </c>
      <c r="H772" s="2">
        <v>156.5924</v>
      </c>
      <c r="I772" s="2">
        <v>10.33359999999999</v>
      </c>
      <c r="J772" s="2">
        <v>6.5990431208666517E-2</v>
      </c>
      <c r="K772" s="2">
        <v>18776.007774000002</v>
      </c>
      <c r="L772" s="2">
        <v>18777.556354699998</v>
      </c>
      <c r="M772" s="2">
        <v>-1.548580699996819</v>
      </c>
      <c r="N772">
        <f t="shared" si="12"/>
        <v>65.990431208666521</v>
      </c>
    </row>
    <row r="773" spans="1:14" x14ac:dyDescent="0.25">
      <c r="A773" s="2" t="s">
        <v>809</v>
      </c>
      <c r="B773" s="2" t="s">
        <v>806</v>
      </c>
      <c r="C773" s="3">
        <v>1</v>
      </c>
      <c r="D773" s="2">
        <v>5</v>
      </c>
      <c r="E773" s="2">
        <v>100</v>
      </c>
      <c r="F773" s="2">
        <v>98</v>
      </c>
      <c r="G773" s="2">
        <v>164.42660000000001</v>
      </c>
      <c r="H773" s="2">
        <v>174.50139999999999</v>
      </c>
      <c r="I773" s="2">
        <v>10.07479999999998</v>
      </c>
      <c r="J773" s="2">
        <v>5.7734780351332317E-2</v>
      </c>
      <c r="K773" s="2">
        <v>18777.924718099999</v>
      </c>
      <c r="L773" s="2">
        <v>18779.420764900002</v>
      </c>
      <c r="M773" s="2">
        <v>-1.496046800002659</v>
      </c>
      <c r="N773">
        <f t="shared" si="12"/>
        <v>57.734780351332319</v>
      </c>
    </row>
    <row r="774" spans="1:14" x14ac:dyDescent="0.25">
      <c r="A774" s="2" t="s">
        <v>810</v>
      </c>
      <c r="B774" s="2" t="s">
        <v>806</v>
      </c>
      <c r="C774" s="3">
        <v>1</v>
      </c>
      <c r="D774" s="2">
        <v>10</v>
      </c>
      <c r="E774" s="2">
        <v>15</v>
      </c>
      <c r="F774" s="2">
        <v>9</v>
      </c>
      <c r="G774" s="2">
        <v>229.3032</v>
      </c>
      <c r="H774" s="2">
        <v>243.17869999999999</v>
      </c>
      <c r="I774" s="2">
        <v>13.87549999999999</v>
      </c>
      <c r="J774" s="2">
        <v>5.7058862474386067E-2</v>
      </c>
      <c r="K774" s="2">
        <v>18779.878612</v>
      </c>
      <c r="L774" s="2">
        <v>18782.251737099999</v>
      </c>
      <c r="M774" s="2">
        <v>-2.3731250999953768</v>
      </c>
      <c r="N774">
        <f t="shared" si="12"/>
        <v>57.058862474386068</v>
      </c>
    </row>
    <row r="775" spans="1:14" x14ac:dyDescent="0.25">
      <c r="A775" s="2" t="s">
        <v>811</v>
      </c>
      <c r="B775" s="2" t="s">
        <v>806</v>
      </c>
      <c r="C775" s="3">
        <v>1</v>
      </c>
      <c r="D775" s="2">
        <v>10</v>
      </c>
      <c r="E775" s="2">
        <v>100</v>
      </c>
      <c r="F775" s="2">
        <v>9</v>
      </c>
      <c r="G775" s="2">
        <v>128.12860000000001</v>
      </c>
      <c r="H775" s="2">
        <v>128</v>
      </c>
      <c r="I775" s="2">
        <v>-0.12860000000000579</v>
      </c>
      <c r="J775" s="2">
        <v>-1.004687500000045E-3</v>
      </c>
      <c r="K775" s="2">
        <v>18782.676673499998</v>
      </c>
      <c r="L775" s="2">
        <v>18785.387566900001</v>
      </c>
      <c r="M775" s="2">
        <v>-2.7108933999952569</v>
      </c>
      <c r="N775">
        <f t="shared" si="12"/>
        <v>-1.004687500000045</v>
      </c>
    </row>
    <row r="776" spans="1:14" x14ac:dyDescent="0.25">
      <c r="A776" s="2" t="s">
        <v>812</v>
      </c>
      <c r="B776" s="2" t="s">
        <v>806</v>
      </c>
      <c r="C776" s="3">
        <v>1</v>
      </c>
      <c r="D776" s="2">
        <v>10</v>
      </c>
      <c r="E776" s="2">
        <v>70</v>
      </c>
      <c r="F776" s="2">
        <v>40</v>
      </c>
      <c r="G776" s="2">
        <v>266.38639999999998</v>
      </c>
      <c r="H776" s="2">
        <v>294.30630000000002</v>
      </c>
      <c r="I776" s="2">
        <v>27.919900000000041</v>
      </c>
      <c r="J776" s="2">
        <v>9.4866810530389728E-2</v>
      </c>
      <c r="K776" s="2">
        <v>18785.854581700001</v>
      </c>
      <c r="L776" s="2">
        <v>18788.557321</v>
      </c>
      <c r="M776" s="2">
        <v>-2.7027392999989388</v>
      </c>
      <c r="N776">
        <f t="shared" si="12"/>
        <v>94.866810530389728</v>
      </c>
    </row>
    <row r="777" spans="1:14" x14ac:dyDescent="0.25">
      <c r="A777" s="2" t="s">
        <v>813</v>
      </c>
      <c r="B777" s="2" t="s">
        <v>806</v>
      </c>
      <c r="C777" s="3">
        <v>1</v>
      </c>
      <c r="D777" s="2">
        <v>10</v>
      </c>
      <c r="E777" s="2">
        <v>100</v>
      </c>
      <c r="F777" s="2">
        <v>98</v>
      </c>
      <c r="G777" s="2">
        <v>303.89449999999999</v>
      </c>
      <c r="H777" s="2">
        <v>328.33240000000001</v>
      </c>
      <c r="I777" s="2">
        <v>24.43790000000001</v>
      </c>
      <c r="J777" s="2">
        <v>7.4430363862963297E-2</v>
      </c>
      <c r="K777" s="2">
        <v>18789.031604600001</v>
      </c>
      <c r="L777" s="2">
        <v>18791.8784089</v>
      </c>
      <c r="M777" s="2">
        <v>-2.8468042999920731</v>
      </c>
      <c r="N777">
        <f t="shared" si="12"/>
        <v>74.430363862963304</v>
      </c>
    </row>
    <row r="778" spans="1:14" x14ac:dyDescent="0.25">
      <c r="A778" s="2" t="s">
        <v>814</v>
      </c>
      <c r="B778" s="2" t="s">
        <v>806</v>
      </c>
      <c r="C778" s="3">
        <v>1</v>
      </c>
      <c r="D778" s="2">
        <v>15</v>
      </c>
      <c r="E778" s="2">
        <v>15</v>
      </c>
      <c r="F778" s="2">
        <v>9</v>
      </c>
      <c r="G778" s="2">
        <v>361.41930000000002</v>
      </c>
      <c r="H778" s="2">
        <v>394.30919999999998</v>
      </c>
      <c r="I778" s="2">
        <v>32.889899999999948</v>
      </c>
      <c r="J778" s="2">
        <v>8.3411444622646283E-2</v>
      </c>
      <c r="K778" s="2">
        <v>18792.441216800002</v>
      </c>
      <c r="L778" s="2">
        <v>18795.717652899999</v>
      </c>
      <c r="M778" s="2">
        <v>-3.2764360999972268</v>
      </c>
      <c r="N778">
        <f t="shared" si="12"/>
        <v>83.411444622646286</v>
      </c>
    </row>
    <row r="779" spans="1:14" x14ac:dyDescent="0.25">
      <c r="A779" s="2" t="s">
        <v>815</v>
      </c>
      <c r="B779" s="2" t="s">
        <v>806</v>
      </c>
      <c r="C779" s="3">
        <v>1</v>
      </c>
      <c r="D779" s="2">
        <v>15</v>
      </c>
      <c r="E779" s="2">
        <v>100</v>
      </c>
      <c r="F779" s="2">
        <v>9</v>
      </c>
      <c r="G779" s="2">
        <v>162.2679</v>
      </c>
      <c r="H779" s="2">
        <v>161.14949999999999</v>
      </c>
      <c r="I779" s="2">
        <v>-1.1184000000000081</v>
      </c>
      <c r="J779" s="2">
        <v>-6.9401394357413984E-3</v>
      </c>
      <c r="K779" s="2">
        <v>18796.227333800001</v>
      </c>
      <c r="L779" s="2">
        <v>18800.6037794</v>
      </c>
      <c r="M779" s="2">
        <v>-4.3764455999953498</v>
      </c>
      <c r="N779">
        <f t="shared" si="12"/>
        <v>-6.9401394357413988</v>
      </c>
    </row>
    <row r="780" spans="1:14" x14ac:dyDescent="0.25">
      <c r="A780" s="2" t="s">
        <v>816</v>
      </c>
      <c r="B780" s="2" t="s">
        <v>806</v>
      </c>
      <c r="C780" s="3">
        <v>1</v>
      </c>
      <c r="D780" s="2">
        <v>15</v>
      </c>
      <c r="E780" s="2">
        <v>70</v>
      </c>
      <c r="F780" s="2">
        <v>40</v>
      </c>
      <c r="G780" s="2">
        <v>431.51100000000002</v>
      </c>
      <c r="H780" s="2">
        <v>486.55739999999997</v>
      </c>
      <c r="I780" s="2">
        <v>55.046399999999949</v>
      </c>
      <c r="J780" s="2">
        <v>0.1131344421028227</v>
      </c>
      <c r="K780" s="2">
        <v>18801.181417200001</v>
      </c>
      <c r="L780" s="2">
        <v>18805.306027300001</v>
      </c>
      <c r="M780" s="2">
        <v>-4.1246100999960618</v>
      </c>
      <c r="N780">
        <f t="shared" si="12"/>
        <v>113.1344421028227</v>
      </c>
    </row>
    <row r="781" spans="1:14" x14ac:dyDescent="0.25">
      <c r="A781" s="2" t="s">
        <v>817</v>
      </c>
      <c r="B781" s="2" t="s">
        <v>806</v>
      </c>
      <c r="C781" s="3">
        <v>1</v>
      </c>
      <c r="D781" s="2">
        <v>15</v>
      </c>
      <c r="E781" s="2">
        <v>100</v>
      </c>
      <c r="F781" s="2">
        <v>98</v>
      </c>
      <c r="G781" s="2">
        <v>490.93529999999998</v>
      </c>
      <c r="H781" s="2">
        <v>546.87699999999995</v>
      </c>
      <c r="I781" s="2">
        <v>55.941699999999969</v>
      </c>
      <c r="J781" s="2">
        <v>0.10229302018552611</v>
      </c>
      <c r="K781" s="2">
        <v>18805.892302</v>
      </c>
      <c r="L781" s="2">
        <v>18810.4583337</v>
      </c>
      <c r="M781" s="2">
        <v>-4.5660316999965289</v>
      </c>
      <c r="N781">
        <f t="shared" si="12"/>
        <v>102.2930201855261</v>
      </c>
    </row>
    <row r="782" spans="1:14" x14ac:dyDescent="0.25">
      <c r="A782" s="2" t="s">
        <v>818</v>
      </c>
      <c r="B782" s="2" t="s">
        <v>806</v>
      </c>
      <c r="C782" s="3">
        <v>1</v>
      </c>
      <c r="D782" s="2">
        <v>20</v>
      </c>
      <c r="E782" s="2">
        <v>15</v>
      </c>
      <c r="F782" s="2">
        <v>9</v>
      </c>
      <c r="G782" s="2">
        <v>481.43990000000002</v>
      </c>
      <c r="H782" s="2">
        <v>528.90049999999997</v>
      </c>
      <c r="I782" s="2">
        <v>47.460599999999943</v>
      </c>
      <c r="J782" s="2">
        <v>8.9734458560731076E-2</v>
      </c>
      <c r="K782" s="2">
        <v>18811.129749299998</v>
      </c>
      <c r="L782" s="2">
        <v>18815.497021700001</v>
      </c>
      <c r="M782" s="2">
        <v>-4.3672724000025482</v>
      </c>
      <c r="N782">
        <f t="shared" si="12"/>
        <v>89.734458560731071</v>
      </c>
    </row>
    <row r="783" spans="1:14" x14ac:dyDescent="0.25">
      <c r="A783" s="2" t="s">
        <v>819</v>
      </c>
      <c r="B783" s="2" t="s">
        <v>806</v>
      </c>
      <c r="C783" s="3">
        <v>1</v>
      </c>
      <c r="D783" s="2">
        <v>20</v>
      </c>
      <c r="E783" s="2">
        <v>100</v>
      </c>
      <c r="F783" s="2">
        <v>9</v>
      </c>
      <c r="G783" s="2">
        <v>190.53659999999999</v>
      </c>
      <c r="H783" s="2">
        <v>189.3749</v>
      </c>
      <c r="I783" s="2">
        <v>-1.161699999999996</v>
      </c>
      <c r="J783" s="2">
        <v>-6.1343926782271366E-3</v>
      </c>
      <c r="K783" s="2">
        <v>18816.106082400009</v>
      </c>
      <c r="L783" s="2">
        <v>18822.169061100001</v>
      </c>
      <c r="M783" s="2">
        <v>-6.0629786999961652</v>
      </c>
      <c r="N783">
        <f t="shared" si="12"/>
        <v>-6.1343926782271367</v>
      </c>
    </row>
    <row r="784" spans="1:14" x14ac:dyDescent="0.25">
      <c r="A784" s="2" t="s">
        <v>820</v>
      </c>
      <c r="B784" s="2" t="s">
        <v>806</v>
      </c>
      <c r="C784" s="3">
        <v>1</v>
      </c>
      <c r="D784" s="2">
        <v>20</v>
      </c>
      <c r="E784" s="2">
        <v>70</v>
      </c>
      <c r="F784" s="2">
        <v>40</v>
      </c>
      <c r="G784" s="2">
        <v>580.61310000000003</v>
      </c>
      <c r="H784" s="2">
        <v>664.68029999999999</v>
      </c>
      <c r="I784" s="2">
        <v>84.067199999999957</v>
      </c>
      <c r="J784" s="2">
        <v>0.12647764647154419</v>
      </c>
      <c r="K784" s="2">
        <v>18822.8663237</v>
      </c>
      <c r="L784" s="2">
        <v>18828.604135699999</v>
      </c>
      <c r="M784" s="2">
        <v>-5.7378119999957562</v>
      </c>
      <c r="N784">
        <f t="shared" si="12"/>
        <v>126.47764647154419</v>
      </c>
    </row>
    <row r="785" spans="1:14" x14ac:dyDescent="0.25">
      <c r="A785" s="2" t="s">
        <v>821</v>
      </c>
      <c r="B785" s="2" t="s">
        <v>806</v>
      </c>
      <c r="C785" s="3">
        <v>1</v>
      </c>
      <c r="D785" s="2">
        <v>20</v>
      </c>
      <c r="E785" s="2">
        <v>100</v>
      </c>
      <c r="F785" s="2">
        <v>98</v>
      </c>
      <c r="G785" s="2">
        <v>667.52959999999996</v>
      </c>
      <c r="H785" s="2">
        <v>750.52260000000001</v>
      </c>
      <c r="I785" s="2">
        <v>82.993000000000052</v>
      </c>
      <c r="J785" s="2">
        <v>0.1105802809935371</v>
      </c>
      <c r="K785" s="2">
        <v>18829.308339200001</v>
      </c>
      <c r="L785" s="2">
        <v>18835.650607200001</v>
      </c>
      <c r="M785" s="2">
        <v>-6.3422679999966931</v>
      </c>
      <c r="N785">
        <f t="shared" si="12"/>
        <v>110.5802809935371</v>
      </c>
    </row>
    <row r="786" spans="1:14" x14ac:dyDescent="0.25">
      <c r="A786" s="2" t="s">
        <v>822</v>
      </c>
      <c r="B786" s="2" t="s">
        <v>806</v>
      </c>
      <c r="C786" s="3">
        <v>1</v>
      </c>
      <c r="D786" s="2">
        <v>30</v>
      </c>
      <c r="E786" s="2">
        <v>15</v>
      </c>
      <c r="F786" s="2">
        <v>9</v>
      </c>
      <c r="G786" s="2">
        <v>672.38890000000004</v>
      </c>
      <c r="H786" s="2">
        <v>731.09090000000003</v>
      </c>
      <c r="I786" s="2">
        <v>58.701999999999998</v>
      </c>
      <c r="J786" s="2">
        <v>8.0293709031257252E-2</v>
      </c>
      <c r="K786" s="2">
        <v>18836.649214699999</v>
      </c>
      <c r="L786" s="2">
        <v>18843.220217300001</v>
      </c>
      <c r="M786" s="2">
        <v>-6.5710025999978816</v>
      </c>
      <c r="N786">
        <f t="shared" si="12"/>
        <v>80.293709031257251</v>
      </c>
    </row>
    <row r="787" spans="1:14" x14ac:dyDescent="0.25">
      <c r="A787" s="2" t="s">
        <v>823</v>
      </c>
      <c r="B787" s="2" t="s">
        <v>806</v>
      </c>
      <c r="C787" s="3">
        <v>1</v>
      </c>
      <c r="D787" s="2">
        <v>30</v>
      </c>
      <c r="E787" s="2">
        <v>100</v>
      </c>
      <c r="F787" s="2">
        <v>9</v>
      </c>
      <c r="G787" s="2">
        <v>259.35050000000001</v>
      </c>
      <c r="H787" s="2">
        <v>258.99209999999999</v>
      </c>
      <c r="I787" s="2">
        <v>-0.35840000000001743</v>
      </c>
      <c r="J787" s="2">
        <v>-1.383825993148121E-3</v>
      </c>
      <c r="K787" s="2">
        <v>18844.113457899999</v>
      </c>
      <c r="L787" s="2">
        <v>18854.448068599999</v>
      </c>
      <c r="M787" s="2">
        <v>-10.334610699999759</v>
      </c>
      <c r="N787">
        <f t="shared" si="12"/>
        <v>-1.3838259931481209</v>
      </c>
    </row>
    <row r="788" spans="1:14" x14ac:dyDescent="0.25">
      <c r="A788" s="2" t="s">
        <v>824</v>
      </c>
      <c r="B788" s="2" t="s">
        <v>806</v>
      </c>
      <c r="C788" s="3">
        <v>1</v>
      </c>
      <c r="D788" s="2">
        <v>30</v>
      </c>
      <c r="E788" s="2">
        <v>70</v>
      </c>
      <c r="F788" s="2">
        <v>40</v>
      </c>
      <c r="G788" s="2">
        <v>813.25729999999999</v>
      </c>
      <c r="H788" s="2">
        <v>921.79349999999999</v>
      </c>
      <c r="I788" s="2">
        <v>108.53619999999999</v>
      </c>
      <c r="J788" s="2">
        <v>0.1177445924710903</v>
      </c>
      <c r="K788" s="2">
        <v>18855.469198300001</v>
      </c>
      <c r="L788" s="2">
        <v>18864.894769499999</v>
      </c>
      <c r="M788" s="2">
        <v>-9.4255711999976484</v>
      </c>
      <c r="N788">
        <f t="shared" si="12"/>
        <v>117.7445924710903</v>
      </c>
    </row>
    <row r="789" spans="1:14" x14ac:dyDescent="0.25">
      <c r="A789" s="2" t="s">
        <v>825</v>
      </c>
      <c r="B789" s="2" t="s">
        <v>806</v>
      </c>
      <c r="C789" s="3">
        <v>1</v>
      </c>
      <c r="D789" s="2">
        <v>30</v>
      </c>
      <c r="E789" s="2">
        <v>100</v>
      </c>
      <c r="F789" s="2">
        <v>98</v>
      </c>
      <c r="G789" s="2">
        <v>930.07420000000002</v>
      </c>
      <c r="H789" s="2">
        <v>1042.5709999999999</v>
      </c>
      <c r="I789" s="2">
        <v>112.49679999999989</v>
      </c>
      <c r="J789" s="2">
        <v>0.1079032507138602</v>
      </c>
      <c r="K789" s="2">
        <v>18865.9341246</v>
      </c>
      <c r="L789" s="2">
        <v>18876.943545900001</v>
      </c>
      <c r="M789" s="2">
        <v>-11.009421300001121</v>
      </c>
      <c r="N789">
        <f t="shared" si="12"/>
        <v>107.9032507138602</v>
      </c>
    </row>
    <row r="790" spans="1:14" x14ac:dyDescent="0.25">
      <c r="A790" s="2" t="s">
        <v>826</v>
      </c>
      <c r="B790" s="2" t="s">
        <v>806</v>
      </c>
      <c r="C790" s="3">
        <v>1</v>
      </c>
      <c r="D790" s="2">
        <v>40</v>
      </c>
      <c r="E790" s="2">
        <v>15</v>
      </c>
      <c r="F790" s="2">
        <v>9</v>
      </c>
      <c r="G790" s="2">
        <v>978.04830000000004</v>
      </c>
      <c r="H790" s="2">
        <v>1070.1824999999999</v>
      </c>
      <c r="I790" s="2">
        <v>92.134199999999851</v>
      </c>
      <c r="J790" s="2">
        <v>8.6092045048391144E-2</v>
      </c>
      <c r="K790" s="2">
        <v>18878.1542453</v>
      </c>
      <c r="L790" s="2">
        <v>18887.101149800001</v>
      </c>
      <c r="M790" s="2">
        <v>-8.9469044999968901</v>
      </c>
      <c r="N790">
        <f t="shared" si="12"/>
        <v>86.092045048391142</v>
      </c>
    </row>
    <row r="791" spans="1:14" x14ac:dyDescent="0.25">
      <c r="A791" s="2" t="s">
        <v>827</v>
      </c>
      <c r="B791" s="2" t="s">
        <v>806</v>
      </c>
      <c r="C791" s="3">
        <v>1</v>
      </c>
      <c r="D791" s="2">
        <v>40</v>
      </c>
      <c r="E791" s="2">
        <v>100</v>
      </c>
      <c r="F791" s="2">
        <v>9</v>
      </c>
      <c r="G791" s="2">
        <v>375.08929999999998</v>
      </c>
      <c r="H791" s="2">
        <v>376.08300000000003</v>
      </c>
      <c r="I791" s="2">
        <v>0.99370000000004666</v>
      </c>
      <c r="J791" s="2">
        <v>2.6422358894181508E-3</v>
      </c>
      <c r="K791" s="2">
        <v>18888.179921300001</v>
      </c>
      <c r="L791" s="2">
        <v>18903.728733399999</v>
      </c>
      <c r="M791" s="2">
        <v>-15.548812099998029</v>
      </c>
      <c r="N791">
        <f t="shared" si="12"/>
        <v>2.642235889418151</v>
      </c>
    </row>
    <row r="792" spans="1:14" x14ac:dyDescent="0.25">
      <c r="A792" s="2" t="s">
        <v>828</v>
      </c>
      <c r="B792" s="2" t="s">
        <v>806</v>
      </c>
      <c r="C792" s="3">
        <v>1</v>
      </c>
      <c r="D792" s="2">
        <v>40</v>
      </c>
      <c r="E792" s="2">
        <v>70</v>
      </c>
      <c r="F792" s="2">
        <v>40</v>
      </c>
      <c r="G792" s="2">
        <v>1179.7665999999999</v>
      </c>
      <c r="H792" s="2">
        <v>1351.9268999999999</v>
      </c>
      <c r="I792" s="2">
        <v>172.16030000000001</v>
      </c>
      <c r="J792" s="2">
        <v>0.1273443852622505</v>
      </c>
      <c r="K792" s="2">
        <v>18904.975498799999</v>
      </c>
      <c r="L792" s="2">
        <v>18918.8771275</v>
      </c>
      <c r="M792" s="2">
        <v>-13.90162869999403</v>
      </c>
      <c r="N792">
        <f t="shared" si="12"/>
        <v>127.3443852622505</v>
      </c>
    </row>
    <row r="793" spans="1:14" x14ac:dyDescent="0.25">
      <c r="A793" s="2" t="s">
        <v>829</v>
      </c>
      <c r="B793" s="2" t="s">
        <v>806</v>
      </c>
      <c r="C793" s="3">
        <v>1</v>
      </c>
      <c r="D793" s="2">
        <v>40</v>
      </c>
      <c r="E793" s="2">
        <v>100</v>
      </c>
      <c r="F793" s="2">
        <v>98</v>
      </c>
      <c r="G793" s="2">
        <v>1343.7166999999999</v>
      </c>
      <c r="H793" s="2">
        <v>1523.2103</v>
      </c>
      <c r="I793" s="2">
        <v>179.49359999999999</v>
      </c>
      <c r="J793" s="2">
        <v>0.1178390140875492</v>
      </c>
      <c r="K793" s="2">
        <v>18920.143008200001</v>
      </c>
      <c r="L793" s="2">
        <v>18936.745373099999</v>
      </c>
      <c r="M793" s="2">
        <v>-16.602364899994431</v>
      </c>
      <c r="N793">
        <f t="shared" si="12"/>
        <v>117.8390140875492</v>
      </c>
    </row>
    <row r="794" spans="1:14" x14ac:dyDescent="0.25">
      <c r="A794" s="2" t="s">
        <v>830</v>
      </c>
      <c r="B794" s="2" t="s">
        <v>806</v>
      </c>
      <c r="C794" s="3">
        <v>1</v>
      </c>
      <c r="D794" s="2">
        <v>50</v>
      </c>
      <c r="E794" s="2">
        <v>15</v>
      </c>
      <c r="F794" s="2">
        <v>9</v>
      </c>
      <c r="G794" s="2">
        <v>1141.3731</v>
      </c>
      <c r="H794" s="2">
        <v>1250.0998</v>
      </c>
      <c r="I794" s="2">
        <v>108.72669999999989</v>
      </c>
      <c r="J794" s="2">
        <v>8.6974415962629489E-2</v>
      </c>
      <c r="K794" s="2">
        <v>18938.348964000001</v>
      </c>
      <c r="L794" s="2">
        <v>18949.848058899999</v>
      </c>
      <c r="M794" s="2">
        <v>-11.49909490000209</v>
      </c>
      <c r="N794">
        <f t="shared" si="12"/>
        <v>86.974415962629493</v>
      </c>
    </row>
    <row r="795" spans="1:14" x14ac:dyDescent="0.25">
      <c r="A795" s="2" t="s">
        <v>831</v>
      </c>
      <c r="B795" s="2" t="s">
        <v>806</v>
      </c>
      <c r="C795" s="3">
        <v>1</v>
      </c>
      <c r="D795" s="2">
        <v>50</v>
      </c>
      <c r="E795" s="2">
        <v>100</v>
      </c>
      <c r="F795" s="2">
        <v>9</v>
      </c>
      <c r="G795" s="2">
        <v>427.48939999999999</v>
      </c>
      <c r="H795" s="2">
        <v>424.66649999999998</v>
      </c>
      <c r="I795" s="2">
        <v>-2.8229000000000042</v>
      </c>
      <c r="J795" s="2">
        <v>-6.6473338490321329E-3</v>
      </c>
      <c r="K795" s="2">
        <v>18951.298508700002</v>
      </c>
      <c r="L795" s="2">
        <v>18973.2690984</v>
      </c>
      <c r="M795" s="2">
        <v>-21.970589699998531</v>
      </c>
      <c r="N795">
        <f t="shared" si="12"/>
        <v>-6.6473338490321332</v>
      </c>
    </row>
    <row r="796" spans="1:14" x14ac:dyDescent="0.25">
      <c r="A796" s="2" t="s">
        <v>832</v>
      </c>
      <c r="B796" s="2" t="s">
        <v>806</v>
      </c>
      <c r="C796" s="3">
        <v>1</v>
      </c>
      <c r="D796" s="2">
        <v>50</v>
      </c>
      <c r="E796" s="2">
        <v>70</v>
      </c>
      <c r="F796" s="2">
        <v>40</v>
      </c>
      <c r="G796" s="2">
        <v>1383.8315</v>
      </c>
      <c r="H796" s="2">
        <v>1591.3787</v>
      </c>
      <c r="I796" s="2">
        <v>207.5472</v>
      </c>
      <c r="J796" s="2">
        <v>0.13041974232783179</v>
      </c>
      <c r="K796" s="2">
        <v>18974.9155188</v>
      </c>
      <c r="L796" s="2">
        <v>18994.256673799999</v>
      </c>
      <c r="M796" s="2">
        <v>-19.341154999998249</v>
      </c>
      <c r="N796">
        <f t="shared" si="12"/>
        <v>130.41974232783178</v>
      </c>
    </row>
    <row r="797" spans="1:14" x14ac:dyDescent="0.25">
      <c r="A797" s="2" t="s">
        <v>833</v>
      </c>
      <c r="B797" s="2" t="s">
        <v>806</v>
      </c>
      <c r="C797" s="3">
        <v>1</v>
      </c>
      <c r="D797" s="2">
        <v>50</v>
      </c>
      <c r="E797" s="2">
        <v>100</v>
      </c>
      <c r="F797" s="2">
        <v>98</v>
      </c>
      <c r="G797" s="2">
        <v>1581.8724</v>
      </c>
      <c r="H797" s="2">
        <v>1804.1115</v>
      </c>
      <c r="I797" s="2">
        <v>222.23910000000001</v>
      </c>
      <c r="J797" s="2">
        <v>0.1231847920707783</v>
      </c>
      <c r="K797" s="2">
        <v>18995.9344246</v>
      </c>
      <c r="L797" s="2">
        <v>19019.6809478</v>
      </c>
      <c r="M797" s="2">
        <v>-23.746523199999501</v>
      </c>
      <c r="N797">
        <f t="shared" si="12"/>
        <v>123.1847920707783</v>
      </c>
    </row>
    <row r="798" spans="1:14" x14ac:dyDescent="0.25">
      <c r="A798" s="2" t="s">
        <v>834</v>
      </c>
      <c r="B798" s="2" t="s">
        <v>806</v>
      </c>
      <c r="C798" s="3">
        <v>1</v>
      </c>
      <c r="D798" s="2">
        <v>60</v>
      </c>
      <c r="E798" s="2">
        <v>15</v>
      </c>
      <c r="F798" s="2">
        <v>9</v>
      </c>
      <c r="G798" s="2">
        <v>1426.3478</v>
      </c>
      <c r="H798" s="2">
        <v>1573.7068999999999</v>
      </c>
      <c r="I798" s="2">
        <v>147.3590999999999</v>
      </c>
      <c r="J798" s="2">
        <v>9.3638211791534948E-2</v>
      </c>
      <c r="K798" s="2">
        <v>19022.280175100001</v>
      </c>
      <c r="L798" s="2">
        <v>19037.146578799999</v>
      </c>
      <c r="M798" s="2">
        <v>-14.866403699994409</v>
      </c>
      <c r="N798">
        <f t="shared" si="12"/>
        <v>93.638211791534943</v>
      </c>
    </row>
    <row r="799" spans="1:14" x14ac:dyDescent="0.25">
      <c r="A799" s="2" t="s">
        <v>835</v>
      </c>
      <c r="B799" s="2" t="s">
        <v>806</v>
      </c>
      <c r="C799" s="3">
        <v>1</v>
      </c>
      <c r="D799" s="2">
        <v>60</v>
      </c>
      <c r="E799" s="2">
        <v>100</v>
      </c>
      <c r="F799" s="2">
        <v>9</v>
      </c>
      <c r="G799" s="2">
        <v>495.6037</v>
      </c>
      <c r="H799" s="2">
        <v>493.02539999999999</v>
      </c>
      <c r="I799" s="2">
        <v>-2.5783000000000129</v>
      </c>
      <c r="J799" s="2">
        <v>-5.2295480111166949E-3</v>
      </c>
      <c r="K799" s="2">
        <v>19039.502218599999</v>
      </c>
      <c r="L799" s="2">
        <v>19069.325163699999</v>
      </c>
      <c r="M799" s="2">
        <v>-29.82294509999701</v>
      </c>
      <c r="N799">
        <f t="shared" si="12"/>
        <v>-5.2295480111166945</v>
      </c>
    </row>
    <row r="800" spans="1:14" x14ac:dyDescent="0.25">
      <c r="A800" s="2" t="s">
        <v>836</v>
      </c>
      <c r="B800" s="2" t="s">
        <v>806</v>
      </c>
      <c r="C800" s="3">
        <v>1</v>
      </c>
      <c r="D800" s="2">
        <v>60</v>
      </c>
      <c r="E800" s="2">
        <v>70</v>
      </c>
      <c r="F800" s="2">
        <v>40</v>
      </c>
      <c r="G800" s="2">
        <v>1737.2882</v>
      </c>
      <c r="H800" s="2">
        <v>2017.309</v>
      </c>
      <c r="I800" s="2">
        <v>280.02080000000001</v>
      </c>
      <c r="J800" s="2">
        <v>0.13880907684444971</v>
      </c>
      <c r="K800" s="2">
        <v>19071.929724900001</v>
      </c>
      <c r="L800" s="2">
        <v>19098.0619568</v>
      </c>
      <c r="M800" s="2">
        <v>-26.13223189999189</v>
      </c>
      <c r="N800">
        <f t="shared" si="12"/>
        <v>138.80907684444972</v>
      </c>
    </row>
    <row r="801" spans="1:14" x14ac:dyDescent="0.25">
      <c r="A801" s="2" t="s">
        <v>837</v>
      </c>
      <c r="B801" s="2" t="s">
        <v>806</v>
      </c>
      <c r="C801" s="3">
        <v>1</v>
      </c>
      <c r="D801" s="2">
        <v>60</v>
      </c>
      <c r="E801" s="2">
        <v>100</v>
      </c>
      <c r="F801" s="2">
        <v>98</v>
      </c>
      <c r="G801" s="2">
        <v>1991.1945000000001</v>
      </c>
      <c r="H801" s="2">
        <v>2289.9724000000001</v>
      </c>
      <c r="I801" s="2">
        <v>298.77789999999999</v>
      </c>
      <c r="J801" s="2">
        <v>0.13047227119418561</v>
      </c>
      <c r="K801" s="2">
        <v>19100.695664499999</v>
      </c>
      <c r="L801" s="2">
        <v>19132.466869299999</v>
      </c>
      <c r="M801" s="2">
        <v>-31.771204799999399</v>
      </c>
      <c r="N801">
        <f t="shared" si="12"/>
        <v>130.47227119418562</v>
      </c>
    </row>
    <row r="802" spans="1:14" x14ac:dyDescent="0.25">
      <c r="A802" s="2" t="s">
        <v>838</v>
      </c>
      <c r="B802" s="2" t="s">
        <v>806</v>
      </c>
      <c r="C802" s="3">
        <v>1</v>
      </c>
      <c r="D802" s="2">
        <v>70</v>
      </c>
      <c r="E802" s="2">
        <v>15</v>
      </c>
      <c r="F802" s="2">
        <v>9</v>
      </c>
      <c r="G802" s="2">
        <v>1649.1010000000001</v>
      </c>
      <c r="H802" s="2">
        <v>1811.6968999999999</v>
      </c>
      <c r="I802" s="2">
        <v>162.5958999999998</v>
      </c>
      <c r="J802" s="2">
        <v>8.974784910213171E-2</v>
      </c>
      <c r="K802" s="2">
        <v>19136.507717699998</v>
      </c>
      <c r="L802" s="2">
        <v>19155.6307753</v>
      </c>
      <c r="M802" s="2">
        <v>-19.123057599997988</v>
      </c>
      <c r="N802">
        <f t="shared" si="12"/>
        <v>89.74784910213171</v>
      </c>
    </row>
    <row r="803" spans="1:14" x14ac:dyDescent="0.25">
      <c r="A803" s="2" t="s">
        <v>839</v>
      </c>
      <c r="B803" s="2" t="s">
        <v>806</v>
      </c>
      <c r="C803" s="3">
        <v>1</v>
      </c>
      <c r="D803" s="2">
        <v>70</v>
      </c>
      <c r="E803" s="2">
        <v>100</v>
      </c>
      <c r="F803" s="2">
        <v>9</v>
      </c>
      <c r="G803" s="2">
        <v>607.2835</v>
      </c>
      <c r="H803" s="2">
        <v>607.06780000000003</v>
      </c>
      <c r="I803" s="2">
        <v>-0.2156999999999698</v>
      </c>
      <c r="J803" s="2">
        <v>-3.5531451346945068E-4</v>
      </c>
      <c r="K803" s="2">
        <v>19159.468636199999</v>
      </c>
      <c r="L803" s="2">
        <v>19198.9457545</v>
      </c>
      <c r="M803" s="2">
        <v>-39.47711829999389</v>
      </c>
      <c r="N803">
        <f t="shared" si="12"/>
        <v>-0.3553145134694507</v>
      </c>
    </row>
    <row r="804" spans="1:14" x14ac:dyDescent="0.25">
      <c r="A804" s="2" t="s">
        <v>840</v>
      </c>
      <c r="B804" s="2" t="s">
        <v>806</v>
      </c>
      <c r="C804" s="3">
        <v>1</v>
      </c>
      <c r="D804" s="2">
        <v>70</v>
      </c>
      <c r="E804" s="2">
        <v>70</v>
      </c>
      <c r="F804" s="2">
        <v>40</v>
      </c>
      <c r="G804" s="2">
        <v>1993.2140999999999</v>
      </c>
      <c r="H804" s="2">
        <v>2305.5513000000001</v>
      </c>
      <c r="I804" s="2">
        <v>312.33720000000022</v>
      </c>
      <c r="J804" s="2">
        <v>0.13547180667808181</v>
      </c>
      <c r="K804" s="2">
        <v>19203.174959600001</v>
      </c>
      <c r="L804" s="2">
        <v>19237.134214599999</v>
      </c>
      <c r="M804" s="2">
        <v>-33.959254999997938</v>
      </c>
      <c r="N804">
        <f t="shared" si="12"/>
        <v>135.4718066780818</v>
      </c>
    </row>
    <row r="805" spans="1:14" x14ac:dyDescent="0.25">
      <c r="A805" s="2" t="s">
        <v>841</v>
      </c>
      <c r="B805" s="2" t="s">
        <v>806</v>
      </c>
      <c r="C805" s="3">
        <v>1</v>
      </c>
      <c r="D805" s="2">
        <v>70</v>
      </c>
      <c r="E805" s="2">
        <v>100</v>
      </c>
      <c r="F805" s="2">
        <v>98</v>
      </c>
      <c r="G805" s="2">
        <v>2279.6513</v>
      </c>
      <c r="H805" s="2">
        <v>2609.9852000000001</v>
      </c>
      <c r="I805" s="2">
        <v>330.33390000000009</v>
      </c>
      <c r="J805" s="2">
        <v>0.1265654303327084</v>
      </c>
      <c r="K805" s="2">
        <v>19241.272305400009</v>
      </c>
      <c r="L805" s="2">
        <v>19283.427186699999</v>
      </c>
      <c r="M805" s="2">
        <v>-42.154881299993583</v>
      </c>
      <c r="N805">
        <f t="shared" si="12"/>
        <v>126.56543033270839</v>
      </c>
    </row>
    <row r="806" spans="1:14" x14ac:dyDescent="0.25">
      <c r="A806" s="2" t="s">
        <v>842</v>
      </c>
      <c r="B806" s="2" t="s">
        <v>806</v>
      </c>
      <c r="C806" s="3">
        <v>1</v>
      </c>
      <c r="D806" s="2">
        <v>80</v>
      </c>
      <c r="E806" s="2">
        <v>15</v>
      </c>
      <c r="F806" s="2">
        <v>9</v>
      </c>
      <c r="G806" s="2">
        <v>1923.9049</v>
      </c>
      <c r="H806" s="2">
        <v>2134.6077</v>
      </c>
      <c r="I806" s="2">
        <v>210.7028</v>
      </c>
      <c r="J806" s="2">
        <v>9.8707973366722143E-2</v>
      </c>
      <c r="K806" s="2">
        <v>19288.886915800009</v>
      </c>
      <c r="L806" s="2">
        <v>19311.848360700002</v>
      </c>
      <c r="M806" s="2">
        <v>-22.961444899996419</v>
      </c>
      <c r="N806">
        <f t="shared" si="12"/>
        <v>98.707973366722143</v>
      </c>
    </row>
    <row r="807" spans="1:14" x14ac:dyDescent="0.25">
      <c r="A807" s="2" t="s">
        <v>843</v>
      </c>
      <c r="B807" s="2" t="s">
        <v>806</v>
      </c>
      <c r="C807" s="3">
        <v>1</v>
      </c>
      <c r="D807" s="2">
        <v>80</v>
      </c>
      <c r="E807" s="2">
        <v>100</v>
      </c>
      <c r="F807" s="2">
        <v>9</v>
      </c>
      <c r="G807" s="2">
        <v>665.66570000000002</v>
      </c>
      <c r="H807" s="2">
        <v>669.74310000000003</v>
      </c>
      <c r="I807" s="2">
        <v>4.0774000000000106</v>
      </c>
      <c r="J807" s="2">
        <v>6.0880059831896908E-3</v>
      </c>
      <c r="K807" s="2">
        <v>19317.0348037</v>
      </c>
      <c r="L807" s="2">
        <v>19366.752359300001</v>
      </c>
      <c r="M807" s="2">
        <v>-49.717555599996558</v>
      </c>
      <c r="N807">
        <f t="shared" si="12"/>
        <v>6.0880059831896904</v>
      </c>
    </row>
    <row r="808" spans="1:14" x14ac:dyDescent="0.25">
      <c r="A808" s="2" t="s">
        <v>844</v>
      </c>
      <c r="B808" s="2" t="s">
        <v>806</v>
      </c>
      <c r="C808" s="3">
        <v>1</v>
      </c>
      <c r="D808" s="2">
        <v>80</v>
      </c>
      <c r="E808" s="2">
        <v>70</v>
      </c>
      <c r="F808" s="2">
        <v>40</v>
      </c>
      <c r="G808" s="2">
        <v>2346.2945</v>
      </c>
      <c r="H808" s="2">
        <v>2741.096</v>
      </c>
      <c r="I808" s="2">
        <v>394.80149999999998</v>
      </c>
      <c r="J808" s="2">
        <v>0.14403052647554121</v>
      </c>
      <c r="K808" s="2">
        <v>19372.272895999999</v>
      </c>
      <c r="L808" s="2">
        <v>19415.724698499998</v>
      </c>
      <c r="M808" s="2">
        <v>-43.451802500003403</v>
      </c>
      <c r="N808">
        <f t="shared" si="12"/>
        <v>144.03052647554122</v>
      </c>
    </row>
    <row r="809" spans="1:14" x14ac:dyDescent="0.25">
      <c r="A809" s="2" t="s">
        <v>845</v>
      </c>
      <c r="B809" s="2" t="s">
        <v>806</v>
      </c>
      <c r="C809" s="3">
        <v>1</v>
      </c>
      <c r="D809" s="2">
        <v>80</v>
      </c>
      <c r="E809" s="2">
        <v>100</v>
      </c>
      <c r="F809" s="2">
        <v>98</v>
      </c>
      <c r="G809" s="2">
        <v>2691.8955000000001</v>
      </c>
      <c r="H809" s="2">
        <v>3106.2736</v>
      </c>
      <c r="I809" s="2">
        <v>414.3780999999999</v>
      </c>
      <c r="J809" s="2">
        <v>0.13340038688156761</v>
      </c>
      <c r="K809" s="2">
        <v>19421.2979552</v>
      </c>
      <c r="L809" s="2">
        <v>19475.566133</v>
      </c>
      <c r="M809" s="2">
        <v>-54.268177800000558</v>
      </c>
      <c r="N809">
        <f t="shared" si="12"/>
        <v>133.40038688156761</v>
      </c>
    </row>
    <row r="810" spans="1:14" x14ac:dyDescent="0.25">
      <c r="A810" s="2" t="s">
        <v>846</v>
      </c>
      <c r="B810" s="2" t="s">
        <v>806</v>
      </c>
      <c r="C810" s="3">
        <v>1</v>
      </c>
      <c r="D810" s="2">
        <v>90</v>
      </c>
      <c r="E810" s="2">
        <v>15</v>
      </c>
      <c r="F810" s="2">
        <v>9</v>
      </c>
      <c r="G810" s="2">
        <v>2166.9983999999999</v>
      </c>
      <c r="H810" s="2">
        <v>2396.5417000000002</v>
      </c>
      <c r="I810" s="2">
        <v>229.5433000000003</v>
      </c>
      <c r="J810" s="2">
        <v>9.5781058180627626E-2</v>
      </c>
      <c r="K810" s="2">
        <v>19482.951242200001</v>
      </c>
      <c r="L810" s="2">
        <v>19510.518568200001</v>
      </c>
      <c r="M810" s="2">
        <v>-27.567326000000321</v>
      </c>
      <c r="N810">
        <f t="shared" si="12"/>
        <v>95.781058180627625</v>
      </c>
    </row>
    <row r="811" spans="1:14" x14ac:dyDescent="0.25">
      <c r="A811" s="2" t="s">
        <v>847</v>
      </c>
      <c r="B811" s="2" t="s">
        <v>806</v>
      </c>
      <c r="C811" s="3">
        <v>1</v>
      </c>
      <c r="D811" s="2">
        <v>90</v>
      </c>
      <c r="E811" s="2">
        <v>100</v>
      </c>
      <c r="F811" s="2">
        <v>9</v>
      </c>
      <c r="G811" s="2">
        <v>740.73569999999995</v>
      </c>
      <c r="H811" s="2">
        <v>741.11040000000003</v>
      </c>
      <c r="I811" s="2">
        <v>0.37470000000007531</v>
      </c>
      <c r="J811" s="2">
        <v>5.0559268902457082E-4</v>
      </c>
      <c r="K811" s="2">
        <v>19517.349804599999</v>
      </c>
      <c r="L811" s="2">
        <v>19579.305489499999</v>
      </c>
      <c r="M811" s="2">
        <v>-61.955684900003689</v>
      </c>
      <c r="N811">
        <f t="shared" si="12"/>
        <v>0.50559268902457077</v>
      </c>
    </row>
    <row r="812" spans="1:14" x14ac:dyDescent="0.25">
      <c r="A812" s="2" t="s">
        <v>848</v>
      </c>
      <c r="B812" s="2" t="s">
        <v>806</v>
      </c>
      <c r="C812" s="3">
        <v>1</v>
      </c>
      <c r="D812" s="2">
        <v>90</v>
      </c>
      <c r="E812" s="2">
        <v>70</v>
      </c>
      <c r="F812" s="2">
        <v>40</v>
      </c>
      <c r="G812" s="2">
        <v>2646.0396000000001</v>
      </c>
      <c r="H812" s="2">
        <v>3087.5731000000001</v>
      </c>
      <c r="I812" s="2">
        <v>441.5335</v>
      </c>
      <c r="J812" s="2">
        <v>0.1430034158543485</v>
      </c>
      <c r="K812" s="2">
        <v>19586.496273199999</v>
      </c>
      <c r="L812" s="2">
        <v>19638.8657236</v>
      </c>
      <c r="M812" s="2">
        <v>-52.369450399997731</v>
      </c>
      <c r="N812">
        <f t="shared" si="12"/>
        <v>143.0034158543485</v>
      </c>
    </row>
    <row r="813" spans="1:14" x14ac:dyDescent="0.25">
      <c r="A813" s="2" t="s">
        <v>849</v>
      </c>
      <c r="B813" s="2" t="s">
        <v>806</v>
      </c>
      <c r="C813" s="3">
        <v>1</v>
      </c>
      <c r="D813" s="2">
        <v>90</v>
      </c>
      <c r="E813" s="2">
        <v>100</v>
      </c>
      <c r="F813" s="2">
        <v>98</v>
      </c>
      <c r="G813" s="2">
        <v>3034.6595000000002</v>
      </c>
      <c r="H813" s="2">
        <v>3507.7611999999999</v>
      </c>
      <c r="I813" s="2">
        <v>473.10169999999971</v>
      </c>
      <c r="J813" s="2">
        <v>0.1348728356993058</v>
      </c>
      <c r="K813" s="2">
        <v>19646.167733300001</v>
      </c>
      <c r="L813" s="2">
        <v>19712.086779000001</v>
      </c>
      <c r="M813" s="2">
        <v>-65.919045699996786</v>
      </c>
      <c r="N813">
        <f t="shared" si="12"/>
        <v>134.8728356993058</v>
      </c>
    </row>
    <row r="814" spans="1:14" x14ac:dyDescent="0.25">
      <c r="A814" s="2" t="s">
        <v>850</v>
      </c>
      <c r="B814" s="2" t="s">
        <v>806</v>
      </c>
      <c r="C814" s="3">
        <v>1</v>
      </c>
      <c r="D814" s="2">
        <v>100</v>
      </c>
      <c r="E814" s="2">
        <v>15</v>
      </c>
      <c r="F814" s="2">
        <v>9</v>
      </c>
      <c r="G814" s="2">
        <v>2430.4106999999999</v>
      </c>
      <c r="H814" s="2">
        <v>2685.4087</v>
      </c>
      <c r="I814" s="2">
        <v>254.99799999999999</v>
      </c>
      <c r="J814" s="2">
        <v>9.4956868204083819E-2</v>
      </c>
      <c r="K814" s="2">
        <v>19718.2179349</v>
      </c>
      <c r="L814" s="2">
        <v>19747.663176599999</v>
      </c>
      <c r="M814" s="2">
        <v>-29.44524169999568</v>
      </c>
      <c r="N814">
        <f t="shared" si="12"/>
        <v>94.956868204083818</v>
      </c>
    </row>
    <row r="815" spans="1:14" x14ac:dyDescent="0.25">
      <c r="A815" s="2" t="s">
        <v>851</v>
      </c>
      <c r="B815" s="2" t="s">
        <v>806</v>
      </c>
      <c r="C815" s="3">
        <v>1</v>
      </c>
      <c r="D815" s="2">
        <v>100</v>
      </c>
      <c r="E815" s="2">
        <v>100</v>
      </c>
      <c r="F815" s="2">
        <v>9</v>
      </c>
      <c r="G815" s="2">
        <v>765.41210000000001</v>
      </c>
      <c r="H815" s="2">
        <v>763.57600000000002</v>
      </c>
      <c r="I815" s="2">
        <v>-1.8360999999999881</v>
      </c>
      <c r="J815" s="2">
        <v>-2.4046067451045971E-3</v>
      </c>
      <c r="K815" s="2">
        <v>19753.470472000001</v>
      </c>
      <c r="L815" s="2">
        <v>19825.169293700001</v>
      </c>
      <c r="M815" s="2">
        <v>-71.69882169999255</v>
      </c>
      <c r="N815">
        <f t="shared" si="12"/>
        <v>-2.4046067451045969</v>
      </c>
    </row>
    <row r="816" spans="1:14" x14ac:dyDescent="0.25">
      <c r="A816" s="2" t="s">
        <v>852</v>
      </c>
      <c r="B816" s="2" t="s">
        <v>806</v>
      </c>
      <c r="C816" s="3">
        <v>1</v>
      </c>
      <c r="D816" s="2">
        <v>100</v>
      </c>
      <c r="E816" s="2">
        <v>70</v>
      </c>
      <c r="F816" s="2">
        <v>40</v>
      </c>
      <c r="G816" s="2">
        <v>2962.0515</v>
      </c>
      <c r="H816" s="2">
        <v>3462.8236999999999</v>
      </c>
      <c r="I816" s="2">
        <v>500.77219999999988</v>
      </c>
      <c r="J816" s="2">
        <v>0.14461383061459351</v>
      </c>
      <c r="K816" s="2">
        <v>19831.581884700001</v>
      </c>
      <c r="L816" s="2">
        <v>19891.336331300001</v>
      </c>
      <c r="M816" s="2">
        <v>-59.754446599999937</v>
      </c>
      <c r="N816">
        <f t="shared" si="12"/>
        <v>144.61383061459352</v>
      </c>
    </row>
    <row r="817" spans="1:14" x14ac:dyDescent="0.25">
      <c r="A817" s="2" t="s">
        <v>853</v>
      </c>
      <c r="B817" s="2" t="s">
        <v>806</v>
      </c>
      <c r="C817" s="3">
        <v>1</v>
      </c>
      <c r="D817" s="2">
        <v>100</v>
      </c>
      <c r="E817" s="2">
        <v>100</v>
      </c>
      <c r="F817" s="2">
        <v>98</v>
      </c>
      <c r="G817" s="2">
        <v>3400.5158000000001</v>
      </c>
      <c r="H817" s="2">
        <v>3934.2094000000002</v>
      </c>
      <c r="I817" s="2">
        <v>533.69360000000006</v>
      </c>
      <c r="J817" s="2">
        <v>0.13565459937135019</v>
      </c>
      <c r="K817" s="2">
        <v>19897.595940800002</v>
      </c>
      <c r="L817" s="2">
        <v>19974.026674799999</v>
      </c>
      <c r="M817" s="2">
        <v>-76.430733999997756</v>
      </c>
      <c r="N817">
        <f t="shared" si="12"/>
        <v>135.6545993713502</v>
      </c>
    </row>
    <row r="818" spans="1:14" x14ac:dyDescent="0.25">
      <c r="A818" s="2" t="s">
        <v>854</v>
      </c>
      <c r="B818" s="2" t="s">
        <v>22</v>
      </c>
      <c r="C818" s="3">
        <v>0</v>
      </c>
      <c r="D818" s="2">
        <v>5</v>
      </c>
      <c r="E818" s="2">
        <v>15</v>
      </c>
      <c r="F818" s="2">
        <v>9</v>
      </c>
      <c r="G818" s="2">
        <v>150.5401</v>
      </c>
      <c r="H818" s="2">
        <v>150.4358</v>
      </c>
      <c r="I818" s="2">
        <v>-0.10429999999999499</v>
      </c>
      <c r="J818" s="2">
        <v>-6.9331901050145612E-4</v>
      </c>
      <c r="K818" s="2">
        <v>19974.398312199999</v>
      </c>
      <c r="L818" s="2">
        <v>19975.728276999998</v>
      </c>
      <c r="M818" s="2">
        <v>-1.329964799999289</v>
      </c>
      <c r="N818">
        <f t="shared" si="12"/>
        <v>-0.69331901050145617</v>
      </c>
    </row>
    <row r="819" spans="1:14" x14ac:dyDescent="0.25">
      <c r="A819" s="2" t="s">
        <v>855</v>
      </c>
      <c r="B819" s="2" t="s">
        <v>22</v>
      </c>
      <c r="C819" s="3">
        <v>0</v>
      </c>
      <c r="D819" s="2">
        <v>5</v>
      </c>
      <c r="E819" s="2">
        <v>100</v>
      </c>
      <c r="F819" s="2">
        <v>9</v>
      </c>
      <c r="G819" s="2">
        <v>117.02249999999999</v>
      </c>
      <c r="H819" s="2">
        <v>117</v>
      </c>
      <c r="I819" s="2">
        <v>-2.2499999999993751E-2</v>
      </c>
      <c r="J819" s="2">
        <v>-1.9230769230763891E-4</v>
      </c>
      <c r="K819" s="2">
        <v>19976.083080500001</v>
      </c>
      <c r="L819" s="2">
        <v>19977.506333900001</v>
      </c>
      <c r="M819" s="2">
        <v>-1.4232533999929731</v>
      </c>
      <c r="N819">
        <f t="shared" si="12"/>
        <v>-0.19230769230763892</v>
      </c>
    </row>
    <row r="820" spans="1:14" x14ac:dyDescent="0.25">
      <c r="A820" s="2" t="s">
        <v>856</v>
      </c>
      <c r="B820" s="2" t="s">
        <v>22</v>
      </c>
      <c r="C820" s="3">
        <v>0</v>
      </c>
      <c r="D820" s="2">
        <v>5</v>
      </c>
      <c r="E820" s="2">
        <v>70</v>
      </c>
      <c r="F820" s="2">
        <v>40</v>
      </c>
      <c r="G820" s="2">
        <v>165.5583</v>
      </c>
      <c r="H820" s="2">
        <v>166.33609999999999</v>
      </c>
      <c r="I820" s="2">
        <v>0.77779999999998495</v>
      </c>
      <c r="J820" s="2">
        <v>4.6760745262152056E-3</v>
      </c>
      <c r="K820" s="2">
        <v>19977.884455799998</v>
      </c>
      <c r="L820" s="2">
        <v>19979.320152799999</v>
      </c>
      <c r="M820" s="2">
        <v>-1.435696999997162</v>
      </c>
      <c r="N820">
        <f t="shared" si="12"/>
        <v>4.6760745262152055</v>
      </c>
    </row>
    <row r="821" spans="1:14" x14ac:dyDescent="0.25">
      <c r="A821" s="2" t="s">
        <v>857</v>
      </c>
      <c r="B821" s="2" t="s">
        <v>22</v>
      </c>
      <c r="C821" s="3">
        <v>0</v>
      </c>
      <c r="D821" s="2">
        <v>5</v>
      </c>
      <c r="E821" s="2">
        <v>100</v>
      </c>
      <c r="F821" s="2">
        <v>98</v>
      </c>
      <c r="G821" s="2">
        <v>180.97630000000001</v>
      </c>
      <c r="H821" s="2">
        <v>178.8391</v>
      </c>
      <c r="I821" s="2">
        <v>-2.1372000000000071</v>
      </c>
      <c r="J821" s="2">
        <v>-1.1950406818195839E-2</v>
      </c>
      <c r="K821" s="2">
        <v>19979.700751799999</v>
      </c>
      <c r="L821" s="2">
        <v>19981.209799699998</v>
      </c>
      <c r="M821" s="2">
        <v>-1.5090479000027699</v>
      </c>
      <c r="N821">
        <f t="shared" si="12"/>
        <v>-11.950406818195839</v>
      </c>
    </row>
    <row r="822" spans="1:14" x14ac:dyDescent="0.25">
      <c r="A822" s="2" t="s">
        <v>858</v>
      </c>
      <c r="B822" s="2" t="s">
        <v>22</v>
      </c>
      <c r="C822" s="3">
        <v>0</v>
      </c>
      <c r="D822" s="2">
        <v>10</v>
      </c>
      <c r="E822" s="2">
        <v>15</v>
      </c>
      <c r="F822" s="2">
        <v>9</v>
      </c>
      <c r="G822" s="2">
        <v>271.47239999999999</v>
      </c>
      <c r="H822" s="2">
        <v>279.49430000000001</v>
      </c>
      <c r="I822" s="2">
        <v>8.0219000000000165</v>
      </c>
      <c r="J822" s="2">
        <v>2.870147977973081E-2</v>
      </c>
      <c r="K822" s="2">
        <v>19981.680806199998</v>
      </c>
      <c r="L822" s="2">
        <v>19984.021698199998</v>
      </c>
      <c r="M822" s="2">
        <v>-2.3408919999965292</v>
      </c>
      <c r="N822">
        <f t="shared" si="12"/>
        <v>28.701479779730811</v>
      </c>
    </row>
    <row r="823" spans="1:14" x14ac:dyDescent="0.25">
      <c r="A823" s="2" t="s">
        <v>859</v>
      </c>
      <c r="B823" s="2" t="s">
        <v>22</v>
      </c>
      <c r="C823" s="3">
        <v>0</v>
      </c>
      <c r="D823" s="2">
        <v>10</v>
      </c>
      <c r="E823" s="2">
        <v>100</v>
      </c>
      <c r="F823" s="2">
        <v>9</v>
      </c>
      <c r="G823" s="2">
        <v>170.36160000000001</v>
      </c>
      <c r="H823" s="2">
        <v>170</v>
      </c>
      <c r="I823" s="2">
        <v>-0.36160000000000991</v>
      </c>
      <c r="J823" s="2">
        <v>-2.1270588235294701E-3</v>
      </c>
      <c r="K823" s="2">
        <v>19984.4603671</v>
      </c>
      <c r="L823" s="2">
        <v>19987.135271200001</v>
      </c>
      <c r="M823" s="2">
        <v>-2.6749040999966378</v>
      </c>
      <c r="N823">
        <f t="shared" si="12"/>
        <v>-2.1270588235294703</v>
      </c>
    </row>
    <row r="824" spans="1:14" x14ac:dyDescent="0.25">
      <c r="A824" s="2" t="s">
        <v>860</v>
      </c>
      <c r="B824" s="2" t="s">
        <v>22</v>
      </c>
      <c r="C824" s="3">
        <v>0</v>
      </c>
      <c r="D824" s="2">
        <v>10</v>
      </c>
      <c r="E824" s="2">
        <v>70</v>
      </c>
      <c r="F824" s="2">
        <v>40</v>
      </c>
      <c r="G824" s="2">
        <v>309.4812</v>
      </c>
      <c r="H824" s="2">
        <v>320.54129999999998</v>
      </c>
      <c r="I824" s="2">
        <v>11.060099999999981</v>
      </c>
      <c r="J824" s="2">
        <v>3.4504446072939683E-2</v>
      </c>
      <c r="K824" s="2">
        <v>19987.617591499999</v>
      </c>
      <c r="L824" s="2">
        <v>19990.260832799999</v>
      </c>
      <c r="M824" s="2">
        <v>-2.6432412999965891</v>
      </c>
      <c r="N824">
        <f t="shared" si="12"/>
        <v>34.504446072939686</v>
      </c>
    </row>
    <row r="825" spans="1:14" x14ac:dyDescent="0.25">
      <c r="A825" s="2" t="s">
        <v>861</v>
      </c>
      <c r="B825" s="2" t="s">
        <v>22</v>
      </c>
      <c r="C825" s="3">
        <v>0</v>
      </c>
      <c r="D825" s="2">
        <v>10</v>
      </c>
      <c r="E825" s="2">
        <v>100</v>
      </c>
      <c r="F825" s="2">
        <v>98</v>
      </c>
      <c r="G825" s="2">
        <v>346.69880000000001</v>
      </c>
      <c r="H825" s="2">
        <v>349.25889999999998</v>
      </c>
      <c r="I825" s="2">
        <v>2.5600999999999772</v>
      </c>
      <c r="J825" s="2">
        <v>7.3300923755986666E-3</v>
      </c>
      <c r="K825" s="2">
        <v>19990.746716000009</v>
      </c>
      <c r="L825" s="2">
        <v>19993.5658783</v>
      </c>
      <c r="M825" s="2">
        <v>-2.8191622999911492</v>
      </c>
      <c r="N825">
        <f t="shared" si="12"/>
        <v>7.3300923755986664</v>
      </c>
    </row>
    <row r="826" spans="1:14" x14ac:dyDescent="0.25">
      <c r="A826" s="2" t="s">
        <v>862</v>
      </c>
      <c r="B826" s="2" t="s">
        <v>22</v>
      </c>
      <c r="C826" s="3">
        <v>0</v>
      </c>
      <c r="D826" s="2">
        <v>15</v>
      </c>
      <c r="E826" s="2">
        <v>15</v>
      </c>
      <c r="F826" s="2">
        <v>9</v>
      </c>
      <c r="G826" s="2">
        <v>399.49680000000001</v>
      </c>
      <c r="H826" s="2">
        <v>411.4237</v>
      </c>
      <c r="I826" s="2">
        <v>11.926899999999989</v>
      </c>
      <c r="J826" s="2">
        <v>2.8989336297349878E-2</v>
      </c>
      <c r="K826" s="2">
        <v>19994.140496700002</v>
      </c>
      <c r="L826" s="2">
        <v>19997.411671599999</v>
      </c>
      <c r="M826" s="2">
        <v>-3.271174899997277</v>
      </c>
      <c r="N826">
        <f t="shared" si="12"/>
        <v>28.98933629734988</v>
      </c>
    </row>
    <row r="827" spans="1:14" x14ac:dyDescent="0.25">
      <c r="A827" s="2" t="s">
        <v>863</v>
      </c>
      <c r="B827" s="2" t="s">
        <v>22</v>
      </c>
      <c r="C827" s="3">
        <v>0</v>
      </c>
      <c r="D827" s="2">
        <v>15</v>
      </c>
      <c r="E827" s="2">
        <v>100</v>
      </c>
      <c r="F827" s="2">
        <v>9</v>
      </c>
      <c r="G827" s="2">
        <v>226.1705</v>
      </c>
      <c r="H827" s="2">
        <v>224.20590000000001</v>
      </c>
      <c r="I827" s="2">
        <v>-1.9645999999999899</v>
      </c>
      <c r="J827" s="2">
        <v>-8.7624812727942931E-3</v>
      </c>
      <c r="K827" s="2">
        <v>19997.935285799998</v>
      </c>
      <c r="L827" s="2">
        <v>20002.117752800001</v>
      </c>
      <c r="M827" s="2">
        <v>-4.1824669999950856</v>
      </c>
      <c r="N827">
        <f t="shared" si="12"/>
        <v>-8.7624812727942931</v>
      </c>
    </row>
    <row r="828" spans="1:14" x14ac:dyDescent="0.25">
      <c r="A828" s="2" t="s">
        <v>864</v>
      </c>
      <c r="B828" s="2" t="s">
        <v>22</v>
      </c>
      <c r="C828" s="3">
        <v>0</v>
      </c>
      <c r="D828" s="2">
        <v>15</v>
      </c>
      <c r="E828" s="2">
        <v>70</v>
      </c>
      <c r="F828" s="2">
        <v>40</v>
      </c>
      <c r="G828" s="2">
        <v>460.49610000000001</v>
      </c>
      <c r="H828" s="2">
        <v>480.76780000000002</v>
      </c>
      <c r="I828" s="2">
        <v>20.27170000000001</v>
      </c>
      <c r="J828" s="2">
        <v>4.2165261483818203E-2</v>
      </c>
      <c r="K828" s="2">
        <v>20002.710025799999</v>
      </c>
      <c r="L828" s="2">
        <v>20006.758953</v>
      </c>
      <c r="M828" s="2">
        <v>-4.0489271999940684</v>
      </c>
      <c r="N828">
        <f t="shared" si="12"/>
        <v>42.165261483818206</v>
      </c>
    </row>
    <row r="829" spans="1:14" x14ac:dyDescent="0.25">
      <c r="A829" s="2" t="s">
        <v>865</v>
      </c>
      <c r="B829" s="2" t="s">
        <v>22</v>
      </c>
      <c r="C829" s="3">
        <v>0</v>
      </c>
      <c r="D829" s="2">
        <v>15</v>
      </c>
      <c r="E829" s="2">
        <v>100</v>
      </c>
      <c r="F829" s="2">
        <v>98</v>
      </c>
      <c r="G829" s="2">
        <v>518.1277</v>
      </c>
      <c r="H829" s="2">
        <v>526.97339999999997</v>
      </c>
      <c r="I829" s="2">
        <v>8.8456999999999653</v>
      </c>
      <c r="J829" s="2">
        <v>1.6785856743433289E-2</v>
      </c>
      <c r="K829" s="2">
        <v>20007.3597802</v>
      </c>
      <c r="L829" s="2">
        <v>20011.800062400001</v>
      </c>
      <c r="M829" s="2">
        <v>-4.4402821999938169</v>
      </c>
      <c r="N829">
        <f t="shared" si="12"/>
        <v>16.785856743433289</v>
      </c>
    </row>
    <row r="830" spans="1:14" x14ac:dyDescent="0.25">
      <c r="A830" s="2" t="s">
        <v>866</v>
      </c>
      <c r="B830" s="2" t="s">
        <v>22</v>
      </c>
      <c r="C830" s="3">
        <v>0</v>
      </c>
      <c r="D830" s="2">
        <v>20</v>
      </c>
      <c r="E830" s="2">
        <v>15</v>
      </c>
      <c r="F830" s="2">
        <v>9</v>
      </c>
      <c r="G830" s="2">
        <v>518.23869999999999</v>
      </c>
      <c r="H830" s="2">
        <v>542.14189999999996</v>
      </c>
      <c r="I830" s="2">
        <v>23.90319999999997</v>
      </c>
      <c r="J830" s="2">
        <v>4.4090301819505143E-2</v>
      </c>
      <c r="K830" s="2">
        <v>20012.490218800001</v>
      </c>
      <c r="L830" s="2">
        <v>20016.7895914</v>
      </c>
      <c r="M830" s="2">
        <v>-4.2993725999949666</v>
      </c>
      <c r="N830">
        <f t="shared" si="12"/>
        <v>44.090301819505143</v>
      </c>
    </row>
    <row r="831" spans="1:14" x14ac:dyDescent="0.25">
      <c r="A831" s="2" t="s">
        <v>867</v>
      </c>
      <c r="B831" s="2" t="s">
        <v>22</v>
      </c>
      <c r="C831" s="3">
        <v>0</v>
      </c>
      <c r="D831" s="2">
        <v>20</v>
      </c>
      <c r="E831" s="2">
        <v>100</v>
      </c>
      <c r="F831" s="2">
        <v>9</v>
      </c>
      <c r="G831" s="2">
        <v>276.44580000000002</v>
      </c>
      <c r="H831" s="2">
        <v>277.90600000000001</v>
      </c>
      <c r="I831" s="2">
        <v>1.460199999999986</v>
      </c>
      <c r="J831" s="2">
        <v>5.2542946176044637E-3</v>
      </c>
      <c r="K831" s="2">
        <v>20017.415967600002</v>
      </c>
      <c r="L831" s="2">
        <v>20023.3590663</v>
      </c>
      <c r="M831" s="2">
        <v>-5.9430986999977904</v>
      </c>
      <c r="N831">
        <f t="shared" si="12"/>
        <v>5.2542946176044634</v>
      </c>
    </row>
    <row r="832" spans="1:14" x14ac:dyDescent="0.25">
      <c r="A832" s="2" t="s">
        <v>868</v>
      </c>
      <c r="B832" s="2" t="s">
        <v>22</v>
      </c>
      <c r="C832" s="3">
        <v>0</v>
      </c>
      <c r="D832" s="2">
        <v>20</v>
      </c>
      <c r="E832" s="2">
        <v>70</v>
      </c>
      <c r="F832" s="2">
        <v>40</v>
      </c>
      <c r="G832" s="2">
        <v>604.37429999999995</v>
      </c>
      <c r="H832" s="2">
        <v>645.69119999999998</v>
      </c>
      <c r="I832" s="2">
        <v>41.316900000000032</v>
      </c>
      <c r="J832" s="2">
        <v>6.3988637292873171E-2</v>
      </c>
      <c r="K832" s="2">
        <v>20024.0753625</v>
      </c>
      <c r="L832" s="2">
        <v>20029.716928099999</v>
      </c>
      <c r="M832" s="2">
        <v>-5.6415655999990122</v>
      </c>
      <c r="N832">
        <f t="shared" si="12"/>
        <v>63.988637292873172</v>
      </c>
    </row>
    <row r="833" spans="1:14" x14ac:dyDescent="0.25">
      <c r="A833" s="2" t="s">
        <v>869</v>
      </c>
      <c r="B833" s="2" t="s">
        <v>22</v>
      </c>
      <c r="C833" s="3">
        <v>0</v>
      </c>
      <c r="D833" s="2">
        <v>20</v>
      </c>
      <c r="E833" s="2">
        <v>100</v>
      </c>
      <c r="F833" s="2">
        <v>98</v>
      </c>
      <c r="G833" s="2">
        <v>684.30439999999999</v>
      </c>
      <c r="H833" s="2">
        <v>714.22059999999999</v>
      </c>
      <c r="I833" s="2">
        <v>29.9162</v>
      </c>
      <c r="J833" s="2">
        <v>4.1886498373191708E-2</v>
      </c>
      <c r="K833" s="2">
        <v>20030.4383982</v>
      </c>
      <c r="L833" s="2">
        <v>20036.970606800001</v>
      </c>
      <c r="M833" s="2">
        <v>-6.5322085999978299</v>
      </c>
      <c r="N833">
        <f t="shared" si="12"/>
        <v>41.886498373191706</v>
      </c>
    </row>
    <row r="834" spans="1:14" x14ac:dyDescent="0.25">
      <c r="A834" s="2" t="s">
        <v>870</v>
      </c>
      <c r="B834" s="2" t="s">
        <v>22</v>
      </c>
      <c r="C834" s="3">
        <v>0</v>
      </c>
      <c r="D834" s="2">
        <v>30</v>
      </c>
      <c r="E834" s="2">
        <v>15</v>
      </c>
      <c r="F834" s="2">
        <v>9</v>
      </c>
      <c r="G834" s="2">
        <v>725.05769999999995</v>
      </c>
      <c r="H834" s="2">
        <v>763.93769999999995</v>
      </c>
      <c r="I834" s="2">
        <v>38.880000000000003</v>
      </c>
      <c r="J834" s="2">
        <v>5.0894202498449809E-2</v>
      </c>
      <c r="K834" s="2">
        <v>20037.9057154</v>
      </c>
      <c r="L834" s="2">
        <v>20044.445746400001</v>
      </c>
      <c r="M834" s="2">
        <v>-6.5400310000004538</v>
      </c>
      <c r="N834">
        <f t="shared" si="12"/>
        <v>50.894202498449808</v>
      </c>
    </row>
    <row r="835" spans="1:14" x14ac:dyDescent="0.25">
      <c r="A835" s="2" t="s">
        <v>871</v>
      </c>
      <c r="B835" s="2" t="s">
        <v>22</v>
      </c>
      <c r="C835" s="3">
        <v>0</v>
      </c>
      <c r="D835" s="2">
        <v>30</v>
      </c>
      <c r="E835" s="2">
        <v>100</v>
      </c>
      <c r="F835" s="2">
        <v>9</v>
      </c>
      <c r="G835" s="2">
        <v>367.65710000000001</v>
      </c>
      <c r="H835" s="2">
        <v>364.60930000000002</v>
      </c>
      <c r="I835" s="2">
        <v>-3.0477999999999952</v>
      </c>
      <c r="J835" s="2">
        <v>-8.3590846421086763E-3</v>
      </c>
      <c r="K835" s="2">
        <v>20045.2871395</v>
      </c>
      <c r="L835" s="2">
        <v>20055.4720868</v>
      </c>
      <c r="M835" s="2">
        <v>-10.1849473000002</v>
      </c>
      <c r="N835">
        <f t="shared" ref="N835:N898" si="13">J835*1000</f>
        <v>-8.3590846421086766</v>
      </c>
    </row>
    <row r="836" spans="1:14" x14ac:dyDescent="0.25">
      <c r="A836" s="2" t="s">
        <v>872</v>
      </c>
      <c r="B836" s="2" t="s">
        <v>22</v>
      </c>
      <c r="C836" s="3">
        <v>0</v>
      </c>
      <c r="D836" s="2">
        <v>30</v>
      </c>
      <c r="E836" s="2">
        <v>70</v>
      </c>
      <c r="F836" s="2">
        <v>40</v>
      </c>
      <c r="G836" s="2">
        <v>854.14580000000001</v>
      </c>
      <c r="H836" s="2">
        <v>919.80060000000003</v>
      </c>
      <c r="I836" s="2">
        <v>65.654800000000023</v>
      </c>
      <c r="J836" s="2">
        <v>7.1379383749043027E-2</v>
      </c>
      <c r="K836" s="2">
        <v>20056.4411612</v>
      </c>
      <c r="L836" s="2">
        <v>20065.749322200001</v>
      </c>
      <c r="M836" s="2">
        <v>-9.3081609999971988</v>
      </c>
      <c r="N836">
        <f t="shared" si="13"/>
        <v>71.379383749043029</v>
      </c>
    </row>
    <row r="837" spans="1:14" x14ac:dyDescent="0.25">
      <c r="A837" s="2" t="s">
        <v>873</v>
      </c>
      <c r="B837" s="2" t="s">
        <v>22</v>
      </c>
      <c r="C837" s="3">
        <v>0</v>
      </c>
      <c r="D837" s="2">
        <v>30</v>
      </c>
      <c r="E837" s="2">
        <v>100</v>
      </c>
      <c r="F837" s="2">
        <v>98</v>
      </c>
      <c r="G837" s="2">
        <v>959.73389999999995</v>
      </c>
      <c r="H837" s="2">
        <v>1021.43</v>
      </c>
      <c r="I837" s="2">
        <v>61.696100000000001</v>
      </c>
      <c r="J837" s="2">
        <v>6.0401691745885673E-2</v>
      </c>
      <c r="K837" s="2">
        <v>20066.737340799998</v>
      </c>
      <c r="L837" s="2">
        <v>20077.590680000001</v>
      </c>
      <c r="M837" s="2">
        <v>-10.853339199999031</v>
      </c>
      <c r="N837">
        <f t="shared" si="13"/>
        <v>60.401691745885671</v>
      </c>
    </row>
    <row r="838" spans="1:14" x14ac:dyDescent="0.25">
      <c r="A838" s="2" t="s">
        <v>874</v>
      </c>
      <c r="B838" s="2" t="s">
        <v>22</v>
      </c>
      <c r="C838" s="3">
        <v>0</v>
      </c>
      <c r="D838" s="2">
        <v>40</v>
      </c>
      <c r="E838" s="2">
        <v>15</v>
      </c>
      <c r="F838" s="2">
        <v>9</v>
      </c>
      <c r="G838" s="2">
        <v>1010.9276</v>
      </c>
      <c r="H838" s="2">
        <v>1064.0639000000001</v>
      </c>
      <c r="I838" s="2">
        <v>53.136300000000119</v>
      </c>
      <c r="J838" s="2">
        <v>4.9937132534991657E-2</v>
      </c>
      <c r="K838" s="2">
        <v>20078.860948000009</v>
      </c>
      <c r="L838" s="2">
        <v>20088.121062099999</v>
      </c>
      <c r="M838" s="2">
        <v>-9.2601140999940981</v>
      </c>
      <c r="N838">
        <f t="shared" si="13"/>
        <v>49.937132534991655</v>
      </c>
    </row>
    <row r="839" spans="1:14" x14ac:dyDescent="0.25">
      <c r="A839" s="2" t="s">
        <v>875</v>
      </c>
      <c r="B839" s="2" t="s">
        <v>22</v>
      </c>
      <c r="C839" s="3">
        <v>0</v>
      </c>
      <c r="D839" s="2">
        <v>40</v>
      </c>
      <c r="E839" s="2">
        <v>100</v>
      </c>
      <c r="F839" s="2">
        <v>9</v>
      </c>
      <c r="G839" s="2">
        <v>478.74680000000001</v>
      </c>
      <c r="H839" s="2">
        <v>476.23579999999998</v>
      </c>
      <c r="I839" s="2">
        <v>-2.5110000000000241</v>
      </c>
      <c r="J839" s="2">
        <v>-5.2725981541077429E-3</v>
      </c>
      <c r="K839" s="2">
        <v>20089.270603699999</v>
      </c>
      <c r="L839" s="2">
        <v>20104.779340599998</v>
      </c>
      <c r="M839" s="2">
        <v>-15.50873689999935</v>
      </c>
      <c r="N839">
        <f t="shared" si="13"/>
        <v>-5.2725981541077429</v>
      </c>
    </row>
    <row r="840" spans="1:14" x14ac:dyDescent="0.25">
      <c r="A840" s="2" t="s">
        <v>876</v>
      </c>
      <c r="B840" s="2" t="s">
        <v>22</v>
      </c>
      <c r="C840" s="3">
        <v>0</v>
      </c>
      <c r="D840" s="2">
        <v>40</v>
      </c>
      <c r="E840" s="2">
        <v>70</v>
      </c>
      <c r="F840" s="2">
        <v>40</v>
      </c>
      <c r="G840" s="2">
        <v>1190.0155999999999</v>
      </c>
      <c r="H840" s="2">
        <v>1295.5079000000001</v>
      </c>
      <c r="I840" s="2">
        <v>105.4923000000001</v>
      </c>
      <c r="J840" s="2">
        <v>8.1429298887332233E-2</v>
      </c>
      <c r="K840" s="2">
        <v>20106.092827</v>
      </c>
      <c r="L840" s="2">
        <v>20120.191324300002</v>
      </c>
      <c r="M840" s="2">
        <v>-14.098497299997691</v>
      </c>
      <c r="N840">
        <f t="shared" si="13"/>
        <v>81.429298887332237</v>
      </c>
    </row>
    <row r="841" spans="1:14" x14ac:dyDescent="0.25">
      <c r="A841" s="2" t="s">
        <v>877</v>
      </c>
      <c r="B841" s="2" t="s">
        <v>22</v>
      </c>
      <c r="C841" s="3">
        <v>0</v>
      </c>
      <c r="D841" s="2">
        <v>40</v>
      </c>
      <c r="E841" s="2">
        <v>100</v>
      </c>
      <c r="F841" s="2">
        <v>98</v>
      </c>
      <c r="G841" s="2">
        <v>1341.7180000000001</v>
      </c>
      <c r="H841" s="2">
        <v>1443.8295000000001</v>
      </c>
      <c r="I841" s="2">
        <v>102.11150000000001</v>
      </c>
      <c r="J841" s="2">
        <v>7.0722685746481814E-2</v>
      </c>
      <c r="K841" s="2">
        <v>20121.530060100002</v>
      </c>
      <c r="L841" s="2">
        <v>20138.1720995</v>
      </c>
      <c r="M841" s="2">
        <v>-16.642039399997881</v>
      </c>
      <c r="N841">
        <f t="shared" si="13"/>
        <v>70.722685746481815</v>
      </c>
    </row>
    <row r="842" spans="1:14" x14ac:dyDescent="0.25">
      <c r="A842" s="2" t="s">
        <v>878</v>
      </c>
      <c r="B842" s="2" t="s">
        <v>22</v>
      </c>
      <c r="C842" s="3">
        <v>0</v>
      </c>
      <c r="D842" s="2">
        <v>50</v>
      </c>
      <c r="E842" s="2">
        <v>15</v>
      </c>
      <c r="F842" s="2">
        <v>9</v>
      </c>
      <c r="G842" s="2">
        <v>1253.1301000000001</v>
      </c>
      <c r="H842" s="2">
        <v>1331.6166000000001</v>
      </c>
      <c r="I842" s="2">
        <v>78.486499999999978</v>
      </c>
      <c r="J842" s="2">
        <v>5.8940764180921118E-2</v>
      </c>
      <c r="K842" s="2">
        <v>20139.763549300002</v>
      </c>
      <c r="L842" s="2">
        <v>20151.3122984</v>
      </c>
      <c r="M842" s="2">
        <v>-11.548749099998529</v>
      </c>
      <c r="N842">
        <f t="shared" si="13"/>
        <v>58.940764180921121</v>
      </c>
    </row>
    <row r="843" spans="1:14" x14ac:dyDescent="0.25">
      <c r="A843" s="2" t="s">
        <v>879</v>
      </c>
      <c r="B843" s="2" t="s">
        <v>22</v>
      </c>
      <c r="C843" s="3">
        <v>0</v>
      </c>
      <c r="D843" s="2">
        <v>50</v>
      </c>
      <c r="E843" s="2">
        <v>100</v>
      </c>
      <c r="F843" s="2">
        <v>9</v>
      </c>
      <c r="G843" s="2">
        <v>556.79010000000005</v>
      </c>
      <c r="H843" s="2">
        <v>552.83370000000002</v>
      </c>
      <c r="I843" s="2">
        <v>-3.956400000000031</v>
      </c>
      <c r="J843" s="2">
        <v>-7.1565825310577671E-3</v>
      </c>
      <c r="K843" s="2">
        <v>20152.755592500002</v>
      </c>
      <c r="L843" s="2">
        <v>20174.5085478</v>
      </c>
      <c r="M843" s="2">
        <v>-21.752955299994941</v>
      </c>
      <c r="N843">
        <f t="shared" si="13"/>
        <v>-7.1565825310577669</v>
      </c>
    </row>
    <row r="844" spans="1:14" x14ac:dyDescent="0.25">
      <c r="A844" s="2" t="s">
        <v>880</v>
      </c>
      <c r="B844" s="2" t="s">
        <v>22</v>
      </c>
      <c r="C844" s="3">
        <v>0</v>
      </c>
      <c r="D844" s="2">
        <v>50</v>
      </c>
      <c r="E844" s="2">
        <v>70</v>
      </c>
      <c r="F844" s="2">
        <v>40</v>
      </c>
      <c r="G844" s="2">
        <v>1486.5282</v>
      </c>
      <c r="H844" s="2">
        <v>1643.9704999999999</v>
      </c>
      <c r="I844" s="2">
        <v>157.4422999999999</v>
      </c>
      <c r="J844" s="2">
        <v>9.576954087679794E-2</v>
      </c>
      <c r="K844" s="2">
        <v>20176.145724400001</v>
      </c>
      <c r="L844" s="2">
        <v>20195.799442299998</v>
      </c>
      <c r="M844" s="2">
        <v>-19.653717899996991</v>
      </c>
      <c r="N844">
        <f t="shared" si="13"/>
        <v>95.769540876797933</v>
      </c>
    </row>
    <row r="845" spans="1:14" x14ac:dyDescent="0.25">
      <c r="A845" s="2" t="s">
        <v>881</v>
      </c>
      <c r="B845" s="2" t="s">
        <v>22</v>
      </c>
      <c r="C845" s="3">
        <v>0</v>
      </c>
      <c r="D845" s="2">
        <v>50</v>
      </c>
      <c r="E845" s="2">
        <v>100</v>
      </c>
      <c r="F845" s="2">
        <v>98</v>
      </c>
      <c r="G845" s="2">
        <v>1684.4293</v>
      </c>
      <c r="H845" s="2">
        <v>1839.7465</v>
      </c>
      <c r="I845" s="2">
        <v>155.31720000000001</v>
      </c>
      <c r="J845" s="2">
        <v>8.4423152863723316E-2</v>
      </c>
      <c r="K845" s="2">
        <v>20197.472396599998</v>
      </c>
      <c r="L845" s="2">
        <v>20221.179970100002</v>
      </c>
      <c r="M845" s="2">
        <v>-23.70757349999985</v>
      </c>
      <c r="N845">
        <f t="shared" si="13"/>
        <v>84.423152863723317</v>
      </c>
    </row>
    <row r="846" spans="1:14" x14ac:dyDescent="0.25">
      <c r="A846" s="2" t="s">
        <v>882</v>
      </c>
      <c r="B846" s="2" t="s">
        <v>22</v>
      </c>
      <c r="C846" s="3">
        <v>0</v>
      </c>
      <c r="D846" s="2">
        <v>60</v>
      </c>
      <c r="E846" s="2">
        <v>15</v>
      </c>
      <c r="F846" s="2">
        <v>9</v>
      </c>
      <c r="G846" s="2">
        <v>1419.6123</v>
      </c>
      <c r="H846" s="2">
        <v>1509.6713</v>
      </c>
      <c r="I846" s="2">
        <v>90.058999999999969</v>
      </c>
      <c r="J846" s="2">
        <v>5.9654707617479361E-2</v>
      </c>
      <c r="K846" s="2">
        <v>20223.307175000009</v>
      </c>
      <c r="L846" s="2">
        <v>20238.145149799999</v>
      </c>
      <c r="M846" s="2">
        <v>-14.83797479999703</v>
      </c>
      <c r="N846">
        <f t="shared" si="13"/>
        <v>59.65470761747936</v>
      </c>
    </row>
    <row r="847" spans="1:14" x14ac:dyDescent="0.25">
      <c r="A847" s="2" t="s">
        <v>883</v>
      </c>
      <c r="B847" s="2" t="s">
        <v>22</v>
      </c>
      <c r="C847" s="3">
        <v>0</v>
      </c>
      <c r="D847" s="2">
        <v>60</v>
      </c>
      <c r="E847" s="2">
        <v>100</v>
      </c>
      <c r="F847" s="2">
        <v>9</v>
      </c>
      <c r="G847" s="2">
        <v>613.24580000000003</v>
      </c>
      <c r="H847" s="2">
        <v>610.69740000000002</v>
      </c>
      <c r="I847" s="2">
        <v>-2.5484000000000151</v>
      </c>
      <c r="J847" s="2">
        <v>-4.1729340914174774E-3</v>
      </c>
      <c r="K847" s="2">
        <v>20240.0927323</v>
      </c>
      <c r="L847" s="2">
        <v>20269.450160299999</v>
      </c>
      <c r="M847" s="2">
        <v>-29.357427999999349</v>
      </c>
      <c r="N847">
        <f t="shared" si="13"/>
        <v>-4.1729340914174777</v>
      </c>
    </row>
    <row r="848" spans="1:14" x14ac:dyDescent="0.25">
      <c r="A848" s="2" t="s">
        <v>884</v>
      </c>
      <c r="B848" s="2" t="s">
        <v>22</v>
      </c>
      <c r="C848" s="3">
        <v>0</v>
      </c>
      <c r="D848" s="2">
        <v>60</v>
      </c>
      <c r="E848" s="2">
        <v>70</v>
      </c>
      <c r="F848" s="2">
        <v>40</v>
      </c>
      <c r="G848" s="2">
        <v>1688.556</v>
      </c>
      <c r="H848" s="2">
        <v>1870.3005000000001</v>
      </c>
      <c r="I848" s="2">
        <v>181.74449999999999</v>
      </c>
      <c r="J848" s="2">
        <v>9.71739568053369E-2</v>
      </c>
      <c r="K848" s="2">
        <v>20271.643218099998</v>
      </c>
      <c r="L848" s="2">
        <v>20296.875726599999</v>
      </c>
      <c r="M848" s="2">
        <v>-25.232508500001131</v>
      </c>
      <c r="N848">
        <f t="shared" si="13"/>
        <v>97.1739568053369</v>
      </c>
    </row>
    <row r="849" spans="1:14" x14ac:dyDescent="0.25">
      <c r="A849" s="2" t="s">
        <v>885</v>
      </c>
      <c r="B849" s="2" t="s">
        <v>22</v>
      </c>
      <c r="C849" s="3">
        <v>0</v>
      </c>
      <c r="D849" s="2">
        <v>60</v>
      </c>
      <c r="E849" s="2">
        <v>100</v>
      </c>
      <c r="F849" s="2">
        <v>98</v>
      </c>
      <c r="G849" s="2">
        <v>1911.5590999999999</v>
      </c>
      <c r="H849" s="2">
        <v>2097.6370999999999</v>
      </c>
      <c r="I849" s="2">
        <v>186.078</v>
      </c>
      <c r="J849" s="2">
        <v>8.8708385258822881E-2</v>
      </c>
      <c r="K849" s="2">
        <v>20299.1385577</v>
      </c>
      <c r="L849" s="2">
        <v>20331.066578000002</v>
      </c>
      <c r="M849" s="2">
        <v>-31.928020299998021</v>
      </c>
      <c r="N849">
        <f t="shared" si="13"/>
        <v>88.708385258822886</v>
      </c>
    </row>
    <row r="850" spans="1:14" x14ac:dyDescent="0.25">
      <c r="A850" s="2" t="s">
        <v>886</v>
      </c>
      <c r="B850" s="2" t="s">
        <v>22</v>
      </c>
      <c r="C850" s="3">
        <v>0</v>
      </c>
      <c r="D850" s="2">
        <v>70</v>
      </c>
      <c r="E850" s="2">
        <v>15</v>
      </c>
      <c r="F850" s="2">
        <v>9</v>
      </c>
      <c r="G850" s="2">
        <v>1681.3607</v>
      </c>
      <c r="H850" s="2">
        <v>1801.223</v>
      </c>
      <c r="I850" s="2">
        <v>119.8623</v>
      </c>
      <c r="J850" s="2">
        <v>6.6544953067998805E-2</v>
      </c>
      <c r="K850" s="2">
        <v>20333.778788799998</v>
      </c>
      <c r="L850" s="2">
        <v>20351.358375299998</v>
      </c>
      <c r="M850" s="2">
        <v>-17.579586500000001</v>
      </c>
      <c r="N850">
        <f t="shared" si="13"/>
        <v>66.544953067998804</v>
      </c>
    </row>
    <row r="851" spans="1:14" x14ac:dyDescent="0.25">
      <c r="A851" s="2" t="s">
        <v>887</v>
      </c>
      <c r="B851" s="2" t="s">
        <v>22</v>
      </c>
      <c r="C851" s="3">
        <v>0</v>
      </c>
      <c r="D851" s="2">
        <v>70</v>
      </c>
      <c r="E851" s="2">
        <v>100</v>
      </c>
      <c r="F851" s="2">
        <v>9</v>
      </c>
      <c r="G851" s="2">
        <v>716.93470000000002</v>
      </c>
      <c r="H851" s="2">
        <v>709.48990000000003</v>
      </c>
      <c r="I851" s="2">
        <v>-7.4447999999999874</v>
      </c>
      <c r="J851" s="2">
        <v>-1.0493172630082519E-2</v>
      </c>
      <c r="K851" s="2">
        <v>20353.799683599998</v>
      </c>
      <c r="L851" s="2">
        <v>20392.309792799999</v>
      </c>
      <c r="M851" s="2">
        <v>-38.510109200000443</v>
      </c>
      <c r="N851">
        <f t="shared" si="13"/>
        <v>-10.493172630082519</v>
      </c>
    </row>
    <row r="852" spans="1:14" x14ac:dyDescent="0.25">
      <c r="A852" s="2" t="s">
        <v>888</v>
      </c>
      <c r="B852" s="2" t="s">
        <v>22</v>
      </c>
      <c r="C852" s="3">
        <v>0</v>
      </c>
      <c r="D852" s="2">
        <v>70</v>
      </c>
      <c r="E852" s="2">
        <v>70</v>
      </c>
      <c r="F852" s="2">
        <v>40</v>
      </c>
      <c r="G852" s="2">
        <v>2010.8932</v>
      </c>
      <c r="H852" s="2">
        <v>2244.1788000000001</v>
      </c>
      <c r="I852" s="2">
        <v>233.28560000000019</v>
      </c>
      <c r="J852" s="2">
        <v>0.10395143203384689</v>
      </c>
      <c r="K852" s="2">
        <v>20395.081456799999</v>
      </c>
      <c r="L852" s="2">
        <v>20427.6831169</v>
      </c>
      <c r="M852" s="2">
        <v>-32.601660099997389</v>
      </c>
      <c r="N852">
        <f t="shared" si="13"/>
        <v>103.9514320338469</v>
      </c>
    </row>
    <row r="853" spans="1:14" x14ac:dyDescent="0.25">
      <c r="A853" s="2" t="s">
        <v>889</v>
      </c>
      <c r="B853" s="2" t="s">
        <v>22</v>
      </c>
      <c r="C853" s="3">
        <v>0</v>
      </c>
      <c r="D853" s="2">
        <v>70</v>
      </c>
      <c r="E853" s="2">
        <v>100</v>
      </c>
      <c r="F853" s="2">
        <v>98</v>
      </c>
      <c r="G853" s="2">
        <v>2279.5100000000002</v>
      </c>
      <c r="H853" s="2">
        <v>2522.0758000000001</v>
      </c>
      <c r="I853" s="2">
        <v>242.56579999999991</v>
      </c>
      <c r="J853" s="2">
        <v>9.6177045907977807E-2</v>
      </c>
      <c r="K853" s="2">
        <v>20430.459515499999</v>
      </c>
      <c r="L853" s="2">
        <v>20471.451021199999</v>
      </c>
      <c r="M853" s="2">
        <v>-40.991505699999827</v>
      </c>
      <c r="N853">
        <f t="shared" si="13"/>
        <v>96.177045907977813</v>
      </c>
    </row>
    <row r="854" spans="1:14" x14ac:dyDescent="0.25">
      <c r="A854" s="2" t="s">
        <v>890</v>
      </c>
      <c r="B854" s="2" t="s">
        <v>22</v>
      </c>
      <c r="C854" s="3">
        <v>0</v>
      </c>
      <c r="D854" s="2">
        <v>80</v>
      </c>
      <c r="E854" s="2">
        <v>15</v>
      </c>
      <c r="F854" s="2">
        <v>9</v>
      </c>
      <c r="G854" s="2">
        <v>1872.7977000000001</v>
      </c>
      <c r="H854" s="2">
        <v>2018.0414000000001</v>
      </c>
      <c r="I854" s="2">
        <v>145.24369999999999</v>
      </c>
      <c r="J854" s="2">
        <v>7.1972606706681042E-2</v>
      </c>
      <c r="K854" s="2">
        <v>20475.191864</v>
      </c>
      <c r="L854" s="2">
        <v>20496.4565071</v>
      </c>
      <c r="M854" s="2">
        <v>-21.264643099999379</v>
      </c>
      <c r="N854">
        <f t="shared" si="13"/>
        <v>71.972606706681034</v>
      </c>
    </row>
    <row r="855" spans="1:14" x14ac:dyDescent="0.25">
      <c r="A855" s="2" t="s">
        <v>891</v>
      </c>
      <c r="B855" s="2" t="s">
        <v>22</v>
      </c>
      <c r="C855" s="3">
        <v>0</v>
      </c>
      <c r="D855" s="2">
        <v>80</v>
      </c>
      <c r="E855" s="2">
        <v>100</v>
      </c>
      <c r="F855" s="2">
        <v>9</v>
      </c>
      <c r="G855" s="2">
        <v>797.34659999999997</v>
      </c>
      <c r="H855" s="2">
        <v>794.69989999999996</v>
      </c>
      <c r="I855" s="2">
        <v>-2.6467000000000098</v>
      </c>
      <c r="J855" s="2">
        <v>-3.330439578512606E-3</v>
      </c>
      <c r="K855" s="2">
        <v>20500.0135147</v>
      </c>
      <c r="L855" s="2">
        <v>20548.191003</v>
      </c>
      <c r="M855" s="2">
        <v>-48.177488299999823</v>
      </c>
      <c r="N855">
        <f t="shared" si="13"/>
        <v>-3.330439578512606</v>
      </c>
    </row>
    <row r="856" spans="1:14" x14ac:dyDescent="0.25">
      <c r="A856" s="2" t="s">
        <v>892</v>
      </c>
      <c r="B856" s="2" t="s">
        <v>22</v>
      </c>
      <c r="C856" s="3">
        <v>0</v>
      </c>
      <c r="D856" s="2">
        <v>80</v>
      </c>
      <c r="E856" s="2">
        <v>70</v>
      </c>
      <c r="F856" s="2">
        <v>40</v>
      </c>
      <c r="G856" s="2">
        <v>2242.3955000000001</v>
      </c>
      <c r="H856" s="2">
        <v>2528.5821999999998</v>
      </c>
      <c r="I856" s="2">
        <v>286.18669999999969</v>
      </c>
      <c r="J856" s="2">
        <v>0.1131806986539729</v>
      </c>
      <c r="K856" s="2">
        <v>20551.989212799999</v>
      </c>
      <c r="L856" s="2">
        <v>20593.117595600001</v>
      </c>
      <c r="M856" s="2">
        <v>-41.12838279999778</v>
      </c>
      <c r="N856">
        <f t="shared" si="13"/>
        <v>113.1806986539729</v>
      </c>
    </row>
    <row r="857" spans="1:14" x14ac:dyDescent="0.25">
      <c r="A857" s="2" t="s">
        <v>893</v>
      </c>
      <c r="B857" s="2" t="s">
        <v>22</v>
      </c>
      <c r="C857" s="3">
        <v>0</v>
      </c>
      <c r="D857" s="2">
        <v>80</v>
      </c>
      <c r="E857" s="2">
        <v>100</v>
      </c>
      <c r="F857" s="2">
        <v>98</v>
      </c>
      <c r="G857" s="2">
        <v>2546.4962999999998</v>
      </c>
      <c r="H857" s="2">
        <v>2842.8597</v>
      </c>
      <c r="I857" s="2">
        <v>296.36340000000018</v>
      </c>
      <c r="J857" s="2">
        <v>0.1042483383896856</v>
      </c>
      <c r="K857" s="2">
        <v>20596.977126500009</v>
      </c>
      <c r="L857" s="2">
        <v>20648.9092136</v>
      </c>
      <c r="M857" s="2">
        <v>-51.932087099990888</v>
      </c>
      <c r="N857">
        <f t="shared" si="13"/>
        <v>104.2483383896856</v>
      </c>
    </row>
    <row r="858" spans="1:14" x14ac:dyDescent="0.25">
      <c r="A858" s="2" t="s">
        <v>894</v>
      </c>
      <c r="B858" s="2" t="s">
        <v>22</v>
      </c>
      <c r="C858" s="3">
        <v>0</v>
      </c>
      <c r="D858" s="2">
        <v>90</v>
      </c>
      <c r="E858" s="2">
        <v>15</v>
      </c>
      <c r="F858" s="2">
        <v>9</v>
      </c>
      <c r="G858" s="2">
        <v>2049.7665999999999</v>
      </c>
      <c r="H858" s="2">
        <v>2216.9276</v>
      </c>
      <c r="I858" s="2">
        <v>167.16100000000009</v>
      </c>
      <c r="J858" s="2">
        <v>7.5402101539085026E-2</v>
      </c>
      <c r="K858" s="2">
        <v>20653.4762233</v>
      </c>
      <c r="L858" s="2">
        <v>20678.235906499998</v>
      </c>
      <c r="M858" s="2">
        <v>-24.75968319999447</v>
      </c>
      <c r="N858">
        <f t="shared" si="13"/>
        <v>75.402101539085024</v>
      </c>
    </row>
    <row r="859" spans="1:14" x14ac:dyDescent="0.25">
      <c r="A859" s="2" t="s">
        <v>895</v>
      </c>
      <c r="B859" s="2" t="s">
        <v>22</v>
      </c>
      <c r="C859" s="3">
        <v>0</v>
      </c>
      <c r="D859" s="2">
        <v>90</v>
      </c>
      <c r="E859" s="2">
        <v>100</v>
      </c>
      <c r="F859" s="2">
        <v>9</v>
      </c>
      <c r="G859" s="2">
        <v>806.98659999999995</v>
      </c>
      <c r="H859" s="2">
        <v>803.17290000000003</v>
      </c>
      <c r="I859" s="2">
        <v>-3.8136999999999261</v>
      </c>
      <c r="J859" s="2">
        <v>-4.7482926777035507E-3</v>
      </c>
      <c r="K859" s="2">
        <v>20682.5208571</v>
      </c>
      <c r="L859" s="2">
        <v>20742.473103299999</v>
      </c>
      <c r="M859" s="2">
        <v>-59.952246199998633</v>
      </c>
      <c r="N859">
        <f t="shared" si="13"/>
        <v>-4.7482926777035503</v>
      </c>
    </row>
    <row r="860" spans="1:14" x14ac:dyDescent="0.25">
      <c r="A860" s="2" t="s">
        <v>896</v>
      </c>
      <c r="B860" s="2" t="s">
        <v>22</v>
      </c>
      <c r="C860" s="3">
        <v>0</v>
      </c>
      <c r="D860" s="2">
        <v>90</v>
      </c>
      <c r="E860" s="2">
        <v>70</v>
      </c>
      <c r="F860" s="2">
        <v>40</v>
      </c>
      <c r="G860" s="2">
        <v>2462.0284999999999</v>
      </c>
      <c r="H860" s="2">
        <v>2788.0439000000001</v>
      </c>
      <c r="I860" s="2">
        <v>326.01540000000023</v>
      </c>
      <c r="J860" s="2">
        <v>0.1169333811422411</v>
      </c>
      <c r="K860" s="2">
        <v>20747.121045200009</v>
      </c>
      <c r="L860" s="2">
        <v>20796.875981199999</v>
      </c>
      <c r="M860" s="2">
        <v>-49.754935999993897</v>
      </c>
      <c r="N860">
        <f t="shared" si="13"/>
        <v>116.9333811422411</v>
      </c>
    </row>
    <row r="861" spans="1:14" x14ac:dyDescent="0.25">
      <c r="A861" s="2" t="s">
        <v>897</v>
      </c>
      <c r="B861" s="2" t="s">
        <v>22</v>
      </c>
      <c r="C861" s="3">
        <v>0</v>
      </c>
      <c r="D861" s="2">
        <v>90</v>
      </c>
      <c r="E861" s="2">
        <v>100</v>
      </c>
      <c r="F861" s="2">
        <v>98</v>
      </c>
      <c r="G861" s="2">
        <v>2804.8227999999999</v>
      </c>
      <c r="H861" s="2">
        <v>3144.2239</v>
      </c>
      <c r="I861" s="2">
        <v>339.40109999999999</v>
      </c>
      <c r="J861" s="2">
        <v>0.1079443165609167</v>
      </c>
      <c r="K861" s="2">
        <v>20801.7216391</v>
      </c>
      <c r="L861" s="2">
        <v>20864.998354200001</v>
      </c>
      <c r="M861" s="2">
        <v>-63.276715099997091</v>
      </c>
      <c r="N861">
        <f t="shared" si="13"/>
        <v>107.9443165609167</v>
      </c>
    </row>
    <row r="862" spans="1:14" x14ac:dyDescent="0.25">
      <c r="A862" s="2" t="s">
        <v>898</v>
      </c>
      <c r="B862" s="2" t="s">
        <v>22</v>
      </c>
      <c r="C862" s="3">
        <v>0</v>
      </c>
      <c r="D862" s="2">
        <v>100</v>
      </c>
      <c r="E862" s="2">
        <v>15</v>
      </c>
      <c r="F862" s="2">
        <v>9</v>
      </c>
      <c r="G862" s="2">
        <v>2188.9009000000001</v>
      </c>
      <c r="H862" s="2">
        <v>2373.3453</v>
      </c>
      <c r="I862" s="2">
        <v>184.44439999999989</v>
      </c>
      <c r="J862" s="2">
        <v>7.7714945229419366E-2</v>
      </c>
      <c r="K862" s="2">
        <v>20870.6995775</v>
      </c>
      <c r="L862" s="2">
        <v>20899.851453499999</v>
      </c>
      <c r="M862" s="2">
        <v>-29.151875999999898</v>
      </c>
      <c r="N862">
        <f t="shared" si="13"/>
        <v>77.714945229419371</v>
      </c>
    </row>
    <row r="863" spans="1:14" x14ac:dyDescent="0.25">
      <c r="A863" s="2" t="s">
        <v>899</v>
      </c>
      <c r="B863" s="2" t="s">
        <v>22</v>
      </c>
      <c r="C863" s="3">
        <v>0</v>
      </c>
      <c r="D863" s="2">
        <v>100</v>
      </c>
      <c r="E863" s="2">
        <v>100</v>
      </c>
      <c r="F863" s="2">
        <v>9</v>
      </c>
      <c r="G863" s="2">
        <v>843.66600000000005</v>
      </c>
      <c r="H863" s="2">
        <v>836.49469999999997</v>
      </c>
      <c r="I863" s="2">
        <v>-7.1713000000000866</v>
      </c>
      <c r="J863" s="2">
        <v>-8.5730369839762139E-3</v>
      </c>
      <c r="K863" s="2">
        <v>20905.219911799999</v>
      </c>
      <c r="L863" s="2">
        <v>20976.663506699999</v>
      </c>
      <c r="M863" s="2">
        <v>-71.44359489999988</v>
      </c>
      <c r="N863">
        <f t="shared" si="13"/>
        <v>-8.5730369839762144</v>
      </c>
    </row>
    <row r="864" spans="1:14" x14ac:dyDescent="0.25">
      <c r="A864" s="2" t="s">
        <v>900</v>
      </c>
      <c r="B864" s="2" t="s">
        <v>22</v>
      </c>
      <c r="C864" s="3">
        <v>0</v>
      </c>
      <c r="D864" s="2">
        <v>100</v>
      </c>
      <c r="E864" s="2">
        <v>70</v>
      </c>
      <c r="F864" s="2">
        <v>40</v>
      </c>
      <c r="G864" s="2">
        <v>2632.0209</v>
      </c>
      <c r="H864" s="2">
        <v>2996.3256000000001</v>
      </c>
      <c r="I864" s="2">
        <v>364.30470000000008</v>
      </c>
      <c r="J864" s="2">
        <v>0.12158381585766249</v>
      </c>
      <c r="K864" s="2">
        <v>20982.435384100001</v>
      </c>
      <c r="L864" s="2">
        <v>21041.7486747</v>
      </c>
      <c r="M864" s="2">
        <v>-59.313290599999164</v>
      </c>
      <c r="N864">
        <f t="shared" si="13"/>
        <v>121.5838158576625</v>
      </c>
    </row>
    <row r="865" spans="1:14" x14ac:dyDescent="0.25">
      <c r="A865" s="2" t="s">
        <v>901</v>
      </c>
      <c r="B865" s="2" t="s">
        <v>22</v>
      </c>
      <c r="C865" s="3">
        <v>0</v>
      </c>
      <c r="D865" s="2">
        <v>100</v>
      </c>
      <c r="E865" s="2">
        <v>100</v>
      </c>
      <c r="F865" s="2">
        <v>98</v>
      </c>
      <c r="G865" s="2">
        <v>3002.7212</v>
      </c>
      <c r="H865" s="2">
        <v>3377.2583</v>
      </c>
      <c r="I865" s="2">
        <v>374.53710000000001</v>
      </c>
      <c r="J865" s="2">
        <v>0.1108997496578808</v>
      </c>
      <c r="K865" s="2">
        <v>21047.548848800001</v>
      </c>
      <c r="L865" s="2">
        <v>21124.291796400001</v>
      </c>
      <c r="M865" s="2">
        <v>-76.742947599999752</v>
      </c>
      <c r="N865">
        <f t="shared" si="13"/>
        <v>110.8997496578808</v>
      </c>
    </row>
    <row r="866" spans="1:14" x14ac:dyDescent="0.25">
      <c r="A866" s="2" t="s">
        <v>902</v>
      </c>
      <c r="B866" s="2" t="s">
        <v>71</v>
      </c>
      <c r="C866" s="3">
        <v>0</v>
      </c>
      <c r="D866" s="2">
        <v>5</v>
      </c>
      <c r="E866" s="2">
        <v>15</v>
      </c>
      <c r="F866" s="2">
        <v>9</v>
      </c>
      <c r="G866" s="2">
        <v>150.51249999999999</v>
      </c>
      <c r="H866" s="2">
        <v>150.38579999999999</v>
      </c>
      <c r="I866" s="2">
        <v>-0.12669999999999959</v>
      </c>
      <c r="J866" s="2">
        <v>-8.4249975729091175E-4</v>
      </c>
      <c r="K866" s="2">
        <v>21124.680320799998</v>
      </c>
      <c r="L866" s="2">
        <v>21126.020827</v>
      </c>
      <c r="M866" s="2">
        <v>-1.340506199998345</v>
      </c>
      <c r="N866">
        <f t="shared" si="13"/>
        <v>-0.84249975729091175</v>
      </c>
    </row>
    <row r="867" spans="1:14" x14ac:dyDescent="0.25">
      <c r="A867" s="2" t="s">
        <v>903</v>
      </c>
      <c r="B867" s="2" t="s">
        <v>71</v>
      </c>
      <c r="C867" s="3">
        <v>0</v>
      </c>
      <c r="D867" s="2">
        <v>5</v>
      </c>
      <c r="E867" s="2">
        <v>100</v>
      </c>
      <c r="F867" s="2">
        <v>9</v>
      </c>
      <c r="G867" s="2">
        <v>117.036</v>
      </c>
      <c r="H867" s="2">
        <v>117</v>
      </c>
      <c r="I867" s="2">
        <v>-3.6000000000001357E-2</v>
      </c>
      <c r="J867" s="2">
        <v>-3.0769230769231941E-4</v>
      </c>
      <c r="K867" s="2">
        <v>21126.389451800009</v>
      </c>
      <c r="L867" s="2">
        <v>21127.833236900002</v>
      </c>
      <c r="M867" s="2">
        <v>-1.4437850999929649</v>
      </c>
      <c r="N867">
        <f t="shared" si="13"/>
        <v>-0.30769230769231942</v>
      </c>
    </row>
    <row r="868" spans="1:14" x14ac:dyDescent="0.25">
      <c r="A868" s="2" t="s">
        <v>904</v>
      </c>
      <c r="B868" s="2" t="s">
        <v>71</v>
      </c>
      <c r="C868" s="3">
        <v>0</v>
      </c>
      <c r="D868" s="2">
        <v>5</v>
      </c>
      <c r="E868" s="2">
        <v>70</v>
      </c>
      <c r="F868" s="2">
        <v>40</v>
      </c>
      <c r="G868" s="2">
        <v>165.29759999999999</v>
      </c>
      <c r="H868" s="2">
        <v>166.05279999999999</v>
      </c>
      <c r="I868" s="2">
        <v>0.75520000000000209</v>
      </c>
      <c r="J868" s="2">
        <v>4.5479510131717273E-3</v>
      </c>
      <c r="K868" s="2">
        <v>21128.2246682</v>
      </c>
      <c r="L868" s="2">
        <v>21129.675976300001</v>
      </c>
      <c r="M868" s="2">
        <v>-1.45130810000046</v>
      </c>
      <c r="N868">
        <f t="shared" si="13"/>
        <v>4.5479510131717271</v>
      </c>
    </row>
    <row r="869" spans="1:14" x14ac:dyDescent="0.25">
      <c r="A869" s="2" t="s">
        <v>905</v>
      </c>
      <c r="B869" s="2" t="s">
        <v>71</v>
      </c>
      <c r="C869" s="3">
        <v>0</v>
      </c>
      <c r="D869" s="2">
        <v>5</v>
      </c>
      <c r="E869" s="2">
        <v>100</v>
      </c>
      <c r="F869" s="2">
        <v>98</v>
      </c>
      <c r="G869" s="2">
        <v>180.79159999999999</v>
      </c>
      <c r="H869" s="2">
        <v>178.9726</v>
      </c>
      <c r="I869" s="2">
        <v>-1.818999999999988</v>
      </c>
      <c r="J869" s="2">
        <v>-1.0163566937061811E-2</v>
      </c>
      <c r="K869" s="2">
        <v>21130.0723774</v>
      </c>
      <c r="L869" s="2">
        <v>21131.658758000001</v>
      </c>
      <c r="M869" s="2">
        <v>-1.5863805999942999</v>
      </c>
      <c r="N869">
        <f t="shared" si="13"/>
        <v>-10.163566937061811</v>
      </c>
    </row>
    <row r="870" spans="1:14" x14ac:dyDescent="0.25">
      <c r="A870" s="2" t="s">
        <v>906</v>
      </c>
      <c r="B870" s="2" t="s">
        <v>71</v>
      </c>
      <c r="C870" s="3">
        <v>0</v>
      </c>
      <c r="D870" s="2">
        <v>10</v>
      </c>
      <c r="E870" s="2">
        <v>15</v>
      </c>
      <c r="F870" s="2">
        <v>9</v>
      </c>
      <c r="G870" s="2">
        <v>271.59460000000001</v>
      </c>
      <c r="H870" s="2">
        <v>279.41849999999999</v>
      </c>
      <c r="I870" s="2">
        <v>7.8238999999999814</v>
      </c>
      <c r="J870" s="2">
        <v>2.8000651352719959E-2</v>
      </c>
      <c r="K870" s="2">
        <v>21132.144738399998</v>
      </c>
      <c r="L870" s="2">
        <v>21134.442207100001</v>
      </c>
      <c r="M870" s="2">
        <v>-2.2974686999987171</v>
      </c>
      <c r="N870">
        <f t="shared" si="13"/>
        <v>28.000651352719959</v>
      </c>
    </row>
    <row r="871" spans="1:14" x14ac:dyDescent="0.25">
      <c r="A871" s="2" t="s">
        <v>907</v>
      </c>
      <c r="B871" s="2" t="s">
        <v>71</v>
      </c>
      <c r="C871" s="3">
        <v>0</v>
      </c>
      <c r="D871" s="2">
        <v>10</v>
      </c>
      <c r="E871" s="2">
        <v>100</v>
      </c>
      <c r="F871" s="2">
        <v>9</v>
      </c>
      <c r="G871" s="2">
        <v>170.49019999999999</v>
      </c>
      <c r="H871" s="2">
        <v>170</v>
      </c>
      <c r="I871" s="2">
        <v>-0.49019999999998731</v>
      </c>
      <c r="J871" s="2">
        <v>-2.8835294117646312E-3</v>
      </c>
      <c r="K871" s="2">
        <v>21134.895976399999</v>
      </c>
      <c r="L871" s="2">
        <v>21137.545728000001</v>
      </c>
      <c r="M871" s="2">
        <v>-2.649751599998126</v>
      </c>
      <c r="N871">
        <f t="shared" si="13"/>
        <v>-2.8835294117646311</v>
      </c>
    </row>
    <row r="872" spans="1:14" x14ac:dyDescent="0.25">
      <c r="A872" s="2" t="s">
        <v>908</v>
      </c>
      <c r="B872" s="2" t="s">
        <v>71</v>
      </c>
      <c r="C872" s="3">
        <v>0</v>
      </c>
      <c r="D872" s="2">
        <v>10</v>
      </c>
      <c r="E872" s="2">
        <v>70</v>
      </c>
      <c r="F872" s="2">
        <v>40</v>
      </c>
      <c r="G872" s="2">
        <v>309.1807</v>
      </c>
      <c r="H872" s="2">
        <v>320.21800000000002</v>
      </c>
      <c r="I872" s="2">
        <v>11.03730000000002</v>
      </c>
      <c r="J872" s="2">
        <v>3.4468081119737218E-2</v>
      </c>
      <c r="K872" s="2">
        <v>21138.041157</v>
      </c>
      <c r="L872" s="2">
        <v>21140.735103200001</v>
      </c>
      <c r="M872" s="2">
        <v>-2.6939461999972991</v>
      </c>
      <c r="N872">
        <f t="shared" si="13"/>
        <v>34.468081119737221</v>
      </c>
    </row>
    <row r="873" spans="1:14" x14ac:dyDescent="0.25">
      <c r="A873" s="2" t="s">
        <v>909</v>
      </c>
      <c r="B873" s="2" t="s">
        <v>71</v>
      </c>
      <c r="C873" s="3">
        <v>0</v>
      </c>
      <c r="D873" s="2">
        <v>10</v>
      </c>
      <c r="E873" s="2">
        <v>100</v>
      </c>
      <c r="F873" s="2">
        <v>98</v>
      </c>
      <c r="G873" s="2">
        <v>348.98340000000002</v>
      </c>
      <c r="H873" s="2">
        <v>349.61349999999999</v>
      </c>
      <c r="I873" s="2">
        <v>0.63009999999997035</v>
      </c>
      <c r="J873" s="2">
        <v>1.8022759418614279E-3</v>
      </c>
      <c r="K873" s="2">
        <v>21141.238806699999</v>
      </c>
      <c r="L873" s="2">
        <v>21144.074114999999</v>
      </c>
      <c r="M873" s="2">
        <v>-2.8353083000001789</v>
      </c>
      <c r="N873">
        <f t="shared" si="13"/>
        <v>1.802275941861428</v>
      </c>
    </row>
    <row r="874" spans="1:14" x14ac:dyDescent="0.25">
      <c r="A874" s="2" t="s">
        <v>910</v>
      </c>
      <c r="B874" s="2" t="s">
        <v>71</v>
      </c>
      <c r="C874" s="3">
        <v>0</v>
      </c>
      <c r="D874" s="2">
        <v>15</v>
      </c>
      <c r="E874" s="2">
        <v>15</v>
      </c>
      <c r="F874" s="2">
        <v>9</v>
      </c>
      <c r="G874" s="2">
        <v>398.92239999999998</v>
      </c>
      <c r="H874" s="2">
        <v>411.56470000000002</v>
      </c>
      <c r="I874" s="2">
        <v>12.642300000000031</v>
      </c>
      <c r="J874" s="2">
        <v>3.0717649011200509E-2</v>
      </c>
      <c r="K874" s="2">
        <v>21144.666336999999</v>
      </c>
      <c r="L874" s="2">
        <v>21147.974038799999</v>
      </c>
      <c r="M874" s="2">
        <v>-3.3077018000003591</v>
      </c>
      <c r="N874">
        <f t="shared" si="13"/>
        <v>30.717649011200511</v>
      </c>
    </row>
    <row r="875" spans="1:14" x14ac:dyDescent="0.25">
      <c r="A875" s="2" t="s">
        <v>911</v>
      </c>
      <c r="B875" s="2" t="s">
        <v>71</v>
      </c>
      <c r="C875" s="3">
        <v>0</v>
      </c>
      <c r="D875" s="2">
        <v>15</v>
      </c>
      <c r="E875" s="2">
        <v>100</v>
      </c>
      <c r="F875" s="2">
        <v>9</v>
      </c>
      <c r="G875" s="2">
        <v>224.59829999999999</v>
      </c>
      <c r="H875" s="2">
        <v>224.19649999999999</v>
      </c>
      <c r="I875" s="2">
        <v>-0.40180000000000859</v>
      </c>
      <c r="J875" s="2">
        <v>-1.792177843989574E-3</v>
      </c>
      <c r="K875" s="2">
        <v>21148.512812500001</v>
      </c>
      <c r="L875" s="2">
        <v>21152.7664635</v>
      </c>
      <c r="M875" s="2">
        <v>-4.2536509999954433</v>
      </c>
      <c r="N875">
        <f t="shared" si="13"/>
        <v>-1.7921778439895739</v>
      </c>
    </row>
    <row r="876" spans="1:14" x14ac:dyDescent="0.25">
      <c r="A876" s="2" t="s">
        <v>912</v>
      </c>
      <c r="B876" s="2" t="s">
        <v>71</v>
      </c>
      <c r="C876" s="3">
        <v>0</v>
      </c>
      <c r="D876" s="2">
        <v>15</v>
      </c>
      <c r="E876" s="2">
        <v>70</v>
      </c>
      <c r="F876" s="2">
        <v>40</v>
      </c>
      <c r="G876" s="2">
        <v>460.66120000000001</v>
      </c>
      <c r="H876" s="2">
        <v>479.95800000000003</v>
      </c>
      <c r="I876" s="2">
        <v>19.296800000000019</v>
      </c>
      <c r="J876" s="2">
        <v>4.020518462032098E-2</v>
      </c>
      <c r="K876" s="2">
        <v>21153.374419899999</v>
      </c>
      <c r="L876" s="2">
        <v>21157.4477931</v>
      </c>
      <c r="M876" s="2">
        <v>-4.0733731999971496</v>
      </c>
      <c r="N876">
        <f t="shared" si="13"/>
        <v>40.205184620320978</v>
      </c>
    </row>
    <row r="877" spans="1:14" x14ac:dyDescent="0.25">
      <c r="A877" s="2" t="s">
        <v>913</v>
      </c>
      <c r="B877" s="2" t="s">
        <v>71</v>
      </c>
      <c r="C877" s="3">
        <v>0</v>
      </c>
      <c r="D877" s="2">
        <v>15</v>
      </c>
      <c r="E877" s="2">
        <v>100</v>
      </c>
      <c r="F877" s="2">
        <v>98</v>
      </c>
      <c r="G877" s="2">
        <v>517.35109999999997</v>
      </c>
      <c r="H877" s="2">
        <v>527.27350000000001</v>
      </c>
      <c r="I877" s="2">
        <v>9.9224000000000387</v>
      </c>
      <c r="J877" s="2">
        <v>1.8818317249017901E-2</v>
      </c>
      <c r="K877" s="2">
        <v>21158.066099799998</v>
      </c>
      <c r="L877" s="2">
        <v>21162.5311009</v>
      </c>
      <c r="M877" s="2">
        <v>-4.4650011000012464</v>
      </c>
      <c r="N877">
        <f t="shared" si="13"/>
        <v>18.818317249017902</v>
      </c>
    </row>
    <row r="878" spans="1:14" x14ac:dyDescent="0.25">
      <c r="A878" s="2" t="s">
        <v>914</v>
      </c>
      <c r="B878" s="2" t="s">
        <v>71</v>
      </c>
      <c r="C878" s="3">
        <v>0</v>
      </c>
      <c r="D878" s="2">
        <v>20</v>
      </c>
      <c r="E878" s="2">
        <v>15</v>
      </c>
      <c r="F878" s="2">
        <v>9</v>
      </c>
      <c r="G878" s="2">
        <v>518.36130000000003</v>
      </c>
      <c r="H878" s="2">
        <v>542.85649999999998</v>
      </c>
      <c r="I878" s="2">
        <v>24.495199999999951</v>
      </c>
      <c r="J878" s="2">
        <v>4.51227902769884E-2</v>
      </c>
      <c r="K878" s="2">
        <v>21163.233196100002</v>
      </c>
      <c r="L878" s="2">
        <v>21167.561939899999</v>
      </c>
      <c r="M878" s="2">
        <v>-4.3287438000006659</v>
      </c>
      <c r="N878">
        <f t="shared" si="13"/>
        <v>45.122790276988397</v>
      </c>
    </row>
    <row r="879" spans="1:14" x14ac:dyDescent="0.25">
      <c r="A879" s="2" t="s">
        <v>915</v>
      </c>
      <c r="B879" s="2" t="s">
        <v>71</v>
      </c>
      <c r="C879" s="3">
        <v>0</v>
      </c>
      <c r="D879" s="2">
        <v>20</v>
      </c>
      <c r="E879" s="2">
        <v>100</v>
      </c>
      <c r="F879" s="2">
        <v>9</v>
      </c>
      <c r="G879" s="2">
        <v>278.87279999999998</v>
      </c>
      <c r="H879" s="2">
        <v>278.06830000000002</v>
      </c>
      <c r="I879" s="2">
        <v>-0.8044999999999618</v>
      </c>
      <c r="J879" s="2">
        <v>-2.8931740870856608E-3</v>
      </c>
      <c r="K879" s="2">
        <v>21168.2004887</v>
      </c>
      <c r="L879" s="2">
        <v>21174.278174200001</v>
      </c>
      <c r="M879" s="2">
        <v>-6.0776854999967327</v>
      </c>
      <c r="N879">
        <f t="shared" si="13"/>
        <v>-2.893174087085661</v>
      </c>
    </row>
    <row r="880" spans="1:14" x14ac:dyDescent="0.25">
      <c r="A880" s="2" t="s">
        <v>916</v>
      </c>
      <c r="B880" s="2" t="s">
        <v>71</v>
      </c>
      <c r="C880" s="3">
        <v>0</v>
      </c>
      <c r="D880" s="2">
        <v>20</v>
      </c>
      <c r="E880" s="2">
        <v>70</v>
      </c>
      <c r="F880" s="2">
        <v>40</v>
      </c>
      <c r="G880" s="2">
        <v>607.00260000000003</v>
      </c>
      <c r="H880" s="2">
        <v>645.75360000000001</v>
      </c>
      <c r="I880" s="2">
        <v>38.750999999999983</v>
      </c>
      <c r="J880" s="2">
        <v>6.0008956976778723E-2</v>
      </c>
      <c r="K880" s="2">
        <v>21175.000885000001</v>
      </c>
      <c r="L880" s="2">
        <v>21180.7618325</v>
      </c>
      <c r="M880" s="2">
        <v>-5.7609474999953818</v>
      </c>
      <c r="N880">
        <f t="shared" si="13"/>
        <v>60.00895697677872</v>
      </c>
    </row>
    <row r="881" spans="1:14" x14ac:dyDescent="0.25">
      <c r="A881" s="2" t="s">
        <v>917</v>
      </c>
      <c r="B881" s="2" t="s">
        <v>71</v>
      </c>
      <c r="C881" s="3">
        <v>0</v>
      </c>
      <c r="D881" s="2">
        <v>20</v>
      </c>
      <c r="E881" s="2">
        <v>100</v>
      </c>
      <c r="F881" s="2">
        <v>98</v>
      </c>
      <c r="G881" s="2">
        <v>684.27710000000002</v>
      </c>
      <c r="H881" s="2">
        <v>713.29920000000004</v>
      </c>
      <c r="I881" s="2">
        <v>29.02210000000002</v>
      </c>
      <c r="J881" s="2">
        <v>4.0687133814253568E-2</v>
      </c>
      <c r="K881" s="2">
        <v>21181.505117199998</v>
      </c>
      <c r="L881" s="2">
        <v>21188.174421899999</v>
      </c>
      <c r="M881" s="2">
        <v>-6.6693047000044317</v>
      </c>
      <c r="N881">
        <f t="shared" si="13"/>
        <v>40.687133814253571</v>
      </c>
    </row>
    <row r="882" spans="1:14" x14ac:dyDescent="0.25">
      <c r="A882" s="2" t="s">
        <v>918</v>
      </c>
      <c r="B882" s="2" t="s">
        <v>71</v>
      </c>
      <c r="C882" s="3">
        <v>0</v>
      </c>
      <c r="D882" s="2">
        <v>30</v>
      </c>
      <c r="E882" s="2">
        <v>15</v>
      </c>
      <c r="F882" s="2">
        <v>9</v>
      </c>
      <c r="G882" s="2">
        <v>724.46389999999997</v>
      </c>
      <c r="H882" s="2">
        <v>763.91669999999999</v>
      </c>
      <c r="I882" s="2">
        <v>39.452800000000018</v>
      </c>
      <c r="J882" s="2">
        <v>5.1645421549234391E-2</v>
      </c>
      <c r="K882" s="2">
        <v>21189.131905300001</v>
      </c>
      <c r="L882" s="2">
        <v>21195.756952</v>
      </c>
      <c r="M882" s="2">
        <v>-6.6250467000027129</v>
      </c>
      <c r="N882">
        <f t="shared" si="13"/>
        <v>51.645421549234392</v>
      </c>
    </row>
    <row r="883" spans="1:14" x14ac:dyDescent="0.25">
      <c r="A883" s="2" t="s">
        <v>919</v>
      </c>
      <c r="B883" s="2" t="s">
        <v>71</v>
      </c>
      <c r="C883" s="3">
        <v>0</v>
      </c>
      <c r="D883" s="2">
        <v>30</v>
      </c>
      <c r="E883" s="2">
        <v>100</v>
      </c>
      <c r="F883" s="2">
        <v>9</v>
      </c>
      <c r="G883" s="2">
        <v>366.53960000000001</v>
      </c>
      <c r="H883" s="2">
        <v>364.54419999999999</v>
      </c>
      <c r="I883" s="2">
        <v>-1.995400000000018</v>
      </c>
      <c r="J883" s="2">
        <v>-5.4736846725308421E-3</v>
      </c>
      <c r="K883" s="2">
        <v>21196.6157532</v>
      </c>
      <c r="L883" s="2">
        <v>21206.912961400001</v>
      </c>
      <c r="M883" s="2">
        <v>-10.2972081999942</v>
      </c>
      <c r="N883">
        <f t="shared" si="13"/>
        <v>-5.4736846725308421</v>
      </c>
    </row>
    <row r="884" spans="1:14" x14ac:dyDescent="0.25">
      <c r="A884" s="2" t="s">
        <v>920</v>
      </c>
      <c r="B884" s="2" t="s">
        <v>71</v>
      </c>
      <c r="C884" s="3">
        <v>0</v>
      </c>
      <c r="D884" s="2">
        <v>30</v>
      </c>
      <c r="E884" s="2">
        <v>70</v>
      </c>
      <c r="F884" s="2">
        <v>40</v>
      </c>
      <c r="G884" s="2">
        <v>854.27290000000005</v>
      </c>
      <c r="H884" s="2">
        <v>919.89340000000004</v>
      </c>
      <c r="I884" s="2">
        <v>65.620499999999993</v>
      </c>
      <c r="J884" s="2">
        <v>7.133489597816442E-2</v>
      </c>
      <c r="K884" s="2">
        <v>21207.895851400001</v>
      </c>
      <c r="L884" s="2">
        <v>21217.337955300001</v>
      </c>
      <c r="M884" s="2">
        <v>-9.4421038999971643</v>
      </c>
      <c r="N884">
        <f t="shared" si="13"/>
        <v>71.334895978164425</v>
      </c>
    </row>
    <row r="885" spans="1:14" x14ac:dyDescent="0.25">
      <c r="A885" s="2" t="s">
        <v>921</v>
      </c>
      <c r="B885" s="2" t="s">
        <v>71</v>
      </c>
      <c r="C885" s="3">
        <v>0</v>
      </c>
      <c r="D885" s="2">
        <v>30</v>
      </c>
      <c r="E885" s="2">
        <v>100</v>
      </c>
      <c r="F885" s="2">
        <v>98</v>
      </c>
      <c r="G885" s="2">
        <v>957.21730000000002</v>
      </c>
      <c r="H885" s="2">
        <v>1022.7611000000001</v>
      </c>
      <c r="I885" s="2">
        <v>65.543800000000033</v>
      </c>
      <c r="J885" s="2">
        <v>6.4085151459123774E-2</v>
      </c>
      <c r="K885" s="2">
        <v>21218.3401739</v>
      </c>
      <c r="L885" s="2">
        <v>21229.291310000001</v>
      </c>
      <c r="M885" s="2">
        <v>-10.95113610000044</v>
      </c>
      <c r="N885">
        <f t="shared" si="13"/>
        <v>64.085151459123779</v>
      </c>
    </row>
    <row r="886" spans="1:14" x14ac:dyDescent="0.25">
      <c r="A886" s="2" t="s">
        <v>922</v>
      </c>
      <c r="B886" s="2" t="s">
        <v>71</v>
      </c>
      <c r="C886" s="3">
        <v>0</v>
      </c>
      <c r="D886" s="2">
        <v>40</v>
      </c>
      <c r="E886" s="2">
        <v>15</v>
      </c>
      <c r="F886" s="2">
        <v>9</v>
      </c>
      <c r="G886" s="2">
        <v>1011.1804</v>
      </c>
      <c r="H886" s="2">
        <v>1065.6692</v>
      </c>
      <c r="I886" s="2">
        <v>54.488800000000083</v>
      </c>
      <c r="J886" s="2">
        <v>5.113106393616338E-2</v>
      </c>
      <c r="K886" s="2">
        <v>21230.584347399999</v>
      </c>
      <c r="L886" s="2">
        <v>21239.515143500001</v>
      </c>
      <c r="M886" s="2">
        <v>-8.9307960999976785</v>
      </c>
      <c r="N886">
        <f t="shared" si="13"/>
        <v>51.131063936163379</v>
      </c>
    </row>
    <row r="887" spans="1:14" x14ac:dyDescent="0.25">
      <c r="A887" s="2" t="s">
        <v>923</v>
      </c>
      <c r="B887" s="2" t="s">
        <v>71</v>
      </c>
      <c r="C887" s="3">
        <v>0</v>
      </c>
      <c r="D887" s="2">
        <v>40</v>
      </c>
      <c r="E887" s="2">
        <v>100</v>
      </c>
      <c r="F887" s="2">
        <v>9</v>
      </c>
      <c r="G887" s="2">
        <v>478.51170000000002</v>
      </c>
      <c r="H887" s="2">
        <v>476.01130000000001</v>
      </c>
      <c r="I887" s="2">
        <v>-2.5004000000000128</v>
      </c>
      <c r="J887" s="2">
        <v>-5.2528164772559253E-3</v>
      </c>
      <c r="K887" s="2">
        <v>21240.678551199999</v>
      </c>
      <c r="L887" s="2">
        <v>21256.182865499999</v>
      </c>
      <c r="M887" s="2">
        <v>-15.50431429999662</v>
      </c>
      <c r="N887">
        <f t="shared" si="13"/>
        <v>-5.2528164772559256</v>
      </c>
    </row>
    <row r="888" spans="1:14" x14ac:dyDescent="0.25">
      <c r="A888" s="2" t="s">
        <v>924</v>
      </c>
      <c r="B888" s="2" t="s">
        <v>71</v>
      </c>
      <c r="C888" s="3">
        <v>0</v>
      </c>
      <c r="D888" s="2">
        <v>40</v>
      </c>
      <c r="E888" s="2">
        <v>70</v>
      </c>
      <c r="F888" s="2">
        <v>40</v>
      </c>
      <c r="G888" s="2">
        <v>1190.1989000000001</v>
      </c>
      <c r="H888" s="2">
        <v>1295.2448999999999</v>
      </c>
      <c r="I888" s="2">
        <v>105.04599999999979</v>
      </c>
      <c r="J888" s="2">
        <v>8.1101265096662281E-2</v>
      </c>
      <c r="K888" s="2">
        <v>21257.527158500001</v>
      </c>
      <c r="L888" s="2">
        <v>21271.676632800001</v>
      </c>
      <c r="M888" s="2">
        <v>-14.149474299996649</v>
      </c>
      <c r="N888">
        <f t="shared" si="13"/>
        <v>81.101265096662274</v>
      </c>
    </row>
    <row r="889" spans="1:14" x14ac:dyDescent="0.25">
      <c r="A889" s="2" t="s">
        <v>925</v>
      </c>
      <c r="B889" s="2" t="s">
        <v>71</v>
      </c>
      <c r="C889" s="3">
        <v>0</v>
      </c>
      <c r="D889" s="2">
        <v>40</v>
      </c>
      <c r="E889" s="2">
        <v>100</v>
      </c>
      <c r="F889" s="2">
        <v>98</v>
      </c>
      <c r="G889" s="2">
        <v>1340.5368000000001</v>
      </c>
      <c r="H889" s="2">
        <v>1444.2239</v>
      </c>
      <c r="I889" s="2">
        <v>103.6870999999999</v>
      </c>
      <c r="J889" s="2">
        <v>7.1794338814085465E-2</v>
      </c>
      <c r="K889" s="2">
        <v>21273.029350199999</v>
      </c>
      <c r="L889" s="2">
        <v>21289.6191722</v>
      </c>
      <c r="M889" s="2">
        <v>-16.58982199999809</v>
      </c>
      <c r="N889">
        <f t="shared" si="13"/>
        <v>71.794338814085464</v>
      </c>
    </row>
    <row r="890" spans="1:14" x14ac:dyDescent="0.25">
      <c r="A890" s="2" t="s">
        <v>926</v>
      </c>
      <c r="B890" s="2" t="s">
        <v>71</v>
      </c>
      <c r="C890" s="3">
        <v>0</v>
      </c>
      <c r="D890" s="2">
        <v>50</v>
      </c>
      <c r="E890" s="2">
        <v>15</v>
      </c>
      <c r="F890" s="2">
        <v>9</v>
      </c>
      <c r="G890" s="2">
        <v>1253.5782999999999</v>
      </c>
      <c r="H890" s="2">
        <v>1332.5681</v>
      </c>
      <c r="I890" s="2">
        <v>78.989800000000059</v>
      </c>
      <c r="J890" s="2">
        <v>5.9276370190761783E-2</v>
      </c>
      <c r="K890" s="2">
        <v>21291.231809699999</v>
      </c>
      <c r="L890" s="2">
        <v>21302.985430199999</v>
      </c>
      <c r="M890" s="2">
        <v>-11.75362050000331</v>
      </c>
      <c r="N890">
        <f t="shared" si="13"/>
        <v>59.276370190761781</v>
      </c>
    </row>
    <row r="891" spans="1:14" x14ac:dyDescent="0.25">
      <c r="A891" s="2" t="s">
        <v>927</v>
      </c>
      <c r="B891" s="2" t="s">
        <v>71</v>
      </c>
      <c r="C891" s="3">
        <v>0</v>
      </c>
      <c r="D891" s="2">
        <v>50</v>
      </c>
      <c r="E891" s="2">
        <v>100</v>
      </c>
      <c r="F891" s="2">
        <v>9</v>
      </c>
      <c r="G891" s="2">
        <v>555.22609999999997</v>
      </c>
      <c r="H891" s="2">
        <v>553.15189999999996</v>
      </c>
      <c r="I891" s="2">
        <v>-2.0742000000000189</v>
      </c>
      <c r="J891" s="2">
        <v>-3.7497837393309489E-3</v>
      </c>
      <c r="K891" s="2">
        <v>21304.4328384</v>
      </c>
      <c r="L891" s="2">
        <v>21326.366433399999</v>
      </c>
      <c r="M891" s="2">
        <v>-21.933594999998601</v>
      </c>
      <c r="N891">
        <f t="shared" si="13"/>
        <v>-3.7497837393309488</v>
      </c>
    </row>
    <row r="892" spans="1:14" x14ac:dyDescent="0.25">
      <c r="A892" s="2" t="s">
        <v>928</v>
      </c>
      <c r="B892" s="2" t="s">
        <v>71</v>
      </c>
      <c r="C892" s="3">
        <v>0</v>
      </c>
      <c r="D892" s="2">
        <v>50</v>
      </c>
      <c r="E892" s="2">
        <v>70</v>
      </c>
      <c r="F892" s="2">
        <v>40</v>
      </c>
      <c r="G892" s="2">
        <v>1488.2437</v>
      </c>
      <c r="H892" s="2">
        <v>1643.52</v>
      </c>
      <c r="I892" s="2">
        <v>155.27629999999999</v>
      </c>
      <c r="J892" s="2">
        <v>9.4477888921339556E-2</v>
      </c>
      <c r="K892" s="2">
        <v>21328.020461799999</v>
      </c>
      <c r="L892" s="2">
        <v>21347.264367799999</v>
      </c>
      <c r="M892" s="2">
        <v>-19.243905999999701</v>
      </c>
      <c r="N892">
        <f t="shared" si="13"/>
        <v>94.477888921339556</v>
      </c>
    </row>
    <row r="893" spans="1:14" x14ac:dyDescent="0.25">
      <c r="A893" s="2" t="s">
        <v>929</v>
      </c>
      <c r="B893" s="2" t="s">
        <v>71</v>
      </c>
      <c r="C893" s="3">
        <v>0</v>
      </c>
      <c r="D893" s="2">
        <v>50</v>
      </c>
      <c r="E893" s="2">
        <v>100</v>
      </c>
      <c r="F893" s="2">
        <v>98</v>
      </c>
      <c r="G893" s="2">
        <v>1681.6231</v>
      </c>
      <c r="H893" s="2">
        <v>1841.8885</v>
      </c>
      <c r="I893" s="2">
        <v>160.2654</v>
      </c>
      <c r="J893" s="2">
        <v>8.7011455905175589E-2</v>
      </c>
      <c r="K893" s="2">
        <v>21348.951732699999</v>
      </c>
      <c r="L893" s="2">
        <v>21372.920831300002</v>
      </c>
      <c r="M893" s="2">
        <v>-23.96909859999505</v>
      </c>
      <c r="N893">
        <f t="shared" si="13"/>
        <v>87.011455905175595</v>
      </c>
    </row>
    <row r="894" spans="1:14" x14ac:dyDescent="0.25">
      <c r="A894" s="2" t="s">
        <v>930</v>
      </c>
      <c r="B894" s="2" t="s">
        <v>71</v>
      </c>
      <c r="C894" s="3">
        <v>0</v>
      </c>
      <c r="D894" s="2">
        <v>60</v>
      </c>
      <c r="E894" s="2">
        <v>15</v>
      </c>
      <c r="F894" s="2">
        <v>9</v>
      </c>
      <c r="G894" s="2">
        <v>1416.8036</v>
      </c>
      <c r="H894" s="2">
        <v>1509.2141999999999</v>
      </c>
      <c r="I894" s="2">
        <v>92.410599999999931</v>
      </c>
      <c r="J894" s="2">
        <v>6.1230937265233751E-2</v>
      </c>
      <c r="K894" s="2">
        <v>21375.105628900001</v>
      </c>
      <c r="L894" s="2">
        <v>21389.880176999999</v>
      </c>
      <c r="M894" s="2">
        <v>-14.774548099998359</v>
      </c>
      <c r="N894">
        <f t="shared" si="13"/>
        <v>61.230937265233749</v>
      </c>
    </row>
    <row r="895" spans="1:14" x14ac:dyDescent="0.25">
      <c r="A895" s="2" t="s">
        <v>931</v>
      </c>
      <c r="B895" s="2" t="s">
        <v>71</v>
      </c>
      <c r="C895" s="3">
        <v>0</v>
      </c>
      <c r="D895" s="2">
        <v>60</v>
      </c>
      <c r="E895" s="2">
        <v>100</v>
      </c>
      <c r="F895" s="2">
        <v>9</v>
      </c>
      <c r="G895" s="2">
        <v>612.0471</v>
      </c>
      <c r="H895" s="2">
        <v>610.60249999999996</v>
      </c>
      <c r="I895" s="2">
        <v>-1.444600000000037</v>
      </c>
      <c r="J895" s="2">
        <v>-2.3658599498037379E-3</v>
      </c>
      <c r="K895" s="2">
        <v>21391.838476500001</v>
      </c>
      <c r="L895" s="2">
        <v>21421.163244399999</v>
      </c>
      <c r="M895" s="2">
        <v>-29.324767899994189</v>
      </c>
      <c r="N895">
        <f t="shared" si="13"/>
        <v>-2.3658599498037378</v>
      </c>
    </row>
    <row r="896" spans="1:14" x14ac:dyDescent="0.25">
      <c r="A896" s="2" t="s">
        <v>932</v>
      </c>
      <c r="B896" s="2" t="s">
        <v>71</v>
      </c>
      <c r="C896" s="3">
        <v>0</v>
      </c>
      <c r="D896" s="2">
        <v>60</v>
      </c>
      <c r="E896" s="2">
        <v>70</v>
      </c>
      <c r="F896" s="2">
        <v>40</v>
      </c>
      <c r="G896" s="2">
        <v>1686.9638</v>
      </c>
      <c r="H896" s="2">
        <v>1871.7618</v>
      </c>
      <c r="I896" s="2">
        <v>184.798</v>
      </c>
      <c r="J896" s="2">
        <v>9.8729443030624947E-2</v>
      </c>
      <c r="K896" s="2">
        <v>21423.3709064</v>
      </c>
      <c r="L896" s="2">
        <v>21448.6621084</v>
      </c>
      <c r="M896" s="2">
        <v>-25.291201999996701</v>
      </c>
      <c r="N896">
        <f t="shared" si="13"/>
        <v>98.72944303062495</v>
      </c>
    </row>
    <row r="897" spans="1:14" x14ac:dyDescent="0.25">
      <c r="A897" s="2" t="s">
        <v>933</v>
      </c>
      <c r="B897" s="2" t="s">
        <v>71</v>
      </c>
      <c r="C897" s="3">
        <v>0</v>
      </c>
      <c r="D897" s="2">
        <v>60</v>
      </c>
      <c r="E897" s="2">
        <v>100</v>
      </c>
      <c r="F897" s="2">
        <v>98</v>
      </c>
      <c r="G897" s="2">
        <v>1910.9970000000001</v>
      </c>
      <c r="H897" s="2">
        <v>2098.8598999999999</v>
      </c>
      <c r="I897" s="2">
        <v>187.86289999999991</v>
      </c>
      <c r="J897" s="2">
        <v>8.9507117649920254E-2</v>
      </c>
      <c r="K897" s="2">
        <v>21450.9050317</v>
      </c>
      <c r="L897" s="2">
        <v>21482.557206699999</v>
      </c>
      <c r="M897" s="2">
        <v>-31.652174999999261</v>
      </c>
      <c r="N897">
        <f t="shared" si="13"/>
        <v>89.507117649920247</v>
      </c>
    </row>
    <row r="898" spans="1:14" x14ac:dyDescent="0.25">
      <c r="A898" s="2" t="s">
        <v>934</v>
      </c>
      <c r="B898" s="2" t="s">
        <v>71</v>
      </c>
      <c r="C898" s="3">
        <v>0</v>
      </c>
      <c r="D898" s="2">
        <v>70</v>
      </c>
      <c r="E898" s="2">
        <v>15</v>
      </c>
      <c r="F898" s="2">
        <v>9</v>
      </c>
      <c r="G898" s="2">
        <v>1682.4437</v>
      </c>
      <c r="H898" s="2">
        <v>1799.4936</v>
      </c>
      <c r="I898" s="2">
        <v>117.04989999999999</v>
      </c>
      <c r="J898" s="2">
        <v>6.5046021836365514E-2</v>
      </c>
      <c r="K898" s="2">
        <v>21485.2693316</v>
      </c>
      <c r="L898" s="2">
        <v>21503.041186599999</v>
      </c>
      <c r="M898" s="2">
        <v>-17.771854999995409</v>
      </c>
      <c r="N898">
        <f t="shared" si="13"/>
        <v>65.046021836365512</v>
      </c>
    </row>
    <row r="899" spans="1:14" x14ac:dyDescent="0.25">
      <c r="A899" s="2" t="s">
        <v>935</v>
      </c>
      <c r="B899" s="2" t="s">
        <v>71</v>
      </c>
      <c r="C899" s="3">
        <v>0</v>
      </c>
      <c r="D899" s="2">
        <v>70</v>
      </c>
      <c r="E899" s="2">
        <v>100</v>
      </c>
      <c r="F899" s="2">
        <v>9</v>
      </c>
      <c r="G899" s="2">
        <v>715.30449999999996</v>
      </c>
      <c r="H899" s="2">
        <v>709.76919999999996</v>
      </c>
      <c r="I899" s="2">
        <v>-5.5353000000000074</v>
      </c>
      <c r="J899" s="2">
        <v>-7.7987323203092028E-3</v>
      </c>
      <c r="K899" s="2">
        <v>21505.5137846</v>
      </c>
      <c r="L899" s="2">
        <v>21543.699682900002</v>
      </c>
      <c r="M899" s="2">
        <v>-38.185898299994733</v>
      </c>
      <c r="N899">
        <f t="shared" ref="N899:N962" si="14">J899*1000</f>
        <v>-7.7987323203092025</v>
      </c>
    </row>
    <row r="900" spans="1:14" x14ac:dyDescent="0.25">
      <c r="A900" s="2" t="s">
        <v>936</v>
      </c>
      <c r="B900" s="2" t="s">
        <v>71</v>
      </c>
      <c r="C900" s="3">
        <v>0</v>
      </c>
      <c r="D900" s="2">
        <v>70</v>
      </c>
      <c r="E900" s="2">
        <v>70</v>
      </c>
      <c r="F900" s="2">
        <v>40</v>
      </c>
      <c r="G900" s="2">
        <v>2009.501</v>
      </c>
      <c r="H900" s="2">
        <v>2244.0340999999999</v>
      </c>
      <c r="I900" s="2">
        <v>234.53309999999991</v>
      </c>
      <c r="J900" s="2">
        <v>0.1045140535074756</v>
      </c>
      <c r="K900" s="2">
        <v>21546.515930500002</v>
      </c>
      <c r="L900" s="2">
        <v>21579.570371500002</v>
      </c>
      <c r="M900" s="2">
        <v>-33.054440999996586</v>
      </c>
      <c r="N900">
        <f t="shared" si="14"/>
        <v>104.51405350747559</v>
      </c>
    </row>
    <row r="901" spans="1:14" x14ac:dyDescent="0.25">
      <c r="A901" s="2" t="s">
        <v>937</v>
      </c>
      <c r="B901" s="2" t="s">
        <v>71</v>
      </c>
      <c r="C901" s="3">
        <v>0</v>
      </c>
      <c r="D901" s="2">
        <v>70</v>
      </c>
      <c r="E901" s="2">
        <v>100</v>
      </c>
      <c r="F901" s="2">
        <v>98</v>
      </c>
      <c r="G901" s="2">
        <v>2277.6183000000001</v>
      </c>
      <c r="H901" s="2">
        <v>2525.5769</v>
      </c>
      <c r="I901" s="2">
        <v>247.9585999999999</v>
      </c>
      <c r="J901" s="2">
        <v>9.817899427255608E-2</v>
      </c>
      <c r="K901" s="2">
        <v>21582.3736795</v>
      </c>
      <c r="L901" s="2">
        <v>21623.126868300002</v>
      </c>
      <c r="M901" s="2">
        <v>-40.753188799997588</v>
      </c>
      <c r="N901">
        <f t="shared" si="14"/>
        <v>98.178994272556082</v>
      </c>
    </row>
    <row r="902" spans="1:14" x14ac:dyDescent="0.25">
      <c r="A902" s="2" t="s">
        <v>938</v>
      </c>
      <c r="B902" s="2" t="s">
        <v>71</v>
      </c>
      <c r="C902" s="3">
        <v>0</v>
      </c>
      <c r="D902" s="2">
        <v>80</v>
      </c>
      <c r="E902" s="2">
        <v>15</v>
      </c>
      <c r="F902" s="2">
        <v>9</v>
      </c>
      <c r="G902" s="2">
        <v>1870.1273000000001</v>
      </c>
      <c r="H902" s="2">
        <v>2019.0682999999999</v>
      </c>
      <c r="I902" s="2">
        <v>148.9409999999998</v>
      </c>
      <c r="J902" s="2">
        <v>7.376719252142179E-2</v>
      </c>
      <c r="K902" s="2">
        <v>21626.9006845</v>
      </c>
      <c r="L902" s="2">
        <v>21648.133873999999</v>
      </c>
      <c r="M902" s="2">
        <v>-21.23318949999884</v>
      </c>
      <c r="N902">
        <f t="shared" si="14"/>
        <v>73.767192521421791</v>
      </c>
    </row>
    <row r="903" spans="1:14" x14ac:dyDescent="0.25">
      <c r="A903" s="2" t="s">
        <v>939</v>
      </c>
      <c r="B903" s="2" t="s">
        <v>71</v>
      </c>
      <c r="C903" s="3">
        <v>0</v>
      </c>
      <c r="D903" s="2">
        <v>80</v>
      </c>
      <c r="E903" s="2">
        <v>100</v>
      </c>
      <c r="F903" s="2">
        <v>9</v>
      </c>
      <c r="G903" s="2">
        <v>797.58510000000001</v>
      </c>
      <c r="H903" s="2">
        <v>794.60929999999996</v>
      </c>
      <c r="I903" s="2">
        <v>-2.9758000000000489</v>
      </c>
      <c r="J903" s="2">
        <v>-3.7449851140680698E-3</v>
      </c>
      <c r="K903" s="2">
        <v>21651.637439300001</v>
      </c>
      <c r="L903" s="2">
        <v>21700.061350200001</v>
      </c>
      <c r="M903" s="2">
        <v>-48.423910899993643</v>
      </c>
      <c r="N903">
        <f t="shared" si="14"/>
        <v>-3.7449851140680699</v>
      </c>
    </row>
    <row r="904" spans="1:14" x14ac:dyDescent="0.25">
      <c r="A904" s="2" t="s">
        <v>940</v>
      </c>
      <c r="B904" s="2" t="s">
        <v>71</v>
      </c>
      <c r="C904" s="3">
        <v>0</v>
      </c>
      <c r="D904" s="2">
        <v>80</v>
      </c>
      <c r="E904" s="2">
        <v>70</v>
      </c>
      <c r="F904" s="2">
        <v>40</v>
      </c>
      <c r="G904" s="2">
        <v>2242.0551999999998</v>
      </c>
      <c r="H904" s="2">
        <v>2525.8548000000001</v>
      </c>
      <c r="I904" s="2">
        <v>283.79960000000028</v>
      </c>
      <c r="J904" s="2">
        <v>0.1123578441642807</v>
      </c>
      <c r="K904" s="2">
        <v>21703.881576</v>
      </c>
      <c r="L904" s="2">
        <v>21744.4907475</v>
      </c>
      <c r="M904" s="2">
        <v>-40.609171499996592</v>
      </c>
      <c r="N904">
        <f t="shared" si="14"/>
        <v>112.35784416428069</v>
      </c>
    </row>
    <row r="905" spans="1:14" x14ac:dyDescent="0.25">
      <c r="A905" s="2" t="s">
        <v>941</v>
      </c>
      <c r="B905" s="2" t="s">
        <v>71</v>
      </c>
      <c r="C905" s="3">
        <v>0</v>
      </c>
      <c r="D905" s="2">
        <v>80</v>
      </c>
      <c r="E905" s="2">
        <v>100</v>
      </c>
      <c r="F905" s="2">
        <v>98</v>
      </c>
      <c r="G905" s="2">
        <v>2550.1671999999999</v>
      </c>
      <c r="H905" s="2">
        <v>2842.1644999999999</v>
      </c>
      <c r="I905" s="2">
        <v>291.9973</v>
      </c>
      <c r="J905" s="2">
        <v>0.1027376494217699</v>
      </c>
      <c r="K905" s="2">
        <v>21748.368004100001</v>
      </c>
      <c r="L905" s="2">
        <v>21800.141767500001</v>
      </c>
      <c r="M905" s="2">
        <v>-51.773763399996817</v>
      </c>
      <c r="N905">
        <f t="shared" si="14"/>
        <v>102.7376494217699</v>
      </c>
    </row>
    <row r="906" spans="1:14" x14ac:dyDescent="0.25">
      <c r="A906" s="2" t="s">
        <v>942</v>
      </c>
      <c r="B906" s="2" t="s">
        <v>71</v>
      </c>
      <c r="C906" s="3">
        <v>0</v>
      </c>
      <c r="D906" s="2">
        <v>90</v>
      </c>
      <c r="E906" s="2">
        <v>15</v>
      </c>
      <c r="F906" s="2">
        <v>9</v>
      </c>
      <c r="G906" s="2">
        <v>2049.0603999999998</v>
      </c>
      <c r="H906" s="2">
        <v>2216.1842000000001</v>
      </c>
      <c r="I906" s="2">
        <v>167.1238000000003</v>
      </c>
      <c r="J906" s="2">
        <v>7.5410608919601663E-2</v>
      </c>
      <c r="K906" s="2">
        <v>21804.808832800001</v>
      </c>
      <c r="L906" s="2">
        <v>21829.759527800001</v>
      </c>
      <c r="M906" s="2">
        <v>-24.9506949999959</v>
      </c>
      <c r="N906">
        <f t="shared" si="14"/>
        <v>75.410608919601657</v>
      </c>
    </row>
    <row r="907" spans="1:14" x14ac:dyDescent="0.25">
      <c r="A907" s="2" t="s">
        <v>943</v>
      </c>
      <c r="B907" s="2" t="s">
        <v>71</v>
      </c>
      <c r="C907" s="3">
        <v>0</v>
      </c>
      <c r="D907" s="2">
        <v>90</v>
      </c>
      <c r="E907" s="2">
        <v>100</v>
      </c>
      <c r="F907" s="2">
        <v>9</v>
      </c>
      <c r="G907" s="2">
        <v>812.21119999999996</v>
      </c>
      <c r="H907" s="2">
        <v>803.27139999999997</v>
      </c>
      <c r="I907" s="2">
        <v>-8.9397999999999911</v>
      </c>
      <c r="J907" s="2">
        <v>-1.1129239756326429E-2</v>
      </c>
      <c r="K907" s="2">
        <v>21834.038611600001</v>
      </c>
      <c r="L907" s="2">
        <v>21892.943326100001</v>
      </c>
      <c r="M907" s="2">
        <v>-58.904714499996771</v>
      </c>
      <c r="N907">
        <f t="shared" si="14"/>
        <v>-11.129239756326429</v>
      </c>
    </row>
    <row r="908" spans="1:14" x14ac:dyDescent="0.25">
      <c r="A908" s="2" t="s">
        <v>944</v>
      </c>
      <c r="B908" s="2" t="s">
        <v>71</v>
      </c>
      <c r="C908" s="3">
        <v>0</v>
      </c>
      <c r="D908" s="2">
        <v>90</v>
      </c>
      <c r="E908" s="2">
        <v>70</v>
      </c>
      <c r="F908" s="2">
        <v>40</v>
      </c>
      <c r="G908" s="2">
        <v>2461.884</v>
      </c>
      <c r="H908" s="2">
        <v>2788.8463999999999</v>
      </c>
      <c r="I908" s="2">
        <v>326.96239999999989</v>
      </c>
      <c r="J908" s="2">
        <v>0.1172393000919663</v>
      </c>
      <c r="K908" s="2">
        <v>21897.609991699999</v>
      </c>
      <c r="L908" s="2">
        <v>21948.7790221</v>
      </c>
      <c r="M908" s="2">
        <v>-51.169030400003983</v>
      </c>
      <c r="N908">
        <f t="shared" si="14"/>
        <v>117.2393000919663</v>
      </c>
    </row>
    <row r="909" spans="1:14" x14ac:dyDescent="0.25">
      <c r="A909" s="2" t="s">
        <v>945</v>
      </c>
      <c r="B909" s="2" t="s">
        <v>71</v>
      </c>
      <c r="C909" s="3">
        <v>0</v>
      </c>
      <c r="D909" s="2">
        <v>90</v>
      </c>
      <c r="E909" s="2">
        <v>100</v>
      </c>
      <c r="F909" s="2">
        <v>98</v>
      </c>
      <c r="G909" s="2">
        <v>2802.6030999999998</v>
      </c>
      <c r="H909" s="2">
        <v>3144.7338</v>
      </c>
      <c r="I909" s="2">
        <v>342.13070000000022</v>
      </c>
      <c r="J909" s="2">
        <v>0.10879480482576941</v>
      </c>
      <c r="K909" s="2">
        <v>21953.5057977</v>
      </c>
      <c r="L909" s="2">
        <v>22017.5467713</v>
      </c>
      <c r="M909" s="2">
        <v>-64.040973599996505</v>
      </c>
      <c r="N909">
        <f t="shared" si="14"/>
        <v>108.7948048257694</v>
      </c>
    </row>
    <row r="910" spans="1:14" x14ac:dyDescent="0.25">
      <c r="A910" s="2" t="s">
        <v>946</v>
      </c>
      <c r="B910" s="2" t="s">
        <v>71</v>
      </c>
      <c r="C910" s="3">
        <v>0</v>
      </c>
      <c r="D910" s="2">
        <v>100</v>
      </c>
      <c r="E910" s="2">
        <v>15</v>
      </c>
      <c r="F910" s="2">
        <v>9</v>
      </c>
      <c r="G910" s="2">
        <v>2188.2838000000002</v>
      </c>
      <c r="H910" s="2">
        <v>2373.3661999999999</v>
      </c>
      <c r="I910" s="2">
        <v>185.08239999999981</v>
      </c>
      <c r="J910" s="2">
        <v>7.7983077369181281E-2</v>
      </c>
      <c r="K910" s="2">
        <v>22023.2645926</v>
      </c>
      <c r="L910" s="2">
        <v>22052.050030900002</v>
      </c>
      <c r="M910" s="2">
        <v>-28.785438299997619</v>
      </c>
      <c r="N910">
        <f t="shared" si="14"/>
        <v>77.983077369181274</v>
      </c>
    </row>
    <row r="911" spans="1:14" x14ac:dyDescent="0.25">
      <c r="A911" s="2" t="s">
        <v>947</v>
      </c>
      <c r="B911" s="2" t="s">
        <v>71</v>
      </c>
      <c r="C911" s="3">
        <v>0</v>
      </c>
      <c r="D911" s="2">
        <v>100</v>
      </c>
      <c r="E911" s="2">
        <v>100</v>
      </c>
      <c r="F911" s="2">
        <v>9</v>
      </c>
      <c r="G911" s="2">
        <v>841.15989999999999</v>
      </c>
      <c r="H911" s="2">
        <v>836.50239999999997</v>
      </c>
      <c r="I911" s="2">
        <v>-4.6575000000000273</v>
      </c>
      <c r="J911" s="2">
        <v>-5.5678262250054844E-3</v>
      </c>
      <c r="K911" s="2">
        <v>22057.444580700001</v>
      </c>
      <c r="L911" s="2">
        <v>22128.873413400001</v>
      </c>
      <c r="M911" s="2">
        <v>-71.428832699992199</v>
      </c>
      <c r="N911">
        <f t="shared" si="14"/>
        <v>-5.5678262250054846</v>
      </c>
    </row>
    <row r="912" spans="1:14" x14ac:dyDescent="0.25">
      <c r="A912" s="2" t="s">
        <v>948</v>
      </c>
      <c r="B912" s="2" t="s">
        <v>71</v>
      </c>
      <c r="C912" s="3">
        <v>0</v>
      </c>
      <c r="D912" s="2">
        <v>100</v>
      </c>
      <c r="E912" s="2">
        <v>70</v>
      </c>
      <c r="F912" s="2">
        <v>40</v>
      </c>
      <c r="G912" s="2">
        <v>2632.2898</v>
      </c>
      <c r="H912" s="2">
        <v>2997.5970000000002</v>
      </c>
      <c r="I912" s="2">
        <v>365.30720000000019</v>
      </c>
      <c r="J912" s="2">
        <v>0.1218666818788517</v>
      </c>
      <c r="K912" s="2">
        <v>22134.818754899999</v>
      </c>
      <c r="L912" s="2">
        <v>22195.4703782</v>
      </c>
      <c r="M912" s="2">
        <v>-60.651623299996572</v>
      </c>
      <c r="N912">
        <f t="shared" si="14"/>
        <v>121.86668187885171</v>
      </c>
    </row>
    <row r="913" spans="1:14" x14ac:dyDescent="0.25">
      <c r="A913" s="2" t="s">
        <v>949</v>
      </c>
      <c r="B913" s="2" t="s">
        <v>71</v>
      </c>
      <c r="C913" s="3">
        <v>0</v>
      </c>
      <c r="D913" s="2">
        <v>100</v>
      </c>
      <c r="E913" s="2">
        <v>100</v>
      </c>
      <c r="F913" s="2">
        <v>98</v>
      </c>
      <c r="G913" s="2">
        <v>3002.2129</v>
      </c>
      <c r="H913" s="2">
        <v>3381.2294000000002</v>
      </c>
      <c r="I913" s="2">
        <v>379.01650000000018</v>
      </c>
      <c r="J913" s="2">
        <v>0.1120942873618691</v>
      </c>
      <c r="K913" s="2">
        <v>22201.314035200001</v>
      </c>
      <c r="L913" s="2">
        <v>22279.1012863</v>
      </c>
      <c r="M913" s="2">
        <v>-77.787251099998684</v>
      </c>
      <c r="N913">
        <f t="shared" si="14"/>
        <v>112.09428736186911</v>
      </c>
    </row>
    <row r="914" spans="1:14" x14ac:dyDescent="0.25">
      <c r="A914" s="2" t="s">
        <v>950</v>
      </c>
      <c r="B914" s="2" t="s">
        <v>120</v>
      </c>
      <c r="C914" s="3">
        <v>0</v>
      </c>
      <c r="D914" s="2">
        <v>5</v>
      </c>
      <c r="E914" s="2">
        <v>15</v>
      </c>
      <c r="F914" s="2">
        <v>9</v>
      </c>
      <c r="G914" s="2">
        <v>150.50960000000001</v>
      </c>
      <c r="H914" s="2">
        <v>150.59129999999999</v>
      </c>
      <c r="I914" s="2">
        <v>8.1699999999983675E-2</v>
      </c>
      <c r="J914" s="2">
        <v>5.4252802120696004E-4</v>
      </c>
      <c r="K914" s="2">
        <v>22279.5037275</v>
      </c>
      <c r="L914" s="2">
        <v>22280.845619600001</v>
      </c>
      <c r="M914" s="2">
        <v>-1.3418920999938559</v>
      </c>
      <c r="N914">
        <f t="shared" si="14"/>
        <v>0.54252802120696009</v>
      </c>
    </row>
    <row r="915" spans="1:14" x14ac:dyDescent="0.25">
      <c r="A915" s="2" t="s">
        <v>951</v>
      </c>
      <c r="B915" s="2" t="s">
        <v>120</v>
      </c>
      <c r="C915" s="3">
        <v>0</v>
      </c>
      <c r="D915" s="2">
        <v>5</v>
      </c>
      <c r="E915" s="2">
        <v>100</v>
      </c>
      <c r="F915" s="2">
        <v>9</v>
      </c>
      <c r="G915" s="2">
        <v>117.0322</v>
      </c>
      <c r="H915" s="2">
        <v>117</v>
      </c>
      <c r="I915" s="2">
        <v>-3.2200000000003122E-2</v>
      </c>
      <c r="J915" s="2">
        <v>-2.7521367521370191E-4</v>
      </c>
      <c r="K915" s="2">
        <v>22281.228649699999</v>
      </c>
      <c r="L915" s="2">
        <v>22282.653383000001</v>
      </c>
      <c r="M915" s="2">
        <v>-1.424733299998479</v>
      </c>
      <c r="N915">
        <f t="shared" si="14"/>
        <v>-0.27521367521370194</v>
      </c>
    </row>
    <row r="916" spans="1:14" x14ac:dyDescent="0.25">
      <c r="A916" s="2" t="s">
        <v>952</v>
      </c>
      <c r="B916" s="2" t="s">
        <v>120</v>
      </c>
      <c r="C916" s="3">
        <v>0</v>
      </c>
      <c r="D916" s="2">
        <v>5</v>
      </c>
      <c r="E916" s="2">
        <v>70</v>
      </c>
      <c r="F916" s="2">
        <v>40</v>
      </c>
      <c r="G916" s="2">
        <v>165.58959999999999</v>
      </c>
      <c r="H916" s="2">
        <v>165.61189999999999</v>
      </c>
      <c r="I916" s="2">
        <v>2.2300000000001319E-2</v>
      </c>
      <c r="J916" s="2">
        <v>1.3465215965761709E-4</v>
      </c>
      <c r="K916" s="2">
        <v>22283.0577906</v>
      </c>
      <c r="L916" s="2">
        <v>22284.491999000002</v>
      </c>
      <c r="M916" s="2">
        <v>-1.4342083999981701</v>
      </c>
      <c r="N916">
        <f t="shared" si="14"/>
        <v>0.13465215965761709</v>
      </c>
    </row>
    <row r="917" spans="1:14" x14ac:dyDescent="0.25">
      <c r="A917" s="2" t="s">
        <v>953</v>
      </c>
      <c r="B917" s="2" t="s">
        <v>120</v>
      </c>
      <c r="C917" s="3">
        <v>0</v>
      </c>
      <c r="D917" s="2">
        <v>5</v>
      </c>
      <c r="E917" s="2">
        <v>100</v>
      </c>
      <c r="F917" s="2">
        <v>98</v>
      </c>
      <c r="G917" s="2">
        <v>180.94399999999999</v>
      </c>
      <c r="H917" s="2">
        <v>179.11019999999999</v>
      </c>
      <c r="I917" s="2">
        <v>-1.833799999999997</v>
      </c>
      <c r="J917" s="2">
        <v>-1.0238389550120521E-2</v>
      </c>
      <c r="K917" s="2">
        <v>22284.900872099999</v>
      </c>
      <c r="L917" s="2">
        <v>22286.3966917</v>
      </c>
      <c r="M917" s="2">
        <v>-1.4958195999970481</v>
      </c>
      <c r="N917">
        <f t="shared" si="14"/>
        <v>-10.238389550120521</v>
      </c>
    </row>
    <row r="918" spans="1:14" x14ac:dyDescent="0.25">
      <c r="A918" s="2" t="s">
        <v>954</v>
      </c>
      <c r="B918" s="2" t="s">
        <v>120</v>
      </c>
      <c r="C918" s="3">
        <v>0</v>
      </c>
      <c r="D918" s="2">
        <v>10</v>
      </c>
      <c r="E918" s="2">
        <v>15</v>
      </c>
      <c r="F918" s="2">
        <v>9</v>
      </c>
      <c r="G918" s="2">
        <v>272.02960000000002</v>
      </c>
      <c r="H918" s="2">
        <v>279.57299999999998</v>
      </c>
      <c r="I918" s="2">
        <v>7.5433999999999628</v>
      </c>
      <c r="J918" s="2">
        <v>2.6981861624691812E-2</v>
      </c>
      <c r="K918" s="2">
        <v>22286.895708399999</v>
      </c>
      <c r="L918" s="2">
        <v>22289.218873400001</v>
      </c>
      <c r="M918" s="2">
        <v>-2.3231649999979709</v>
      </c>
      <c r="N918">
        <f t="shared" si="14"/>
        <v>26.981861624691813</v>
      </c>
    </row>
    <row r="919" spans="1:14" x14ac:dyDescent="0.25">
      <c r="A919" s="2" t="s">
        <v>955</v>
      </c>
      <c r="B919" s="2" t="s">
        <v>120</v>
      </c>
      <c r="C919" s="3">
        <v>0</v>
      </c>
      <c r="D919" s="2">
        <v>10</v>
      </c>
      <c r="E919" s="2">
        <v>100</v>
      </c>
      <c r="F919" s="2">
        <v>9</v>
      </c>
      <c r="G919" s="2">
        <v>170.20939999999999</v>
      </c>
      <c r="H919" s="2">
        <v>170</v>
      </c>
      <c r="I919" s="2">
        <v>-0.20939999999998801</v>
      </c>
      <c r="J919" s="2">
        <v>-1.231764705882283E-3</v>
      </c>
      <c r="K919" s="2">
        <v>22289.6920894</v>
      </c>
      <c r="L919" s="2">
        <v>22292.319948600001</v>
      </c>
      <c r="M919" s="2">
        <v>-2.6278591999980558</v>
      </c>
      <c r="N919">
        <f t="shared" si="14"/>
        <v>-1.2317647058822829</v>
      </c>
    </row>
    <row r="920" spans="1:14" x14ac:dyDescent="0.25">
      <c r="A920" s="2" t="s">
        <v>956</v>
      </c>
      <c r="B920" s="2" t="s">
        <v>120</v>
      </c>
      <c r="C920" s="3">
        <v>0</v>
      </c>
      <c r="D920" s="2">
        <v>10</v>
      </c>
      <c r="E920" s="2">
        <v>70</v>
      </c>
      <c r="F920" s="2">
        <v>40</v>
      </c>
      <c r="G920" s="2">
        <v>309.32560000000001</v>
      </c>
      <c r="H920" s="2">
        <v>320.70699999999999</v>
      </c>
      <c r="I920" s="2">
        <v>11.38139999999999</v>
      </c>
      <c r="J920" s="2">
        <v>3.5488467666748728E-2</v>
      </c>
      <c r="K920" s="2">
        <v>22292.829808300001</v>
      </c>
      <c r="L920" s="2">
        <v>22295.477940100001</v>
      </c>
      <c r="M920" s="2">
        <v>-2.6481317999969178</v>
      </c>
      <c r="N920">
        <f t="shared" si="14"/>
        <v>35.488467666748726</v>
      </c>
    </row>
    <row r="921" spans="1:14" x14ac:dyDescent="0.25">
      <c r="A921" s="2" t="s">
        <v>957</v>
      </c>
      <c r="B921" s="2" t="s">
        <v>120</v>
      </c>
      <c r="C921" s="3">
        <v>0</v>
      </c>
      <c r="D921" s="2">
        <v>10</v>
      </c>
      <c r="E921" s="2">
        <v>100</v>
      </c>
      <c r="F921" s="2">
        <v>98</v>
      </c>
      <c r="G921" s="2">
        <v>348.59679999999997</v>
      </c>
      <c r="H921" s="2">
        <v>349.27280000000002</v>
      </c>
      <c r="I921" s="2">
        <v>0.67600000000004457</v>
      </c>
      <c r="J921" s="2">
        <v>1.935449883300516E-3</v>
      </c>
      <c r="K921" s="2">
        <v>22295.9956427</v>
      </c>
      <c r="L921" s="2">
        <v>22298.859908300001</v>
      </c>
      <c r="M921" s="2">
        <v>-2.8642655999974518</v>
      </c>
      <c r="N921">
        <f t="shared" si="14"/>
        <v>1.935449883300516</v>
      </c>
    </row>
    <row r="922" spans="1:14" x14ac:dyDescent="0.25">
      <c r="A922" s="2" t="s">
        <v>958</v>
      </c>
      <c r="B922" s="2" t="s">
        <v>120</v>
      </c>
      <c r="C922" s="3">
        <v>0</v>
      </c>
      <c r="D922" s="2">
        <v>15</v>
      </c>
      <c r="E922" s="2">
        <v>15</v>
      </c>
      <c r="F922" s="2">
        <v>9</v>
      </c>
      <c r="G922" s="2">
        <v>398.63170000000002</v>
      </c>
      <c r="H922" s="2">
        <v>411.27050000000003</v>
      </c>
      <c r="I922" s="2">
        <v>12.6388</v>
      </c>
      <c r="J922" s="2">
        <v>3.073111249165696E-2</v>
      </c>
      <c r="K922" s="2">
        <v>22299.471433499999</v>
      </c>
      <c r="L922" s="2">
        <v>22303.0841774</v>
      </c>
      <c r="M922" s="2">
        <v>-3.6127439000010781</v>
      </c>
      <c r="N922">
        <f t="shared" si="14"/>
        <v>30.731112491656958</v>
      </c>
    </row>
    <row r="923" spans="1:14" x14ac:dyDescent="0.25">
      <c r="A923" s="2" t="s">
        <v>959</v>
      </c>
      <c r="B923" s="2" t="s">
        <v>120</v>
      </c>
      <c r="C923" s="3">
        <v>0</v>
      </c>
      <c r="D923" s="2">
        <v>15</v>
      </c>
      <c r="E923" s="2">
        <v>100</v>
      </c>
      <c r="F923" s="2">
        <v>9</v>
      </c>
      <c r="G923" s="2">
        <v>225.08019999999999</v>
      </c>
      <c r="H923" s="2">
        <v>224.17150000000001</v>
      </c>
      <c r="I923" s="2">
        <v>-0.90869999999998186</v>
      </c>
      <c r="J923" s="2">
        <v>-4.0535928965099574E-3</v>
      </c>
      <c r="K923" s="2">
        <v>22303.635923400001</v>
      </c>
      <c r="L923" s="2">
        <v>22307.821073300001</v>
      </c>
      <c r="M923" s="2">
        <v>-4.1851499000003969</v>
      </c>
      <c r="N923">
        <f t="shared" si="14"/>
        <v>-4.053592896509957</v>
      </c>
    </row>
    <row r="924" spans="1:14" x14ac:dyDescent="0.25">
      <c r="A924" s="2" t="s">
        <v>960</v>
      </c>
      <c r="B924" s="2" t="s">
        <v>120</v>
      </c>
      <c r="C924" s="3">
        <v>0</v>
      </c>
      <c r="D924" s="2">
        <v>15</v>
      </c>
      <c r="E924" s="2">
        <v>70</v>
      </c>
      <c r="F924" s="2">
        <v>40</v>
      </c>
      <c r="G924" s="2">
        <v>459.99770000000001</v>
      </c>
      <c r="H924" s="2">
        <v>480.62369999999999</v>
      </c>
      <c r="I924" s="2">
        <v>20.62599999999998</v>
      </c>
      <c r="J924" s="2">
        <v>4.2915070563519807E-2</v>
      </c>
      <c r="K924" s="2">
        <v>22308.440318299999</v>
      </c>
      <c r="L924" s="2">
        <v>22312.516757699999</v>
      </c>
      <c r="M924" s="2">
        <v>-4.0764394000034372</v>
      </c>
      <c r="N924">
        <f t="shared" si="14"/>
        <v>42.915070563519805</v>
      </c>
    </row>
    <row r="925" spans="1:14" x14ac:dyDescent="0.25">
      <c r="A925" s="2" t="s">
        <v>961</v>
      </c>
      <c r="B925" s="2" t="s">
        <v>120</v>
      </c>
      <c r="C925" s="3">
        <v>0</v>
      </c>
      <c r="D925" s="2">
        <v>15</v>
      </c>
      <c r="E925" s="2">
        <v>100</v>
      </c>
      <c r="F925" s="2">
        <v>98</v>
      </c>
      <c r="G925" s="2">
        <v>517.18989999999997</v>
      </c>
      <c r="H925" s="2">
        <v>526.67439999999999</v>
      </c>
      <c r="I925" s="2">
        <v>9.4845000000000255</v>
      </c>
      <c r="J925" s="2">
        <v>1.8008279878422091E-2</v>
      </c>
      <c r="K925" s="2">
        <v>22313.1487218</v>
      </c>
      <c r="L925" s="2">
        <v>22317.640697300001</v>
      </c>
      <c r="M925" s="2">
        <v>-4.491975499997352</v>
      </c>
      <c r="N925">
        <f t="shared" si="14"/>
        <v>18.008279878422091</v>
      </c>
    </row>
    <row r="926" spans="1:14" x14ac:dyDescent="0.25">
      <c r="A926" s="2" t="s">
        <v>962</v>
      </c>
      <c r="B926" s="2" t="s">
        <v>120</v>
      </c>
      <c r="C926" s="3">
        <v>0</v>
      </c>
      <c r="D926" s="2">
        <v>20</v>
      </c>
      <c r="E926" s="2">
        <v>15</v>
      </c>
      <c r="F926" s="2">
        <v>9</v>
      </c>
      <c r="G926" s="2">
        <v>518.8877</v>
      </c>
      <c r="H926" s="2">
        <v>542.64649999999995</v>
      </c>
      <c r="I926" s="2">
        <v>23.758799999999951</v>
      </c>
      <c r="J926" s="2">
        <v>4.378319955993442E-2</v>
      </c>
      <c r="K926" s="2">
        <v>22318.358093899998</v>
      </c>
      <c r="L926" s="2">
        <v>22322.752698299999</v>
      </c>
      <c r="M926" s="2">
        <v>-4.3946044000003894</v>
      </c>
      <c r="N926">
        <f t="shared" si="14"/>
        <v>43.783199559934417</v>
      </c>
    </row>
    <row r="927" spans="1:14" x14ac:dyDescent="0.25">
      <c r="A927" s="2" t="s">
        <v>963</v>
      </c>
      <c r="B927" s="2" t="s">
        <v>120</v>
      </c>
      <c r="C927" s="3">
        <v>0</v>
      </c>
      <c r="D927" s="2">
        <v>20</v>
      </c>
      <c r="E927" s="2">
        <v>100</v>
      </c>
      <c r="F927" s="2">
        <v>9</v>
      </c>
      <c r="G927" s="2">
        <v>278.45260000000002</v>
      </c>
      <c r="H927" s="2">
        <v>277.98759999999999</v>
      </c>
      <c r="I927" s="2">
        <v>-0.46500000000003178</v>
      </c>
      <c r="J927" s="2">
        <v>-1.672736481771244E-3</v>
      </c>
      <c r="K927" s="2">
        <v>22323.407017000001</v>
      </c>
      <c r="L927" s="2">
        <v>22329.281146900001</v>
      </c>
      <c r="M927" s="2">
        <v>-5.8741298999993887</v>
      </c>
      <c r="N927">
        <f t="shared" si="14"/>
        <v>-1.672736481771244</v>
      </c>
    </row>
    <row r="928" spans="1:14" x14ac:dyDescent="0.25">
      <c r="A928" s="2" t="s">
        <v>964</v>
      </c>
      <c r="B928" s="2" t="s">
        <v>120</v>
      </c>
      <c r="C928" s="3">
        <v>0</v>
      </c>
      <c r="D928" s="2">
        <v>20</v>
      </c>
      <c r="E928" s="2">
        <v>70</v>
      </c>
      <c r="F928" s="2">
        <v>40</v>
      </c>
      <c r="G928" s="2">
        <v>605.68460000000005</v>
      </c>
      <c r="H928" s="2">
        <v>646.15329999999994</v>
      </c>
      <c r="I928" s="2">
        <v>40.468699999999899</v>
      </c>
      <c r="J928" s="2">
        <v>6.263018388979813E-2</v>
      </c>
      <c r="K928" s="2">
        <v>22330.0198786</v>
      </c>
      <c r="L928" s="2">
        <v>22335.705772699999</v>
      </c>
      <c r="M928" s="2">
        <v>-5.6858940999991319</v>
      </c>
      <c r="N928">
        <f t="shared" si="14"/>
        <v>62.630183889798133</v>
      </c>
    </row>
    <row r="929" spans="1:14" x14ac:dyDescent="0.25">
      <c r="A929" s="2" t="s">
        <v>965</v>
      </c>
      <c r="B929" s="2" t="s">
        <v>120</v>
      </c>
      <c r="C929" s="3">
        <v>0</v>
      </c>
      <c r="D929" s="2">
        <v>20</v>
      </c>
      <c r="E929" s="2">
        <v>100</v>
      </c>
      <c r="F929" s="2">
        <v>98</v>
      </c>
      <c r="G929" s="2">
        <v>683.66740000000004</v>
      </c>
      <c r="H929" s="2">
        <v>713.92229999999995</v>
      </c>
      <c r="I929" s="2">
        <v>30.25489999999991</v>
      </c>
      <c r="J929" s="2">
        <v>4.237842129318542E-2</v>
      </c>
      <c r="K929" s="2">
        <v>22336.454822899999</v>
      </c>
      <c r="L929" s="2">
        <v>22342.8274117</v>
      </c>
      <c r="M929" s="2">
        <v>-6.3725887999935367</v>
      </c>
      <c r="N929">
        <f t="shared" si="14"/>
        <v>42.378421293185419</v>
      </c>
    </row>
    <row r="930" spans="1:14" x14ac:dyDescent="0.25">
      <c r="A930" s="2" t="s">
        <v>966</v>
      </c>
      <c r="B930" s="2" t="s">
        <v>120</v>
      </c>
      <c r="C930" s="3">
        <v>0</v>
      </c>
      <c r="D930" s="2">
        <v>30</v>
      </c>
      <c r="E930" s="2">
        <v>15</v>
      </c>
      <c r="F930" s="2">
        <v>9</v>
      </c>
      <c r="G930" s="2">
        <v>725.37149999999997</v>
      </c>
      <c r="H930" s="2">
        <v>764.00779999999997</v>
      </c>
      <c r="I930" s="2">
        <v>38.636300000000013</v>
      </c>
      <c r="J930" s="2">
        <v>5.0570557002166741E-2</v>
      </c>
      <c r="K930" s="2">
        <v>22343.7924723</v>
      </c>
      <c r="L930" s="2">
        <v>22350.368637700001</v>
      </c>
      <c r="M930" s="2">
        <v>-6.5761653999979899</v>
      </c>
      <c r="N930">
        <f t="shared" si="14"/>
        <v>50.570557002166744</v>
      </c>
    </row>
    <row r="931" spans="1:14" x14ac:dyDescent="0.25">
      <c r="A931" s="2" t="s">
        <v>967</v>
      </c>
      <c r="B931" s="2" t="s">
        <v>120</v>
      </c>
      <c r="C931" s="3">
        <v>0</v>
      </c>
      <c r="D931" s="2">
        <v>30</v>
      </c>
      <c r="E931" s="2">
        <v>100</v>
      </c>
      <c r="F931" s="2">
        <v>9</v>
      </c>
      <c r="G931" s="2">
        <v>368.40620000000001</v>
      </c>
      <c r="H931" s="2">
        <v>364.5104</v>
      </c>
      <c r="I931" s="2">
        <v>-3.8958000000000079</v>
      </c>
      <c r="J931" s="2">
        <v>-1.068776089790582E-2</v>
      </c>
      <c r="K931" s="2">
        <v>22351.235276799998</v>
      </c>
      <c r="L931" s="2">
        <v>22361.392658699999</v>
      </c>
      <c r="M931" s="2">
        <v>-10.15738190000047</v>
      </c>
      <c r="N931">
        <f t="shared" si="14"/>
        <v>-10.68776089790582</v>
      </c>
    </row>
    <row r="932" spans="1:14" x14ac:dyDescent="0.25">
      <c r="A932" s="2" t="s">
        <v>968</v>
      </c>
      <c r="B932" s="2" t="s">
        <v>120</v>
      </c>
      <c r="C932" s="3">
        <v>0</v>
      </c>
      <c r="D932" s="2">
        <v>30</v>
      </c>
      <c r="E932" s="2">
        <v>70</v>
      </c>
      <c r="F932" s="2">
        <v>40</v>
      </c>
      <c r="G932" s="2">
        <v>855.0652</v>
      </c>
      <c r="H932" s="2">
        <v>919.99720000000002</v>
      </c>
      <c r="I932" s="2">
        <v>64.932000000000016</v>
      </c>
      <c r="J932" s="2">
        <v>7.0578475673621632E-2</v>
      </c>
      <c r="K932" s="2">
        <v>22362.3840972</v>
      </c>
      <c r="L932" s="2">
        <v>22372.128425700001</v>
      </c>
      <c r="M932" s="2">
        <v>-9.7443285000008473</v>
      </c>
      <c r="N932">
        <f t="shared" si="14"/>
        <v>70.578475673621625</v>
      </c>
    </row>
    <row r="933" spans="1:14" x14ac:dyDescent="0.25">
      <c r="A933" s="2" t="s">
        <v>969</v>
      </c>
      <c r="B933" s="2" t="s">
        <v>120</v>
      </c>
      <c r="C933" s="3">
        <v>0</v>
      </c>
      <c r="D933" s="2">
        <v>30</v>
      </c>
      <c r="E933" s="2">
        <v>100</v>
      </c>
      <c r="F933" s="2">
        <v>98</v>
      </c>
      <c r="G933" s="2">
        <v>959.62049999999999</v>
      </c>
      <c r="H933" s="2">
        <v>1022.7911</v>
      </c>
      <c r="I933" s="2">
        <v>63.170600000000043</v>
      </c>
      <c r="J933" s="2">
        <v>6.1762954331534593E-2</v>
      </c>
      <c r="K933" s="2">
        <v>22373.146491</v>
      </c>
      <c r="L933" s="2">
        <v>22384.117135699998</v>
      </c>
      <c r="M933" s="2">
        <v>-10.97064469999532</v>
      </c>
      <c r="N933">
        <f t="shared" si="14"/>
        <v>61.762954331534594</v>
      </c>
    </row>
    <row r="934" spans="1:14" x14ac:dyDescent="0.25">
      <c r="A934" s="2" t="s">
        <v>970</v>
      </c>
      <c r="B934" s="2" t="s">
        <v>120</v>
      </c>
      <c r="C934" s="3">
        <v>0</v>
      </c>
      <c r="D934" s="2">
        <v>40</v>
      </c>
      <c r="E934" s="2">
        <v>15</v>
      </c>
      <c r="F934" s="2">
        <v>9</v>
      </c>
      <c r="G934" s="2">
        <v>1011.5439</v>
      </c>
      <c r="H934" s="2">
        <v>1063.5078000000001</v>
      </c>
      <c r="I934" s="2">
        <v>51.963900000000081</v>
      </c>
      <c r="J934" s="2">
        <v>4.8860854617145337E-2</v>
      </c>
      <c r="K934" s="2">
        <v>22385.420821299998</v>
      </c>
      <c r="L934" s="2">
        <v>22394.270638099999</v>
      </c>
      <c r="M934" s="2">
        <v>-8.8498168000041915</v>
      </c>
      <c r="N934">
        <f t="shared" si="14"/>
        <v>48.860854617145336</v>
      </c>
    </row>
    <row r="935" spans="1:14" x14ac:dyDescent="0.25">
      <c r="A935" s="2" t="s">
        <v>971</v>
      </c>
      <c r="B935" s="2" t="s">
        <v>120</v>
      </c>
      <c r="C935" s="3">
        <v>0</v>
      </c>
      <c r="D935" s="2">
        <v>40</v>
      </c>
      <c r="E935" s="2">
        <v>100</v>
      </c>
      <c r="F935" s="2">
        <v>9</v>
      </c>
      <c r="G935" s="2">
        <v>483.94729999999998</v>
      </c>
      <c r="H935" s="2">
        <v>476.01260000000002</v>
      </c>
      <c r="I935" s="2">
        <v>-7.9346999999999639</v>
      </c>
      <c r="J935" s="2">
        <v>-1.66690965743343E-2</v>
      </c>
      <c r="K935" s="2">
        <v>22395.446439200001</v>
      </c>
      <c r="L935" s="2">
        <v>22411.137748199999</v>
      </c>
      <c r="M935" s="2">
        <v>-15.691308999998</v>
      </c>
      <c r="N935">
        <f t="shared" si="14"/>
        <v>-16.669096574334301</v>
      </c>
    </row>
    <row r="936" spans="1:14" x14ac:dyDescent="0.25">
      <c r="A936" s="2" t="s">
        <v>972</v>
      </c>
      <c r="B936" s="2" t="s">
        <v>120</v>
      </c>
      <c r="C936" s="3">
        <v>0</v>
      </c>
      <c r="D936" s="2">
        <v>40</v>
      </c>
      <c r="E936" s="2">
        <v>70</v>
      </c>
      <c r="F936" s="2">
        <v>40</v>
      </c>
      <c r="G936" s="2">
        <v>1191.7017000000001</v>
      </c>
      <c r="H936" s="2">
        <v>1295.6769999999999</v>
      </c>
      <c r="I936" s="2">
        <v>103.97529999999981</v>
      </c>
      <c r="J936" s="2">
        <v>8.0247854982375882E-2</v>
      </c>
      <c r="K936" s="2">
        <v>22412.479656200001</v>
      </c>
      <c r="L936" s="2">
        <v>22426.460166500001</v>
      </c>
      <c r="M936" s="2">
        <v>-13.98051029999988</v>
      </c>
      <c r="N936">
        <f t="shared" si="14"/>
        <v>80.247854982375884</v>
      </c>
    </row>
    <row r="937" spans="1:14" x14ac:dyDescent="0.25">
      <c r="A937" s="2" t="s">
        <v>973</v>
      </c>
      <c r="B937" s="2" t="s">
        <v>120</v>
      </c>
      <c r="C937" s="3">
        <v>0</v>
      </c>
      <c r="D937" s="2">
        <v>40</v>
      </c>
      <c r="E937" s="2">
        <v>100</v>
      </c>
      <c r="F937" s="2">
        <v>98</v>
      </c>
      <c r="G937" s="2">
        <v>1342.2817</v>
      </c>
      <c r="H937" s="2">
        <v>1443.5279</v>
      </c>
      <c r="I937" s="2">
        <v>101.2462</v>
      </c>
      <c r="J937" s="2">
        <v>7.0138027813664044E-2</v>
      </c>
      <c r="K937" s="2">
        <v>22427.823890600001</v>
      </c>
      <c r="L937" s="2">
        <v>22444.4501972</v>
      </c>
      <c r="M937" s="2">
        <v>-16.626306599999221</v>
      </c>
      <c r="N937">
        <f t="shared" si="14"/>
        <v>70.138027813664038</v>
      </c>
    </row>
    <row r="938" spans="1:14" x14ac:dyDescent="0.25">
      <c r="A938" s="2" t="s">
        <v>974</v>
      </c>
      <c r="B938" s="2" t="s">
        <v>120</v>
      </c>
      <c r="C938" s="3">
        <v>0</v>
      </c>
      <c r="D938" s="2">
        <v>50</v>
      </c>
      <c r="E938" s="2">
        <v>15</v>
      </c>
      <c r="F938" s="2">
        <v>9</v>
      </c>
      <c r="G938" s="2">
        <v>1251.7414000000001</v>
      </c>
      <c r="H938" s="2">
        <v>1332.3049000000001</v>
      </c>
      <c r="I938" s="2">
        <v>80.563499999999976</v>
      </c>
      <c r="J938" s="2">
        <v>6.0469266456949888E-2</v>
      </c>
      <c r="K938" s="2">
        <v>22446.0692275</v>
      </c>
      <c r="L938" s="2">
        <v>22457.897358800001</v>
      </c>
      <c r="M938" s="2">
        <v>-11.828131300000679</v>
      </c>
      <c r="N938">
        <f t="shared" si="14"/>
        <v>60.469266456949889</v>
      </c>
    </row>
    <row r="939" spans="1:14" x14ac:dyDescent="0.25">
      <c r="A939" s="2" t="s">
        <v>975</v>
      </c>
      <c r="B939" s="2" t="s">
        <v>120</v>
      </c>
      <c r="C939" s="3">
        <v>0</v>
      </c>
      <c r="D939" s="2">
        <v>50</v>
      </c>
      <c r="E939" s="2">
        <v>100</v>
      </c>
      <c r="F939" s="2">
        <v>9</v>
      </c>
      <c r="G939" s="2">
        <v>557.46450000000004</v>
      </c>
      <c r="H939" s="2">
        <v>552.9778</v>
      </c>
      <c r="I939" s="2">
        <v>-4.4867000000000417</v>
      </c>
      <c r="J939" s="2">
        <v>-8.1137072772180761E-3</v>
      </c>
      <c r="K939" s="2">
        <v>22459.372091000001</v>
      </c>
      <c r="L939" s="2">
        <v>22481.471103399999</v>
      </c>
      <c r="M939" s="2">
        <v>-22.09901239999817</v>
      </c>
      <c r="N939">
        <f t="shared" si="14"/>
        <v>-8.1137072772180758</v>
      </c>
    </row>
    <row r="940" spans="1:14" x14ac:dyDescent="0.25">
      <c r="A940" s="2" t="s">
        <v>976</v>
      </c>
      <c r="B940" s="2" t="s">
        <v>120</v>
      </c>
      <c r="C940" s="3">
        <v>0</v>
      </c>
      <c r="D940" s="2">
        <v>50</v>
      </c>
      <c r="E940" s="2">
        <v>70</v>
      </c>
      <c r="F940" s="2">
        <v>40</v>
      </c>
      <c r="G940" s="2">
        <v>1486.4295</v>
      </c>
      <c r="H940" s="2">
        <v>1642.184</v>
      </c>
      <c r="I940" s="2">
        <v>155.75450000000001</v>
      </c>
      <c r="J940" s="2">
        <v>9.4845949053212072E-2</v>
      </c>
      <c r="K940" s="2">
        <v>22483.1494685</v>
      </c>
      <c r="L940" s="2">
        <v>22502.1666052</v>
      </c>
      <c r="M940" s="2">
        <v>-19.01713669999663</v>
      </c>
      <c r="N940">
        <f t="shared" si="14"/>
        <v>94.845949053212067</v>
      </c>
    </row>
    <row r="941" spans="1:14" x14ac:dyDescent="0.25">
      <c r="A941" s="2" t="s">
        <v>977</v>
      </c>
      <c r="B941" s="2" t="s">
        <v>120</v>
      </c>
      <c r="C941" s="3">
        <v>0</v>
      </c>
      <c r="D941" s="2">
        <v>50</v>
      </c>
      <c r="E941" s="2">
        <v>100</v>
      </c>
      <c r="F941" s="2">
        <v>98</v>
      </c>
      <c r="G941" s="2">
        <v>1682.13</v>
      </c>
      <c r="H941" s="2">
        <v>1841.4534000000001</v>
      </c>
      <c r="I941" s="2">
        <v>159.32339999999999</v>
      </c>
      <c r="J941" s="2">
        <v>8.652046258678063E-2</v>
      </c>
      <c r="K941" s="2">
        <v>22503.867014300002</v>
      </c>
      <c r="L941" s="2">
        <v>22527.3733254</v>
      </c>
      <c r="M941" s="2">
        <v>-23.506311099994491</v>
      </c>
      <c r="N941">
        <f t="shared" si="14"/>
        <v>86.520462586780624</v>
      </c>
    </row>
    <row r="942" spans="1:14" x14ac:dyDescent="0.25">
      <c r="A942" s="2" t="s">
        <v>978</v>
      </c>
      <c r="B942" s="2" t="s">
        <v>120</v>
      </c>
      <c r="C942" s="3">
        <v>0</v>
      </c>
      <c r="D942" s="2">
        <v>60</v>
      </c>
      <c r="E942" s="2">
        <v>15</v>
      </c>
      <c r="F942" s="2">
        <v>9</v>
      </c>
      <c r="G942" s="2">
        <v>1417.6238000000001</v>
      </c>
      <c r="H942" s="2">
        <v>1509.1595</v>
      </c>
      <c r="I942" s="2">
        <v>91.535699999999906</v>
      </c>
      <c r="J942" s="2">
        <v>6.0653429938982532E-2</v>
      </c>
      <c r="K942" s="2">
        <v>22529.5262535</v>
      </c>
      <c r="L942" s="2">
        <v>22544.104089</v>
      </c>
      <c r="M942" s="2">
        <v>-14.57783549999658</v>
      </c>
      <c r="N942">
        <f t="shared" si="14"/>
        <v>60.653429938982534</v>
      </c>
    </row>
    <row r="943" spans="1:14" x14ac:dyDescent="0.25">
      <c r="A943" s="2" t="s">
        <v>979</v>
      </c>
      <c r="B943" s="2" t="s">
        <v>120</v>
      </c>
      <c r="C943" s="3">
        <v>0</v>
      </c>
      <c r="D943" s="2">
        <v>60</v>
      </c>
      <c r="E943" s="2">
        <v>100</v>
      </c>
      <c r="F943" s="2">
        <v>9</v>
      </c>
      <c r="G943" s="2">
        <v>615.09339999999997</v>
      </c>
      <c r="H943" s="2">
        <v>610.88149999999996</v>
      </c>
      <c r="I943" s="2">
        <v>-4.2119000000000142</v>
      </c>
      <c r="J943" s="2">
        <v>-6.8947905608534787E-3</v>
      </c>
      <c r="K943" s="2">
        <v>22546.081226599999</v>
      </c>
      <c r="L943" s="2">
        <v>22575.5518582</v>
      </c>
      <c r="M943" s="2">
        <v>-29.470631599997429</v>
      </c>
      <c r="N943">
        <f t="shared" si="14"/>
        <v>-6.8947905608534787</v>
      </c>
    </row>
    <row r="944" spans="1:14" x14ac:dyDescent="0.25">
      <c r="A944" s="2" t="s">
        <v>980</v>
      </c>
      <c r="B944" s="2" t="s">
        <v>120</v>
      </c>
      <c r="C944" s="3">
        <v>0</v>
      </c>
      <c r="D944" s="2">
        <v>60</v>
      </c>
      <c r="E944" s="2">
        <v>70</v>
      </c>
      <c r="F944" s="2">
        <v>40</v>
      </c>
      <c r="G944" s="2">
        <v>1687.0736999999999</v>
      </c>
      <c r="H944" s="2">
        <v>1870.3422</v>
      </c>
      <c r="I944" s="2">
        <v>183.2685000000001</v>
      </c>
      <c r="J944" s="2">
        <v>9.7986614428097765E-2</v>
      </c>
      <c r="K944" s="2">
        <v>22577.778584299998</v>
      </c>
      <c r="L944" s="2">
        <v>22603.374080500002</v>
      </c>
      <c r="M944" s="2">
        <v>-25.595496199999619</v>
      </c>
      <c r="N944">
        <f t="shared" si="14"/>
        <v>97.986614428097766</v>
      </c>
    </row>
    <row r="945" spans="1:14" x14ac:dyDescent="0.25">
      <c r="A945" s="2" t="s">
        <v>981</v>
      </c>
      <c r="B945" s="2" t="s">
        <v>120</v>
      </c>
      <c r="C945" s="3">
        <v>0</v>
      </c>
      <c r="D945" s="2">
        <v>60</v>
      </c>
      <c r="E945" s="2">
        <v>100</v>
      </c>
      <c r="F945" s="2">
        <v>98</v>
      </c>
      <c r="G945" s="2">
        <v>1912.0346999999999</v>
      </c>
      <c r="H945" s="2">
        <v>2097.6505000000002</v>
      </c>
      <c r="I945" s="2">
        <v>185.61580000000029</v>
      </c>
      <c r="J945" s="2">
        <v>8.8487476822282946E-2</v>
      </c>
      <c r="K945" s="2">
        <v>22605.673106400001</v>
      </c>
      <c r="L945" s="2">
        <v>22637.5044141</v>
      </c>
      <c r="M945" s="2">
        <v>-31.831307699994799</v>
      </c>
      <c r="N945">
        <f t="shared" si="14"/>
        <v>88.487476822282943</v>
      </c>
    </row>
    <row r="946" spans="1:14" x14ac:dyDescent="0.25">
      <c r="A946" s="2" t="s">
        <v>982</v>
      </c>
      <c r="B946" s="2" t="s">
        <v>120</v>
      </c>
      <c r="C946" s="3">
        <v>0</v>
      </c>
      <c r="D946" s="2">
        <v>70</v>
      </c>
      <c r="E946" s="2">
        <v>15</v>
      </c>
      <c r="F946" s="2">
        <v>9</v>
      </c>
      <c r="G946" s="2">
        <v>1679.8215</v>
      </c>
      <c r="H946" s="2">
        <v>1800.7297000000001</v>
      </c>
      <c r="I946" s="2">
        <v>120.90820000000009</v>
      </c>
      <c r="J946" s="2">
        <v>6.7144002789535862E-2</v>
      </c>
      <c r="K946" s="2">
        <v>22640.195989299998</v>
      </c>
      <c r="L946" s="2">
        <v>22657.781789500001</v>
      </c>
      <c r="M946" s="2">
        <v>-17.58580019999863</v>
      </c>
      <c r="N946">
        <f t="shared" si="14"/>
        <v>67.144002789535861</v>
      </c>
    </row>
    <row r="947" spans="1:14" x14ac:dyDescent="0.25">
      <c r="A947" s="2" t="s">
        <v>983</v>
      </c>
      <c r="B947" s="2" t="s">
        <v>120</v>
      </c>
      <c r="C947" s="3">
        <v>0</v>
      </c>
      <c r="D947" s="2">
        <v>70</v>
      </c>
      <c r="E947" s="2">
        <v>100</v>
      </c>
      <c r="F947" s="2">
        <v>9</v>
      </c>
      <c r="G947" s="2">
        <v>713.90089999999998</v>
      </c>
      <c r="H947" s="2">
        <v>709.55579999999998</v>
      </c>
      <c r="I947" s="2">
        <v>-4.3451000000000022</v>
      </c>
      <c r="J947" s="2">
        <v>-6.1236903426058987E-3</v>
      </c>
      <c r="K947" s="2">
        <v>22660.262138800001</v>
      </c>
      <c r="L947" s="2">
        <v>22698.340594400001</v>
      </c>
      <c r="M947" s="2">
        <v>-38.078455599996232</v>
      </c>
      <c r="N947">
        <f t="shared" si="14"/>
        <v>-6.1236903426058991</v>
      </c>
    </row>
    <row r="948" spans="1:14" x14ac:dyDescent="0.25">
      <c r="A948" s="2" t="s">
        <v>984</v>
      </c>
      <c r="B948" s="2" t="s">
        <v>120</v>
      </c>
      <c r="C948" s="3">
        <v>0</v>
      </c>
      <c r="D948" s="2">
        <v>70</v>
      </c>
      <c r="E948" s="2">
        <v>70</v>
      </c>
      <c r="F948" s="2">
        <v>40</v>
      </c>
      <c r="G948" s="2">
        <v>2008.0495000000001</v>
      </c>
      <c r="H948" s="2">
        <v>2243.2112999999999</v>
      </c>
      <c r="I948" s="2">
        <v>235.16179999999989</v>
      </c>
      <c r="J948" s="2">
        <v>0.10483265664719139</v>
      </c>
      <c r="K948" s="2">
        <v>22701.128135200001</v>
      </c>
      <c r="L948" s="2">
        <v>22734.388899199999</v>
      </c>
      <c r="M948" s="2">
        <v>-33.260763999995113</v>
      </c>
      <c r="N948">
        <f t="shared" si="14"/>
        <v>104.8326566471914</v>
      </c>
    </row>
    <row r="949" spans="1:14" x14ac:dyDescent="0.25">
      <c r="A949" s="2" t="s">
        <v>985</v>
      </c>
      <c r="B949" s="2" t="s">
        <v>120</v>
      </c>
      <c r="C949" s="3">
        <v>0</v>
      </c>
      <c r="D949" s="2">
        <v>70</v>
      </c>
      <c r="E949" s="2">
        <v>100</v>
      </c>
      <c r="F949" s="2">
        <v>98</v>
      </c>
      <c r="G949" s="2">
        <v>2279.9859999999999</v>
      </c>
      <c r="H949" s="2">
        <v>2520.7287999999999</v>
      </c>
      <c r="I949" s="2">
        <v>240.74279999999999</v>
      </c>
      <c r="J949" s="2">
        <v>9.5505236422101417E-2</v>
      </c>
      <c r="K949" s="2">
        <v>22737.197138</v>
      </c>
      <c r="L949" s="2">
        <v>22778.307102700001</v>
      </c>
      <c r="M949" s="2">
        <v>-41.109964699997363</v>
      </c>
      <c r="N949">
        <f t="shared" si="14"/>
        <v>95.505236422101419</v>
      </c>
    </row>
    <row r="950" spans="1:14" x14ac:dyDescent="0.25">
      <c r="A950" s="2" t="s">
        <v>986</v>
      </c>
      <c r="B950" s="2" t="s">
        <v>120</v>
      </c>
      <c r="C950" s="3">
        <v>0</v>
      </c>
      <c r="D950" s="2">
        <v>80</v>
      </c>
      <c r="E950" s="2">
        <v>15</v>
      </c>
      <c r="F950" s="2">
        <v>9</v>
      </c>
      <c r="G950" s="2">
        <v>1871.1641999999999</v>
      </c>
      <c r="H950" s="2">
        <v>2017.8807999999999</v>
      </c>
      <c r="I950" s="2">
        <v>146.7166</v>
      </c>
      <c r="J950" s="2">
        <v>7.2708259080516535E-2</v>
      </c>
      <c r="K950" s="2">
        <v>22782.057050300002</v>
      </c>
      <c r="L950" s="2">
        <v>22803.5584375</v>
      </c>
      <c r="M950" s="2">
        <v>-21.5013871999945</v>
      </c>
      <c r="N950">
        <f t="shared" si="14"/>
        <v>72.708259080516541</v>
      </c>
    </row>
    <row r="951" spans="1:14" x14ac:dyDescent="0.25">
      <c r="A951" s="2" t="s">
        <v>987</v>
      </c>
      <c r="B951" s="2" t="s">
        <v>120</v>
      </c>
      <c r="C951" s="3">
        <v>0</v>
      </c>
      <c r="D951" s="2">
        <v>80</v>
      </c>
      <c r="E951" s="2">
        <v>100</v>
      </c>
      <c r="F951" s="2">
        <v>9</v>
      </c>
      <c r="G951" s="2">
        <v>798.85709999999995</v>
      </c>
      <c r="H951" s="2">
        <v>794.33069999999998</v>
      </c>
      <c r="I951" s="2">
        <v>-4.5263999999999669</v>
      </c>
      <c r="J951" s="2">
        <v>-5.6983822984557524E-3</v>
      </c>
      <c r="K951" s="2">
        <v>22807.138895100001</v>
      </c>
      <c r="L951" s="2">
        <v>22855.357123999998</v>
      </c>
      <c r="M951" s="2">
        <v>-48.218228900001122</v>
      </c>
      <c r="N951">
        <f t="shared" si="14"/>
        <v>-5.6983822984557522</v>
      </c>
    </row>
    <row r="952" spans="1:14" x14ac:dyDescent="0.25">
      <c r="A952" s="2" t="s">
        <v>988</v>
      </c>
      <c r="B952" s="2" t="s">
        <v>120</v>
      </c>
      <c r="C952" s="3">
        <v>0</v>
      </c>
      <c r="D952" s="2">
        <v>80</v>
      </c>
      <c r="E952" s="2">
        <v>70</v>
      </c>
      <c r="F952" s="2">
        <v>40</v>
      </c>
      <c r="G952" s="2">
        <v>2242.8638999999998</v>
      </c>
      <c r="H952" s="2">
        <v>2527.1089000000002</v>
      </c>
      <c r="I952" s="2">
        <v>284.24500000000029</v>
      </c>
      <c r="J952" s="2">
        <v>0.1124783344318879</v>
      </c>
      <c r="K952" s="2">
        <v>22859.194810000001</v>
      </c>
      <c r="L952" s="2">
        <v>22899.744405199999</v>
      </c>
      <c r="M952" s="2">
        <v>-40.549595199994663</v>
      </c>
      <c r="N952">
        <f t="shared" si="14"/>
        <v>112.4783344318879</v>
      </c>
    </row>
    <row r="953" spans="1:14" x14ac:dyDescent="0.25">
      <c r="A953" s="2" t="s">
        <v>989</v>
      </c>
      <c r="B953" s="2" t="s">
        <v>120</v>
      </c>
      <c r="C953" s="3">
        <v>0</v>
      </c>
      <c r="D953" s="2">
        <v>80</v>
      </c>
      <c r="E953" s="2">
        <v>100</v>
      </c>
      <c r="F953" s="2">
        <v>98</v>
      </c>
      <c r="G953" s="2">
        <v>2547.1358</v>
      </c>
      <c r="H953" s="2">
        <v>2844.6399000000001</v>
      </c>
      <c r="I953" s="2">
        <v>297.50410000000011</v>
      </c>
      <c r="J953" s="2">
        <v>0.10458409867625081</v>
      </c>
      <c r="K953" s="2">
        <v>22903.640840299999</v>
      </c>
      <c r="L953" s="2">
        <v>22955.5286566</v>
      </c>
      <c r="M953" s="2">
        <v>-51.88781630000085</v>
      </c>
      <c r="N953">
        <f t="shared" si="14"/>
        <v>104.5840986762508</v>
      </c>
    </row>
    <row r="954" spans="1:14" x14ac:dyDescent="0.25">
      <c r="A954" s="2" t="s">
        <v>990</v>
      </c>
      <c r="B954" s="2" t="s">
        <v>120</v>
      </c>
      <c r="C954" s="3">
        <v>0</v>
      </c>
      <c r="D954" s="2">
        <v>90</v>
      </c>
      <c r="E954" s="2">
        <v>15</v>
      </c>
      <c r="F954" s="2">
        <v>9</v>
      </c>
      <c r="G954" s="2">
        <v>2050.1750999999999</v>
      </c>
      <c r="H954" s="2">
        <v>2216.8270000000002</v>
      </c>
      <c r="I954" s="2">
        <v>166.6519000000003</v>
      </c>
      <c r="J954" s="2">
        <v>7.5175870737770822E-2</v>
      </c>
      <c r="K954" s="2">
        <v>22960.126726400002</v>
      </c>
      <c r="L954" s="2">
        <v>22985.250794399999</v>
      </c>
      <c r="M954" s="2">
        <v>-25.124068000000989</v>
      </c>
      <c r="N954">
        <f t="shared" si="14"/>
        <v>75.175870737770822</v>
      </c>
    </row>
    <row r="955" spans="1:14" x14ac:dyDescent="0.25">
      <c r="A955" s="2" t="s">
        <v>991</v>
      </c>
      <c r="B955" s="2" t="s">
        <v>120</v>
      </c>
      <c r="C955" s="3">
        <v>0</v>
      </c>
      <c r="D955" s="2">
        <v>90</v>
      </c>
      <c r="E955" s="2">
        <v>100</v>
      </c>
      <c r="F955" s="2">
        <v>9</v>
      </c>
      <c r="G955" s="2">
        <v>807.46889999999996</v>
      </c>
      <c r="H955" s="2">
        <v>803.21299999999997</v>
      </c>
      <c r="I955" s="2">
        <v>-4.2558999999999969</v>
      </c>
      <c r="J955" s="2">
        <v>-5.2985945197600104E-3</v>
      </c>
      <c r="K955" s="2">
        <v>22989.5645888</v>
      </c>
      <c r="L955" s="2">
        <v>23048.813098899998</v>
      </c>
      <c r="M955" s="2">
        <v>-59.248510099994753</v>
      </c>
      <c r="N955">
        <f t="shared" si="14"/>
        <v>-5.2985945197600106</v>
      </c>
    </row>
    <row r="956" spans="1:14" x14ac:dyDescent="0.25">
      <c r="A956" s="2" t="s">
        <v>992</v>
      </c>
      <c r="B956" s="2" t="s">
        <v>120</v>
      </c>
      <c r="C956" s="3">
        <v>0</v>
      </c>
      <c r="D956" s="2">
        <v>90</v>
      </c>
      <c r="E956" s="2">
        <v>70</v>
      </c>
      <c r="F956" s="2">
        <v>40</v>
      </c>
      <c r="G956" s="2">
        <v>2461.1522</v>
      </c>
      <c r="H956" s="2">
        <v>2787.9695000000002</v>
      </c>
      <c r="I956" s="2">
        <v>326.81730000000022</v>
      </c>
      <c r="J956" s="2">
        <v>0.1172241303213683</v>
      </c>
      <c r="K956" s="2">
        <v>23053.5101688</v>
      </c>
      <c r="L956" s="2">
        <v>23103.1647247</v>
      </c>
      <c r="M956" s="2">
        <v>-49.654555899996922</v>
      </c>
      <c r="N956">
        <f t="shared" si="14"/>
        <v>117.22413032136831</v>
      </c>
    </row>
    <row r="957" spans="1:14" x14ac:dyDescent="0.25">
      <c r="A957" s="2" t="s">
        <v>993</v>
      </c>
      <c r="B957" s="2" t="s">
        <v>120</v>
      </c>
      <c r="C957" s="3">
        <v>0</v>
      </c>
      <c r="D957" s="2">
        <v>90</v>
      </c>
      <c r="E957" s="2">
        <v>100</v>
      </c>
      <c r="F957" s="2">
        <v>98</v>
      </c>
      <c r="G957" s="2">
        <v>2803.1714000000002</v>
      </c>
      <c r="H957" s="2">
        <v>3142.4699000000001</v>
      </c>
      <c r="I957" s="2">
        <v>339.29849999999988</v>
      </c>
      <c r="J957" s="2">
        <v>0.107971917248913</v>
      </c>
      <c r="K957" s="2">
        <v>23108.017908599999</v>
      </c>
      <c r="L957" s="2">
        <v>23175.6319816</v>
      </c>
      <c r="M957" s="2">
        <v>-67.614073000000644</v>
      </c>
      <c r="N957">
        <f t="shared" si="14"/>
        <v>107.971917248913</v>
      </c>
    </row>
    <row r="958" spans="1:14" x14ac:dyDescent="0.25">
      <c r="A958" s="2" t="s">
        <v>994</v>
      </c>
      <c r="B958" s="2" t="s">
        <v>120</v>
      </c>
      <c r="C958" s="3">
        <v>0</v>
      </c>
      <c r="D958" s="2">
        <v>100</v>
      </c>
      <c r="E958" s="2">
        <v>15</v>
      </c>
      <c r="F958" s="2">
        <v>9</v>
      </c>
      <c r="G958" s="2">
        <v>2189.0853999999999</v>
      </c>
      <c r="H958" s="2">
        <v>2374.7213000000002</v>
      </c>
      <c r="I958" s="2">
        <v>185.63590000000019</v>
      </c>
      <c r="J958" s="2">
        <v>7.8171657448813131E-2</v>
      </c>
      <c r="K958" s="2">
        <v>23181.364923900001</v>
      </c>
      <c r="L958" s="2">
        <v>23210.4195358</v>
      </c>
      <c r="M958" s="2">
        <v>-29.054611899995511</v>
      </c>
      <c r="N958">
        <f t="shared" si="14"/>
        <v>78.171657448813136</v>
      </c>
    </row>
    <row r="959" spans="1:14" x14ac:dyDescent="0.25">
      <c r="A959" s="2" t="s">
        <v>995</v>
      </c>
      <c r="B959" s="2" t="s">
        <v>120</v>
      </c>
      <c r="C959" s="3">
        <v>0</v>
      </c>
      <c r="D959" s="2">
        <v>100</v>
      </c>
      <c r="E959" s="2">
        <v>100</v>
      </c>
      <c r="F959" s="2">
        <v>9</v>
      </c>
      <c r="G959" s="2">
        <v>843.61810000000003</v>
      </c>
      <c r="H959" s="2">
        <v>837.01520000000005</v>
      </c>
      <c r="I959" s="2">
        <v>-6.6028999999999769</v>
      </c>
      <c r="J959" s="2">
        <v>-7.8886261563708478E-3</v>
      </c>
      <c r="K959" s="2">
        <v>23215.8072359</v>
      </c>
      <c r="L959" s="2">
        <v>23287.360007300002</v>
      </c>
      <c r="M959" s="2">
        <v>-71.552771399994526</v>
      </c>
      <c r="N959">
        <f t="shared" si="14"/>
        <v>-7.8886261563708482</v>
      </c>
    </row>
    <row r="960" spans="1:14" x14ac:dyDescent="0.25">
      <c r="A960" s="2" t="s">
        <v>996</v>
      </c>
      <c r="B960" s="2" t="s">
        <v>120</v>
      </c>
      <c r="C960" s="3">
        <v>0</v>
      </c>
      <c r="D960" s="2">
        <v>100</v>
      </c>
      <c r="E960" s="2">
        <v>70</v>
      </c>
      <c r="F960" s="2">
        <v>40</v>
      </c>
      <c r="G960" s="2">
        <v>2632.2741000000001</v>
      </c>
      <c r="H960" s="2">
        <v>2995.73</v>
      </c>
      <c r="I960" s="2">
        <v>363.45589999999987</v>
      </c>
      <c r="J960" s="2">
        <v>0.12132465208813881</v>
      </c>
      <c r="K960" s="2">
        <v>23293.149502100001</v>
      </c>
      <c r="L960" s="2">
        <v>23352.210077</v>
      </c>
      <c r="M960" s="2">
        <v>-59.060574899998763</v>
      </c>
      <c r="N960">
        <f t="shared" si="14"/>
        <v>121.32465208813881</v>
      </c>
    </row>
    <row r="961" spans="1:14" x14ac:dyDescent="0.25">
      <c r="A961" s="2" t="s">
        <v>997</v>
      </c>
      <c r="B961" s="2" t="s">
        <v>120</v>
      </c>
      <c r="C961" s="3">
        <v>0</v>
      </c>
      <c r="D961" s="2">
        <v>100</v>
      </c>
      <c r="E961" s="2">
        <v>100</v>
      </c>
      <c r="F961" s="2">
        <v>98</v>
      </c>
      <c r="G961" s="2">
        <v>3002.8869</v>
      </c>
      <c r="H961" s="2">
        <v>3380.2242000000001</v>
      </c>
      <c r="I961" s="2">
        <v>377.33730000000008</v>
      </c>
      <c r="J961" s="2">
        <v>0.1116308498116782</v>
      </c>
      <c r="K961" s="2">
        <v>23358.107628999998</v>
      </c>
      <c r="L961" s="2">
        <v>23435.059464900001</v>
      </c>
      <c r="M961" s="2">
        <v>-76.951835899995785</v>
      </c>
      <c r="N961">
        <f t="shared" si="14"/>
        <v>111.6308498116782</v>
      </c>
    </row>
    <row r="962" spans="1:14" x14ac:dyDescent="0.25">
      <c r="A962" s="2" t="s">
        <v>998</v>
      </c>
      <c r="B962" s="2" t="s">
        <v>169</v>
      </c>
      <c r="C962" s="3">
        <v>0</v>
      </c>
      <c r="D962" s="2">
        <v>5</v>
      </c>
      <c r="E962" s="2">
        <v>15</v>
      </c>
      <c r="F962" s="2">
        <v>9</v>
      </c>
      <c r="G962" s="2">
        <v>150.43520000000001</v>
      </c>
      <c r="H962" s="2">
        <v>150.2955</v>
      </c>
      <c r="I962" s="2">
        <v>-0.13970000000000479</v>
      </c>
      <c r="J962" s="2">
        <v>-9.2950221397184092E-4</v>
      </c>
      <c r="K962" s="2">
        <v>23435.477998300001</v>
      </c>
      <c r="L962" s="2">
        <v>23436.8123528</v>
      </c>
      <c r="M962" s="2">
        <v>-1.334354499998881</v>
      </c>
      <c r="N962">
        <f t="shared" si="14"/>
        <v>-0.92950221397184096</v>
      </c>
    </row>
    <row r="963" spans="1:14" x14ac:dyDescent="0.25">
      <c r="A963" s="2" t="s">
        <v>999</v>
      </c>
      <c r="B963" s="2" t="s">
        <v>169</v>
      </c>
      <c r="C963" s="3">
        <v>0</v>
      </c>
      <c r="D963" s="2">
        <v>5</v>
      </c>
      <c r="E963" s="2">
        <v>100</v>
      </c>
      <c r="F963" s="2">
        <v>9</v>
      </c>
      <c r="G963" s="2">
        <v>117.06</v>
      </c>
      <c r="H963" s="2">
        <v>117</v>
      </c>
      <c r="I963" s="2">
        <v>-6.0000000000002267E-2</v>
      </c>
      <c r="J963" s="2">
        <v>-5.1282051282053223E-4</v>
      </c>
      <c r="K963" s="2">
        <v>23437.209829799998</v>
      </c>
      <c r="L963" s="2">
        <v>23438.649141000002</v>
      </c>
      <c r="M963" s="2">
        <v>-1.439311199999793</v>
      </c>
      <c r="N963">
        <f t="shared" ref="N963:N1026" si="15">J963*1000</f>
        <v>-0.5128205128205322</v>
      </c>
    </row>
    <row r="964" spans="1:14" x14ac:dyDescent="0.25">
      <c r="A964" s="2" t="s">
        <v>1000</v>
      </c>
      <c r="B964" s="2" t="s">
        <v>169</v>
      </c>
      <c r="C964" s="3">
        <v>0</v>
      </c>
      <c r="D964" s="2">
        <v>5</v>
      </c>
      <c r="E964" s="2">
        <v>70</v>
      </c>
      <c r="F964" s="2">
        <v>40</v>
      </c>
      <c r="G964" s="2">
        <v>165.82919999999999</v>
      </c>
      <c r="H964" s="2">
        <v>166.09530000000001</v>
      </c>
      <c r="I964" s="2">
        <v>0.26610000000002287</v>
      </c>
      <c r="J964" s="2">
        <v>1.602092292798308E-3</v>
      </c>
      <c r="K964" s="2">
        <v>23439.068273500001</v>
      </c>
      <c r="L964" s="2">
        <v>23440.538337400001</v>
      </c>
      <c r="M964" s="2">
        <v>-1.4700638999966029</v>
      </c>
      <c r="N964">
        <f t="shared" si="15"/>
        <v>1.6020922927983081</v>
      </c>
    </row>
    <row r="965" spans="1:14" x14ac:dyDescent="0.25">
      <c r="A965" s="2" t="s">
        <v>1001</v>
      </c>
      <c r="B965" s="2" t="s">
        <v>169</v>
      </c>
      <c r="C965" s="3">
        <v>0</v>
      </c>
      <c r="D965" s="2">
        <v>5</v>
      </c>
      <c r="E965" s="2">
        <v>100</v>
      </c>
      <c r="F965" s="2">
        <v>98</v>
      </c>
      <c r="G965" s="2">
        <v>181.16759999999999</v>
      </c>
      <c r="H965" s="2">
        <v>178.7107</v>
      </c>
      <c r="I965" s="2">
        <v>-2.4568999999999899</v>
      </c>
      <c r="J965" s="2">
        <v>-1.374791772400864E-2</v>
      </c>
      <c r="K965" s="2">
        <v>23440.961545800001</v>
      </c>
      <c r="L965" s="2">
        <v>23442.535897900001</v>
      </c>
      <c r="M965" s="2">
        <v>-1.574352100000397</v>
      </c>
      <c r="N965">
        <f t="shared" si="15"/>
        <v>-13.747917724008639</v>
      </c>
    </row>
    <row r="966" spans="1:14" x14ac:dyDescent="0.25">
      <c r="A966" s="2" t="s">
        <v>1002</v>
      </c>
      <c r="B966" s="2" t="s">
        <v>169</v>
      </c>
      <c r="C966" s="3">
        <v>0</v>
      </c>
      <c r="D966" s="2">
        <v>10</v>
      </c>
      <c r="E966" s="2">
        <v>15</v>
      </c>
      <c r="F966" s="2">
        <v>9</v>
      </c>
      <c r="G966" s="2">
        <v>271.49919999999997</v>
      </c>
      <c r="H966" s="2">
        <v>279.7722</v>
      </c>
      <c r="I966" s="2">
        <v>8.2730000000000246</v>
      </c>
      <c r="J966" s="2">
        <v>2.9570486274190309E-2</v>
      </c>
      <c r="K966" s="2">
        <v>23443.049493800001</v>
      </c>
      <c r="L966" s="2">
        <v>23445.350722899999</v>
      </c>
      <c r="M966" s="2">
        <v>-2.3012291000013652</v>
      </c>
      <c r="N966">
        <f t="shared" si="15"/>
        <v>29.570486274190309</v>
      </c>
    </row>
    <row r="967" spans="1:14" x14ac:dyDescent="0.25">
      <c r="A967" s="2" t="s">
        <v>1003</v>
      </c>
      <c r="B967" s="2" t="s">
        <v>169</v>
      </c>
      <c r="C967" s="3">
        <v>0</v>
      </c>
      <c r="D967" s="2">
        <v>10</v>
      </c>
      <c r="E967" s="2">
        <v>100</v>
      </c>
      <c r="F967" s="2">
        <v>9</v>
      </c>
      <c r="G967" s="2">
        <v>170.1583</v>
      </c>
      <c r="H967" s="2">
        <v>170</v>
      </c>
      <c r="I967" s="2">
        <v>-0.158299999999997</v>
      </c>
      <c r="J967" s="2">
        <v>-9.3117647058821762E-4</v>
      </c>
      <c r="K967" s="2">
        <v>23445.830711400002</v>
      </c>
      <c r="L967" s="2">
        <v>23448.526575700002</v>
      </c>
      <c r="M967" s="2">
        <v>-2.6958642999998119</v>
      </c>
      <c r="N967">
        <f t="shared" si="15"/>
        <v>-0.93117647058821762</v>
      </c>
    </row>
    <row r="968" spans="1:14" x14ac:dyDescent="0.25">
      <c r="A968" s="2" t="s">
        <v>1004</v>
      </c>
      <c r="B968" s="2" t="s">
        <v>169</v>
      </c>
      <c r="C968" s="3">
        <v>0</v>
      </c>
      <c r="D968" s="2">
        <v>10</v>
      </c>
      <c r="E968" s="2">
        <v>70</v>
      </c>
      <c r="F968" s="2">
        <v>40</v>
      </c>
      <c r="G968" s="2">
        <v>309.35890000000001</v>
      </c>
      <c r="H968" s="2">
        <v>320.24489999999997</v>
      </c>
      <c r="I968" s="2">
        <v>10.885999999999971</v>
      </c>
      <c r="J968" s="2">
        <v>3.3992734935044927E-2</v>
      </c>
      <c r="K968" s="2">
        <v>23449.054076299999</v>
      </c>
      <c r="L968" s="2">
        <v>23451.728026199999</v>
      </c>
      <c r="M968" s="2">
        <v>-2.6739498999995699</v>
      </c>
      <c r="N968">
        <f t="shared" si="15"/>
        <v>33.992734935044929</v>
      </c>
    </row>
    <row r="969" spans="1:14" x14ac:dyDescent="0.25">
      <c r="A969" s="2" t="s">
        <v>1005</v>
      </c>
      <c r="B969" s="2" t="s">
        <v>169</v>
      </c>
      <c r="C969" s="3">
        <v>0</v>
      </c>
      <c r="D969" s="2">
        <v>10</v>
      </c>
      <c r="E969" s="2">
        <v>100</v>
      </c>
      <c r="F969" s="2">
        <v>98</v>
      </c>
      <c r="G969" s="2">
        <v>348.33519999999999</v>
      </c>
      <c r="H969" s="2">
        <v>348.81720000000001</v>
      </c>
      <c r="I969" s="2">
        <v>0.48200000000002768</v>
      </c>
      <c r="J969" s="2">
        <v>1.3818125941038109E-3</v>
      </c>
      <c r="K969" s="2">
        <v>23452.257904300001</v>
      </c>
      <c r="L969" s="2">
        <v>23455.099990899998</v>
      </c>
      <c r="M969" s="2">
        <v>-2.842086599997856</v>
      </c>
      <c r="N969">
        <f t="shared" si="15"/>
        <v>1.3818125941038109</v>
      </c>
    </row>
    <row r="970" spans="1:14" x14ac:dyDescent="0.25">
      <c r="A970" s="2" t="s">
        <v>1006</v>
      </c>
      <c r="B970" s="2" t="s">
        <v>169</v>
      </c>
      <c r="C970" s="3">
        <v>0</v>
      </c>
      <c r="D970" s="2">
        <v>15</v>
      </c>
      <c r="E970" s="2">
        <v>15</v>
      </c>
      <c r="F970" s="2">
        <v>9</v>
      </c>
      <c r="G970" s="2">
        <v>399.48</v>
      </c>
      <c r="H970" s="2">
        <v>411.70620000000002</v>
      </c>
      <c r="I970" s="2">
        <v>12.226200000000009</v>
      </c>
      <c r="J970" s="2">
        <v>2.969641943696744E-2</v>
      </c>
      <c r="K970" s="2">
        <v>23455.720381800002</v>
      </c>
      <c r="L970" s="2">
        <v>23459.0178849</v>
      </c>
      <c r="M970" s="2">
        <v>-3.2975030999987212</v>
      </c>
      <c r="N970">
        <f t="shared" si="15"/>
        <v>29.696419436967439</v>
      </c>
    </row>
    <row r="971" spans="1:14" x14ac:dyDescent="0.25">
      <c r="A971" s="2" t="s">
        <v>1007</v>
      </c>
      <c r="B971" s="2" t="s">
        <v>169</v>
      </c>
      <c r="C971" s="3">
        <v>0</v>
      </c>
      <c r="D971" s="2">
        <v>15</v>
      </c>
      <c r="E971" s="2">
        <v>100</v>
      </c>
      <c r="F971" s="2">
        <v>9</v>
      </c>
      <c r="G971" s="2">
        <v>224.70660000000001</v>
      </c>
      <c r="H971" s="2">
        <v>224.19040000000001</v>
      </c>
      <c r="I971" s="2">
        <v>-0.51619999999999777</v>
      </c>
      <c r="J971" s="2">
        <v>-2.3025071546328379E-3</v>
      </c>
      <c r="K971" s="2">
        <v>23459.587321499999</v>
      </c>
      <c r="L971" s="2">
        <v>23463.947488000002</v>
      </c>
      <c r="M971" s="2">
        <v>-4.3601664999987406</v>
      </c>
      <c r="N971">
        <f t="shared" si="15"/>
        <v>-2.3025071546328379</v>
      </c>
    </row>
    <row r="972" spans="1:14" x14ac:dyDescent="0.25">
      <c r="A972" s="2" t="s">
        <v>1008</v>
      </c>
      <c r="B972" s="2" t="s">
        <v>169</v>
      </c>
      <c r="C972" s="3">
        <v>0</v>
      </c>
      <c r="D972" s="2">
        <v>15</v>
      </c>
      <c r="E972" s="2">
        <v>70</v>
      </c>
      <c r="F972" s="2">
        <v>40</v>
      </c>
      <c r="G972" s="2">
        <v>460.26089999999999</v>
      </c>
      <c r="H972" s="2">
        <v>480.0093</v>
      </c>
      <c r="I972" s="2">
        <v>19.7484</v>
      </c>
      <c r="J972" s="2">
        <v>4.114170287950672E-2</v>
      </c>
      <c r="K972" s="2">
        <v>23464.583522699999</v>
      </c>
      <c r="L972" s="2">
        <v>23468.703551999999</v>
      </c>
      <c r="M972" s="2">
        <v>-4.1200292999965313</v>
      </c>
      <c r="N972">
        <f t="shared" si="15"/>
        <v>41.141702879506717</v>
      </c>
    </row>
    <row r="973" spans="1:14" x14ac:dyDescent="0.25">
      <c r="A973" s="2" t="s">
        <v>1009</v>
      </c>
      <c r="B973" s="2" t="s">
        <v>169</v>
      </c>
      <c r="C973" s="3">
        <v>0</v>
      </c>
      <c r="D973" s="2">
        <v>15</v>
      </c>
      <c r="E973" s="2">
        <v>100</v>
      </c>
      <c r="F973" s="2">
        <v>98</v>
      </c>
      <c r="G973" s="2">
        <v>518.04579999999999</v>
      </c>
      <c r="H973" s="2">
        <v>527.65750000000003</v>
      </c>
      <c r="I973" s="2">
        <v>9.6117000000000417</v>
      </c>
      <c r="J973" s="2">
        <v>1.8215793388703921E-2</v>
      </c>
      <c r="K973" s="2">
        <v>23469.3482731</v>
      </c>
      <c r="L973" s="2">
        <v>23473.800408499999</v>
      </c>
      <c r="M973" s="2">
        <v>-4.4521353999989506</v>
      </c>
      <c r="N973">
        <f t="shared" si="15"/>
        <v>18.215793388703922</v>
      </c>
    </row>
    <row r="974" spans="1:14" x14ac:dyDescent="0.25">
      <c r="A974" s="2" t="s">
        <v>1010</v>
      </c>
      <c r="B974" s="2" t="s">
        <v>169</v>
      </c>
      <c r="C974" s="3">
        <v>0</v>
      </c>
      <c r="D974" s="2">
        <v>20</v>
      </c>
      <c r="E974" s="2">
        <v>15</v>
      </c>
      <c r="F974" s="2">
        <v>9</v>
      </c>
      <c r="G974" s="2">
        <v>517.68920000000003</v>
      </c>
      <c r="H974" s="2">
        <v>542.62109999999996</v>
      </c>
      <c r="I974" s="2">
        <v>24.931899999999931</v>
      </c>
      <c r="J974" s="2">
        <v>4.5947162762376793E-2</v>
      </c>
      <c r="K974" s="2">
        <v>23474.531013700001</v>
      </c>
      <c r="L974" s="2">
        <v>23478.961790199999</v>
      </c>
      <c r="M974" s="2">
        <v>-4.4307765000012296</v>
      </c>
      <c r="N974">
        <f t="shared" si="15"/>
        <v>45.947162762376792</v>
      </c>
    </row>
    <row r="975" spans="1:14" x14ac:dyDescent="0.25">
      <c r="A975" s="2" t="s">
        <v>1011</v>
      </c>
      <c r="B975" s="2" t="s">
        <v>169</v>
      </c>
      <c r="C975" s="3">
        <v>0</v>
      </c>
      <c r="D975" s="2">
        <v>20</v>
      </c>
      <c r="E975" s="2">
        <v>100</v>
      </c>
      <c r="F975" s="2">
        <v>9</v>
      </c>
      <c r="G975" s="2">
        <v>279.32870000000003</v>
      </c>
      <c r="H975" s="2">
        <v>278.55070000000001</v>
      </c>
      <c r="I975" s="2">
        <v>-0.77800000000002001</v>
      </c>
      <c r="J975" s="2">
        <v>-2.7930283427757322E-3</v>
      </c>
      <c r="K975" s="2">
        <v>23479.631897700001</v>
      </c>
      <c r="L975" s="2">
        <v>23485.603603799998</v>
      </c>
      <c r="M975" s="2">
        <v>-5.971706100001029</v>
      </c>
      <c r="N975">
        <f t="shared" si="15"/>
        <v>-2.7930283427757323</v>
      </c>
    </row>
    <row r="976" spans="1:14" x14ac:dyDescent="0.25">
      <c r="A976" s="2" t="s">
        <v>1012</v>
      </c>
      <c r="B976" s="2" t="s">
        <v>169</v>
      </c>
      <c r="C976" s="3">
        <v>0</v>
      </c>
      <c r="D976" s="2">
        <v>20</v>
      </c>
      <c r="E976" s="2">
        <v>70</v>
      </c>
      <c r="F976" s="2">
        <v>40</v>
      </c>
      <c r="G976" s="2">
        <v>605.0992</v>
      </c>
      <c r="H976" s="2">
        <v>646.37570000000005</v>
      </c>
      <c r="I976" s="2">
        <v>41.276500000000063</v>
      </c>
      <c r="J976" s="2">
        <v>6.3858372151057122E-2</v>
      </c>
      <c r="K976" s="2">
        <v>23486.356811599999</v>
      </c>
      <c r="L976" s="2">
        <v>23492.003297800002</v>
      </c>
      <c r="M976" s="2">
        <v>-5.6464862000029834</v>
      </c>
      <c r="N976">
        <f t="shared" si="15"/>
        <v>63.858372151057125</v>
      </c>
    </row>
    <row r="977" spans="1:14" x14ac:dyDescent="0.25">
      <c r="A977" s="2" t="s">
        <v>1013</v>
      </c>
      <c r="B977" s="2" t="s">
        <v>169</v>
      </c>
      <c r="C977" s="3">
        <v>0</v>
      </c>
      <c r="D977" s="2">
        <v>20</v>
      </c>
      <c r="E977" s="2">
        <v>100</v>
      </c>
      <c r="F977" s="2">
        <v>98</v>
      </c>
      <c r="G977" s="2">
        <v>682.36739999999998</v>
      </c>
      <c r="H977" s="2">
        <v>715.31470000000002</v>
      </c>
      <c r="I977" s="2">
        <v>32.947300000000041</v>
      </c>
      <c r="J977" s="2">
        <v>4.6059867076686717E-2</v>
      </c>
      <c r="K977" s="2">
        <v>23492.767075700009</v>
      </c>
      <c r="L977" s="2">
        <v>23499.1407191</v>
      </c>
      <c r="M977" s="2">
        <v>-6.3736433999911242</v>
      </c>
      <c r="N977">
        <f t="shared" si="15"/>
        <v>46.059867076686714</v>
      </c>
    </row>
    <row r="978" spans="1:14" x14ac:dyDescent="0.25">
      <c r="A978" s="2" t="s">
        <v>1014</v>
      </c>
      <c r="B978" s="2" t="s">
        <v>169</v>
      </c>
      <c r="C978" s="3">
        <v>0</v>
      </c>
      <c r="D978" s="2">
        <v>30</v>
      </c>
      <c r="E978" s="2">
        <v>15</v>
      </c>
      <c r="F978" s="2">
        <v>9</v>
      </c>
      <c r="G978" s="2">
        <v>724.21190000000001</v>
      </c>
      <c r="H978" s="2">
        <v>762.92269999999996</v>
      </c>
      <c r="I978" s="2">
        <v>38.710799999999949</v>
      </c>
      <c r="J978" s="2">
        <v>5.0740133961146981E-2</v>
      </c>
      <c r="K978" s="2">
        <v>23500.122629000001</v>
      </c>
      <c r="L978" s="2">
        <v>23506.707479000001</v>
      </c>
      <c r="M978" s="2">
        <v>-6.5848499999956402</v>
      </c>
      <c r="N978">
        <f t="shared" si="15"/>
        <v>50.740133961146981</v>
      </c>
    </row>
    <row r="979" spans="1:14" x14ac:dyDescent="0.25">
      <c r="A979" s="2" t="s">
        <v>1015</v>
      </c>
      <c r="B979" s="2" t="s">
        <v>169</v>
      </c>
      <c r="C979" s="3">
        <v>0</v>
      </c>
      <c r="D979" s="2">
        <v>30</v>
      </c>
      <c r="E979" s="2">
        <v>100</v>
      </c>
      <c r="F979" s="2">
        <v>9</v>
      </c>
      <c r="G979" s="2">
        <v>366.05020000000002</v>
      </c>
      <c r="H979" s="2">
        <v>364.5625</v>
      </c>
      <c r="I979" s="2">
        <v>-1.487700000000018</v>
      </c>
      <c r="J979" s="2">
        <v>-4.0807817589577043E-3</v>
      </c>
      <c r="K979" s="2">
        <v>23507.590521499998</v>
      </c>
      <c r="L979" s="2">
        <v>23517.840505600001</v>
      </c>
      <c r="M979" s="2">
        <v>-10.249984099998979</v>
      </c>
      <c r="N979">
        <f t="shared" si="15"/>
        <v>-4.0807817589577047</v>
      </c>
    </row>
    <row r="980" spans="1:14" x14ac:dyDescent="0.25">
      <c r="A980" s="2" t="s">
        <v>1016</v>
      </c>
      <c r="B980" s="2" t="s">
        <v>169</v>
      </c>
      <c r="C980" s="3">
        <v>0</v>
      </c>
      <c r="D980" s="2">
        <v>30</v>
      </c>
      <c r="E980" s="2">
        <v>70</v>
      </c>
      <c r="F980" s="2">
        <v>40</v>
      </c>
      <c r="G980" s="2">
        <v>854.96879999999999</v>
      </c>
      <c r="H980" s="2">
        <v>919.66229999999996</v>
      </c>
      <c r="I980" s="2">
        <v>64.693499999999972</v>
      </c>
      <c r="J980" s="2">
        <v>7.0344842884176043E-2</v>
      </c>
      <c r="K980" s="2">
        <v>23518.854635200001</v>
      </c>
      <c r="L980" s="2">
        <v>23528.341234899999</v>
      </c>
      <c r="M980" s="2">
        <v>-9.4865996999978961</v>
      </c>
      <c r="N980">
        <f t="shared" si="15"/>
        <v>70.344842884176046</v>
      </c>
    </row>
    <row r="981" spans="1:14" x14ac:dyDescent="0.25">
      <c r="A981" s="2" t="s">
        <v>1017</v>
      </c>
      <c r="B981" s="2" t="s">
        <v>169</v>
      </c>
      <c r="C981" s="3">
        <v>0</v>
      </c>
      <c r="D981" s="2">
        <v>30</v>
      </c>
      <c r="E981" s="2">
        <v>100</v>
      </c>
      <c r="F981" s="2">
        <v>98</v>
      </c>
      <c r="G981" s="2">
        <v>959.53880000000004</v>
      </c>
      <c r="H981" s="2">
        <v>1023.5474</v>
      </c>
      <c r="I981" s="2">
        <v>64.008600000000001</v>
      </c>
      <c r="J981" s="2">
        <v>6.2536038878121328E-2</v>
      </c>
      <c r="K981" s="2">
        <v>23529.3754223</v>
      </c>
      <c r="L981" s="2">
        <v>23540.311243700002</v>
      </c>
      <c r="M981" s="2">
        <v>-10.935821399998529</v>
      </c>
      <c r="N981">
        <f t="shared" si="15"/>
        <v>62.536038878121325</v>
      </c>
    </row>
    <row r="982" spans="1:14" x14ac:dyDescent="0.25">
      <c r="A982" s="2" t="s">
        <v>1018</v>
      </c>
      <c r="B982" s="2" t="s">
        <v>169</v>
      </c>
      <c r="C982" s="3">
        <v>0</v>
      </c>
      <c r="D982" s="2">
        <v>40</v>
      </c>
      <c r="E982" s="2">
        <v>15</v>
      </c>
      <c r="F982" s="2">
        <v>9</v>
      </c>
      <c r="G982" s="2">
        <v>1011.5765</v>
      </c>
      <c r="H982" s="2">
        <v>1065.154</v>
      </c>
      <c r="I982" s="2">
        <v>53.577499999999993</v>
      </c>
      <c r="J982" s="2">
        <v>5.0300238275404287E-2</v>
      </c>
      <c r="K982" s="2">
        <v>23541.632571999999</v>
      </c>
      <c r="L982" s="2">
        <v>23550.693386899999</v>
      </c>
      <c r="M982" s="2">
        <v>-9.0608148999999685</v>
      </c>
      <c r="N982">
        <f t="shared" si="15"/>
        <v>50.30023827540429</v>
      </c>
    </row>
    <row r="983" spans="1:14" x14ac:dyDescent="0.25">
      <c r="A983" s="2" t="s">
        <v>1019</v>
      </c>
      <c r="B983" s="2" t="s">
        <v>169</v>
      </c>
      <c r="C983" s="3">
        <v>0</v>
      </c>
      <c r="D983" s="2">
        <v>40</v>
      </c>
      <c r="E983" s="2">
        <v>100</v>
      </c>
      <c r="F983" s="2">
        <v>9</v>
      </c>
      <c r="G983" s="2">
        <v>477.6164</v>
      </c>
      <c r="H983" s="2">
        <v>475.78899999999999</v>
      </c>
      <c r="I983" s="2">
        <v>-1.827400000000011</v>
      </c>
      <c r="J983" s="2">
        <v>-3.8407781600667771E-3</v>
      </c>
      <c r="K983" s="2">
        <v>23551.887759000001</v>
      </c>
      <c r="L983" s="2">
        <v>23567.3434944</v>
      </c>
      <c r="M983" s="2">
        <v>-15.455735399995319</v>
      </c>
      <c r="N983">
        <f t="shared" si="15"/>
        <v>-3.840778160066777</v>
      </c>
    </row>
    <row r="984" spans="1:14" x14ac:dyDescent="0.25">
      <c r="A984" s="2" t="s">
        <v>1020</v>
      </c>
      <c r="B984" s="2" t="s">
        <v>169</v>
      </c>
      <c r="C984" s="3">
        <v>0</v>
      </c>
      <c r="D984" s="2">
        <v>40</v>
      </c>
      <c r="E984" s="2">
        <v>70</v>
      </c>
      <c r="F984" s="2">
        <v>40</v>
      </c>
      <c r="G984" s="2">
        <v>1192.3462</v>
      </c>
      <c r="H984" s="2">
        <v>1294.6758</v>
      </c>
      <c r="I984" s="2">
        <v>102.3296</v>
      </c>
      <c r="J984" s="2">
        <v>7.9038783300035442E-2</v>
      </c>
      <c r="K984" s="2">
        <v>23568.718162500001</v>
      </c>
      <c r="L984" s="2">
        <v>23582.704072100001</v>
      </c>
      <c r="M984" s="2">
        <v>-13.985909599996379</v>
      </c>
      <c r="N984">
        <f t="shared" si="15"/>
        <v>79.038783300035448</v>
      </c>
    </row>
    <row r="985" spans="1:14" x14ac:dyDescent="0.25">
      <c r="A985" s="2" t="s">
        <v>1021</v>
      </c>
      <c r="B985" s="2" t="s">
        <v>169</v>
      </c>
      <c r="C985" s="3">
        <v>0</v>
      </c>
      <c r="D985" s="2">
        <v>40</v>
      </c>
      <c r="E985" s="2">
        <v>100</v>
      </c>
      <c r="F985" s="2">
        <v>98</v>
      </c>
      <c r="G985" s="2">
        <v>1340.9763</v>
      </c>
      <c r="H985" s="2">
        <v>1442.3348000000001</v>
      </c>
      <c r="I985" s="2">
        <v>101.35850000000001</v>
      </c>
      <c r="J985" s="2">
        <v>7.0273905892030086E-2</v>
      </c>
      <c r="K985" s="2">
        <v>23584.087350099999</v>
      </c>
      <c r="L985" s="2">
        <v>23600.591761</v>
      </c>
      <c r="M985" s="2">
        <v>-16.50441090000459</v>
      </c>
      <c r="N985">
        <f t="shared" si="15"/>
        <v>70.273905892030086</v>
      </c>
    </row>
    <row r="986" spans="1:14" x14ac:dyDescent="0.25">
      <c r="A986" s="2" t="s">
        <v>1022</v>
      </c>
      <c r="B986" s="2" t="s">
        <v>169</v>
      </c>
      <c r="C986" s="3">
        <v>0</v>
      </c>
      <c r="D986" s="2">
        <v>50</v>
      </c>
      <c r="E986" s="2">
        <v>15</v>
      </c>
      <c r="F986" s="2">
        <v>9</v>
      </c>
      <c r="G986" s="2">
        <v>1254.8795</v>
      </c>
      <c r="H986" s="2">
        <v>1332.3604</v>
      </c>
      <c r="I986" s="2">
        <v>77.48090000000002</v>
      </c>
      <c r="J986" s="2">
        <v>5.8153109323873638E-2</v>
      </c>
      <c r="K986" s="2">
        <v>23602.232003699999</v>
      </c>
      <c r="L986" s="2">
        <v>23613.919846199999</v>
      </c>
      <c r="M986" s="2">
        <v>-11.68784249999953</v>
      </c>
      <c r="N986">
        <f t="shared" si="15"/>
        <v>58.153109323873636</v>
      </c>
    </row>
    <row r="987" spans="1:14" x14ac:dyDescent="0.25">
      <c r="A987" s="2" t="s">
        <v>1023</v>
      </c>
      <c r="B987" s="2" t="s">
        <v>169</v>
      </c>
      <c r="C987" s="3">
        <v>0</v>
      </c>
      <c r="D987" s="2">
        <v>50</v>
      </c>
      <c r="E987" s="2">
        <v>100</v>
      </c>
      <c r="F987" s="2">
        <v>9</v>
      </c>
      <c r="G987" s="2">
        <v>556.53859999999997</v>
      </c>
      <c r="H987" s="2">
        <v>552.90549999999996</v>
      </c>
      <c r="I987" s="2">
        <v>-3.6331000000000131</v>
      </c>
      <c r="J987" s="2">
        <v>-6.5709239644026213E-3</v>
      </c>
      <c r="K987" s="2">
        <v>23615.3996472</v>
      </c>
      <c r="L987" s="2">
        <v>23637.336206399999</v>
      </c>
      <c r="M987" s="2">
        <v>-21.936559199999461</v>
      </c>
      <c r="N987">
        <f t="shared" si="15"/>
        <v>-6.5709239644026214</v>
      </c>
    </row>
    <row r="988" spans="1:14" x14ac:dyDescent="0.25">
      <c r="A988" s="2" t="s">
        <v>1024</v>
      </c>
      <c r="B988" s="2" t="s">
        <v>169</v>
      </c>
      <c r="C988" s="3">
        <v>0</v>
      </c>
      <c r="D988" s="2">
        <v>50</v>
      </c>
      <c r="E988" s="2">
        <v>70</v>
      </c>
      <c r="F988" s="2">
        <v>40</v>
      </c>
      <c r="G988" s="2">
        <v>1486.1056000000001</v>
      </c>
      <c r="H988" s="2">
        <v>1643.9666</v>
      </c>
      <c r="I988" s="2">
        <v>157.8609999999999</v>
      </c>
      <c r="J988" s="2">
        <v>9.6024456944563158E-2</v>
      </c>
      <c r="K988" s="2">
        <v>23639.014786200001</v>
      </c>
      <c r="L988" s="2">
        <v>23658.202860000001</v>
      </c>
      <c r="M988" s="2">
        <v>-19.188073799992711</v>
      </c>
      <c r="N988">
        <f t="shared" si="15"/>
        <v>96.024456944563156</v>
      </c>
    </row>
    <row r="989" spans="1:14" x14ac:dyDescent="0.25">
      <c r="A989" s="2" t="s">
        <v>1025</v>
      </c>
      <c r="B989" s="2" t="s">
        <v>169</v>
      </c>
      <c r="C989" s="3">
        <v>0</v>
      </c>
      <c r="D989" s="2">
        <v>50</v>
      </c>
      <c r="E989" s="2">
        <v>100</v>
      </c>
      <c r="F989" s="2">
        <v>98</v>
      </c>
      <c r="G989" s="2">
        <v>1681.2351000000001</v>
      </c>
      <c r="H989" s="2">
        <v>1842.2743</v>
      </c>
      <c r="I989" s="2">
        <v>161.03919999999991</v>
      </c>
      <c r="J989" s="2">
        <v>8.74132587096286E-2</v>
      </c>
      <c r="K989" s="2">
        <v>23659.915018899999</v>
      </c>
      <c r="L989" s="2">
        <v>23683.755978100002</v>
      </c>
      <c r="M989" s="2">
        <v>-23.84095919999891</v>
      </c>
      <c r="N989">
        <f t="shared" si="15"/>
        <v>87.413258709628593</v>
      </c>
    </row>
    <row r="990" spans="1:14" x14ac:dyDescent="0.25">
      <c r="A990" s="2" t="s">
        <v>1026</v>
      </c>
      <c r="B990" s="2" t="s">
        <v>169</v>
      </c>
      <c r="C990" s="3">
        <v>0</v>
      </c>
      <c r="D990" s="2">
        <v>60</v>
      </c>
      <c r="E990" s="2">
        <v>15</v>
      </c>
      <c r="F990" s="2">
        <v>9</v>
      </c>
      <c r="G990" s="2">
        <v>1417.9504999999999</v>
      </c>
      <c r="H990" s="2">
        <v>1509.9401</v>
      </c>
      <c r="I990" s="2">
        <v>91.98960000000011</v>
      </c>
      <c r="J990" s="2">
        <v>6.0922681634854328E-2</v>
      </c>
      <c r="K990" s="2">
        <v>23685.964738999999</v>
      </c>
      <c r="L990" s="2">
        <v>23700.6849305</v>
      </c>
      <c r="M990" s="2">
        <v>-14.72019150000051</v>
      </c>
      <c r="N990">
        <f t="shared" si="15"/>
        <v>60.922681634854328</v>
      </c>
    </row>
    <row r="991" spans="1:14" x14ac:dyDescent="0.25">
      <c r="A991" s="2" t="s">
        <v>1027</v>
      </c>
      <c r="B991" s="2" t="s">
        <v>169</v>
      </c>
      <c r="C991" s="3">
        <v>0</v>
      </c>
      <c r="D991" s="2">
        <v>60</v>
      </c>
      <c r="E991" s="2">
        <v>100</v>
      </c>
      <c r="F991" s="2">
        <v>9</v>
      </c>
      <c r="G991" s="2">
        <v>613.16859999999997</v>
      </c>
      <c r="H991" s="2">
        <v>611.01840000000004</v>
      </c>
      <c r="I991" s="2">
        <v>-2.1501999999999271</v>
      </c>
      <c r="J991" s="2">
        <v>-3.5190429617175641E-3</v>
      </c>
      <c r="K991" s="2">
        <v>23702.683122499999</v>
      </c>
      <c r="L991" s="2">
        <v>23732.165383399999</v>
      </c>
      <c r="M991" s="2">
        <v>-29.482260900000259</v>
      </c>
      <c r="N991">
        <f t="shared" si="15"/>
        <v>-3.519042961717564</v>
      </c>
    </row>
    <row r="992" spans="1:14" x14ac:dyDescent="0.25">
      <c r="A992" s="2" t="s">
        <v>1028</v>
      </c>
      <c r="B992" s="2" t="s">
        <v>169</v>
      </c>
      <c r="C992" s="3">
        <v>0</v>
      </c>
      <c r="D992" s="2">
        <v>60</v>
      </c>
      <c r="E992" s="2">
        <v>70</v>
      </c>
      <c r="F992" s="2">
        <v>40</v>
      </c>
      <c r="G992" s="2">
        <v>1687.5173</v>
      </c>
      <c r="H992" s="2">
        <v>1870.8243</v>
      </c>
      <c r="I992" s="2">
        <v>183.30699999999999</v>
      </c>
      <c r="J992" s="2">
        <v>9.7981943039760613E-2</v>
      </c>
      <c r="K992" s="2">
        <v>23734.395702500002</v>
      </c>
      <c r="L992" s="2">
        <v>23759.750939900001</v>
      </c>
      <c r="M992" s="2">
        <v>-25.355237399995531</v>
      </c>
      <c r="N992">
        <f t="shared" si="15"/>
        <v>97.981943039760608</v>
      </c>
    </row>
    <row r="993" spans="1:14" x14ac:dyDescent="0.25">
      <c r="A993" s="2" t="s">
        <v>1029</v>
      </c>
      <c r="B993" s="2" t="s">
        <v>169</v>
      </c>
      <c r="C993" s="3">
        <v>0</v>
      </c>
      <c r="D993" s="2">
        <v>60</v>
      </c>
      <c r="E993" s="2">
        <v>100</v>
      </c>
      <c r="F993" s="2">
        <v>98</v>
      </c>
      <c r="G993" s="2">
        <v>1909.7366999999999</v>
      </c>
      <c r="H993" s="2">
        <v>2098.8966999999998</v>
      </c>
      <c r="I993" s="2">
        <v>189.15999999999991</v>
      </c>
      <c r="J993" s="2">
        <v>9.0123539667292765E-2</v>
      </c>
      <c r="K993" s="2">
        <v>23762.0233381</v>
      </c>
      <c r="L993" s="2">
        <v>23793.710333300001</v>
      </c>
      <c r="M993" s="2">
        <v>-31.686995199994271</v>
      </c>
      <c r="N993">
        <f t="shared" si="15"/>
        <v>90.123539667292761</v>
      </c>
    </row>
    <row r="994" spans="1:14" x14ac:dyDescent="0.25">
      <c r="A994" s="2" t="s">
        <v>1030</v>
      </c>
      <c r="B994" s="2" t="s">
        <v>169</v>
      </c>
      <c r="C994" s="3">
        <v>0</v>
      </c>
      <c r="D994" s="2">
        <v>70</v>
      </c>
      <c r="E994" s="2">
        <v>15</v>
      </c>
      <c r="F994" s="2">
        <v>9</v>
      </c>
      <c r="G994" s="2">
        <v>1681.4324999999999</v>
      </c>
      <c r="H994" s="2">
        <v>1799.6143</v>
      </c>
      <c r="I994" s="2">
        <v>118.18180000000009</v>
      </c>
      <c r="J994" s="2">
        <v>6.5670627311641208E-2</v>
      </c>
      <c r="K994" s="2">
        <v>23796.428519900001</v>
      </c>
      <c r="L994" s="2">
        <v>23814.068817799998</v>
      </c>
      <c r="M994" s="2">
        <v>-17.640297899994039</v>
      </c>
      <c r="N994">
        <f t="shared" si="15"/>
        <v>65.670627311641212</v>
      </c>
    </row>
    <row r="995" spans="1:14" x14ac:dyDescent="0.25">
      <c r="A995" s="2" t="s">
        <v>1031</v>
      </c>
      <c r="B995" s="2" t="s">
        <v>169</v>
      </c>
      <c r="C995" s="3">
        <v>0</v>
      </c>
      <c r="D995" s="2">
        <v>70</v>
      </c>
      <c r="E995" s="2">
        <v>100</v>
      </c>
      <c r="F995" s="2">
        <v>9</v>
      </c>
      <c r="G995" s="2">
        <v>714.53489999999999</v>
      </c>
      <c r="H995" s="2">
        <v>709.8451</v>
      </c>
      <c r="I995" s="2">
        <v>-4.6897999999999911</v>
      </c>
      <c r="J995" s="2">
        <v>-6.6067935103024467E-3</v>
      </c>
      <c r="K995" s="2">
        <v>23816.5586124</v>
      </c>
      <c r="L995" s="2">
        <v>23854.739512200002</v>
      </c>
      <c r="M995" s="2">
        <v>-38.180899800001498</v>
      </c>
      <c r="N995">
        <f t="shared" si="15"/>
        <v>-6.6067935103024471</v>
      </c>
    </row>
    <row r="996" spans="1:14" x14ac:dyDescent="0.25">
      <c r="A996" s="2" t="s">
        <v>1032</v>
      </c>
      <c r="B996" s="2" t="s">
        <v>169</v>
      </c>
      <c r="C996" s="3">
        <v>0</v>
      </c>
      <c r="D996" s="2">
        <v>70</v>
      </c>
      <c r="E996" s="2">
        <v>70</v>
      </c>
      <c r="F996" s="2">
        <v>40</v>
      </c>
      <c r="G996" s="2">
        <v>2010.0618999999999</v>
      </c>
      <c r="H996" s="2">
        <v>2243.873</v>
      </c>
      <c r="I996" s="2">
        <v>233.8111000000001</v>
      </c>
      <c r="J996" s="2">
        <v>0.1041997920559676</v>
      </c>
      <c r="K996" s="2">
        <v>23857.5569168</v>
      </c>
      <c r="L996" s="2">
        <v>23890.610799800001</v>
      </c>
      <c r="M996" s="2">
        <v>-33.053882999996858</v>
      </c>
      <c r="N996">
        <f t="shared" si="15"/>
        <v>104.19979205596761</v>
      </c>
    </row>
    <row r="997" spans="1:14" x14ac:dyDescent="0.25">
      <c r="A997" s="2" t="s">
        <v>1033</v>
      </c>
      <c r="B997" s="2" t="s">
        <v>169</v>
      </c>
      <c r="C997" s="3">
        <v>0</v>
      </c>
      <c r="D997" s="2">
        <v>70</v>
      </c>
      <c r="E997" s="2">
        <v>100</v>
      </c>
      <c r="F997" s="2">
        <v>98</v>
      </c>
      <c r="G997" s="2">
        <v>2278.5956999999999</v>
      </c>
      <c r="H997" s="2">
        <v>2521.91</v>
      </c>
      <c r="I997" s="2">
        <v>243.3143</v>
      </c>
      <c r="J997" s="2">
        <v>9.6480167809319131E-2</v>
      </c>
      <c r="K997" s="2">
        <v>23893.430827</v>
      </c>
      <c r="L997" s="2">
        <v>23934.000114999999</v>
      </c>
      <c r="M997" s="2">
        <v>-40.569288000002423</v>
      </c>
      <c r="N997">
        <f t="shared" si="15"/>
        <v>96.480167809319127</v>
      </c>
    </row>
    <row r="998" spans="1:14" x14ac:dyDescent="0.25">
      <c r="A998" s="2" t="s">
        <v>1034</v>
      </c>
      <c r="B998" s="2" t="s">
        <v>169</v>
      </c>
      <c r="C998" s="3">
        <v>0</v>
      </c>
      <c r="D998" s="2">
        <v>80</v>
      </c>
      <c r="E998" s="2">
        <v>15</v>
      </c>
      <c r="F998" s="2">
        <v>9</v>
      </c>
      <c r="G998" s="2">
        <v>1871.8932</v>
      </c>
      <c r="H998" s="2">
        <v>2018.4725000000001</v>
      </c>
      <c r="I998" s="2">
        <v>146.5793000000001</v>
      </c>
      <c r="J998" s="2">
        <v>7.2618923468117644E-2</v>
      </c>
      <c r="K998" s="2">
        <v>23937.7756133</v>
      </c>
      <c r="L998" s="2">
        <v>23959.5603926</v>
      </c>
      <c r="M998" s="2">
        <v>-21.78477929999281</v>
      </c>
      <c r="N998">
        <f t="shared" si="15"/>
        <v>72.618923468117643</v>
      </c>
    </row>
    <row r="999" spans="1:14" x14ac:dyDescent="0.25">
      <c r="A999" s="2" t="s">
        <v>1035</v>
      </c>
      <c r="B999" s="2" t="s">
        <v>169</v>
      </c>
      <c r="C999" s="3">
        <v>0</v>
      </c>
      <c r="D999" s="2">
        <v>80</v>
      </c>
      <c r="E999" s="2">
        <v>100</v>
      </c>
      <c r="F999" s="2">
        <v>9</v>
      </c>
      <c r="G999" s="2">
        <v>796.49720000000002</v>
      </c>
      <c r="H999" s="2">
        <v>794.86789999999996</v>
      </c>
      <c r="I999" s="2">
        <v>-1.629300000000057</v>
      </c>
      <c r="J999" s="2">
        <v>-2.049774560024449E-3</v>
      </c>
      <c r="K999" s="2">
        <v>23963.088095300009</v>
      </c>
      <c r="L999" s="2">
        <v>24011.4959753</v>
      </c>
      <c r="M999" s="2">
        <v>-48.407879999995203</v>
      </c>
      <c r="N999">
        <f t="shared" si="15"/>
        <v>-2.0497745600244488</v>
      </c>
    </row>
    <row r="1000" spans="1:14" x14ac:dyDescent="0.25">
      <c r="A1000" s="2" t="s">
        <v>1036</v>
      </c>
      <c r="B1000" s="2" t="s">
        <v>169</v>
      </c>
      <c r="C1000" s="3">
        <v>0</v>
      </c>
      <c r="D1000" s="2">
        <v>80</v>
      </c>
      <c r="E1000" s="2">
        <v>70</v>
      </c>
      <c r="F1000" s="2">
        <v>40</v>
      </c>
      <c r="G1000" s="2">
        <v>2243.0634</v>
      </c>
      <c r="H1000" s="2">
        <v>2527.087</v>
      </c>
      <c r="I1000" s="2">
        <v>284.02359999999999</v>
      </c>
      <c r="J1000" s="2">
        <v>0.1123916984258951</v>
      </c>
      <c r="K1000" s="2">
        <v>24015.352449599999</v>
      </c>
      <c r="L1000" s="2">
        <v>24056.140979100001</v>
      </c>
      <c r="M1000" s="2">
        <v>-40.788529499997821</v>
      </c>
      <c r="N1000">
        <f t="shared" si="15"/>
        <v>112.3916984258951</v>
      </c>
    </row>
    <row r="1001" spans="1:14" x14ac:dyDescent="0.25">
      <c r="A1001" s="2" t="s">
        <v>1037</v>
      </c>
      <c r="B1001" s="2" t="s">
        <v>169</v>
      </c>
      <c r="C1001" s="3">
        <v>0</v>
      </c>
      <c r="D1001" s="2">
        <v>80</v>
      </c>
      <c r="E1001" s="2">
        <v>100</v>
      </c>
      <c r="F1001" s="2">
        <v>98</v>
      </c>
      <c r="G1001" s="2">
        <v>2548.9412000000002</v>
      </c>
      <c r="H1001" s="2">
        <v>2842.7181999999998</v>
      </c>
      <c r="I1001" s="2">
        <v>293.77699999999959</v>
      </c>
      <c r="J1001" s="2">
        <v>0.1033436940742138</v>
      </c>
      <c r="K1001" s="2">
        <v>24060.037843300001</v>
      </c>
      <c r="L1001" s="2">
        <v>24111.7524767</v>
      </c>
      <c r="M1001" s="2">
        <v>-51.714633399995357</v>
      </c>
      <c r="N1001">
        <f t="shared" si="15"/>
        <v>103.3436940742138</v>
      </c>
    </row>
    <row r="1002" spans="1:14" x14ac:dyDescent="0.25">
      <c r="A1002" s="2" t="s">
        <v>1038</v>
      </c>
      <c r="B1002" s="2" t="s">
        <v>169</v>
      </c>
      <c r="C1002" s="3">
        <v>0</v>
      </c>
      <c r="D1002" s="2">
        <v>90</v>
      </c>
      <c r="E1002" s="2">
        <v>15</v>
      </c>
      <c r="F1002" s="2">
        <v>9</v>
      </c>
      <c r="G1002" s="2">
        <v>2048.9299000000001</v>
      </c>
      <c r="H1002" s="2">
        <v>2216.1904</v>
      </c>
      <c r="I1002" s="2">
        <v>167.26049999999989</v>
      </c>
      <c r="J1002" s="2">
        <v>7.5472080377209413E-2</v>
      </c>
      <c r="K1002" s="2">
        <v>24116.483543400002</v>
      </c>
      <c r="L1002" s="2">
        <v>24141.483486599998</v>
      </c>
      <c r="M1002" s="2">
        <v>-24.99994320000042</v>
      </c>
      <c r="N1002">
        <f t="shared" si="15"/>
        <v>75.472080377209409</v>
      </c>
    </row>
    <row r="1003" spans="1:14" x14ac:dyDescent="0.25">
      <c r="A1003" s="2" t="s">
        <v>1039</v>
      </c>
      <c r="B1003" s="2" t="s">
        <v>169</v>
      </c>
      <c r="C1003" s="3">
        <v>0</v>
      </c>
      <c r="D1003" s="2">
        <v>90</v>
      </c>
      <c r="E1003" s="2">
        <v>100</v>
      </c>
      <c r="F1003" s="2">
        <v>9</v>
      </c>
      <c r="G1003" s="2">
        <v>805.88810000000001</v>
      </c>
      <c r="H1003" s="2">
        <v>803.01919999999996</v>
      </c>
      <c r="I1003" s="2">
        <v>-2.8689000000000529</v>
      </c>
      <c r="J1003" s="2">
        <v>-3.5726418496594518E-3</v>
      </c>
      <c r="K1003" s="2">
        <v>24145.849764400009</v>
      </c>
      <c r="L1003" s="2">
        <v>24204.940718099999</v>
      </c>
      <c r="M1003" s="2">
        <v>-59.090953699993413</v>
      </c>
      <c r="N1003">
        <f t="shared" si="15"/>
        <v>-3.5726418496594516</v>
      </c>
    </row>
    <row r="1004" spans="1:14" x14ac:dyDescent="0.25">
      <c r="A1004" s="2" t="s">
        <v>1040</v>
      </c>
      <c r="B1004" s="2" t="s">
        <v>169</v>
      </c>
      <c r="C1004" s="3">
        <v>0</v>
      </c>
      <c r="D1004" s="2">
        <v>90</v>
      </c>
      <c r="E1004" s="2">
        <v>70</v>
      </c>
      <c r="F1004" s="2">
        <v>40</v>
      </c>
      <c r="G1004" s="2">
        <v>2461.2707</v>
      </c>
      <c r="H1004" s="2">
        <v>2787.8935000000001</v>
      </c>
      <c r="I1004" s="2">
        <v>326.6228000000001</v>
      </c>
      <c r="J1004" s="2">
        <v>0.1171575600000502</v>
      </c>
      <c r="K1004" s="2">
        <v>24209.635457600001</v>
      </c>
      <c r="L1004" s="2">
        <v>24259.240406000001</v>
      </c>
      <c r="M1004" s="2">
        <v>-49.604948399992281</v>
      </c>
      <c r="N1004">
        <f t="shared" si="15"/>
        <v>117.15756000005021</v>
      </c>
    </row>
    <row r="1005" spans="1:14" x14ac:dyDescent="0.25">
      <c r="A1005" s="2" t="s">
        <v>1041</v>
      </c>
      <c r="B1005" s="2" t="s">
        <v>169</v>
      </c>
      <c r="C1005" s="3">
        <v>0</v>
      </c>
      <c r="D1005" s="2">
        <v>90</v>
      </c>
      <c r="E1005" s="2">
        <v>100</v>
      </c>
      <c r="F1005" s="2">
        <v>98</v>
      </c>
      <c r="G1005" s="2">
        <v>2799.7952</v>
      </c>
      <c r="H1005" s="2">
        <v>3143.5057999999999</v>
      </c>
      <c r="I1005" s="2">
        <v>343.71059999999989</v>
      </c>
      <c r="J1005" s="2">
        <v>0.1093398968756475</v>
      </c>
      <c r="K1005" s="2">
        <v>24264.0041619</v>
      </c>
      <c r="L1005" s="2">
        <v>24327.713357699999</v>
      </c>
      <c r="M1005" s="2">
        <v>-63.70919579999827</v>
      </c>
      <c r="N1005">
        <f t="shared" si="15"/>
        <v>109.33989687564751</v>
      </c>
    </row>
    <row r="1006" spans="1:14" x14ac:dyDescent="0.25">
      <c r="A1006" s="2" t="s">
        <v>1042</v>
      </c>
      <c r="B1006" s="2" t="s">
        <v>169</v>
      </c>
      <c r="C1006" s="3">
        <v>0</v>
      </c>
      <c r="D1006" s="2">
        <v>100</v>
      </c>
      <c r="E1006" s="2">
        <v>15</v>
      </c>
      <c r="F1006" s="2">
        <v>9</v>
      </c>
      <c r="G1006" s="2">
        <v>2188.0574000000001</v>
      </c>
      <c r="H1006" s="2">
        <v>2372.8640999999998</v>
      </c>
      <c r="I1006" s="2">
        <v>184.80669999999961</v>
      </c>
      <c r="J1006" s="2">
        <v>7.7883389950566345E-2</v>
      </c>
      <c r="K1006" s="2">
        <v>24333.423942000001</v>
      </c>
      <c r="L1006" s="2">
        <v>24362.300135000001</v>
      </c>
      <c r="M1006" s="2">
        <v>-28.876192999992782</v>
      </c>
      <c r="N1006">
        <f t="shared" si="15"/>
        <v>77.88338995056634</v>
      </c>
    </row>
    <row r="1007" spans="1:14" x14ac:dyDescent="0.25">
      <c r="A1007" s="2" t="s">
        <v>1043</v>
      </c>
      <c r="B1007" s="2" t="s">
        <v>169</v>
      </c>
      <c r="C1007" s="3">
        <v>0</v>
      </c>
      <c r="D1007" s="2">
        <v>100</v>
      </c>
      <c r="E1007" s="2">
        <v>100</v>
      </c>
      <c r="F1007" s="2">
        <v>9</v>
      </c>
      <c r="G1007" s="2">
        <v>839.25750000000005</v>
      </c>
      <c r="H1007" s="2">
        <v>837.32799999999997</v>
      </c>
      <c r="I1007" s="2">
        <v>-1.929500000000075</v>
      </c>
      <c r="J1007" s="2">
        <v>-2.304353849387666E-3</v>
      </c>
      <c r="K1007" s="2">
        <v>24367.704507499999</v>
      </c>
      <c r="L1007" s="2">
        <v>24439.538503</v>
      </c>
      <c r="M1007" s="2">
        <v>-71.833995500001038</v>
      </c>
      <c r="N1007">
        <f t="shared" si="15"/>
        <v>-2.3043538493876659</v>
      </c>
    </row>
    <row r="1008" spans="1:14" x14ac:dyDescent="0.25">
      <c r="A1008" s="2" t="s">
        <v>1044</v>
      </c>
      <c r="B1008" s="2" t="s">
        <v>169</v>
      </c>
      <c r="C1008" s="3">
        <v>0</v>
      </c>
      <c r="D1008" s="2">
        <v>100</v>
      </c>
      <c r="E1008" s="2">
        <v>70</v>
      </c>
      <c r="F1008" s="2">
        <v>40</v>
      </c>
      <c r="G1008" s="2">
        <v>2633.3751999999999</v>
      </c>
      <c r="H1008" s="2">
        <v>2994.8744999999999</v>
      </c>
      <c r="I1008" s="2">
        <v>361.49929999999989</v>
      </c>
      <c r="J1008" s="2">
        <v>0.1207059928554602</v>
      </c>
      <c r="K1008" s="2">
        <v>24445.5163474</v>
      </c>
      <c r="L1008" s="2">
        <v>24505.629515100001</v>
      </c>
      <c r="M1008" s="2">
        <v>-60.113167699997582</v>
      </c>
      <c r="N1008">
        <f t="shared" si="15"/>
        <v>120.7059928554602</v>
      </c>
    </row>
    <row r="1009" spans="1:14" x14ac:dyDescent="0.25">
      <c r="A1009" s="2" t="s">
        <v>1045</v>
      </c>
      <c r="B1009" s="2" t="s">
        <v>169</v>
      </c>
      <c r="C1009" s="3">
        <v>0</v>
      </c>
      <c r="D1009" s="2">
        <v>100</v>
      </c>
      <c r="E1009" s="2">
        <v>100</v>
      </c>
      <c r="F1009" s="2">
        <v>98</v>
      </c>
      <c r="G1009" s="2">
        <v>3002.7975999999999</v>
      </c>
      <c r="H1009" s="2">
        <v>3377.5846000000001</v>
      </c>
      <c r="I1009" s="2">
        <v>374.78700000000032</v>
      </c>
      <c r="J1009" s="2">
        <v>0.1109630236945065</v>
      </c>
      <c r="K1009" s="2">
        <v>24511.458892899998</v>
      </c>
      <c r="L1009" s="2">
        <v>24587.8401213</v>
      </c>
      <c r="M1009" s="2">
        <v>-76.381228400005057</v>
      </c>
      <c r="N1009">
        <f t="shared" si="15"/>
        <v>110.9630236945065</v>
      </c>
    </row>
    <row r="1010" spans="1:14" x14ac:dyDescent="0.25">
      <c r="A1010" s="2" t="s">
        <v>1046</v>
      </c>
      <c r="B1010" s="2" t="s">
        <v>218</v>
      </c>
      <c r="C1010" s="3">
        <v>0</v>
      </c>
      <c r="D1010" s="2">
        <v>5</v>
      </c>
      <c r="E1010" s="2">
        <v>15</v>
      </c>
      <c r="F1010" s="2">
        <v>9</v>
      </c>
      <c r="G1010" s="2">
        <v>150.23079999999999</v>
      </c>
      <c r="H1010" s="2">
        <v>150.4734</v>
      </c>
      <c r="I1010" s="2">
        <v>0.24260000000001011</v>
      </c>
      <c r="J1010" s="2">
        <v>1.6122450878361899E-3</v>
      </c>
      <c r="K1010" s="2">
        <v>24588.270845499999</v>
      </c>
      <c r="L1010" s="2">
        <v>24589.594983399998</v>
      </c>
      <c r="M1010" s="2">
        <v>-1.3241378999991871</v>
      </c>
      <c r="N1010">
        <f t="shared" si="15"/>
        <v>1.61224508783619</v>
      </c>
    </row>
    <row r="1011" spans="1:14" x14ac:dyDescent="0.25">
      <c r="A1011" s="2" t="s">
        <v>1047</v>
      </c>
      <c r="B1011" s="2" t="s">
        <v>218</v>
      </c>
      <c r="C1011" s="3">
        <v>0</v>
      </c>
      <c r="D1011" s="2">
        <v>5</v>
      </c>
      <c r="E1011" s="2">
        <v>100</v>
      </c>
      <c r="F1011" s="2">
        <v>9</v>
      </c>
      <c r="G1011" s="2">
        <v>117.003</v>
      </c>
      <c r="H1011" s="2">
        <v>117</v>
      </c>
      <c r="I1011" s="2">
        <v>-3.0000000000001141E-3</v>
      </c>
      <c r="J1011" s="2">
        <v>-2.5641025641026609E-5</v>
      </c>
      <c r="K1011" s="2">
        <v>24590.006013300001</v>
      </c>
      <c r="L1011" s="2">
        <v>24591.430390000001</v>
      </c>
      <c r="M1011" s="2">
        <v>-1.4243766999970831</v>
      </c>
      <c r="N1011">
        <f t="shared" si="15"/>
        <v>-2.5641025641026608E-2</v>
      </c>
    </row>
    <row r="1012" spans="1:14" x14ac:dyDescent="0.25">
      <c r="A1012" s="2" t="s">
        <v>1048</v>
      </c>
      <c r="B1012" s="2" t="s">
        <v>218</v>
      </c>
      <c r="C1012" s="3">
        <v>0</v>
      </c>
      <c r="D1012" s="2">
        <v>5</v>
      </c>
      <c r="E1012" s="2">
        <v>70</v>
      </c>
      <c r="F1012" s="2">
        <v>40</v>
      </c>
      <c r="G1012" s="2">
        <v>165.04849999999999</v>
      </c>
      <c r="H1012" s="2">
        <v>165.9066</v>
      </c>
      <c r="I1012" s="2">
        <v>0.85810000000000741</v>
      </c>
      <c r="J1012" s="2">
        <v>5.1721872427016608E-3</v>
      </c>
      <c r="K1012" s="2">
        <v>24591.865037200001</v>
      </c>
      <c r="L1012" s="2">
        <v>24593.3165262</v>
      </c>
      <c r="M1012" s="2">
        <v>-1.4514889999954901</v>
      </c>
      <c r="N1012">
        <f t="shared" si="15"/>
        <v>5.1721872427016606</v>
      </c>
    </row>
    <row r="1013" spans="1:14" x14ac:dyDescent="0.25">
      <c r="A1013" s="2" t="s">
        <v>1049</v>
      </c>
      <c r="B1013" s="2" t="s">
        <v>218</v>
      </c>
      <c r="C1013" s="3">
        <v>0</v>
      </c>
      <c r="D1013" s="2">
        <v>5</v>
      </c>
      <c r="E1013" s="2">
        <v>100</v>
      </c>
      <c r="F1013" s="2">
        <v>98</v>
      </c>
      <c r="G1013" s="2">
        <v>182.99520000000001</v>
      </c>
      <c r="H1013" s="2">
        <v>178.9555</v>
      </c>
      <c r="I1013" s="2">
        <v>-4.0397000000000114</v>
      </c>
      <c r="J1013" s="2">
        <v>-2.2573768339056419E-2</v>
      </c>
      <c r="K1013" s="2">
        <v>24593.755289299999</v>
      </c>
      <c r="L1013" s="2">
        <v>24595.2687205</v>
      </c>
      <c r="M1013" s="2">
        <v>-1.5134311999972849</v>
      </c>
      <c r="N1013">
        <f t="shared" si="15"/>
        <v>-22.573768339056418</v>
      </c>
    </row>
    <row r="1014" spans="1:14" x14ac:dyDescent="0.25">
      <c r="A1014" s="2" t="s">
        <v>1050</v>
      </c>
      <c r="B1014" s="2" t="s">
        <v>218</v>
      </c>
      <c r="C1014" s="3">
        <v>0</v>
      </c>
      <c r="D1014" s="2">
        <v>10</v>
      </c>
      <c r="E1014" s="2">
        <v>15</v>
      </c>
      <c r="F1014" s="2">
        <v>9</v>
      </c>
      <c r="G1014" s="2">
        <v>272.43610000000001</v>
      </c>
      <c r="H1014" s="2">
        <v>279.43729999999999</v>
      </c>
      <c r="I1014" s="2">
        <v>7.001199999999983</v>
      </c>
      <c r="J1014" s="2">
        <v>2.5054636585738491E-2</v>
      </c>
      <c r="K1014" s="2">
        <v>24595.795324999999</v>
      </c>
      <c r="L1014" s="2">
        <v>24598.1123792</v>
      </c>
      <c r="M1014" s="2">
        <v>-2.3170541999970742</v>
      </c>
      <c r="N1014">
        <f t="shared" si="15"/>
        <v>25.054636585738489</v>
      </c>
    </row>
    <row r="1015" spans="1:14" x14ac:dyDescent="0.25">
      <c r="A1015" s="2" t="s">
        <v>1051</v>
      </c>
      <c r="B1015" s="2" t="s">
        <v>218</v>
      </c>
      <c r="C1015" s="3">
        <v>0</v>
      </c>
      <c r="D1015" s="2">
        <v>10</v>
      </c>
      <c r="E1015" s="2">
        <v>100</v>
      </c>
      <c r="F1015" s="2">
        <v>9</v>
      </c>
      <c r="G1015" s="2">
        <v>170.15190000000001</v>
      </c>
      <c r="H1015" s="2">
        <v>170</v>
      </c>
      <c r="I1015" s="2">
        <v>-0.15190000000001189</v>
      </c>
      <c r="J1015" s="2">
        <v>-8.9352941176477592E-4</v>
      </c>
      <c r="K1015" s="2">
        <v>24598.606000299998</v>
      </c>
      <c r="L1015" s="2">
        <v>24601.406078299999</v>
      </c>
      <c r="M1015" s="2">
        <v>-2.8000780000038499</v>
      </c>
      <c r="N1015">
        <f t="shared" si="15"/>
        <v>-0.89352941176477596</v>
      </c>
    </row>
    <row r="1016" spans="1:14" x14ac:dyDescent="0.25">
      <c r="A1016" s="2" t="s">
        <v>1052</v>
      </c>
      <c r="B1016" s="2" t="s">
        <v>218</v>
      </c>
      <c r="C1016" s="3">
        <v>0</v>
      </c>
      <c r="D1016" s="2">
        <v>10</v>
      </c>
      <c r="E1016" s="2">
        <v>70</v>
      </c>
      <c r="F1016" s="2">
        <v>40</v>
      </c>
      <c r="G1016" s="2">
        <v>309.60309999999998</v>
      </c>
      <c r="H1016" s="2">
        <v>320.3485</v>
      </c>
      <c r="I1016" s="2">
        <v>10.74540000000002</v>
      </c>
      <c r="J1016" s="2">
        <v>3.354284474564425E-2</v>
      </c>
      <c r="K1016" s="2">
        <v>24601.9431878</v>
      </c>
      <c r="L1016" s="2">
        <v>24604.609379000001</v>
      </c>
      <c r="M1016" s="2">
        <v>-2.666191200001776</v>
      </c>
      <c r="N1016">
        <f t="shared" si="15"/>
        <v>33.542844745644253</v>
      </c>
    </row>
    <row r="1017" spans="1:14" x14ac:dyDescent="0.25">
      <c r="A1017" s="2" t="s">
        <v>1053</v>
      </c>
      <c r="B1017" s="2" t="s">
        <v>218</v>
      </c>
      <c r="C1017" s="3">
        <v>0</v>
      </c>
      <c r="D1017" s="2">
        <v>10</v>
      </c>
      <c r="E1017" s="2">
        <v>100</v>
      </c>
      <c r="F1017" s="2">
        <v>98</v>
      </c>
      <c r="G1017" s="2">
        <v>348.82</v>
      </c>
      <c r="H1017" s="2">
        <v>349.73970000000003</v>
      </c>
      <c r="I1017" s="2">
        <v>0.91970000000003438</v>
      </c>
      <c r="J1017" s="2">
        <v>2.6296700088666919E-3</v>
      </c>
      <c r="K1017" s="2">
        <v>24605.151719699999</v>
      </c>
      <c r="L1017" s="2">
        <v>24607.9748655</v>
      </c>
      <c r="M1017" s="2">
        <v>-2.8231457999972922</v>
      </c>
      <c r="N1017">
        <f t="shared" si="15"/>
        <v>2.6296700088666918</v>
      </c>
    </row>
    <row r="1018" spans="1:14" x14ac:dyDescent="0.25">
      <c r="A1018" s="2" t="s">
        <v>1054</v>
      </c>
      <c r="B1018" s="2" t="s">
        <v>218</v>
      </c>
      <c r="C1018" s="3">
        <v>0</v>
      </c>
      <c r="D1018" s="2">
        <v>15</v>
      </c>
      <c r="E1018" s="2">
        <v>15</v>
      </c>
      <c r="F1018" s="2">
        <v>9</v>
      </c>
      <c r="G1018" s="2">
        <v>399.37920000000003</v>
      </c>
      <c r="H1018" s="2">
        <v>411.71210000000002</v>
      </c>
      <c r="I1018" s="2">
        <v>12.3329</v>
      </c>
      <c r="J1018" s="2">
        <v>2.9955155556516299E-2</v>
      </c>
      <c r="K1018" s="2">
        <v>24608.6060932</v>
      </c>
      <c r="L1018" s="2">
        <v>24612.039091400002</v>
      </c>
      <c r="M1018" s="2">
        <v>-3.432998200001748</v>
      </c>
      <c r="N1018">
        <f t="shared" si="15"/>
        <v>29.955155556516299</v>
      </c>
    </row>
    <row r="1019" spans="1:14" x14ac:dyDescent="0.25">
      <c r="A1019" s="2" t="s">
        <v>1055</v>
      </c>
      <c r="B1019" s="2" t="s">
        <v>218</v>
      </c>
      <c r="C1019" s="3">
        <v>0</v>
      </c>
      <c r="D1019" s="2">
        <v>15</v>
      </c>
      <c r="E1019" s="2">
        <v>100</v>
      </c>
      <c r="F1019" s="2">
        <v>9</v>
      </c>
      <c r="G1019" s="2">
        <v>226.36449999999999</v>
      </c>
      <c r="H1019" s="2">
        <v>224.18799999999999</v>
      </c>
      <c r="I1019" s="2">
        <v>-2.1765000000000039</v>
      </c>
      <c r="J1019" s="2">
        <v>-9.7083697610933876E-3</v>
      </c>
      <c r="K1019" s="2">
        <v>24612.6185472</v>
      </c>
      <c r="L1019" s="2">
        <v>24616.830203099998</v>
      </c>
      <c r="M1019" s="2">
        <v>-4.2116558999950939</v>
      </c>
      <c r="N1019">
        <f t="shared" si="15"/>
        <v>-9.7083697610933868</v>
      </c>
    </row>
    <row r="1020" spans="1:14" x14ac:dyDescent="0.25">
      <c r="A1020" s="2" t="s">
        <v>1056</v>
      </c>
      <c r="B1020" s="2" t="s">
        <v>218</v>
      </c>
      <c r="C1020" s="3">
        <v>0</v>
      </c>
      <c r="D1020" s="2">
        <v>15</v>
      </c>
      <c r="E1020" s="2">
        <v>70</v>
      </c>
      <c r="F1020" s="2">
        <v>40</v>
      </c>
      <c r="G1020" s="2">
        <v>460.76530000000002</v>
      </c>
      <c r="H1020" s="2">
        <v>479.99169999999998</v>
      </c>
      <c r="I1020" s="2">
        <v>19.226399999999959</v>
      </c>
      <c r="J1020" s="2">
        <v>4.0055692629684961E-2</v>
      </c>
      <c r="K1020" s="2">
        <v>24617.479915299999</v>
      </c>
      <c r="L1020" s="2">
        <v>24621.5906875</v>
      </c>
      <c r="M1020" s="2">
        <v>-4.1107721999978821</v>
      </c>
      <c r="N1020">
        <f t="shared" si="15"/>
        <v>40.055692629684962</v>
      </c>
    </row>
    <row r="1021" spans="1:14" x14ac:dyDescent="0.25">
      <c r="A1021" s="2" t="s">
        <v>1057</v>
      </c>
      <c r="B1021" s="2" t="s">
        <v>218</v>
      </c>
      <c r="C1021" s="3">
        <v>0</v>
      </c>
      <c r="D1021" s="2">
        <v>15</v>
      </c>
      <c r="E1021" s="2">
        <v>100</v>
      </c>
      <c r="F1021" s="2">
        <v>98</v>
      </c>
      <c r="G1021" s="2">
        <v>519.45450000000005</v>
      </c>
      <c r="H1021" s="2">
        <v>527.40350000000001</v>
      </c>
      <c r="I1021" s="2">
        <v>7.9489999999999554</v>
      </c>
      <c r="J1021" s="2">
        <v>1.507195155132637E-2</v>
      </c>
      <c r="K1021" s="2">
        <v>24622.2500277</v>
      </c>
      <c r="L1021" s="2">
        <v>24626.685071799999</v>
      </c>
      <c r="M1021" s="2">
        <v>-4.4350440999951388</v>
      </c>
      <c r="N1021">
        <f t="shared" si="15"/>
        <v>15.07195155132637</v>
      </c>
    </row>
    <row r="1022" spans="1:14" x14ac:dyDescent="0.25">
      <c r="A1022" s="2" t="s">
        <v>1058</v>
      </c>
      <c r="B1022" s="2" t="s">
        <v>218</v>
      </c>
      <c r="C1022" s="3">
        <v>0</v>
      </c>
      <c r="D1022" s="2">
        <v>20</v>
      </c>
      <c r="E1022" s="2">
        <v>15</v>
      </c>
      <c r="F1022" s="2">
        <v>9</v>
      </c>
      <c r="G1022" s="2">
        <v>517.91250000000002</v>
      </c>
      <c r="H1022" s="2">
        <v>542.44650000000001</v>
      </c>
      <c r="I1022" s="2">
        <v>24.533999999999988</v>
      </c>
      <c r="J1022" s="2">
        <v>4.5228423448211007E-2</v>
      </c>
      <c r="K1022" s="2">
        <v>24627.431132500009</v>
      </c>
      <c r="L1022" s="2">
        <v>24631.817969</v>
      </c>
      <c r="M1022" s="2">
        <v>-4.3868364999980258</v>
      </c>
      <c r="N1022">
        <f t="shared" si="15"/>
        <v>45.228423448211004</v>
      </c>
    </row>
    <row r="1023" spans="1:14" x14ac:dyDescent="0.25">
      <c r="A1023" s="2" t="s">
        <v>1059</v>
      </c>
      <c r="B1023" s="2" t="s">
        <v>218</v>
      </c>
      <c r="C1023" s="3">
        <v>0</v>
      </c>
      <c r="D1023" s="2">
        <v>20</v>
      </c>
      <c r="E1023" s="2">
        <v>100</v>
      </c>
      <c r="F1023" s="2">
        <v>9</v>
      </c>
      <c r="G1023" s="2">
        <v>276.83760000000001</v>
      </c>
      <c r="H1023" s="2">
        <v>277.88529999999997</v>
      </c>
      <c r="I1023" s="2">
        <v>1.047699999999963</v>
      </c>
      <c r="J1023" s="2">
        <v>3.770260607523908E-3</v>
      </c>
      <c r="K1023" s="2">
        <v>24632.497613299998</v>
      </c>
      <c r="L1023" s="2">
        <v>24638.467034599998</v>
      </c>
      <c r="M1023" s="2">
        <v>-5.9694213000002492</v>
      </c>
      <c r="N1023">
        <f t="shared" si="15"/>
        <v>3.770260607523908</v>
      </c>
    </row>
    <row r="1024" spans="1:14" x14ac:dyDescent="0.25">
      <c r="A1024" s="2" t="s">
        <v>1060</v>
      </c>
      <c r="B1024" s="2" t="s">
        <v>218</v>
      </c>
      <c r="C1024" s="3">
        <v>0</v>
      </c>
      <c r="D1024" s="2">
        <v>20</v>
      </c>
      <c r="E1024" s="2">
        <v>70</v>
      </c>
      <c r="F1024" s="2">
        <v>40</v>
      </c>
      <c r="G1024" s="2">
        <v>604.99540000000002</v>
      </c>
      <c r="H1024" s="2">
        <v>645.51570000000004</v>
      </c>
      <c r="I1024" s="2">
        <v>40.52030000000002</v>
      </c>
      <c r="J1024" s="2">
        <v>6.2771982153183914E-2</v>
      </c>
      <c r="K1024" s="2">
        <v>24639.2344127</v>
      </c>
      <c r="L1024" s="2">
        <v>24645.024752000001</v>
      </c>
      <c r="M1024" s="2">
        <v>-5.7903392999978678</v>
      </c>
      <c r="N1024">
        <f t="shared" si="15"/>
        <v>62.771982153183913</v>
      </c>
    </row>
    <row r="1025" spans="1:14" x14ac:dyDescent="0.25">
      <c r="A1025" s="2" t="s">
        <v>1061</v>
      </c>
      <c r="B1025" s="2" t="s">
        <v>218</v>
      </c>
      <c r="C1025" s="3">
        <v>0</v>
      </c>
      <c r="D1025" s="2">
        <v>20</v>
      </c>
      <c r="E1025" s="2">
        <v>100</v>
      </c>
      <c r="F1025" s="2">
        <v>98</v>
      </c>
      <c r="G1025" s="2">
        <v>685.06110000000001</v>
      </c>
      <c r="H1025" s="2">
        <v>714.06510000000003</v>
      </c>
      <c r="I1025" s="2">
        <v>29.004000000000019</v>
      </c>
      <c r="J1025" s="2">
        <v>4.0618145320363667E-2</v>
      </c>
      <c r="K1025" s="2">
        <v>24645.800598599999</v>
      </c>
      <c r="L1025" s="2">
        <v>24652.1565027</v>
      </c>
      <c r="M1025" s="2">
        <v>-6.355904100000771</v>
      </c>
      <c r="N1025">
        <f t="shared" si="15"/>
        <v>40.618145320363666</v>
      </c>
    </row>
    <row r="1026" spans="1:14" x14ac:dyDescent="0.25">
      <c r="A1026" s="2" t="s">
        <v>1062</v>
      </c>
      <c r="B1026" s="2" t="s">
        <v>218</v>
      </c>
      <c r="C1026" s="3">
        <v>0</v>
      </c>
      <c r="D1026" s="2">
        <v>30</v>
      </c>
      <c r="E1026" s="2">
        <v>15</v>
      </c>
      <c r="F1026" s="2">
        <v>9</v>
      </c>
      <c r="G1026" s="2">
        <v>724.46460000000002</v>
      </c>
      <c r="H1026" s="2">
        <v>763.43219999999997</v>
      </c>
      <c r="I1026" s="2">
        <v>38.967599999999948</v>
      </c>
      <c r="J1026" s="2">
        <v>5.1042646616163097E-2</v>
      </c>
      <c r="K1026" s="2">
        <v>24653.1522759</v>
      </c>
      <c r="L1026" s="2">
        <v>24659.740285299999</v>
      </c>
      <c r="M1026" s="2">
        <v>-6.5880093999985547</v>
      </c>
      <c r="N1026">
        <f t="shared" si="15"/>
        <v>51.042646616163097</v>
      </c>
    </row>
    <row r="1027" spans="1:14" x14ac:dyDescent="0.25">
      <c r="A1027" s="2" t="s">
        <v>1063</v>
      </c>
      <c r="B1027" s="2" t="s">
        <v>218</v>
      </c>
      <c r="C1027" s="3">
        <v>0</v>
      </c>
      <c r="D1027" s="2">
        <v>30</v>
      </c>
      <c r="E1027" s="2">
        <v>100</v>
      </c>
      <c r="F1027" s="2">
        <v>9</v>
      </c>
      <c r="G1027" s="2">
        <v>366.16469999999998</v>
      </c>
      <c r="H1027" s="2">
        <v>364.62110000000001</v>
      </c>
      <c r="I1027" s="2">
        <v>-1.543599999999969</v>
      </c>
      <c r="J1027" s="2">
        <v>-4.2334357501526091E-3</v>
      </c>
      <c r="K1027" s="2">
        <v>24660.639617500001</v>
      </c>
      <c r="L1027" s="2">
        <v>24670.804310700001</v>
      </c>
      <c r="M1027" s="2">
        <v>-10.164693199996689</v>
      </c>
      <c r="N1027">
        <f t="shared" ref="N1027:N1090" si="16">J1027*1000</f>
        <v>-4.2334357501526094</v>
      </c>
    </row>
    <row r="1028" spans="1:14" x14ac:dyDescent="0.25">
      <c r="A1028" s="2" t="s">
        <v>1064</v>
      </c>
      <c r="B1028" s="2" t="s">
        <v>218</v>
      </c>
      <c r="C1028" s="3">
        <v>0</v>
      </c>
      <c r="D1028" s="2">
        <v>30</v>
      </c>
      <c r="E1028" s="2">
        <v>70</v>
      </c>
      <c r="F1028" s="2">
        <v>40</v>
      </c>
      <c r="G1028" s="2">
        <v>854.70630000000006</v>
      </c>
      <c r="H1028" s="2">
        <v>920.15800000000002</v>
      </c>
      <c r="I1028" s="2">
        <v>65.45169999999996</v>
      </c>
      <c r="J1028" s="2">
        <v>7.1130936208781484E-2</v>
      </c>
      <c r="K1028" s="2">
        <v>24671.826372899999</v>
      </c>
      <c r="L1028" s="2">
        <v>24681.500376</v>
      </c>
      <c r="M1028" s="2">
        <v>-9.6740030999972078</v>
      </c>
      <c r="N1028">
        <f t="shared" si="16"/>
        <v>71.130936208781478</v>
      </c>
    </row>
    <row r="1029" spans="1:14" x14ac:dyDescent="0.25">
      <c r="A1029" s="2" t="s">
        <v>1065</v>
      </c>
      <c r="B1029" s="2" t="s">
        <v>218</v>
      </c>
      <c r="C1029" s="3">
        <v>0</v>
      </c>
      <c r="D1029" s="2">
        <v>30</v>
      </c>
      <c r="E1029" s="2">
        <v>100</v>
      </c>
      <c r="F1029" s="2">
        <v>98</v>
      </c>
      <c r="G1029" s="2">
        <v>957.64350000000002</v>
      </c>
      <c r="H1029" s="2">
        <v>1021.7288</v>
      </c>
      <c r="I1029" s="2">
        <v>64.085299999999961</v>
      </c>
      <c r="J1029" s="2">
        <v>6.2722417142396264E-2</v>
      </c>
      <c r="K1029" s="2">
        <v>24682.546148699999</v>
      </c>
      <c r="L1029" s="2">
        <v>24693.717492299998</v>
      </c>
      <c r="M1029" s="2">
        <v>-11.171343599995449</v>
      </c>
      <c r="N1029">
        <f t="shared" si="16"/>
        <v>62.722417142396267</v>
      </c>
    </row>
    <row r="1030" spans="1:14" x14ac:dyDescent="0.25">
      <c r="A1030" s="2" t="s">
        <v>1066</v>
      </c>
      <c r="B1030" s="2" t="s">
        <v>218</v>
      </c>
      <c r="C1030" s="3">
        <v>0</v>
      </c>
      <c r="D1030" s="2">
        <v>40</v>
      </c>
      <c r="E1030" s="2">
        <v>15</v>
      </c>
      <c r="F1030" s="2">
        <v>9</v>
      </c>
      <c r="G1030" s="2">
        <v>1012.3369</v>
      </c>
      <c r="H1030" s="2">
        <v>1065.4733000000001</v>
      </c>
      <c r="I1030" s="2">
        <v>53.136400000000087</v>
      </c>
      <c r="J1030" s="2">
        <v>4.9871169929833141E-2</v>
      </c>
      <c r="K1030" s="2">
        <v>24695.054063899999</v>
      </c>
      <c r="L1030" s="2">
        <v>24704.016665399999</v>
      </c>
      <c r="M1030" s="2">
        <v>-8.9626014999994368</v>
      </c>
      <c r="N1030">
        <f t="shared" si="16"/>
        <v>49.871169929833144</v>
      </c>
    </row>
    <row r="1031" spans="1:14" x14ac:dyDescent="0.25">
      <c r="A1031" s="2" t="s">
        <v>1067</v>
      </c>
      <c r="B1031" s="2" t="s">
        <v>218</v>
      </c>
      <c r="C1031" s="3">
        <v>0</v>
      </c>
      <c r="D1031" s="2">
        <v>40</v>
      </c>
      <c r="E1031" s="2">
        <v>100</v>
      </c>
      <c r="F1031" s="2">
        <v>9</v>
      </c>
      <c r="G1031" s="2">
        <v>476.84190000000001</v>
      </c>
      <c r="H1031" s="2">
        <v>475.95030000000003</v>
      </c>
      <c r="I1031" s="2">
        <v>-0.89159999999998263</v>
      </c>
      <c r="J1031" s="2">
        <v>-1.8733048387614901E-3</v>
      </c>
      <c r="K1031" s="2">
        <v>24705.222397500009</v>
      </c>
      <c r="L1031" s="2">
        <v>24720.801286800001</v>
      </c>
      <c r="M1031" s="2">
        <v>-15.57888929999535</v>
      </c>
      <c r="N1031">
        <f t="shared" si="16"/>
        <v>-1.8733048387614901</v>
      </c>
    </row>
    <row r="1032" spans="1:14" x14ac:dyDescent="0.25">
      <c r="A1032" s="2" t="s">
        <v>1068</v>
      </c>
      <c r="B1032" s="2" t="s">
        <v>218</v>
      </c>
      <c r="C1032" s="3">
        <v>0</v>
      </c>
      <c r="D1032" s="2">
        <v>40</v>
      </c>
      <c r="E1032" s="2">
        <v>70</v>
      </c>
      <c r="F1032" s="2">
        <v>40</v>
      </c>
      <c r="G1032" s="2">
        <v>1191.5117</v>
      </c>
      <c r="H1032" s="2">
        <v>1295.8187</v>
      </c>
      <c r="I1032" s="2">
        <v>104.307</v>
      </c>
      <c r="J1032" s="2">
        <v>8.0495056908809856E-2</v>
      </c>
      <c r="K1032" s="2">
        <v>24722.179982500002</v>
      </c>
      <c r="L1032" s="2">
        <v>24736.2803054</v>
      </c>
      <c r="M1032" s="2">
        <v>-14.100322900001631</v>
      </c>
      <c r="N1032">
        <f t="shared" si="16"/>
        <v>80.495056908809858</v>
      </c>
    </row>
    <row r="1033" spans="1:14" x14ac:dyDescent="0.25">
      <c r="A1033" s="2" t="s">
        <v>1069</v>
      </c>
      <c r="B1033" s="2" t="s">
        <v>218</v>
      </c>
      <c r="C1033" s="3">
        <v>0</v>
      </c>
      <c r="D1033" s="2">
        <v>40</v>
      </c>
      <c r="E1033" s="2">
        <v>100</v>
      </c>
      <c r="F1033" s="2">
        <v>98</v>
      </c>
      <c r="G1033" s="2">
        <v>1340.7162000000001</v>
      </c>
      <c r="H1033" s="2">
        <v>1443.6168</v>
      </c>
      <c r="I1033" s="2">
        <v>102.9005999999999</v>
      </c>
      <c r="J1033" s="2">
        <v>7.1279719105513284E-2</v>
      </c>
      <c r="K1033" s="2">
        <v>24737.673330000001</v>
      </c>
      <c r="L1033" s="2">
        <v>24754.285506200002</v>
      </c>
      <c r="M1033" s="2">
        <v>-16.612176200000249</v>
      </c>
      <c r="N1033">
        <f t="shared" si="16"/>
        <v>71.27971910551328</v>
      </c>
    </row>
    <row r="1034" spans="1:14" x14ac:dyDescent="0.25">
      <c r="A1034" s="2" t="s">
        <v>1070</v>
      </c>
      <c r="B1034" s="2" t="s">
        <v>218</v>
      </c>
      <c r="C1034" s="3">
        <v>0</v>
      </c>
      <c r="D1034" s="2">
        <v>50</v>
      </c>
      <c r="E1034" s="2">
        <v>15</v>
      </c>
      <c r="F1034" s="2">
        <v>9</v>
      </c>
      <c r="G1034" s="2">
        <v>1253.5966000000001</v>
      </c>
      <c r="H1034" s="2">
        <v>1333.3809000000001</v>
      </c>
      <c r="I1034" s="2">
        <v>79.78430000000003</v>
      </c>
      <c r="J1034" s="2">
        <v>5.9836090347476868E-2</v>
      </c>
      <c r="K1034" s="2">
        <v>24755.934032699999</v>
      </c>
      <c r="L1034" s="2">
        <v>24767.590029200001</v>
      </c>
      <c r="M1034" s="2">
        <v>-11.655996500001489</v>
      </c>
      <c r="N1034">
        <f t="shared" si="16"/>
        <v>59.836090347476869</v>
      </c>
    </row>
    <row r="1035" spans="1:14" x14ac:dyDescent="0.25">
      <c r="A1035" s="2" t="s">
        <v>1071</v>
      </c>
      <c r="B1035" s="2" t="s">
        <v>218</v>
      </c>
      <c r="C1035" s="3">
        <v>0</v>
      </c>
      <c r="D1035" s="2">
        <v>50</v>
      </c>
      <c r="E1035" s="2">
        <v>100</v>
      </c>
      <c r="F1035" s="2">
        <v>9</v>
      </c>
      <c r="G1035" s="2">
        <v>555.74950000000001</v>
      </c>
      <c r="H1035" s="2">
        <v>552.68989999999997</v>
      </c>
      <c r="I1035" s="2">
        <v>-3.0596000000000458</v>
      </c>
      <c r="J1035" s="2">
        <v>-5.5358348325164723E-3</v>
      </c>
      <c r="K1035" s="2">
        <v>24769.0824608</v>
      </c>
      <c r="L1035" s="2">
        <v>24791.0720129</v>
      </c>
      <c r="M1035" s="2">
        <v>-21.989552099996221</v>
      </c>
      <c r="N1035">
        <f t="shared" si="16"/>
        <v>-5.5358348325164721</v>
      </c>
    </row>
    <row r="1036" spans="1:14" x14ac:dyDescent="0.25">
      <c r="A1036" s="2" t="s">
        <v>1072</v>
      </c>
      <c r="B1036" s="2" t="s">
        <v>218</v>
      </c>
      <c r="C1036" s="3">
        <v>0</v>
      </c>
      <c r="D1036" s="2">
        <v>50</v>
      </c>
      <c r="E1036" s="2">
        <v>70</v>
      </c>
      <c r="F1036" s="2">
        <v>40</v>
      </c>
      <c r="G1036" s="2">
        <v>1486.4571000000001</v>
      </c>
      <c r="H1036" s="2">
        <v>1643.3267000000001</v>
      </c>
      <c r="I1036" s="2">
        <v>156.86959999999999</v>
      </c>
      <c r="J1036" s="2">
        <v>9.5458559761732092E-2</v>
      </c>
      <c r="K1036" s="2">
        <v>24792.769212800002</v>
      </c>
      <c r="L1036" s="2">
        <v>24811.900678800001</v>
      </c>
      <c r="M1036" s="2">
        <v>-19.131465999995271</v>
      </c>
      <c r="N1036">
        <f t="shared" si="16"/>
        <v>95.45855976173209</v>
      </c>
    </row>
    <row r="1037" spans="1:14" x14ac:dyDescent="0.25">
      <c r="A1037" s="2" t="s">
        <v>1073</v>
      </c>
      <c r="B1037" s="2" t="s">
        <v>218</v>
      </c>
      <c r="C1037" s="3">
        <v>0</v>
      </c>
      <c r="D1037" s="2">
        <v>50</v>
      </c>
      <c r="E1037" s="2">
        <v>100</v>
      </c>
      <c r="F1037" s="2">
        <v>98</v>
      </c>
      <c r="G1037" s="2">
        <v>1682.0469000000001</v>
      </c>
      <c r="H1037" s="2">
        <v>1839.5614</v>
      </c>
      <c r="I1037" s="2">
        <v>157.5145</v>
      </c>
      <c r="J1037" s="2">
        <v>8.5626117182063075E-2</v>
      </c>
      <c r="K1037" s="2">
        <v>24813.6376781</v>
      </c>
      <c r="L1037" s="2">
        <v>24836.951139000001</v>
      </c>
      <c r="M1037" s="2">
        <v>-23.313460899993519</v>
      </c>
      <c r="N1037">
        <f t="shared" si="16"/>
        <v>85.626117182063069</v>
      </c>
    </row>
    <row r="1038" spans="1:14" x14ac:dyDescent="0.25">
      <c r="A1038" s="2" t="s">
        <v>1074</v>
      </c>
      <c r="B1038" s="2" t="s">
        <v>218</v>
      </c>
      <c r="C1038" s="3">
        <v>0</v>
      </c>
      <c r="D1038" s="2">
        <v>60</v>
      </c>
      <c r="E1038" s="2">
        <v>15</v>
      </c>
      <c r="F1038" s="2">
        <v>9</v>
      </c>
      <c r="G1038" s="2">
        <v>1417.8480999999999</v>
      </c>
      <c r="H1038" s="2">
        <v>1509.8692000000001</v>
      </c>
      <c r="I1038" s="2">
        <v>92.02110000000016</v>
      </c>
      <c r="J1038" s="2">
        <v>6.094640515880459E-2</v>
      </c>
      <c r="K1038" s="2">
        <v>24839.1442967</v>
      </c>
      <c r="L1038" s="2">
        <v>24853.905292300002</v>
      </c>
      <c r="M1038" s="2">
        <v>-14.760995599997839</v>
      </c>
      <c r="N1038">
        <f t="shared" si="16"/>
        <v>60.946405158804588</v>
      </c>
    </row>
    <row r="1039" spans="1:14" x14ac:dyDescent="0.25">
      <c r="A1039" s="2" t="s">
        <v>1075</v>
      </c>
      <c r="B1039" s="2" t="s">
        <v>218</v>
      </c>
      <c r="C1039" s="3">
        <v>0</v>
      </c>
      <c r="D1039" s="2">
        <v>60</v>
      </c>
      <c r="E1039" s="2">
        <v>100</v>
      </c>
      <c r="F1039" s="2">
        <v>9</v>
      </c>
      <c r="G1039" s="2">
        <v>611.98450000000003</v>
      </c>
      <c r="H1039" s="2">
        <v>611.44640000000004</v>
      </c>
      <c r="I1039" s="2">
        <v>-0.53809999999998581</v>
      </c>
      <c r="J1039" s="2">
        <v>-8.8004443234923906E-4</v>
      </c>
      <c r="K1039" s="2">
        <v>24855.914938400001</v>
      </c>
      <c r="L1039" s="2">
        <v>24885.4272575</v>
      </c>
      <c r="M1039" s="2">
        <v>-29.512319099998422</v>
      </c>
      <c r="N1039">
        <f t="shared" si="16"/>
        <v>-0.88004443234923901</v>
      </c>
    </row>
    <row r="1040" spans="1:14" x14ac:dyDescent="0.25">
      <c r="A1040" s="2" t="s">
        <v>1076</v>
      </c>
      <c r="B1040" s="2" t="s">
        <v>218</v>
      </c>
      <c r="C1040" s="3">
        <v>0</v>
      </c>
      <c r="D1040" s="2">
        <v>60</v>
      </c>
      <c r="E1040" s="2">
        <v>70</v>
      </c>
      <c r="F1040" s="2">
        <v>40</v>
      </c>
      <c r="G1040" s="2">
        <v>1686.5637999999999</v>
      </c>
      <c r="H1040" s="2">
        <v>1870.7674999999999</v>
      </c>
      <c r="I1040" s="2">
        <v>184.2037</v>
      </c>
      <c r="J1040" s="2">
        <v>9.8464239944300952E-2</v>
      </c>
      <c r="K1040" s="2">
        <v>24887.674904700001</v>
      </c>
      <c r="L1040" s="2">
        <v>24913.651594399998</v>
      </c>
      <c r="M1040" s="2">
        <v>-25.97668969999722</v>
      </c>
      <c r="N1040">
        <f t="shared" si="16"/>
        <v>98.464239944300957</v>
      </c>
    </row>
    <row r="1041" spans="1:14" x14ac:dyDescent="0.25">
      <c r="A1041" s="2" t="s">
        <v>1077</v>
      </c>
      <c r="B1041" s="2" t="s">
        <v>218</v>
      </c>
      <c r="C1041" s="3">
        <v>0</v>
      </c>
      <c r="D1041" s="2">
        <v>60</v>
      </c>
      <c r="E1041" s="2">
        <v>100</v>
      </c>
      <c r="F1041" s="2">
        <v>98</v>
      </c>
      <c r="G1041" s="2">
        <v>1911.5805</v>
      </c>
      <c r="H1041" s="2">
        <v>2096.3935999999999</v>
      </c>
      <c r="I1041" s="2">
        <v>184.81309999999979</v>
      </c>
      <c r="J1041" s="2">
        <v>8.8157634138932628E-2</v>
      </c>
      <c r="K1041" s="2">
        <v>24915.942992299999</v>
      </c>
      <c r="L1041" s="2">
        <v>24947.744138900001</v>
      </c>
      <c r="M1041" s="2">
        <v>-31.801146599998901</v>
      </c>
      <c r="N1041">
        <f t="shared" si="16"/>
        <v>88.157634138932622</v>
      </c>
    </row>
    <row r="1042" spans="1:14" x14ac:dyDescent="0.25">
      <c r="A1042" s="2" t="s">
        <v>1078</v>
      </c>
      <c r="B1042" s="2" t="s">
        <v>218</v>
      </c>
      <c r="C1042" s="3">
        <v>0</v>
      </c>
      <c r="D1042" s="2">
        <v>70</v>
      </c>
      <c r="E1042" s="2">
        <v>15</v>
      </c>
      <c r="F1042" s="2">
        <v>9</v>
      </c>
      <c r="G1042" s="2">
        <v>1682.9213999999999</v>
      </c>
      <c r="H1042" s="2">
        <v>1800.8664000000001</v>
      </c>
      <c r="I1042" s="2">
        <v>117.94500000000021</v>
      </c>
      <c r="J1042" s="2">
        <v>6.5493475806978327E-2</v>
      </c>
      <c r="K1042" s="2">
        <v>24950.477822000001</v>
      </c>
      <c r="L1042" s="2">
        <v>24968.413299</v>
      </c>
      <c r="M1042" s="2">
        <v>-17.935476999995441</v>
      </c>
      <c r="N1042">
        <f t="shared" si="16"/>
        <v>65.493475806978324</v>
      </c>
    </row>
    <row r="1043" spans="1:14" x14ac:dyDescent="0.25">
      <c r="A1043" s="2" t="s">
        <v>1079</v>
      </c>
      <c r="B1043" s="2" t="s">
        <v>218</v>
      </c>
      <c r="C1043" s="3">
        <v>0</v>
      </c>
      <c r="D1043" s="2">
        <v>70</v>
      </c>
      <c r="E1043" s="2">
        <v>100</v>
      </c>
      <c r="F1043" s="2">
        <v>9</v>
      </c>
      <c r="G1043" s="2">
        <v>714.96019999999999</v>
      </c>
      <c r="H1043" s="2">
        <v>709.92340000000002</v>
      </c>
      <c r="I1043" s="2">
        <v>-5.0367999999999711</v>
      </c>
      <c r="J1043" s="2">
        <v>-7.0948499514172526E-3</v>
      </c>
      <c r="K1043" s="2">
        <v>24970.924075700001</v>
      </c>
      <c r="L1043" s="2">
        <v>25009.400455300001</v>
      </c>
      <c r="M1043" s="2">
        <v>-38.476379599993379</v>
      </c>
      <c r="N1043">
        <f t="shared" si="16"/>
        <v>-7.0948499514172525</v>
      </c>
    </row>
    <row r="1044" spans="1:14" x14ac:dyDescent="0.25">
      <c r="A1044" s="2" t="s">
        <v>1080</v>
      </c>
      <c r="B1044" s="2" t="s">
        <v>218</v>
      </c>
      <c r="C1044" s="3">
        <v>0</v>
      </c>
      <c r="D1044" s="2">
        <v>70</v>
      </c>
      <c r="E1044" s="2">
        <v>70</v>
      </c>
      <c r="F1044" s="2">
        <v>40</v>
      </c>
      <c r="G1044" s="2">
        <v>2011.3369</v>
      </c>
      <c r="H1044" s="2">
        <v>2243.6950000000002</v>
      </c>
      <c r="I1044" s="2">
        <v>232.35810000000009</v>
      </c>
      <c r="J1044" s="2">
        <v>0.103560466106133</v>
      </c>
      <c r="K1044" s="2">
        <v>25012.197319899999</v>
      </c>
      <c r="L1044" s="2">
        <v>25046.054693499998</v>
      </c>
      <c r="M1044" s="2">
        <v>-33.857373599999853</v>
      </c>
      <c r="N1044">
        <f t="shared" si="16"/>
        <v>103.56046610613299</v>
      </c>
    </row>
    <row r="1045" spans="1:14" x14ac:dyDescent="0.25">
      <c r="A1045" s="2" t="s">
        <v>1081</v>
      </c>
      <c r="B1045" s="2" t="s">
        <v>218</v>
      </c>
      <c r="C1045" s="3">
        <v>0</v>
      </c>
      <c r="D1045" s="2">
        <v>70</v>
      </c>
      <c r="E1045" s="2">
        <v>100</v>
      </c>
      <c r="F1045" s="2">
        <v>98</v>
      </c>
      <c r="G1045" s="2">
        <v>2279.4771999999998</v>
      </c>
      <c r="H1045" s="2">
        <v>2520.9870000000001</v>
      </c>
      <c r="I1045" s="2">
        <v>241.5098000000003</v>
      </c>
      <c r="J1045" s="2">
        <v>9.5799700672792143E-2</v>
      </c>
      <c r="K1045" s="2">
        <v>25048.9353152</v>
      </c>
      <c r="L1045" s="2">
        <v>25089.969667699999</v>
      </c>
      <c r="M1045" s="2">
        <v>-41.034352500002569</v>
      </c>
      <c r="N1045">
        <f t="shared" si="16"/>
        <v>95.799700672792142</v>
      </c>
    </row>
    <row r="1046" spans="1:14" x14ac:dyDescent="0.25">
      <c r="A1046" s="2" t="s">
        <v>1082</v>
      </c>
      <c r="B1046" s="2" t="s">
        <v>218</v>
      </c>
      <c r="C1046" s="3">
        <v>0</v>
      </c>
      <c r="D1046" s="2">
        <v>80</v>
      </c>
      <c r="E1046" s="2">
        <v>15</v>
      </c>
      <c r="F1046" s="2">
        <v>9</v>
      </c>
      <c r="G1046" s="2">
        <v>1869.5074999999999</v>
      </c>
      <c r="H1046" s="2">
        <v>2019.0072</v>
      </c>
      <c r="I1046" s="2">
        <v>149.4997000000001</v>
      </c>
      <c r="J1046" s="2">
        <v>7.4046145055847293E-2</v>
      </c>
      <c r="K1046" s="2">
        <v>25093.721742900001</v>
      </c>
      <c r="L1046" s="2">
        <v>25115.4614984</v>
      </c>
      <c r="M1046" s="2">
        <v>-21.73975549999523</v>
      </c>
      <c r="N1046">
        <f t="shared" si="16"/>
        <v>74.04614505584729</v>
      </c>
    </row>
    <row r="1047" spans="1:14" x14ac:dyDescent="0.25">
      <c r="A1047" s="2" t="s">
        <v>1083</v>
      </c>
      <c r="B1047" s="2" t="s">
        <v>218</v>
      </c>
      <c r="C1047" s="3">
        <v>0</v>
      </c>
      <c r="D1047" s="2">
        <v>80</v>
      </c>
      <c r="E1047" s="2">
        <v>100</v>
      </c>
      <c r="F1047" s="2">
        <v>9</v>
      </c>
      <c r="G1047" s="2">
        <v>799.05370000000005</v>
      </c>
      <c r="H1047" s="2">
        <v>794.52260000000001</v>
      </c>
      <c r="I1047" s="2">
        <v>-4.5311000000000377</v>
      </c>
      <c r="J1047" s="2">
        <v>-5.7029214776269897E-3</v>
      </c>
      <c r="K1047" s="2">
        <v>25119.001645</v>
      </c>
      <c r="L1047" s="2">
        <v>25167.309214299999</v>
      </c>
      <c r="M1047" s="2">
        <v>-48.307569300002797</v>
      </c>
      <c r="N1047">
        <f t="shared" si="16"/>
        <v>-5.7029214776269894</v>
      </c>
    </row>
    <row r="1048" spans="1:14" x14ac:dyDescent="0.25">
      <c r="A1048" s="2" t="s">
        <v>1084</v>
      </c>
      <c r="B1048" s="2" t="s">
        <v>218</v>
      </c>
      <c r="C1048" s="3">
        <v>0</v>
      </c>
      <c r="D1048" s="2">
        <v>80</v>
      </c>
      <c r="E1048" s="2">
        <v>70</v>
      </c>
      <c r="F1048" s="2">
        <v>40</v>
      </c>
      <c r="G1048" s="2">
        <v>2243.7930000000001</v>
      </c>
      <c r="H1048" s="2">
        <v>2526.5601000000001</v>
      </c>
      <c r="I1048" s="2">
        <v>282.76710000000003</v>
      </c>
      <c r="J1048" s="2">
        <v>0.11191782059726189</v>
      </c>
      <c r="K1048" s="2">
        <v>25171.179373399998</v>
      </c>
      <c r="L1048" s="2">
        <v>25212.311667499998</v>
      </c>
      <c r="M1048" s="2">
        <v>-41.132294099999847</v>
      </c>
      <c r="N1048">
        <f t="shared" si="16"/>
        <v>111.91782059726189</v>
      </c>
    </row>
    <row r="1049" spans="1:14" x14ac:dyDescent="0.25">
      <c r="A1049" s="2" t="s">
        <v>1085</v>
      </c>
      <c r="B1049" s="2" t="s">
        <v>218</v>
      </c>
      <c r="C1049" s="3">
        <v>0</v>
      </c>
      <c r="D1049" s="2">
        <v>80</v>
      </c>
      <c r="E1049" s="2">
        <v>100</v>
      </c>
      <c r="F1049" s="2">
        <v>98</v>
      </c>
      <c r="G1049" s="2">
        <v>2547.1851999999999</v>
      </c>
      <c r="H1049" s="2">
        <v>2846.6379999999999</v>
      </c>
      <c r="I1049" s="2">
        <v>299.45280000000002</v>
      </c>
      <c r="J1049" s="2">
        <v>0.1051952513807516</v>
      </c>
      <c r="K1049" s="2">
        <v>25216.223263799999</v>
      </c>
      <c r="L1049" s="2">
        <v>25268.2323655</v>
      </c>
      <c r="M1049" s="2">
        <v>-52.0091016999977</v>
      </c>
      <c r="N1049">
        <f t="shared" si="16"/>
        <v>105.1952513807516</v>
      </c>
    </row>
    <row r="1050" spans="1:14" x14ac:dyDescent="0.25">
      <c r="A1050" s="2" t="s">
        <v>1086</v>
      </c>
      <c r="B1050" s="2" t="s">
        <v>218</v>
      </c>
      <c r="C1050" s="3">
        <v>0</v>
      </c>
      <c r="D1050" s="2">
        <v>90</v>
      </c>
      <c r="E1050" s="2">
        <v>15</v>
      </c>
      <c r="F1050" s="2">
        <v>9</v>
      </c>
      <c r="G1050" s="2">
        <v>2050.6226000000001</v>
      </c>
      <c r="H1050" s="2">
        <v>2215.9101000000001</v>
      </c>
      <c r="I1050" s="2">
        <v>165.28749999999991</v>
      </c>
      <c r="J1050" s="2">
        <v>7.4591248083575187E-2</v>
      </c>
      <c r="K1050" s="2">
        <v>25272.861288399999</v>
      </c>
      <c r="L1050" s="2">
        <v>25297.822994999999</v>
      </c>
      <c r="M1050" s="2">
        <v>-24.961706600002799</v>
      </c>
      <c r="N1050">
        <f t="shared" si="16"/>
        <v>74.591248083575181</v>
      </c>
    </row>
    <row r="1051" spans="1:14" x14ac:dyDescent="0.25">
      <c r="A1051" s="2" t="s">
        <v>1087</v>
      </c>
      <c r="B1051" s="2" t="s">
        <v>218</v>
      </c>
      <c r="C1051" s="3">
        <v>0</v>
      </c>
      <c r="D1051" s="2">
        <v>90</v>
      </c>
      <c r="E1051" s="2">
        <v>100</v>
      </c>
      <c r="F1051" s="2">
        <v>9</v>
      </c>
      <c r="G1051" s="2">
        <v>809.9221</v>
      </c>
      <c r="H1051" s="2">
        <v>803.22469999999998</v>
      </c>
      <c r="I1051" s="2">
        <v>-6.697400000000016</v>
      </c>
      <c r="J1051" s="2">
        <v>-8.3381399999278103E-3</v>
      </c>
      <c r="K1051" s="2">
        <v>25302.175809699998</v>
      </c>
      <c r="L1051" s="2">
        <v>25361.118956800001</v>
      </c>
      <c r="M1051" s="2">
        <v>-58.943147099995258</v>
      </c>
      <c r="N1051">
        <f t="shared" si="16"/>
        <v>-8.3381399999278099</v>
      </c>
    </row>
    <row r="1052" spans="1:14" x14ac:dyDescent="0.25">
      <c r="A1052" s="2" t="s">
        <v>1088</v>
      </c>
      <c r="B1052" s="2" t="s">
        <v>218</v>
      </c>
      <c r="C1052" s="3">
        <v>0</v>
      </c>
      <c r="D1052" s="2">
        <v>90</v>
      </c>
      <c r="E1052" s="2">
        <v>70</v>
      </c>
      <c r="F1052" s="2">
        <v>40</v>
      </c>
      <c r="G1052" s="2">
        <v>2461.4639000000002</v>
      </c>
      <c r="H1052" s="2">
        <v>2789.1749</v>
      </c>
      <c r="I1052" s="2">
        <v>327.71099999999979</v>
      </c>
      <c r="J1052" s="2">
        <v>0.1174938868121894</v>
      </c>
      <c r="K1052" s="2">
        <v>25365.818705900001</v>
      </c>
      <c r="L1052" s="2">
        <v>25416.032823699999</v>
      </c>
      <c r="M1052" s="2">
        <v>-50.214117799998348</v>
      </c>
      <c r="N1052">
        <f t="shared" si="16"/>
        <v>117.4938868121894</v>
      </c>
    </row>
    <row r="1053" spans="1:14" x14ac:dyDescent="0.25">
      <c r="A1053" s="2" t="s">
        <v>1089</v>
      </c>
      <c r="B1053" s="2" t="s">
        <v>218</v>
      </c>
      <c r="C1053" s="3">
        <v>0</v>
      </c>
      <c r="D1053" s="2">
        <v>90</v>
      </c>
      <c r="E1053" s="2">
        <v>100</v>
      </c>
      <c r="F1053" s="2">
        <v>98</v>
      </c>
      <c r="G1053" s="2">
        <v>2804.1275000000001</v>
      </c>
      <c r="H1053" s="2">
        <v>3141.5718999999999</v>
      </c>
      <c r="I1053" s="2">
        <v>337.44439999999992</v>
      </c>
      <c r="J1053" s="2">
        <v>0.10741259813280089</v>
      </c>
      <c r="K1053" s="2">
        <v>25420.912892799999</v>
      </c>
      <c r="L1053" s="2">
        <v>25484.701738</v>
      </c>
      <c r="M1053" s="2">
        <v>-63.788845200000651</v>
      </c>
      <c r="N1053">
        <f t="shared" si="16"/>
        <v>107.41259813280089</v>
      </c>
    </row>
    <row r="1054" spans="1:14" x14ac:dyDescent="0.25">
      <c r="A1054" s="2" t="s">
        <v>1090</v>
      </c>
      <c r="B1054" s="2" t="s">
        <v>218</v>
      </c>
      <c r="C1054" s="3">
        <v>0</v>
      </c>
      <c r="D1054" s="2">
        <v>100</v>
      </c>
      <c r="E1054" s="2">
        <v>15</v>
      </c>
      <c r="F1054" s="2">
        <v>9</v>
      </c>
      <c r="G1054" s="2">
        <v>2186.4582</v>
      </c>
      <c r="H1054" s="2">
        <v>2374.6669999999999</v>
      </c>
      <c r="I1054" s="2">
        <v>188.20879999999991</v>
      </c>
      <c r="J1054" s="2">
        <v>7.925692318122915E-2</v>
      </c>
      <c r="K1054" s="2">
        <v>25490.4268816</v>
      </c>
      <c r="L1054" s="2">
        <v>25519.726883800002</v>
      </c>
      <c r="M1054" s="2">
        <v>-29.300002200001469</v>
      </c>
      <c r="N1054">
        <f t="shared" si="16"/>
        <v>79.256923181229155</v>
      </c>
    </row>
    <row r="1055" spans="1:14" x14ac:dyDescent="0.25">
      <c r="A1055" s="2" t="s">
        <v>1091</v>
      </c>
      <c r="B1055" s="2" t="s">
        <v>218</v>
      </c>
      <c r="C1055" s="3">
        <v>0</v>
      </c>
      <c r="D1055" s="2">
        <v>100</v>
      </c>
      <c r="E1055" s="2">
        <v>100</v>
      </c>
      <c r="F1055" s="2">
        <v>9</v>
      </c>
      <c r="G1055" s="2">
        <v>843.07979999999998</v>
      </c>
      <c r="H1055" s="2">
        <v>837.16719999999998</v>
      </c>
      <c r="I1055" s="2">
        <v>-5.9125999999999976</v>
      </c>
      <c r="J1055" s="2">
        <v>-7.0626273939064952E-3</v>
      </c>
      <c r="K1055" s="2">
        <v>25525.178305500001</v>
      </c>
      <c r="L1055" s="2">
        <v>25596.3400244</v>
      </c>
      <c r="M1055" s="2">
        <v>-71.161718899998959</v>
      </c>
      <c r="N1055">
        <f t="shared" si="16"/>
        <v>-7.062627393906495</v>
      </c>
    </row>
    <row r="1056" spans="1:14" x14ac:dyDescent="0.25">
      <c r="A1056" s="2" t="s">
        <v>1092</v>
      </c>
      <c r="B1056" s="2" t="s">
        <v>218</v>
      </c>
      <c r="C1056" s="3">
        <v>0</v>
      </c>
      <c r="D1056" s="2">
        <v>100</v>
      </c>
      <c r="E1056" s="2">
        <v>70</v>
      </c>
      <c r="F1056" s="2">
        <v>40</v>
      </c>
      <c r="G1056" s="2">
        <v>2632.1392999999998</v>
      </c>
      <c r="H1056" s="2">
        <v>2997.6325999999999</v>
      </c>
      <c r="I1056" s="2">
        <v>365.49330000000009</v>
      </c>
      <c r="J1056" s="2">
        <v>0.1219273169100176</v>
      </c>
      <c r="K1056" s="2">
        <v>25602.177689799999</v>
      </c>
      <c r="L1056" s="2">
        <v>25661.520082700001</v>
      </c>
      <c r="M1056" s="2">
        <v>-59.342392900001869</v>
      </c>
      <c r="N1056">
        <f t="shared" si="16"/>
        <v>121.92731691001759</v>
      </c>
    </row>
    <row r="1057" spans="1:14" x14ac:dyDescent="0.25">
      <c r="A1057" s="2" t="s">
        <v>1093</v>
      </c>
      <c r="B1057" s="2" t="s">
        <v>218</v>
      </c>
      <c r="C1057" s="3">
        <v>0</v>
      </c>
      <c r="D1057" s="2">
        <v>100</v>
      </c>
      <c r="E1057" s="2">
        <v>100</v>
      </c>
      <c r="F1057" s="2">
        <v>98</v>
      </c>
      <c r="G1057" s="2">
        <v>3001.6257000000001</v>
      </c>
      <c r="H1057" s="2">
        <v>3380.5255000000002</v>
      </c>
      <c r="I1057" s="2">
        <v>378.89980000000008</v>
      </c>
      <c r="J1057" s="2">
        <v>0.112083106605763</v>
      </c>
      <c r="K1057" s="2">
        <v>25667.431647400001</v>
      </c>
      <c r="L1057" s="2">
        <v>25744.0798311</v>
      </c>
      <c r="M1057" s="2">
        <v>-76.648183699991932</v>
      </c>
      <c r="N1057">
        <f t="shared" si="16"/>
        <v>112.08310660576299</v>
      </c>
    </row>
    <row r="1058" spans="1:14" x14ac:dyDescent="0.25">
      <c r="A1058" s="2" t="s">
        <v>1094</v>
      </c>
      <c r="B1058" s="2" t="s">
        <v>267</v>
      </c>
      <c r="C1058" s="3">
        <v>0</v>
      </c>
      <c r="D1058" s="2">
        <v>5</v>
      </c>
      <c r="E1058" s="2">
        <v>15</v>
      </c>
      <c r="F1058" s="2">
        <v>9</v>
      </c>
      <c r="G1058" s="2">
        <v>150.32480000000001</v>
      </c>
      <c r="H1058" s="2">
        <v>150.31569999999999</v>
      </c>
      <c r="I1058" s="2">
        <v>-9.1000000000178716E-3</v>
      </c>
      <c r="J1058" s="2">
        <v>-6.053925172166229E-5</v>
      </c>
      <c r="K1058" s="2">
        <v>25744.5244361</v>
      </c>
      <c r="L1058" s="2">
        <v>25745.888834099998</v>
      </c>
      <c r="M1058" s="2">
        <v>-1.364397999994253</v>
      </c>
      <c r="N1058">
        <f t="shared" si="16"/>
        <v>-6.0539251721662288E-2</v>
      </c>
    </row>
    <row r="1059" spans="1:14" x14ac:dyDescent="0.25">
      <c r="A1059" s="2" t="s">
        <v>1095</v>
      </c>
      <c r="B1059" s="2" t="s">
        <v>267</v>
      </c>
      <c r="C1059" s="3">
        <v>0</v>
      </c>
      <c r="D1059" s="2">
        <v>5</v>
      </c>
      <c r="E1059" s="2">
        <v>100</v>
      </c>
      <c r="F1059" s="2">
        <v>9</v>
      </c>
      <c r="G1059" s="2">
        <v>117.1581</v>
      </c>
      <c r="H1059" s="2">
        <v>117</v>
      </c>
      <c r="I1059" s="2">
        <v>-0.1581000000000046</v>
      </c>
      <c r="J1059" s="2">
        <v>-1.35128205128209E-3</v>
      </c>
      <c r="K1059" s="2">
        <v>25746.313501299999</v>
      </c>
      <c r="L1059" s="2">
        <v>25747.759913599999</v>
      </c>
      <c r="M1059" s="2">
        <v>-1.4464122999961551</v>
      </c>
      <c r="N1059">
        <f t="shared" si="16"/>
        <v>-1.35128205128209</v>
      </c>
    </row>
    <row r="1060" spans="1:14" x14ac:dyDescent="0.25">
      <c r="A1060" s="2" t="s">
        <v>1096</v>
      </c>
      <c r="B1060" s="2" t="s">
        <v>267</v>
      </c>
      <c r="C1060" s="3">
        <v>0</v>
      </c>
      <c r="D1060" s="2">
        <v>5</v>
      </c>
      <c r="E1060" s="2">
        <v>70</v>
      </c>
      <c r="F1060" s="2">
        <v>40</v>
      </c>
      <c r="G1060" s="2">
        <v>165.4059</v>
      </c>
      <c r="H1060" s="2">
        <v>166.13939999999999</v>
      </c>
      <c r="I1060" s="2">
        <v>0.73349999999999227</v>
      </c>
      <c r="J1060" s="2">
        <v>4.4149671902028792E-3</v>
      </c>
      <c r="K1060" s="2">
        <v>25748.206183099999</v>
      </c>
      <c r="L1060" s="2">
        <v>25749.651624099999</v>
      </c>
      <c r="M1060" s="2">
        <v>-1.4454409999998461</v>
      </c>
      <c r="N1060">
        <f t="shared" si="16"/>
        <v>4.4149671902028791</v>
      </c>
    </row>
    <row r="1061" spans="1:14" x14ac:dyDescent="0.25">
      <c r="A1061" s="2" t="s">
        <v>1097</v>
      </c>
      <c r="B1061" s="2" t="s">
        <v>267</v>
      </c>
      <c r="C1061" s="3">
        <v>0</v>
      </c>
      <c r="D1061" s="2">
        <v>5</v>
      </c>
      <c r="E1061" s="2">
        <v>100</v>
      </c>
      <c r="F1061" s="2">
        <v>98</v>
      </c>
      <c r="G1061" s="2">
        <v>181.03139999999999</v>
      </c>
      <c r="H1061" s="2">
        <v>178.72550000000001</v>
      </c>
      <c r="I1061" s="2">
        <v>-2.3058999999999799</v>
      </c>
      <c r="J1061" s="2">
        <v>-1.2901908233575961E-2</v>
      </c>
      <c r="K1061" s="2">
        <v>25750.1020121</v>
      </c>
      <c r="L1061" s="2">
        <v>25751.6233307</v>
      </c>
      <c r="M1061" s="2">
        <v>-1.521318600000086</v>
      </c>
      <c r="N1061">
        <f t="shared" si="16"/>
        <v>-12.901908233575961</v>
      </c>
    </row>
    <row r="1062" spans="1:14" x14ac:dyDescent="0.25">
      <c r="A1062" s="2" t="s">
        <v>1098</v>
      </c>
      <c r="B1062" s="2" t="s">
        <v>267</v>
      </c>
      <c r="C1062" s="3">
        <v>0</v>
      </c>
      <c r="D1062" s="2">
        <v>10</v>
      </c>
      <c r="E1062" s="2">
        <v>15</v>
      </c>
      <c r="F1062" s="2">
        <v>9</v>
      </c>
      <c r="G1062" s="2">
        <v>272.2792</v>
      </c>
      <c r="H1062" s="2">
        <v>279.11320000000001</v>
      </c>
      <c r="I1062" s="2">
        <v>6.8340000000000032</v>
      </c>
      <c r="J1062" s="2">
        <v>2.4484689366178321E-2</v>
      </c>
      <c r="K1062" s="2">
        <v>25752.162004400001</v>
      </c>
      <c r="L1062" s="2">
        <v>25754.501989299999</v>
      </c>
      <c r="M1062" s="2">
        <v>-2.339984899994306</v>
      </c>
      <c r="N1062">
        <f t="shared" si="16"/>
        <v>24.484689366178319</v>
      </c>
    </row>
    <row r="1063" spans="1:14" x14ac:dyDescent="0.25">
      <c r="A1063" s="2" t="s">
        <v>1099</v>
      </c>
      <c r="B1063" s="2" t="s">
        <v>267</v>
      </c>
      <c r="C1063" s="3">
        <v>0</v>
      </c>
      <c r="D1063" s="2">
        <v>10</v>
      </c>
      <c r="E1063" s="2">
        <v>100</v>
      </c>
      <c r="F1063" s="2">
        <v>9</v>
      </c>
      <c r="G1063" s="2">
        <v>170.2439</v>
      </c>
      <c r="H1063" s="2">
        <v>170</v>
      </c>
      <c r="I1063" s="2">
        <v>-0.24389999999999651</v>
      </c>
      <c r="J1063" s="2">
        <v>-1.43470588235292E-3</v>
      </c>
      <c r="K1063" s="2">
        <v>25755.013493499999</v>
      </c>
      <c r="L1063" s="2">
        <v>25757.7208092</v>
      </c>
      <c r="M1063" s="2">
        <v>-2.7073157000013448</v>
      </c>
      <c r="N1063">
        <f t="shared" si="16"/>
        <v>-1.43470588235292</v>
      </c>
    </row>
    <row r="1064" spans="1:14" x14ac:dyDescent="0.25">
      <c r="A1064" s="2" t="s">
        <v>1100</v>
      </c>
      <c r="B1064" s="2" t="s">
        <v>267</v>
      </c>
      <c r="C1064" s="3">
        <v>0</v>
      </c>
      <c r="D1064" s="2">
        <v>10</v>
      </c>
      <c r="E1064" s="2">
        <v>70</v>
      </c>
      <c r="F1064" s="2">
        <v>40</v>
      </c>
      <c r="G1064" s="2">
        <v>309.87799999999999</v>
      </c>
      <c r="H1064" s="2">
        <v>320.95119999999997</v>
      </c>
      <c r="I1064" s="2">
        <v>11.073199999999989</v>
      </c>
      <c r="J1064" s="2">
        <v>3.4501195197276048E-2</v>
      </c>
      <c r="K1064" s="2">
        <v>25758.2708599</v>
      </c>
      <c r="L1064" s="2">
        <v>25760.960913300001</v>
      </c>
      <c r="M1064" s="2">
        <v>-2.6900533999978511</v>
      </c>
      <c r="N1064">
        <f t="shared" si="16"/>
        <v>34.501195197276047</v>
      </c>
    </row>
    <row r="1065" spans="1:14" x14ac:dyDescent="0.25">
      <c r="A1065" s="2" t="s">
        <v>1101</v>
      </c>
      <c r="B1065" s="2" t="s">
        <v>267</v>
      </c>
      <c r="C1065" s="3">
        <v>0</v>
      </c>
      <c r="D1065" s="2">
        <v>10</v>
      </c>
      <c r="E1065" s="2">
        <v>100</v>
      </c>
      <c r="F1065" s="2">
        <v>98</v>
      </c>
      <c r="G1065" s="2">
        <v>348.1377</v>
      </c>
      <c r="H1065" s="2">
        <v>349.43</v>
      </c>
      <c r="I1065" s="2">
        <v>1.292300000000012</v>
      </c>
      <c r="J1065" s="2">
        <v>3.6983086741264669E-3</v>
      </c>
      <c r="K1065" s="2">
        <v>25761.518489599999</v>
      </c>
      <c r="L1065" s="2">
        <v>25764.345587</v>
      </c>
      <c r="M1065" s="2">
        <v>-2.827097400000639</v>
      </c>
      <c r="N1065">
        <f t="shared" si="16"/>
        <v>3.698308674126467</v>
      </c>
    </row>
    <row r="1066" spans="1:14" x14ac:dyDescent="0.25">
      <c r="A1066" s="2" t="s">
        <v>1102</v>
      </c>
      <c r="B1066" s="2" t="s">
        <v>267</v>
      </c>
      <c r="C1066" s="3">
        <v>0</v>
      </c>
      <c r="D1066" s="2">
        <v>15</v>
      </c>
      <c r="E1066" s="2">
        <v>15</v>
      </c>
      <c r="F1066" s="2">
        <v>9</v>
      </c>
      <c r="G1066" s="2">
        <v>399.51729999999998</v>
      </c>
      <c r="H1066" s="2">
        <v>411.42739999999998</v>
      </c>
      <c r="I1066" s="2">
        <v>11.9101</v>
      </c>
      <c r="J1066" s="2">
        <v>2.894824214430055E-2</v>
      </c>
      <c r="K1066" s="2">
        <v>25764.996648200002</v>
      </c>
      <c r="L1066" s="2">
        <v>25768.294122300002</v>
      </c>
      <c r="M1066" s="2">
        <v>-3.297474100003456</v>
      </c>
      <c r="N1066">
        <f t="shared" si="16"/>
        <v>28.948242144300551</v>
      </c>
    </row>
    <row r="1067" spans="1:14" x14ac:dyDescent="0.25">
      <c r="A1067" s="2" t="s">
        <v>1103</v>
      </c>
      <c r="B1067" s="2" t="s">
        <v>267</v>
      </c>
      <c r="C1067" s="3">
        <v>0</v>
      </c>
      <c r="D1067" s="2">
        <v>15</v>
      </c>
      <c r="E1067" s="2">
        <v>100</v>
      </c>
      <c r="F1067" s="2">
        <v>9</v>
      </c>
      <c r="G1067" s="2">
        <v>225.30670000000001</v>
      </c>
      <c r="H1067" s="2">
        <v>224.2681</v>
      </c>
      <c r="I1067" s="2">
        <v>-1.038600000000002</v>
      </c>
      <c r="J1067" s="2">
        <v>-4.6310643377279357E-3</v>
      </c>
      <c r="K1067" s="2">
        <v>25768.8873843</v>
      </c>
      <c r="L1067" s="2">
        <v>25773.176281399999</v>
      </c>
      <c r="M1067" s="2">
        <v>-4.2888971000029414</v>
      </c>
      <c r="N1067">
        <f t="shared" si="16"/>
        <v>-4.6310643377279357</v>
      </c>
    </row>
    <row r="1068" spans="1:14" x14ac:dyDescent="0.25">
      <c r="A1068" s="2" t="s">
        <v>1104</v>
      </c>
      <c r="B1068" s="2" t="s">
        <v>267</v>
      </c>
      <c r="C1068" s="3">
        <v>0</v>
      </c>
      <c r="D1068" s="2">
        <v>15</v>
      </c>
      <c r="E1068" s="2">
        <v>70</v>
      </c>
      <c r="F1068" s="2">
        <v>40</v>
      </c>
      <c r="G1068" s="2">
        <v>461.05340000000001</v>
      </c>
      <c r="H1068" s="2">
        <v>480.7654</v>
      </c>
      <c r="I1068" s="2">
        <v>19.711999999999989</v>
      </c>
      <c r="J1068" s="2">
        <v>4.1001286698252391E-2</v>
      </c>
      <c r="K1068" s="2">
        <v>25773.838438899998</v>
      </c>
      <c r="L1068" s="2">
        <v>25777.938607299999</v>
      </c>
      <c r="M1068" s="2">
        <v>-4.100168399996619</v>
      </c>
      <c r="N1068">
        <f t="shared" si="16"/>
        <v>41.001286698252393</v>
      </c>
    </row>
    <row r="1069" spans="1:14" x14ac:dyDescent="0.25">
      <c r="A1069" s="2" t="s">
        <v>1105</v>
      </c>
      <c r="B1069" s="2" t="s">
        <v>267</v>
      </c>
      <c r="C1069" s="3">
        <v>0</v>
      </c>
      <c r="D1069" s="2">
        <v>15</v>
      </c>
      <c r="E1069" s="2">
        <v>100</v>
      </c>
      <c r="F1069" s="2">
        <v>98</v>
      </c>
      <c r="G1069" s="2">
        <v>518.85990000000004</v>
      </c>
      <c r="H1069" s="2">
        <v>527.30709999999999</v>
      </c>
      <c r="I1069" s="2">
        <v>8.4471999999999525</v>
      </c>
      <c r="J1069" s="2">
        <v>1.6019507417973231E-2</v>
      </c>
      <c r="K1069" s="2">
        <v>25778.608355199998</v>
      </c>
      <c r="L1069" s="2">
        <v>25783.1653974</v>
      </c>
      <c r="M1069" s="2">
        <v>-4.55704219999825</v>
      </c>
      <c r="N1069">
        <f t="shared" si="16"/>
        <v>16.01950741797323</v>
      </c>
    </row>
    <row r="1070" spans="1:14" x14ac:dyDescent="0.25">
      <c r="A1070" s="2" t="s">
        <v>1106</v>
      </c>
      <c r="B1070" s="2" t="s">
        <v>267</v>
      </c>
      <c r="C1070" s="3">
        <v>0</v>
      </c>
      <c r="D1070" s="2">
        <v>20</v>
      </c>
      <c r="E1070" s="2">
        <v>15</v>
      </c>
      <c r="F1070" s="2">
        <v>9</v>
      </c>
      <c r="G1070" s="2">
        <v>517.49170000000004</v>
      </c>
      <c r="H1070" s="2">
        <v>542.61720000000003</v>
      </c>
      <c r="I1070" s="2">
        <v>25.125499999999992</v>
      </c>
      <c r="J1070" s="2">
        <v>4.6304282282242412E-2</v>
      </c>
      <c r="K1070" s="2">
        <v>25783.920817400009</v>
      </c>
      <c r="L1070" s="2">
        <v>25788.301195700002</v>
      </c>
      <c r="M1070" s="2">
        <v>-4.3803782999930263</v>
      </c>
      <c r="N1070">
        <f t="shared" si="16"/>
        <v>46.304282282242411</v>
      </c>
    </row>
    <row r="1071" spans="1:14" x14ac:dyDescent="0.25">
      <c r="A1071" s="2" t="s">
        <v>1107</v>
      </c>
      <c r="B1071" s="2" t="s">
        <v>267</v>
      </c>
      <c r="C1071" s="3">
        <v>0</v>
      </c>
      <c r="D1071" s="2">
        <v>20</v>
      </c>
      <c r="E1071" s="2">
        <v>100</v>
      </c>
      <c r="F1071" s="2">
        <v>9</v>
      </c>
      <c r="G1071" s="2">
        <v>278.21629999999999</v>
      </c>
      <c r="H1071" s="2">
        <v>277.86200000000002</v>
      </c>
      <c r="I1071" s="2">
        <v>-0.35429999999996648</v>
      </c>
      <c r="J1071" s="2">
        <v>-1.2750933916835211E-3</v>
      </c>
      <c r="K1071" s="2">
        <v>25788.997029400001</v>
      </c>
      <c r="L1071" s="2">
        <v>25795.081843399999</v>
      </c>
      <c r="M1071" s="2">
        <v>-6.0848139999980049</v>
      </c>
      <c r="N1071">
        <f t="shared" si="16"/>
        <v>-1.275093391683521</v>
      </c>
    </row>
    <row r="1072" spans="1:14" x14ac:dyDescent="0.25">
      <c r="A1072" s="2" t="s">
        <v>1108</v>
      </c>
      <c r="B1072" s="2" t="s">
        <v>267</v>
      </c>
      <c r="C1072" s="3">
        <v>0</v>
      </c>
      <c r="D1072" s="2">
        <v>20</v>
      </c>
      <c r="E1072" s="2">
        <v>70</v>
      </c>
      <c r="F1072" s="2">
        <v>40</v>
      </c>
      <c r="G1072" s="2">
        <v>605.56870000000004</v>
      </c>
      <c r="H1072" s="2">
        <v>646.17830000000004</v>
      </c>
      <c r="I1072" s="2">
        <v>40.6096</v>
      </c>
      <c r="J1072" s="2">
        <v>6.2845812061469719E-2</v>
      </c>
      <c r="K1072" s="2">
        <v>25795.860598800002</v>
      </c>
      <c r="L1072" s="2">
        <v>25801.554211999999</v>
      </c>
      <c r="M1072" s="2">
        <v>-5.693613200000982</v>
      </c>
      <c r="N1072">
        <f t="shared" si="16"/>
        <v>62.845812061469722</v>
      </c>
    </row>
    <row r="1073" spans="1:14" x14ac:dyDescent="0.25">
      <c r="A1073" s="2" t="s">
        <v>1109</v>
      </c>
      <c r="B1073" s="2" t="s">
        <v>267</v>
      </c>
      <c r="C1073" s="3">
        <v>0</v>
      </c>
      <c r="D1073" s="2">
        <v>20</v>
      </c>
      <c r="E1073" s="2">
        <v>100</v>
      </c>
      <c r="F1073" s="2">
        <v>98</v>
      </c>
      <c r="G1073" s="2">
        <v>683.00170000000003</v>
      </c>
      <c r="H1073" s="2">
        <v>714.40139999999997</v>
      </c>
      <c r="I1073" s="2">
        <v>31.399699999999939</v>
      </c>
      <c r="J1073" s="2">
        <v>4.3952461459341959E-2</v>
      </c>
      <c r="K1073" s="2">
        <v>25802.349209600001</v>
      </c>
      <c r="L1073" s="2">
        <v>25809.081638399999</v>
      </c>
      <c r="M1073" s="2">
        <v>-6.7324287999981607</v>
      </c>
      <c r="N1073">
        <f t="shared" si="16"/>
        <v>43.952461459341961</v>
      </c>
    </row>
    <row r="1074" spans="1:14" x14ac:dyDescent="0.25">
      <c r="A1074" s="2" t="s">
        <v>1110</v>
      </c>
      <c r="B1074" s="2" t="s">
        <v>267</v>
      </c>
      <c r="C1074" s="3">
        <v>0</v>
      </c>
      <c r="D1074" s="2">
        <v>30</v>
      </c>
      <c r="E1074" s="2">
        <v>15</v>
      </c>
      <c r="F1074" s="2">
        <v>9</v>
      </c>
      <c r="G1074" s="2">
        <v>723.84360000000004</v>
      </c>
      <c r="H1074" s="2">
        <v>763.85599999999999</v>
      </c>
      <c r="I1074" s="2">
        <v>40.012399999999957</v>
      </c>
      <c r="J1074" s="2">
        <v>5.2382124379464143E-2</v>
      </c>
      <c r="K1074" s="2">
        <v>25810.0918809</v>
      </c>
      <c r="L1074" s="2">
        <v>25816.6650329</v>
      </c>
      <c r="M1074" s="2">
        <v>-6.5731519999935699</v>
      </c>
      <c r="N1074">
        <f t="shared" si="16"/>
        <v>52.382124379464145</v>
      </c>
    </row>
    <row r="1075" spans="1:14" x14ac:dyDescent="0.25">
      <c r="A1075" s="2" t="s">
        <v>1111</v>
      </c>
      <c r="B1075" s="2" t="s">
        <v>267</v>
      </c>
      <c r="C1075" s="3">
        <v>0</v>
      </c>
      <c r="D1075" s="2">
        <v>30</v>
      </c>
      <c r="E1075" s="2">
        <v>100</v>
      </c>
      <c r="F1075" s="2">
        <v>9</v>
      </c>
      <c r="G1075" s="2">
        <v>364.90289999999999</v>
      </c>
      <c r="H1075" s="2">
        <v>364.51100000000002</v>
      </c>
      <c r="I1075" s="2">
        <v>-0.39189999999996422</v>
      </c>
      <c r="J1075" s="2">
        <v>-1.075139021867555E-3</v>
      </c>
      <c r="K1075" s="2">
        <v>25817.5759875</v>
      </c>
      <c r="L1075" s="2">
        <v>25827.887577900001</v>
      </c>
      <c r="M1075" s="2">
        <v>-10.311590399996931</v>
      </c>
      <c r="N1075">
        <f t="shared" si="16"/>
        <v>-1.0751390218675549</v>
      </c>
    </row>
    <row r="1076" spans="1:14" x14ac:dyDescent="0.25">
      <c r="A1076" s="2" t="s">
        <v>1112</v>
      </c>
      <c r="B1076" s="2" t="s">
        <v>267</v>
      </c>
      <c r="C1076" s="3">
        <v>0</v>
      </c>
      <c r="D1076" s="2">
        <v>30</v>
      </c>
      <c r="E1076" s="2">
        <v>70</v>
      </c>
      <c r="F1076" s="2">
        <v>40</v>
      </c>
      <c r="G1076" s="2">
        <v>853.82809999999995</v>
      </c>
      <c r="H1076" s="2">
        <v>921.7473</v>
      </c>
      <c r="I1076" s="2">
        <v>67.919200000000046</v>
      </c>
      <c r="J1076" s="2">
        <v>7.3685271440447994E-2</v>
      </c>
      <c r="K1076" s="2">
        <v>25828.924045799999</v>
      </c>
      <c r="L1076" s="2">
        <v>25838.343976799999</v>
      </c>
      <c r="M1076" s="2">
        <v>-9.4199310000003607</v>
      </c>
      <c r="N1076">
        <f t="shared" si="16"/>
        <v>73.685271440447991</v>
      </c>
    </row>
    <row r="1077" spans="1:14" x14ac:dyDescent="0.25">
      <c r="A1077" s="2" t="s">
        <v>1113</v>
      </c>
      <c r="B1077" s="2" t="s">
        <v>267</v>
      </c>
      <c r="C1077" s="3">
        <v>0</v>
      </c>
      <c r="D1077" s="2">
        <v>30</v>
      </c>
      <c r="E1077" s="2">
        <v>100</v>
      </c>
      <c r="F1077" s="2">
        <v>98</v>
      </c>
      <c r="G1077" s="2">
        <v>957.79769999999996</v>
      </c>
      <c r="H1077" s="2">
        <v>1021.0533</v>
      </c>
      <c r="I1077" s="2">
        <v>63.255600000000072</v>
      </c>
      <c r="J1077" s="2">
        <v>6.1951320268981133E-2</v>
      </c>
      <c r="K1077" s="2">
        <v>25839.400436899999</v>
      </c>
      <c r="L1077" s="2">
        <v>25850.358802700001</v>
      </c>
      <c r="M1077" s="2">
        <v>-10.958365800001051</v>
      </c>
      <c r="N1077">
        <f t="shared" si="16"/>
        <v>61.951320268981135</v>
      </c>
    </row>
    <row r="1078" spans="1:14" x14ac:dyDescent="0.25">
      <c r="A1078" s="2" t="s">
        <v>1114</v>
      </c>
      <c r="B1078" s="2" t="s">
        <v>267</v>
      </c>
      <c r="C1078" s="3">
        <v>0</v>
      </c>
      <c r="D1078" s="2">
        <v>40</v>
      </c>
      <c r="E1078" s="2">
        <v>15</v>
      </c>
      <c r="F1078" s="2">
        <v>9</v>
      </c>
      <c r="G1078" s="2">
        <v>1010.8758</v>
      </c>
      <c r="H1078" s="2">
        <v>1064.7247</v>
      </c>
      <c r="I1078" s="2">
        <v>53.848899999999958</v>
      </c>
      <c r="J1078" s="2">
        <v>5.0575421045458938E-2</v>
      </c>
      <c r="K1078" s="2">
        <v>25851.7121343</v>
      </c>
      <c r="L1078" s="2">
        <v>25860.6703409</v>
      </c>
      <c r="M1078" s="2">
        <v>-8.9582065999966289</v>
      </c>
      <c r="N1078">
        <f t="shared" si="16"/>
        <v>50.575421045458938</v>
      </c>
    </row>
    <row r="1079" spans="1:14" x14ac:dyDescent="0.25">
      <c r="A1079" s="2" t="s">
        <v>1115</v>
      </c>
      <c r="B1079" s="2" t="s">
        <v>267</v>
      </c>
      <c r="C1079" s="3">
        <v>0</v>
      </c>
      <c r="D1079" s="2">
        <v>40</v>
      </c>
      <c r="E1079" s="2">
        <v>100</v>
      </c>
      <c r="F1079" s="2">
        <v>9</v>
      </c>
      <c r="G1079" s="2">
        <v>478.70049999999998</v>
      </c>
      <c r="H1079" s="2">
        <v>476.21620000000001</v>
      </c>
      <c r="I1079" s="2">
        <v>-2.484299999999962</v>
      </c>
      <c r="J1079" s="2">
        <v>-5.2167481912626283E-3</v>
      </c>
      <c r="K1079" s="2">
        <v>25861.890292799999</v>
      </c>
      <c r="L1079" s="2">
        <v>25877.4678709</v>
      </c>
      <c r="M1079" s="2">
        <v>-15.577578100001119</v>
      </c>
      <c r="N1079">
        <f t="shared" si="16"/>
        <v>-5.2167481912626288</v>
      </c>
    </row>
    <row r="1080" spans="1:14" x14ac:dyDescent="0.25">
      <c r="A1080" s="2" t="s">
        <v>1116</v>
      </c>
      <c r="B1080" s="2" t="s">
        <v>267</v>
      </c>
      <c r="C1080" s="3">
        <v>0</v>
      </c>
      <c r="D1080" s="2">
        <v>40</v>
      </c>
      <c r="E1080" s="2">
        <v>70</v>
      </c>
      <c r="F1080" s="2">
        <v>40</v>
      </c>
      <c r="G1080" s="2">
        <v>1191.6034999999999</v>
      </c>
      <c r="H1080" s="2">
        <v>1294.8373999999999</v>
      </c>
      <c r="I1080" s="2">
        <v>103.23389999999991</v>
      </c>
      <c r="J1080" s="2">
        <v>7.9727307845757281E-2</v>
      </c>
      <c r="K1080" s="2">
        <v>25878.860045599999</v>
      </c>
      <c r="L1080" s="2">
        <v>25893.000586300001</v>
      </c>
      <c r="M1080" s="2">
        <v>-14.140540699994739</v>
      </c>
      <c r="N1080">
        <f t="shared" si="16"/>
        <v>79.727307845757281</v>
      </c>
    </row>
    <row r="1081" spans="1:14" x14ac:dyDescent="0.25">
      <c r="A1081" s="2" t="s">
        <v>1117</v>
      </c>
      <c r="B1081" s="2" t="s">
        <v>267</v>
      </c>
      <c r="C1081" s="3">
        <v>0</v>
      </c>
      <c r="D1081" s="2">
        <v>40</v>
      </c>
      <c r="E1081" s="2">
        <v>100</v>
      </c>
      <c r="F1081" s="2">
        <v>98</v>
      </c>
      <c r="G1081" s="2">
        <v>1343.4085</v>
      </c>
      <c r="H1081" s="2">
        <v>1443.5407</v>
      </c>
      <c r="I1081" s="2">
        <v>100.1322</v>
      </c>
      <c r="J1081" s="2">
        <v>6.9365692287027311E-2</v>
      </c>
      <c r="K1081" s="2">
        <v>25894.410348099998</v>
      </c>
      <c r="L1081" s="2">
        <v>25911.3099506</v>
      </c>
      <c r="M1081" s="2">
        <v>-16.899602499997851</v>
      </c>
      <c r="N1081">
        <f t="shared" si="16"/>
        <v>69.365692287027315</v>
      </c>
    </row>
    <row r="1082" spans="1:14" x14ac:dyDescent="0.25">
      <c r="A1082" s="2" t="s">
        <v>1118</v>
      </c>
      <c r="B1082" s="2" t="s">
        <v>267</v>
      </c>
      <c r="C1082" s="3">
        <v>0</v>
      </c>
      <c r="D1082" s="2">
        <v>50</v>
      </c>
      <c r="E1082" s="2">
        <v>15</v>
      </c>
      <c r="F1082" s="2">
        <v>9</v>
      </c>
      <c r="G1082" s="2">
        <v>1253.9054000000001</v>
      </c>
      <c r="H1082" s="2">
        <v>1331.4278999999999</v>
      </c>
      <c r="I1082" s="2">
        <v>77.522499999999809</v>
      </c>
      <c r="J1082" s="2">
        <v>5.8225083010503102E-2</v>
      </c>
      <c r="K1082" s="2">
        <v>25912.9739821</v>
      </c>
      <c r="L1082" s="2">
        <v>25924.335848800001</v>
      </c>
      <c r="M1082" s="2">
        <v>-11.36186670000097</v>
      </c>
      <c r="N1082">
        <f t="shared" si="16"/>
        <v>58.225083010503106</v>
      </c>
    </row>
    <row r="1083" spans="1:14" x14ac:dyDescent="0.25">
      <c r="A1083" s="2" t="s">
        <v>1119</v>
      </c>
      <c r="B1083" s="2" t="s">
        <v>267</v>
      </c>
      <c r="C1083" s="3">
        <v>0</v>
      </c>
      <c r="D1083" s="2">
        <v>50</v>
      </c>
      <c r="E1083" s="2">
        <v>100</v>
      </c>
      <c r="F1083" s="2">
        <v>9</v>
      </c>
      <c r="G1083" s="2">
        <v>556.88369999999998</v>
      </c>
      <c r="H1083" s="2">
        <v>552.77</v>
      </c>
      <c r="I1083" s="2">
        <v>-4.1136999999999944</v>
      </c>
      <c r="J1083" s="2">
        <v>-7.4419740579264333E-3</v>
      </c>
      <c r="K1083" s="2">
        <v>25925.841320799998</v>
      </c>
      <c r="L1083" s="2">
        <v>25947.834510100001</v>
      </c>
      <c r="M1083" s="2">
        <v>-21.993189299999361</v>
      </c>
      <c r="N1083">
        <f t="shared" si="16"/>
        <v>-7.4419740579264335</v>
      </c>
    </row>
    <row r="1084" spans="1:14" x14ac:dyDescent="0.25">
      <c r="A1084" s="2" t="s">
        <v>1120</v>
      </c>
      <c r="B1084" s="2" t="s">
        <v>267</v>
      </c>
      <c r="C1084" s="3">
        <v>0</v>
      </c>
      <c r="D1084" s="2">
        <v>50</v>
      </c>
      <c r="E1084" s="2">
        <v>70</v>
      </c>
      <c r="F1084" s="2">
        <v>40</v>
      </c>
      <c r="G1084" s="2">
        <v>1487.6601000000001</v>
      </c>
      <c r="H1084" s="2">
        <v>1644.5059000000001</v>
      </c>
      <c r="I1084" s="2">
        <v>156.84580000000011</v>
      </c>
      <c r="J1084" s="2">
        <v>9.5375638360434001E-2</v>
      </c>
      <c r="K1084" s="2">
        <v>25949.551028599999</v>
      </c>
      <c r="L1084" s="2">
        <v>25968.784982199999</v>
      </c>
      <c r="M1084" s="2">
        <v>-19.233953599996308</v>
      </c>
      <c r="N1084">
        <f t="shared" si="16"/>
        <v>95.375638360433996</v>
      </c>
    </row>
    <row r="1085" spans="1:14" x14ac:dyDescent="0.25">
      <c r="A1085" s="2" t="s">
        <v>1121</v>
      </c>
      <c r="B1085" s="2" t="s">
        <v>267</v>
      </c>
      <c r="C1085" s="3">
        <v>0</v>
      </c>
      <c r="D1085" s="2">
        <v>50</v>
      </c>
      <c r="E1085" s="2">
        <v>100</v>
      </c>
      <c r="F1085" s="2">
        <v>98</v>
      </c>
      <c r="G1085" s="2">
        <v>1680.8161</v>
      </c>
      <c r="H1085" s="2">
        <v>1842.4644000000001</v>
      </c>
      <c r="I1085" s="2">
        <v>161.64830000000009</v>
      </c>
      <c r="J1085" s="2">
        <v>8.7734829503354345E-2</v>
      </c>
      <c r="K1085" s="2">
        <v>25970.533138300001</v>
      </c>
      <c r="L1085" s="2">
        <v>25994.177389100001</v>
      </c>
      <c r="M1085" s="2">
        <v>-23.644250799992729</v>
      </c>
      <c r="N1085">
        <f t="shared" si="16"/>
        <v>87.734829503354348</v>
      </c>
    </row>
    <row r="1086" spans="1:14" x14ac:dyDescent="0.25">
      <c r="A1086" s="2" t="s">
        <v>1122</v>
      </c>
      <c r="B1086" s="2" t="s">
        <v>267</v>
      </c>
      <c r="C1086" s="3">
        <v>0</v>
      </c>
      <c r="D1086" s="2">
        <v>60</v>
      </c>
      <c r="E1086" s="2">
        <v>15</v>
      </c>
      <c r="F1086" s="2">
        <v>9</v>
      </c>
      <c r="G1086" s="2">
        <v>1417.5789</v>
      </c>
      <c r="H1086" s="2">
        <v>1508.0597</v>
      </c>
      <c r="I1086" s="2">
        <v>90.480800000000045</v>
      </c>
      <c r="J1086" s="2">
        <v>5.999815524544555E-2</v>
      </c>
      <c r="K1086" s="2">
        <v>25996.3766794</v>
      </c>
      <c r="L1086" s="2">
        <v>26011.281728099999</v>
      </c>
      <c r="M1086" s="2">
        <v>-14.905048700002229</v>
      </c>
      <c r="N1086">
        <f t="shared" si="16"/>
        <v>59.998155245445552</v>
      </c>
    </row>
    <row r="1087" spans="1:14" x14ac:dyDescent="0.25">
      <c r="A1087" s="2" t="s">
        <v>1123</v>
      </c>
      <c r="B1087" s="2" t="s">
        <v>267</v>
      </c>
      <c r="C1087" s="3">
        <v>0</v>
      </c>
      <c r="D1087" s="2">
        <v>60</v>
      </c>
      <c r="E1087" s="2">
        <v>100</v>
      </c>
      <c r="F1087" s="2">
        <v>9</v>
      </c>
      <c r="G1087" s="2">
        <v>610.12459999999999</v>
      </c>
      <c r="H1087" s="2">
        <v>610.87519999999995</v>
      </c>
      <c r="I1087" s="2">
        <v>0.75059999999996307</v>
      </c>
      <c r="J1087" s="2">
        <v>1.228728879483016E-3</v>
      </c>
      <c r="K1087" s="2">
        <v>26013.309309600001</v>
      </c>
      <c r="L1087" s="2">
        <v>26042.884354400001</v>
      </c>
      <c r="M1087" s="2">
        <v>-29.575044799992611</v>
      </c>
      <c r="N1087">
        <f t="shared" si="16"/>
        <v>1.228728879483016</v>
      </c>
    </row>
    <row r="1088" spans="1:14" x14ac:dyDescent="0.25">
      <c r="A1088" s="2" t="s">
        <v>1124</v>
      </c>
      <c r="B1088" s="2" t="s">
        <v>267</v>
      </c>
      <c r="C1088" s="3">
        <v>0</v>
      </c>
      <c r="D1088" s="2">
        <v>60</v>
      </c>
      <c r="E1088" s="2">
        <v>70</v>
      </c>
      <c r="F1088" s="2">
        <v>40</v>
      </c>
      <c r="G1088" s="2">
        <v>1688.3054999999999</v>
      </c>
      <c r="H1088" s="2">
        <v>1869.5977</v>
      </c>
      <c r="I1088" s="2">
        <v>181.29220000000009</v>
      </c>
      <c r="J1088" s="2">
        <v>9.6968561739244813E-2</v>
      </c>
      <c r="K1088" s="2">
        <v>26045.1500179</v>
      </c>
      <c r="L1088" s="2">
        <v>26071.206152499999</v>
      </c>
      <c r="M1088" s="2">
        <v>-26.056134599999499</v>
      </c>
      <c r="N1088">
        <f t="shared" si="16"/>
        <v>96.968561739244819</v>
      </c>
    </row>
    <row r="1089" spans="1:14" x14ac:dyDescent="0.25">
      <c r="A1089" s="2" t="s">
        <v>1125</v>
      </c>
      <c r="B1089" s="2" t="s">
        <v>267</v>
      </c>
      <c r="C1089" s="3">
        <v>0</v>
      </c>
      <c r="D1089" s="2">
        <v>60</v>
      </c>
      <c r="E1089" s="2">
        <v>100</v>
      </c>
      <c r="F1089" s="2">
        <v>98</v>
      </c>
      <c r="G1089" s="2">
        <v>1911.8897999999999</v>
      </c>
      <c r="H1089" s="2">
        <v>2096.8161</v>
      </c>
      <c r="I1089" s="2">
        <v>184.92630000000011</v>
      </c>
      <c r="J1089" s="2">
        <v>8.8193857343998872E-2</v>
      </c>
      <c r="K1089" s="2">
        <v>26073.5042937</v>
      </c>
      <c r="L1089" s="2">
        <v>26105.776885399999</v>
      </c>
      <c r="M1089" s="2">
        <v>-32.272591700002522</v>
      </c>
      <c r="N1089">
        <f t="shared" si="16"/>
        <v>88.193857343998872</v>
      </c>
    </row>
    <row r="1090" spans="1:14" x14ac:dyDescent="0.25">
      <c r="A1090" s="2" t="s">
        <v>1126</v>
      </c>
      <c r="B1090" s="2" t="s">
        <v>267</v>
      </c>
      <c r="C1090" s="3">
        <v>0</v>
      </c>
      <c r="D1090" s="2">
        <v>70</v>
      </c>
      <c r="E1090" s="2">
        <v>15</v>
      </c>
      <c r="F1090" s="2">
        <v>9</v>
      </c>
      <c r="G1090" s="2">
        <v>1682.4306999999999</v>
      </c>
      <c r="H1090" s="2">
        <v>1799.4163000000001</v>
      </c>
      <c r="I1090" s="2">
        <v>116.9856000000002</v>
      </c>
      <c r="J1090" s="2">
        <v>6.5013082297854144E-2</v>
      </c>
      <c r="K1090" s="2">
        <v>26108.556977600001</v>
      </c>
      <c r="L1090" s="2">
        <v>26126.2890721</v>
      </c>
      <c r="M1090" s="2">
        <v>-17.732094499999221</v>
      </c>
      <c r="N1090">
        <f t="shared" si="16"/>
        <v>65.01308229785414</v>
      </c>
    </row>
    <row r="1091" spans="1:14" x14ac:dyDescent="0.25">
      <c r="A1091" s="2" t="s">
        <v>1127</v>
      </c>
      <c r="B1091" s="2" t="s">
        <v>267</v>
      </c>
      <c r="C1091" s="3">
        <v>0</v>
      </c>
      <c r="D1091" s="2">
        <v>70</v>
      </c>
      <c r="E1091" s="2">
        <v>100</v>
      </c>
      <c r="F1091" s="2">
        <v>9</v>
      </c>
      <c r="G1091" s="2">
        <v>712.83500000000004</v>
      </c>
      <c r="H1091" s="2">
        <v>709.38260000000002</v>
      </c>
      <c r="I1091" s="2">
        <v>-3.452400000000011</v>
      </c>
      <c r="J1091" s="2">
        <v>-4.8667672423879744E-3</v>
      </c>
      <c r="K1091" s="2">
        <v>26128.823183600001</v>
      </c>
      <c r="L1091" s="2">
        <v>26167.0483833</v>
      </c>
      <c r="M1091" s="2">
        <v>-38.225199699994853</v>
      </c>
      <c r="N1091">
        <f t="shared" ref="N1091:N1154" si="17">J1091*1000</f>
        <v>-4.866767242387974</v>
      </c>
    </row>
    <row r="1092" spans="1:14" x14ac:dyDescent="0.25">
      <c r="A1092" s="2" t="s">
        <v>1128</v>
      </c>
      <c r="B1092" s="2" t="s">
        <v>267</v>
      </c>
      <c r="C1092" s="3">
        <v>0</v>
      </c>
      <c r="D1092" s="2">
        <v>70</v>
      </c>
      <c r="E1092" s="2">
        <v>70</v>
      </c>
      <c r="F1092" s="2">
        <v>40</v>
      </c>
      <c r="G1092" s="2">
        <v>2009.6134999999999</v>
      </c>
      <c r="H1092" s="2">
        <v>2244.2415000000001</v>
      </c>
      <c r="I1092" s="2">
        <v>234.62800000000021</v>
      </c>
      <c r="J1092" s="2">
        <v>0.1045466809164701</v>
      </c>
      <c r="K1092" s="2">
        <v>26169.864377000002</v>
      </c>
      <c r="L1092" s="2">
        <v>26202.529685900001</v>
      </c>
      <c r="M1092" s="2">
        <v>-32.665308899999218</v>
      </c>
      <c r="N1092">
        <f t="shared" si="17"/>
        <v>104.54668091647009</v>
      </c>
    </row>
    <row r="1093" spans="1:14" x14ac:dyDescent="0.25">
      <c r="A1093" s="2" t="s">
        <v>1129</v>
      </c>
      <c r="B1093" s="2" t="s">
        <v>267</v>
      </c>
      <c r="C1093" s="3">
        <v>0</v>
      </c>
      <c r="D1093" s="2">
        <v>70</v>
      </c>
      <c r="E1093" s="2">
        <v>100</v>
      </c>
      <c r="F1093" s="2">
        <v>98</v>
      </c>
      <c r="G1093" s="2">
        <v>2276.5531999999998</v>
      </c>
      <c r="H1093" s="2">
        <v>2521.4960999999998</v>
      </c>
      <c r="I1093" s="2">
        <v>244.94290000000001</v>
      </c>
      <c r="J1093" s="2">
        <v>9.7141891276373585E-2</v>
      </c>
      <c r="K1093" s="2">
        <v>26205.3907301</v>
      </c>
      <c r="L1093" s="2">
        <v>26246.247133699999</v>
      </c>
      <c r="M1093" s="2">
        <v>-40.856403599998877</v>
      </c>
      <c r="N1093">
        <f t="shared" si="17"/>
        <v>97.141891276373585</v>
      </c>
    </row>
    <row r="1094" spans="1:14" x14ac:dyDescent="0.25">
      <c r="A1094" s="2" t="s">
        <v>1130</v>
      </c>
      <c r="B1094" s="2" t="s">
        <v>267</v>
      </c>
      <c r="C1094" s="3">
        <v>0</v>
      </c>
      <c r="D1094" s="2">
        <v>80</v>
      </c>
      <c r="E1094" s="2">
        <v>15</v>
      </c>
      <c r="F1094" s="2">
        <v>9</v>
      </c>
      <c r="G1094" s="2">
        <v>1872.2085999999999</v>
      </c>
      <c r="H1094" s="2">
        <v>2018.7646</v>
      </c>
      <c r="I1094" s="2">
        <v>146.55600000000001</v>
      </c>
      <c r="J1094" s="2">
        <v>7.259687434582518E-2</v>
      </c>
      <c r="K1094" s="2">
        <v>26250.048618500001</v>
      </c>
      <c r="L1094" s="2">
        <v>26271.788806500001</v>
      </c>
      <c r="M1094" s="2">
        <v>-21.740187999999758</v>
      </c>
      <c r="N1094">
        <f t="shared" si="17"/>
        <v>72.596874345825185</v>
      </c>
    </row>
    <row r="1095" spans="1:14" x14ac:dyDescent="0.25">
      <c r="A1095" s="2" t="s">
        <v>1131</v>
      </c>
      <c r="B1095" s="2" t="s">
        <v>267</v>
      </c>
      <c r="C1095" s="3">
        <v>0</v>
      </c>
      <c r="D1095" s="2">
        <v>80</v>
      </c>
      <c r="E1095" s="2">
        <v>100</v>
      </c>
      <c r="F1095" s="2">
        <v>9</v>
      </c>
      <c r="G1095" s="2">
        <v>799.47559999999999</v>
      </c>
      <c r="H1095" s="2">
        <v>794.89980000000003</v>
      </c>
      <c r="I1095" s="2">
        <v>-4.5757999999999583</v>
      </c>
      <c r="J1095" s="2">
        <v>-5.7564488002135091E-3</v>
      </c>
      <c r="K1095" s="2">
        <v>26275.352353800001</v>
      </c>
      <c r="L1095" s="2">
        <v>26323.7910386</v>
      </c>
      <c r="M1095" s="2">
        <v>-48.438684799995833</v>
      </c>
      <c r="N1095">
        <f t="shared" si="17"/>
        <v>-5.7564488002135095</v>
      </c>
    </row>
    <row r="1096" spans="1:14" x14ac:dyDescent="0.25">
      <c r="A1096" s="2" t="s">
        <v>1132</v>
      </c>
      <c r="B1096" s="2" t="s">
        <v>267</v>
      </c>
      <c r="C1096" s="3">
        <v>0</v>
      </c>
      <c r="D1096" s="2">
        <v>80</v>
      </c>
      <c r="E1096" s="2">
        <v>70</v>
      </c>
      <c r="F1096" s="2">
        <v>40</v>
      </c>
      <c r="G1096" s="2">
        <v>2242.0430000000001</v>
      </c>
      <c r="H1096" s="2">
        <v>2525.6057000000001</v>
      </c>
      <c r="I1096" s="2">
        <v>283.56269999999989</v>
      </c>
      <c r="J1096" s="2">
        <v>0.112275126715148</v>
      </c>
      <c r="K1096" s="2">
        <v>26327.666394200009</v>
      </c>
      <c r="L1096" s="2">
        <v>26368.432894099999</v>
      </c>
      <c r="M1096" s="2">
        <v>-40.766499899993512</v>
      </c>
      <c r="N1096">
        <f t="shared" si="17"/>
        <v>112.27512671514801</v>
      </c>
    </row>
    <row r="1097" spans="1:14" x14ac:dyDescent="0.25">
      <c r="A1097" s="2" t="s">
        <v>1133</v>
      </c>
      <c r="B1097" s="2" t="s">
        <v>267</v>
      </c>
      <c r="C1097" s="3">
        <v>0</v>
      </c>
      <c r="D1097" s="2">
        <v>80</v>
      </c>
      <c r="E1097" s="2">
        <v>100</v>
      </c>
      <c r="F1097" s="2">
        <v>98</v>
      </c>
      <c r="G1097" s="2">
        <v>2545.1617999999999</v>
      </c>
      <c r="H1097" s="2">
        <v>2845.4468999999999</v>
      </c>
      <c r="I1097" s="2">
        <v>300.28510000000011</v>
      </c>
      <c r="J1097" s="2">
        <v>0.1055317883457955</v>
      </c>
      <c r="K1097" s="2">
        <v>26372.3607185</v>
      </c>
      <c r="L1097" s="2">
        <v>26424.628071399999</v>
      </c>
      <c r="M1097" s="2">
        <v>-52.267352899998507</v>
      </c>
      <c r="N1097">
        <f t="shared" si="17"/>
        <v>105.5317883457955</v>
      </c>
    </row>
    <row r="1098" spans="1:14" x14ac:dyDescent="0.25">
      <c r="A1098" s="2" t="s">
        <v>1134</v>
      </c>
      <c r="B1098" s="2" t="s">
        <v>267</v>
      </c>
      <c r="C1098" s="3">
        <v>0</v>
      </c>
      <c r="D1098" s="2">
        <v>90</v>
      </c>
      <c r="E1098" s="2">
        <v>15</v>
      </c>
      <c r="F1098" s="2">
        <v>9</v>
      </c>
      <c r="G1098" s="2">
        <v>2048.8593999999998</v>
      </c>
      <c r="H1098" s="2">
        <v>2218.6001000000001</v>
      </c>
      <c r="I1098" s="2">
        <v>169.74070000000029</v>
      </c>
      <c r="J1098" s="2">
        <v>7.6508019629134727E-2</v>
      </c>
      <c r="K1098" s="2">
        <v>26429.261263</v>
      </c>
      <c r="L1098" s="2">
        <v>26454.143600399999</v>
      </c>
      <c r="M1098" s="2">
        <v>-24.882337399994871</v>
      </c>
      <c r="N1098">
        <f t="shared" si="17"/>
        <v>76.508019629134722</v>
      </c>
    </row>
    <row r="1099" spans="1:14" x14ac:dyDescent="0.25">
      <c r="A1099" s="2" t="s">
        <v>1135</v>
      </c>
      <c r="B1099" s="2" t="s">
        <v>267</v>
      </c>
      <c r="C1099" s="3">
        <v>0</v>
      </c>
      <c r="D1099" s="2">
        <v>90</v>
      </c>
      <c r="E1099" s="2">
        <v>100</v>
      </c>
      <c r="F1099" s="2">
        <v>9</v>
      </c>
      <c r="G1099" s="2">
        <v>810.1309</v>
      </c>
      <c r="H1099" s="2">
        <v>803.41470000000004</v>
      </c>
      <c r="I1099" s="2">
        <v>-6.716199999999958</v>
      </c>
      <c r="J1099" s="2">
        <v>-8.3595682279649069E-3</v>
      </c>
      <c r="K1099" s="2">
        <v>26458.541988199999</v>
      </c>
      <c r="L1099" s="2">
        <v>26518.085614399999</v>
      </c>
      <c r="M1099" s="2">
        <v>-59.543626199996652</v>
      </c>
      <c r="N1099">
        <f t="shared" si="17"/>
        <v>-8.3595682279649068</v>
      </c>
    </row>
    <row r="1100" spans="1:14" x14ac:dyDescent="0.25">
      <c r="A1100" s="2" t="s">
        <v>1136</v>
      </c>
      <c r="B1100" s="2" t="s">
        <v>267</v>
      </c>
      <c r="C1100" s="3">
        <v>0</v>
      </c>
      <c r="D1100" s="2">
        <v>90</v>
      </c>
      <c r="E1100" s="2">
        <v>70</v>
      </c>
      <c r="F1100" s="2">
        <v>40</v>
      </c>
      <c r="G1100" s="2">
        <v>2460.4726000000001</v>
      </c>
      <c r="H1100" s="2">
        <v>2790.1725000000001</v>
      </c>
      <c r="I1100" s="2">
        <v>329.69990000000013</v>
      </c>
      <c r="J1100" s="2">
        <v>0.11816470128639001</v>
      </c>
      <c r="K1100" s="2">
        <v>26522.817454200002</v>
      </c>
      <c r="L1100" s="2">
        <v>26572.549505399998</v>
      </c>
      <c r="M1100" s="2">
        <v>-49.732051199996931</v>
      </c>
      <c r="N1100">
        <f t="shared" si="17"/>
        <v>118.16470128639</v>
      </c>
    </row>
    <row r="1101" spans="1:14" x14ac:dyDescent="0.25">
      <c r="A1101" s="2" t="s">
        <v>1137</v>
      </c>
      <c r="B1101" s="2" t="s">
        <v>267</v>
      </c>
      <c r="C1101" s="3">
        <v>0</v>
      </c>
      <c r="D1101" s="2">
        <v>90</v>
      </c>
      <c r="E1101" s="2">
        <v>100</v>
      </c>
      <c r="F1101" s="2">
        <v>98</v>
      </c>
      <c r="G1101" s="2">
        <v>2802.1496000000002</v>
      </c>
      <c r="H1101" s="2">
        <v>3143.6765999999998</v>
      </c>
      <c r="I1101" s="2">
        <v>341.52699999999959</v>
      </c>
      <c r="J1101" s="2">
        <v>0.108639355587658</v>
      </c>
      <c r="K1101" s="2">
        <v>26577.3490557</v>
      </c>
      <c r="L1101" s="2">
        <v>26641.312078700001</v>
      </c>
      <c r="M1101" s="2">
        <v>-63.963023000000248</v>
      </c>
      <c r="N1101">
        <f t="shared" si="17"/>
        <v>108.639355587658</v>
      </c>
    </row>
    <row r="1102" spans="1:14" x14ac:dyDescent="0.25">
      <c r="A1102" s="2" t="s">
        <v>1138</v>
      </c>
      <c r="B1102" s="2" t="s">
        <v>267</v>
      </c>
      <c r="C1102" s="3">
        <v>0</v>
      </c>
      <c r="D1102" s="2">
        <v>100</v>
      </c>
      <c r="E1102" s="2">
        <v>15</v>
      </c>
      <c r="F1102" s="2">
        <v>9</v>
      </c>
      <c r="G1102" s="2">
        <v>2188.0086000000001</v>
      </c>
      <c r="H1102" s="2">
        <v>2373.5176999999999</v>
      </c>
      <c r="I1102" s="2">
        <v>185.50909999999979</v>
      </c>
      <c r="J1102" s="2">
        <v>7.8157875123492773E-2</v>
      </c>
      <c r="K1102" s="2">
        <v>26647.061938499999</v>
      </c>
      <c r="L1102" s="2">
        <v>26675.9223986</v>
      </c>
      <c r="M1102" s="2">
        <v>-28.86046010000064</v>
      </c>
      <c r="N1102">
        <f t="shared" si="17"/>
        <v>78.157875123492772</v>
      </c>
    </row>
    <row r="1103" spans="1:14" x14ac:dyDescent="0.25">
      <c r="A1103" s="2" t="s">
        <v>1139</v>
      </c>
      <c r="B1103" s="2" t="s">
        <v>267</v>
      </c>
      <c r="C1103" s="3">
        <v>0</v>
      </c>
      <c r="D1103" s="2">
        <v>100</v>
      </c>
      <c r="E1103" s="2">
        <v>100</v>
      </c>
      <c r="F1103" s="2">
        <v>9</v>
      </c>
      <c r="G1103" s="2">
        <v>839.69309999999996</v>
      </c>
      <c r="H1103" s="2">
        <v>837.08199999999999</v>
      </c>
      <c r="I1103" s="2">
        <v>-2.6110999999999649</v>
      </c>
      <c r="J1103" s="2">
        <v>-3.119288193988122E-3</v>
      </c>
      <c r="K1103" s="2">
        <v>26681.3824461</v>
      </c>
      <c r="L1103" s="2">
        <v>26752.931936199999</v>
      </c>
      <c r="M1103" s="2">
        <v>-71.549490100002004</v>
      </c>
      <c r="N1103">
        <f t="shared" si="17"/>
        <v>-3.1192881939881221</v>
      </c>
    </row>
    <row r="1104" spans="1:14" x14ac:dyDescent="0.25">
      <c r="A1104" s="2" t="s">
        <v>1140</v>
      </c>
      <c r="B1104" s="2" t="s">
        <v>267</v>
      </c>
      <c r="C1104" s="3">
        <v>0</v>
      </c>
      <c r="D1104" s="2">
        <v>100</v>
      </c>
      <c r="E1104" s="2">
        <v>70</v>
      </c>
      <c r="F1104" s="2">
        <v>40</v>
      </c>
      <c r="G1104" s="2">
        <v>2632.9555999999998</v>
      </c>
      <c r="H1104" s="2">
        <v>2996.5075000000002</v>
      </c>
      <c r="I1104" s="2">
        <v>363.55190000000039</v>
      </c>
      <c r="J1104" s="2">
        <v>0.1213252094313131</v>
      </c>
      <c r="K1104" s="2">
        <v>26758.755289299999</v>
      </c>
      <c r="L1104" s="2">
        <v>26818.196264400001</v>
      </c>
      <c r="M1104" s="2">
        <v>-59.440975100002113</v>
      </c>
      <c r="N1104">
        <f t="shared" si="17"/>
        <v>121.3252094313131</v>
      </c>
    </row>
    <row r="1105" spans="1:14" x14ac:dyDescent="0.25">
      <c r="A1105" s="2" t="s">
        <v>1141</v>
      </c>
      <c r="B1105" s="2" t="s">
        <v>267</v>
      </c>
      <c r="C1105" s="3">
        <v>0</v>
      </c>
      <c r="D1105" s="2">
        <v>100</v>
      </c>
      <c r="E1105" s="2">
        <v>100</v>
      </c>
      <c r="F1105" s="2">
        <v>98</v>
      </c>
      <c r="G1105" s="2">
        <v>3005.6967</v>
      </c>
      <c r="H1105" s="2">
        <v>3382.5245</v>
      </c>
      <c r="I1105" s="2">
        <v>376.82780000000002</v>
      </c>
      <c r="J1105" s="2">
        <v>0.1114043076406394</v>
      </c>
      <c r="K1105" s="2">
        <v>26824.155336799999</v>
      </c>
      <c r="L1105" s="2">
        <v>26901.764019900002</v>
      </c>
      <c r="M1105" s="2">
        <v>-77.608683100002963</v>
      </c>
      <c r="N1105">
        <f t="shared" si="17"/>
        <v>111.4043076406394</v>
      </c>
    </row>
    <row r="1106" spans="1:14" x14ac:dyDescent="0.25">
      <c r="A1106" s="2" t="s">
        <v>1142</v>
      </c>
      <c r="B1106" s="2" t="s">
        <v>316</v>
      </c>
      <c r="C1106" s="3">
        <v>0</v>
      </c>
      <c r="D1106" s="2">
        <v>5</v>
      </c>
      <c r="E1106" s="2">
        <v>15</v>
      </c>
      <c r="F1106" s="2">
        <v>9</v>
      </c>
      <c r="G1106" s="2">
        <v>150.96940000000001</v>
      </c>
      <c r="H1106" s="2">
        <v>150.4282</v>
      </c>
      <c r="I1106" s="2">
        <v>-0.54120000000000346</v>
      </c>
      <c r="J1106" s="2">
        <v>-3.5977296810039841E-3</v>
      </c>
      <c r="K1106" s="2">
        <v>26902.221772299999</v>
      </c>
      <c r="L1106" s="2">
        <v>26903.5666724</v>
      </c>
      <c r="M1106" s="2">
        <v>-1.3449000999935381</v>
      </c>
      <c r="N1106">
        <f t="shared" si="17"/>
        <v>-3.597729681003984</v>
      </c>
    </row>
    <row r="1107" spans="1:14" x14ac:dyDescent="0.25">
      <c r="A1107" s="2" t="s">
        <v>1143</v>
      </c>
      <c r="B1107" s="2" t="s">
        <v>316</v>
      </c>
      <c r="C1107" s="3">
        <v>0</v>
      </c>
      <c r="D1107" s="2">
        <v>5</v>
      </c>
      <c r="E1107" s="2">
        <v>100</v>
      </c>
      <c r="F1107" s="2">
        <v>9</v>
      </c>
      <c r="G1107" s="2">
        <v>117.0411</v>
      </c>
      <c r="H1107" s="2">
        <v>117</v>
      </c>
      <c r="I1107" s="2">
        <v>-4.1100000000000143E-2</v>
      </c>
      <c r="J1107" s="2">
        <v>-3.5128205128205251E-4</v>
      </c>
      <c r="K1107" s="2">
        <v>26904.006303300001</v>
      </c>
      <c r="L1107" s="2">
        <v>26905.4428247</v>
      </c>
      <c r="M1107" s="2">
        <v>-1.4365214000026749</v>
      </c>
      <c r="N1107">
        <f t="shared" si="17"/>
        <v>-0.35128205128205253</v>
      </c>
    </row>
    <row r="1108" spans="1:14" x14ac:dyDescent="0.25">
      <c r="A1108" s="2" t="s">
        <v>1144</v>
      </c>
      <c r="B1108" s="2" t="s">
        <v>316</v>
      </c>
      <c r="C1108" s="3">
        <v>0</v>
      </c>
      <c r="D1108" s="2">
        <v>5</v>
      </c>
      <c r="E1108" s="2">
        <v>70</v>
      </c>
      <c r="F1108" s="2">
        <v>40</v>
      </c>
      <c r="G1108" s="2">
        <v>165.37100000000001</v>
      </c>
      <c r="H1108" s="2">
        <v>165.72120000000001</v>
      </c>
      <c r="I1108" s="2">
        <v>0.35020000000000101</v>
      </c>
      <c r="J1108" s="2">
        <v>2.1131876911342721E-3</v>
      </c>
      <c r="K1108" s="2">
        <v>26905.903252100001</v>
      </c>
      <c r="L1108" s="2">
        <v>26907.333381699998</v>
      </c>
      <c r="M1108" s="2">
        <v>-1.4301296000012369</v>
      </c>
      <c r="N1108">
        <f t="shared" si="17"/>
        <v>2.113187691134272</v>
      </c>
    </row>
    <row r="1109" spans="1:14" x14ac:dyDescent="0.25">
      <c r="A1109" s="2" t="s">
        <v>1145</v>
      </c>
      <c r="B1109" s="2" t="s">
        <v>316</v>
      </c>
      <c r="C1109" s="3">
        <v>0</v>
      </c>
      <c r="D1109" s="2">
        <v>5</v>
      </c>
      <c r="E1109" s="2">
        <v>100</v>
      </c>
      <c r="F1109" s="2">
        <v>98</v>
      </c>
      <c r="G1109" s="2">
        <v>181.7268</v>
      </c>
      <c r="H1109" s="2">
        <v>178.37729999999999</v>
      </c>
      <c r="I1109" s="2">
        <v>-3.3495000000000061</v>
      </c>
      <c r="J1109" s="2">
        <v>-1.8777613519209039E-2</v>
      </c>
      <c r="K1109" s="2">
        <v>26907.797927200001</v>
      </c>
      <c r="L1109" s="2">
        <v>26909.3065914</v>
      </c>
      <c r="M1109" s="2">
        <v>-1.5086641999914721</v>
      </c>
      <c r="N1109">
        <f t="shared" si="17"/>
        <v>-18.777613519209037</v>
      </c>
    </row>
    <row r="1110" spans="1:14" x14ac:dyDescent="0.25">
      <c r="A1110" s="2" t="s">
        <v>1146</v>
      </c>
      <c r="B1110" s="2" t="s">
        <v>316</v>
      </c>
      <c r="C1110" s="3">
        <v>0</v>
      </c>
      <c r="D1110" s="2">
        <v>10</v>
      </c>
      <c r="E1110" s="2">
        <v>15</v>
      </c>
      <c r="F1110" s="2">
        <v>9</v>
      </c>
      <c r="G1110" s="2">
        <v>271.2826</v>
      </c>
      <c r="H1110" s="2">
        <v>279.39400000000001</v>
      </c>
      <c r="I1110" s="2">
        <v>8.1114000000000033</v>
      </c>
      <c r="J1110" s="2">
        <v>2.9032119515809231E-2</v>
      </c>
      <c r="K1110" s="2">
        <v>26909.860499499999</v>
      </c>
      <c r="L1110" s="2">
        <v>26912.195765100001</v>
      </c>
      <c r="M1110" s="2">
        <v>-2.3352655999951821</v>
      </c>
      <c r="N1110">
        <f t="shared" si="17"/>
        <v>29.032119515809232</v>
      </c>
    </row>
    <row r="1111" spans="1:14" x14ac:dyDescent="0.25">
      <c r="A1111" s="2" t="s">
        <v>1147</v>
      </c>
      <c r="B1111" s="2" t="s">
        <v>316</v>
      </c>
      <c r="C1111" s="3">
        <v>0</v>
      </c>
      <c r="D1111" s="2">
        <v>10</v>
      </c>
      <c r="E1111" s="2">
        <v>100</v>
      </c>
      <c r="F1111" s="2">
        <v>9</v>
      </c>
      <c r="G1111" s="2">
        <v>170.3074</v>
      </c>
      <c r="H1111" s="2">
        <v>170</v>
      </c>
      <c r="I1111" s="2">
        <v>-0.30740000000000117</v>
      </c>
      <c r="J1111" s="2">
        <v>-1.8082352941176539E-3</v>
      </c>
      <c r="K1111" s="2">
        <v>26912.717681400001</v>
      </c>
      <c r="L1111" s="2">
        <v>26915.396242800001</v>
      </c>
      <c r="M1111" s="2">
        <v>-2.6785614000000351</v>
      </c>
      <c r="N1111">
        <f t="shared" si="17"/>
        <v>-1.8082352941176538</v>
      </c>
    </row>
    <row r="1112" spans="1:14" x14ac:dyDescent="0.25">
      <c r="A1112" s="2" t="s">
        <v>1148</v>
      </c>
      <c r="B1112" s="2" t="s">
        <v>316</v>
      </c>
      <c r="C1112" s="3">
        <v>0</v>
      </c>
      <c r="D1112" s="2">
        <v>10</v>
      </c>
      <c r="E1112" s="2">
        <v>70</v>
      </c>
      <c r="F1112" s="2">
        <v>40</v>
      </c>
      <c r="G1112" s="2">
        <v>309.83909999999997</v>
      </c>
      <c r="H1112" s="2">
        <v>320.45</v>
      </c>
      <c r="I1112" s="2">
        <v>10.61090000000002</v>
      </c>
      <c r="J1112" s="2">
        <v>3.3112498049617772E-2</v>
      </c>
      <c r="K1112" s="2">
        <v>26915.9622237</v>
      </c>
      <c r="L1112" s="2">
        <v>26918.669075400001</v>
      </c>
      <c r="M1112" s="2">
        <v>-2.7068516999970602</v>
      </c>
      <c r="N1112">
        <f t="shared" si="17"/>
        <v>33.11249804961777</v>
      </c>
    </row>
    <row r="1113" spans="1:14" x14ac:dyDescent="0.25">
      <c r="A1113" s="2" t="s">
        <v>1149</v>
      </c>
      <c r="B1113" s="2" t="s">
        <v>316</v>
      </c>
      <c r="C1113" s="3">
        <v>0</v>
      </c>
      <c r="D1113" s="2">
        <v>10</v>
      </c>
      <c r="E1113" s="2">
        <v>100</v>
      </c>
      <c r="F1113" s="2">
        <v>98</v>
      </c>
      <c r="G1113" s="2">
        <v>348.44319999999999</v>
      </c>
      <c r="H1113" s="2">
        <v>349.57859999999999</v>
      </c>
      <c r="I1113" s="2">
        <v>1.135400000000004</v>
      </c>
      <c r="J1113" s="2">
        <v>3.247910484223016E-3</v>
      </c>
      <c r="K1113" s="2">
        <v>26919.2400055</v>
      </c>
      <c r="L1113" s="2">
        <v>26922.122047000001</v>
      </c>
      <c r="M1113" s="2">
        <v>-2.882041499997285</v>
      </c>
      <c r="N1113">
        <f t="shared" si="17"/>
        <v>3.247910484223016</v>
      </c>
    </row>
    <row r="1114" spans="1:14" x14ac:dyDescent="0.25">
      <c r="A1114" s="2" t="s">
        <v>1150</v>
      </c>
      <c r="B1114" s="2" t="s">
        <v>316</v>
      </c>
      <c r="C1114" s="3">
        <v>0</v>
      </c>
      <c r="D1114" s="2">
        <v>15</v>
      </c>
      <c r="E1114" s="2">
        <v>15</v>
      </c>
      <c r="F1114" s="2">
        <v>9</v>
      </c>
      <c r="G1114" s="2">
        <v>399.12049999999999</v>
      </c>
      <c r="H1114" s="2">
        <v>411.85579999999999</v>
      </c>
      <c r="I1114" s="2">
        <v>12.735300000000001</v>
      </c>
      <c r="J1114" s="2">
        <v>3.0921744940826369E-2</v>
      </c>
      <c r="K1114" s="2">
        <v>26922.784215899999</v>
      </c>
      <c r="L1114" s="2">
        <v>26926.0375465</v>
      </c>
      <c r="M1114" s="2">
        <v>-3.2533306000004809</v>
      </c>
      <c r="N1114">
        <f t="shared" si="17"/>
        <v>30.921744940826368</v>
      </c>
    </row>
    <row r="1115" spans="1:14" x14ac:dyDescent="0.25">
      <c r="A1115" s="2" t="s">
        <v>1151</v>
      </c>
      <c r="B1115" s="2" t="s">
        <v>316</v>
      </c>
      <c r="C1115" s="3">
        <v>0</v>
      </c>
      <c r="D1115" s="2">
        <v>15</v>
      </c>
      <c r="E1115" s="2">
        <v>100</v>
      </c>
      <c r="F1115" s="2">
        <v>9</v>
      </c>
      <c r="G1115" s="2">
        <v>224.501</v>
      </c>
      <c r="H1115" s="2">
        <v>224.2261</v>
      </c>
      <c r="I1115" s="2">
        <v>-0.27490000000000242</v>
      </c>
      <c r="J1115" s="2">
        <v>-1.2259946545027649E-3</v>
      </c>
      <c r="K1115" s="2">
        <v>26926.6580842</v>
      </c>
      <c r="L1115" s="2">
        <v>26930.886569499999</v>
      </c>
      <c r="M1115" s="2">
        <v>-4.2284852999982832</v>
      </c>
      <c r="N1115">
        <f t="shared" si="17"/>
        <v>-1.2259946545027649</v>
      </c>
    </row>
    <row r="1116" spans="1:14" x14ac:dyDescent="0.25">
      <c r="A1116" s="2" t="s">
        <v>1152</v>
      </c>
      <c r="B1116" s="2" t="s">
        <v>316</v>
      </c>
      <c r="C1116" s="3">
        <v>0</v>
      </c>
      <c r="D1116" s="2">
        <v>15</v>
      </c>
      <c r="E1116" s="2">
        <v>70</v>
      </c>
      <c r="F1116" s="2">
        <v>40</v>
      </c>
      <c r="G1116" s="2">
        <v>460.37139999999999</v>
      </c>
      <c r="H1116" s="2">
        <v>480.47430000000003</v>
      </c>
      <c r="I1116" s="2">
        <v>20.10290000000003</v>
      </c>
      <c r="J1116" s="2">
        <v>4.1839698814275877E-2</v>
      </c>
      <c r="K1116" s="2">
        <v>26931.566096499999</v>
      </c>
      <c r="L1116" s="2">
        <v>26935.853605</v>
      </c>
      <c r="M1116" s="2">
        <v>-4.2875084999941464</v>
      </c>
      <c r="N1116">
        <f t="shared" si="17"/>
        <v>41.839698814275877</v>
      </c>
    </row>
    <row r="1117" spans="1:14" x14ac:dyDescent="0.25">
      <c r="A1117" s="2" t="s">
        <v>1153</v>
      </c>
      <c r="B1117" s="2" t="s">
        <v>316</v>
      </c>
      <c r="C1117" s="3">
        <v>0</v>
      </c>
      <c r="D1117" s="2">
        <v>15</v>
      </c>
      <c r="E1117" s="2">
        <v>100</v>
      </c>
      <c r="F1117" s="2">
        <v>98</v>
      </c>
      <c r="G1117" s="2">
        <v>516.81569999999999</v>
      </c>
      <c r="H1117" s="2">
        <v>527.09569999999997</v>
      </c>
      <c r="I1117" s="2">
        <v>10.279999999999969</v>
      </c>
      <c r="J1117" s="2">
        <v>1.9503099721739289E-2</v>
      </c>
      <c r="K1117" s="2">
        <v>26936.542241399999</v>
      </c>
      <c r="L1117" s="2">
        <v>26941.013327000001</v>
      </c>
      <c r="M1117" s="2">
        <v>-4.4710855999983323</v>
      </c>
      <c r="N1117">
        <f t="shared" si="17"/>
        <v>19.503099721739289</v>
      </c>
    </row>
    <row r="1118" spans="1:14" x14ac:dyDescent="0.25">
      <c r="A1118" s="2" t="s">
        <v>1154</v>
      </c>
      <c r="B1118" s="2" t="s">
        <v>316</v>
      </c>
      <c r="C1118" s="3">
        <v>0</v>
      </c>
      <c r="D1118" s="2">
        <v>20</v>
      </c>
      <c r="E1118" s="2">
        <v>15</v>
      </c>
      <c r="F1118" s="2">
        <v>9</v>
      </c>
      <c r="G1118" s="2">
        <v>517.73659999999995</v>
      </c>
      <c r="H1118" s="2">
        <v>542.27480000000003</v>
      </c>
      <c r="I1118" s="2">
        <v>24.538200000000071</v>
      </c>
      <c r="J1118" s="2">
        <v>4.5250489235347233E-2</v>
      </c>
      <c r="K1118" s="2">
        <v>26941.786209400001</v>
      </c>
      <c r="L1118" s="2">
        <v>26946.142423900001</v>
      </c>
      <c r="M1118" s="2">
        <v>-4.3562144999923484</v>
      </c>
      <c r="N1118">
        <f t="shared" si="17"/>
        <v>45.250489235347231</v>
      </c>
    </row>
    <row r="1119" spans="1:14" x14ac:dyDescent="0.25">
      <c r="A1119" s="2" t="s">
        <v>1155</v>
      </c>
      <c r="B1119" s="2" t="s">
        <v>316</v>
      </c>
      <c r="C1119" s="3">
        <v>0</v>
      </c>
      <c r="D1119" s="2">
        <v>20</v>
      </c>
      <c r="E1119" s="2">
        <v>100</v>
      </c>
      <c r="F1119" s="2">
        <v>9</v>
      </c>
      <c r="G1119" s="2">
        <v>278.55430000000001</v>
      </c>
      <c r="H1119" s="2">
        <v>278.47109999999998</v>
      </c>
      <c r="I1119" s="2">
        <v>-8.3200000000033469E-2</v>
      </c>
      <c r="J1119" s="2">
        <v>-2.9877427136975248E-4</v>
      </c>
      <c r="K1119" s="2">
        <v>26946.853062400001</v>
      </c>
      <c r="L1119" s="2">
        <v>26952.794292300001</v>
      </c>
      <c r="M1119" s="2">
        <v>-5.9412298999995983</v>
      </c>
      <c r="N1119">
        <f t="shared" si="17"/>
        <v>-0.29877427136975249</v>
      </c>
    </row>
    <row r="1120" spans="1:14" x14ac:dyDescent="0.25">
      <c r="A1120" s="2" t="s">
        <v>1156</v>
      </c>
      <c r="B1120" s="2" t="s">
        <v>316</v>
      </c>
      <c r="C1120" s="3">
        <v>0</v>
      </c>
      <c r="D1120" s="2">
        <v>20</v>
      </c>
      <c r="E1120" s="2">
        <v>70</v>
      </c>
      <c r="F1120" s="2">
        <v>40</v>
      </c>
      <c r="G1120" s="2">
        <v>604.59320000000002</v>
      </c>
      <c r="H1120" s="2">
        <v>645.02850000000001</v>
      </c>
      <c r="I1120" s="2">
        <v>40.435299999999977</v>
      </c>
      <c r="J1120" s="2">
        <v>6.2687617678908736E-2</v>
      </c>
      <c r="K1120" s="2">
        <v>26953.5891128</v>
      </c>
      <c r="L1120" s="2">
        <v>26959.440994600001</v>
      </c>
      <c r="M1120" s="2">
        <v>-5.8518817999974999</v>
      </c>
      <c r="N1120">
        <f t="shared" si="17"/>
        <v>62.687617678908737</v>
      </c>
    </row>
    <row r="1121" spans="1:14" x14ac:dyDescent="0.25">
      <c r="A1121" s="2" t="s">
        <v>1157</v>
      </c>
      <c r="B1121" s="2" t="s">
        <v>316</v>
      </c>
      <c r="C1121" s="3">
        <v>0</v>
      </c>
      <c r="D1121" s="2">
        <v>20</v>
      </c>
      <c r="E1121" s="2">
        <v>100</v>
      </c>
      <c r="F1121" s="2">
        <v>98</v>
      </c>
      <c r="G1121" s="2">
        <v>681.48620000000005</v>
      </c>
      <c r="H1121" s="2">
        <v>714.77419999999995</v>
      </c>
      <c r="I1121" s="2">
        <v>33.287999999999897</v>
      </c>
      <c r="J1121" s="2">
        <v>4.6571350784625272E-2</v>
      </c>
      <c r="K1121" s="2">
        <v>26960.246015799999</v>
      </c>
      <c r="L1121" s="2">
        <v>26966.623046799999</v>
      </c>
      <c r="M1121" s="2">
        <v>-6.3770309999999881</v>
      </c>
      <c r="N1121">
        <f t="shared" si="17"/>
        <v>46.571350784625274</v>
      </c>
    </row>
    <row r="1122" spans="1:14" x14ac:dyDescent="0.25">
      <c r="A1122" s="2" t="s">
        <v>1158</v>
      </c>
      <c r="B1122" s="2" t="s">
        <v>316</v>
      </c>
      <c r="C1122" s="3">
        <v>0</v>
      </c>
      <c r="D1122" s="2">
        <v>30</v>
      </c>
      <c r="E1122" s="2">
        <v>15</v>
      </c>
      <c r="F1122" s="2">
        <v>9</v>
      </c>
      <c r="G1122" s="2">
        <v>724.84659999999997</v>
      </c>
      <c r="H1122" s="2">
        <v>763.45</v>
      </c>
      <c r="I1122" s="2">
        <v>38.603400000000079</v>
      </c>
      <c r="J1122" s="2">
        <v>5.0564411552819537E-2</v>
      </c>
      <c r="K1122" s="2">
        <v>26967.653969800002</v>
      </c>
      <c r="L1122" s="2">
        <v>26974.219697600001</v>
      </c>
      <c r="M1122" s="2">
        <v>-6.5657277999962389</v>
      </c>
      <c r="N1122">
        <f t="shared" si="17"/>
        <v>50.564411552819536</v>
      </c>
    </row>
    <row r="1123" spans="1:14" x14ac:dyDescent="0.25">
      <c r="A1123" s="2" t="s">
        <v>1159</v>
      </c>
      <c r="B1123" s="2" t="s">
        <v>316</v>
      </c>
      <c r="C1123" s="3">
        <v>0</v>
      </c>
      <c r="D1123" s="2">
        <v>30</v>
      </c>
      <c r="E1123" s="2">
        <v>100</v>
      </c>
      <c r="F1123" s="2">
        <v>9</v>
      </c>
      <c r="G1123" s="2">
        <v>369.02929999999998</v>
      </c>
      <c r="H1123" s="2">
        <v>364.32249999999999</v>
      </c>
      <c r="I1123" s="2">
        <v>-4.706799999999987</v>
      </c>
      <c r="J1123" s="2">
        <v>-1.291932285269229E-2</v>
      </c>
      <c r="K1123" s="2">
        <v>26975.149595899999</v>
      </c>
      <c r="L1123" s="2">
        <v>26985.3108913</v>
      </c>
      <c r="M1123" s="2">
        <v>-10.16129540000475</v>
      </c>
      <c r="N1123">
        <f t="shared" si="17"/>
        <v>-12.919322852692291</v>
      </c>
    </row>
    <row r="1124" spans="1:14" x14ac:dyDescent="0.25">
      <c r="A1124" s="2" t="s">
        <v>1160</v>
      </c>
      <c r="B1124" s="2" t="s">
        <v>316</v>
      </c>
      <c r="C1124" s="3">
        <v>0</v>
      </c>
      <c r="D1124" s="2">
        <v>30</v>
      </c>
      <c r="E1124" s="2">
        <v>70</v>
      </c>
      <c r="F1124" s="2">
        <v>40</v>
      </c>
      <c r="G1124" s="2">
        <v>853.9325</v>
      </c>
      <c r="H1124" s="2">
        <v>919.53740000000005</v>
      </c>
      <c r="I1124" s="2">
        <v>65.604900000000043</v>
      </c>
      <c r="J1124" s="2">
        <v>7.1345548315924989E-2</v>
      </c>
      <c r="K1124" s="2">
        <v>26986.3644881</v>
      </c>
      <c r="L1124" s="2">
        <v>26995.650813600001</v>
      </c>
      <c r="M1124" s="2">
        <v>-9.2863254999938363</v>
      </c>
      <c r="N1124">
        <f t="shared" si="17"/>
        <v>71.345548315924987</v>
      </c>
    </row>
    <row r="1125" spans="1:14" x14ac:dyDescent="0.25">
      <c r="A1125" s="2" t="s">
        <v>1161</v>
      </c>
      <c r="B1125" s="2" t="s">
        <v>316</v>
      </c>
      <c r="C1125" s="3">
        <v>0</v>
      </c>
      <c r="D1125" s="2">
        <v>30</v>
      </c>
      <c r="E1125" s="2">
        <v>100</v>
      </c>
      <c r="F1125" s="2">
        <v>98</v>
      </c>
      <c r="G1125" s="2">
        <v>958.85530000000006</v>
      </c>
      <c r="H1125" s="2">
        <v>1021.3119</v>
      </c>
      <c r="I1125" s="2">
        <v>62.45659999999998</v>
      </c>
      <c r="J1125" s="2">
        <v>6.115330683995749E-2</v>
      </c>
      <c r="K1125" s="2">
        <v>26996.722954000001</v>
      </c>
      <c r="L1125" s="2">
        <v>27007.686429199999</v>
      </c>
      <c r="M1125" s="2">
        <v>-10.963475200001991</v>
      </c>
      <c r="N1125">
        <f t="shared" si="17"/>
        <v>61.153306839957487</v>
      </c>
    </row>
    <row r="1126" spans="1:14" x14ac:dyDescent="0.25">
      <c r="A1126" s="2" t="s">
        <v>1162</v>
      </c>
      <c r="B1126" s="2" t="s">
        <v>316</v>
      </c>
      <c r="C1126" s="3">
        <v>0</v>
      </c>
      <c r="D1126" s="2">
        <v>40</v>
      </c>
      <c r="E1126" s="2">
        <v>15</v>
      </c>
      <c r="F1126" s="2">
        <v>9</v>
      </c>
      <c r="G1126" s="2">
        <v>1010.3456</v>
      </c>
      <c r="H1126" s="2">
        <v>1064.2696000000001</v>
      </c>
      <c r="I1126" s="2">
        <v>53.924000000000092</v>
      </c>
      <c r="J1126" s="2">
        <v>5.0667612792848822E-2</v>
      </c>
      <c r="K1126" s="2">
        <v>27009.0473494</v>
      </c>
      <c r="L1126" s="2">
        <v>27017.912829699999</v>
      </c>
      <c r="M1126" s="2">
        <v>-8.8654802999990352</v>
      </c>
      <c r="N1126">
        <f t="shared" si="17"/>
        <v>50.667612792848821</v>
      </c>
    </row>
    <row r="1127" spans="1:14" x14ac:dyDescent="0.25">
      <c r="A1127" s="2" t="s">
        <v>1163</v>
      </c>
      <c r="B1127" s="2" t="s">
        <v>316</v>
      </c>
      <c r="C1127" s="3">
        <v>0</v>
      </c>
      <c r="D1127" s="2">
        <v>40</v>
      </c>
      <c r="E1127" s="2">
        <v>100</v>
      </c>
      <c r="F1127" s="2">
        <v>9</v>
      </c>
      <c r="G1127" s="2">
        <v>477.755</v>
      </c>
      <c r="H1127" s="2">
        <v>475.89690000000002</v>
      </c>
      <c r="I1127" s="2">
        <v>-1.858099999999979</v>
      </c>
      <c r="J1127" s="2">
        <v>-3.9044171121937941E-3</v>
      </c>
      <c r="K1127" s="2">
        <v>27019.148116199998</v>
      </c>
      <c r="L1127" s="2">
        <v>27035.215294500002</v>
      </c>
      <c r="M1127" s="2">
        <v>-16.067178299996161</v>
      </c>
      <c r="N1127">
        <f t="shared" si="17"/>
        <v>-3.9044171121937938</v>
      </c>
    </row>
    <row r="1128" spans="1:14" x14ac:dyDescent="0.25">
      <c r="A1128" s="2" t="s">
        <v>1164</v>
      </c>
      <c r="B1128" s="2" t="s">
        <v>316</v>
      </c>
      <c r="C1128" s="3">
        <v>0</v>
      </c>
      <c r="D1128" s="2">
        <v>40</v>
      </c>
      <c r="E1128" s="2">
        <v>70</v>
      </c>
      <c r="F1128" s="2">
        <v>40</v>
      </c>
      <c r="G1128" s="2">
        <v>1191.5559000000001</v>
      </c>
      <c r="H1128" s="2">
        <v>1294.6407999999999</v>
      </c>
      <c r="I1128" s="2">
        <v>103.08489999999981</v>
      </c>
      <c r="J1128" s="2">
        <v>7.9624325140996516E-2</v>
      </c>
      <c r="K1128" s="2">
        <v>27036.611999799999</v>
      </c>
      <c r="L1128" s="2">
        <v>27050.8708243</v>
      </c>
      <c r="M1128" s="2">
        <v>-14.25882449999699</v>
      </c>
      <c r="N1128">
        <f t="shared" si="17"/>
        <v>79.624325140996518</v>
      </c>
    </row>
    <row r="1129" spans="1:14" x14ac:dyDescent="0.25">
      <c r="A1129" s="2" t="s">
        <v>1165</v>
      </c>
      <c r="B1129" s="2" t="s">
        <v>316</v>
      </c>
      <c r="C1129" s="3">
        <v>0</v>
      </c>
      <c r="D1129" s="2">
        <v>40</v>
      </c>
      <c r="E1129" s="2">
        <v>100</v>
      </c>
      <c r="F1129" s="2">
        <v>98</v>
      </c>
      <c r="G1129" s="2">
        <v>1343.6514999999999</v>
      </c>
      <c r="H1129" s="2">
        <v>1443.6966</v>
      </c>
      <c r="I1129" s="2">
        <v>100.04510000000001</v>
      </c>
      <c r="J1129" s="2">
        <v>6.9297870480542825E-2</v>
      </c>
      <c r="K1129" s="2">
        <v>27052.301523900009</v>
      </c>
      <c r="L1129" s="2">
        <v>27069.389774200001</v>
      </c>
      <c r="M1129" s="2">
        <v>-17.088250299992069</v>
      </c>
      <c r="N1129">
        <f t="shared" si="17"/>
        <v>69.297870480542826</v>
      </c>
    </row>
    <row r="1130" spans="1:14" x14ac:dyDescent="0.25">
      <c r="A1130" s="2" t="s">
        <v>1166</v>
      </c>
      <c r="B1130" s="2" t="s">
        <v>316</v>
      </c>
      <c r="C1130" s="3">
        <v>0</v>
      </c>
      <c r="D1130" s="2">
        <v>50</v>
      </c>
      <c r="E1130" s="2">
        <v>15</v>
      </c>
      <c r="F1130" s="2">
        <v>9</v>
      </c>
      <c r="G1130" s="2">
        <v>1253.2494999999999</v>
      </c>
      <c r="H1130" s="2">
        <v>1330.9617000000001</v>
      </c>
      <c r="I1130" s="2">
        <v>77.712200000000166</v>
      </c>
      <c r="J1130" s="2">
        <v>5.8388006206339493E-2</v>
      </c>
      <c r="K1130" s="2">
        <v>27071.064774400009</v>
      </c>
      <c r="L1130" s="2">
        <v>27082.446437099999</v>
      </c>
      <c r="M1130" s="2">
        <v>-11.381662699994189</v>
      </c>
      <c r="N1130">
        <f t="shared" si="17"/>
        <v>58.38800620633949</v>
      </c>
    </row>
    <row r="1131" spans="1:14" x14ac:dyDescent="0.25">
      <c r="A1131" s="2" t="s">
        <v>1167</v>
      </c>
      <c r="B1131" s="2" t="s">
        <v>316</v>
      </c>
      <c r="C1131" s="3">
        <v>0</v>
      </c>
      <c r="D1131" s="2">
        <v>50</v>
      </c>
      <c r="E1131" s="2">
        <v>100</v>
      </c>
      <c r="F1131" s="2">
        <v>9</v>
      </c>
      <c r="G1131" s="2">
        <v>556.82659999999998</v>
      </c>
      <c r="H1131" s="2">
        <v>552.63210000000004</v>
      </c>
      <c r="I1131" s="2">
        <v>-4.1944999999999482</v>
      </c>
      <c r="J1131" s="2">
        <v>-7.5900404627236599E-3</v>
      </c>
      <c r="K1131" s="2">
        <v>27083.968329800002</v>
      </c>
      <c r="L1131" s="2">
        <v>27105.793604099999</v>
      </c>
      <c r="M1131" s="2">
        <v>-21.82527430000118</v>
      </c>
      <c r="N1131">
        <f t="shared" si="17"/>
        <v>-7.5900404627236595</v>
      </c>
    </row>
    <row r="1132" spans="1:14" x14ac:dyDescent="0.25">
      <c r="A1132" s="2" t="s">
        <v>1168</v>
      </c>
      <c r="B1132" s="2" t="s">
        <v>316</v>
      </c>
      <c r="C1132" s="3">
        <v>0</v>
      </c>
      <c r="D1132" s="2">
        <v>50</v>
      </c>
      <c r="E1132" s="2">
        <v>70</v>
      </c>
      <c r="F1132" s="2">
        <v>40</v>
      </c>
      <c r="G1132" s="2">
        <v>1487.559</v>
      </c>
      <c r="H1132" s="2">
        <v>1644.1267</v>
      </c>
      <c r="I1132" s="2">
        <v>156.56770000000009</v>
      </c>
      <c r="J1132" s="2">
        <v>9.5228488169433689E-2</v>
      </c>
      <c r="K1132" s="2">
        <v>27107.516395999999</v>
      </c>
      <c r="L1132" s="2">
        <v>27126.660596599999</v>
      </c>
      <c r="M1132" s="2">
        <v>-19.144200599996111</v>
      </c>
      <c r="N1132">
        <f t="shared" si="17"/>
        <v>95.228488169433689</v>
      </c>
    </row>
    <row r="1133" spans="1:14" x14ac:dyDescent="0.25">
      <c r="A1133" s="2" t="s">
        <v>1169</v>
      </c>
      <c r="B1133" s="2" t="s">
        <v>316</v>
      </c>
      <c r="C1133" s="3">
        <v>0</v>
      </c>
      <c r="D1133" s="2">
        <v>50</v>
      </c>
      <c r="E1133" s="2">
        <v>100</v>
      </c>
      <c r="F1133" s="2">
        <v>98</v>
      </c>
      <c r="G1133" s="2">
        <v>1681.7174</v>
      </c>
      <c r="H1133" s="2">
        <v>1842.1953000000001</v>
      </c>
      <c r="I1133" s="2">
        <v>160.47790000000009</v>
      </c>
      <c r="J1133" s="2">
        <v>8.7112316484576902E-2</v>
      </c>
      <c r="K1133" s="2">
        <v>27128.418005299998</v>
      </c>
      <c r="L1133" s="2">
        <v>27152.022448</v>
      </c>
      <c r="M1133" s="2">
        <v>-23.604442700005169</v>
      </c>
      <c r="N1133">
        <f t="shared" si="17"/>
        <v>87.112316484576908</v>
      </c>
    </row>
    <row r="1134" spans="1:14" x14ac:dyDescent="0.25">
      <c r="A1134" s="2" t="s">
        <v>1170</v>
      </c>
      <c r="B1134" s="2" t="s">
        <v>316</v>
      </c>
      <c r="C1134" s="3">
        <v>0</v>
      </c>
      <c r="D1134" s="2">
        <v>60</v>
      </c>
      <c r="E1134" s="2">
        <v>15</v>
      </c>
      <c r="F1134" s="2">
        <v>9</v>
      </c>
      <c r="G1134" s="2">
        <v>1418.6304</v>
      </c>
      <c r="H1134" s="2">
        <v>1509.0561</v>
      </c>
      <c r="I1134" s="2">
        <v>90.425700000000006</v>
      </c>
      <c r="J1134" s="2">
        <v>5.9922026755665353E-2</v>
      </c>
      <c r="K1134" s="2">
        <v>27154.241265699999</v>
      </c>
      <c r="L1134" s="2">
        <v>27168.981441399999</v>
      </c>
      <c r="M1134" s="2">
        <v>-14.740175700000689</v>
      </c>
      <c r="N1134">
        <f t="shared" si="17"/>
        <v>59.92202675566535</v>
      </c>
    </row>
    <row r="1135" spans="1:14" x14ac:dyDescent="0.25">
      <c r="A1135" s="2" t="s">
        <v>1171</v>
      </c>
      <c r="B1135" s="2" t="s">
        <v>316</v>
      </c>
      <c r="C1135" s="3">
        <v>0</v>
      </c>
      <c r="D1135" s="2">
        <v>60</v>
      </c>
      <c r="E1135" s="2">
        <v>100</v>
      </c>
      <c r="F1135" s="2">
        <v>9</v>
      </c>
      <c r="G1135" s="2">
        <v>611.56650000000002</v>
      </c>
      <c r="H1135" s="2">
        <v>610.82000000000005</v>
      </c>
      <c r="I1135" s="2">
        <v>-0.74649999999996908</v>
      </c>
      <c r="J1135" s="2">
        <v>-1.2221276317081449E-3</v>
      </c>
      <c r="K1135" s="2">
        <v>27171.0184558</v>
      </c>
      <c r="L1135" s="2">
        <v>27200.857142299999</v>
      </c>
      <c r="M1135" s="2">
        <v>-29.83868650000295</v>
      </c>
      <c r="N1135">
        <f t="shared" si="17"/>
        <v>-1.2221276317081449</v>
      </c>
    </row>
    <row r="1136" spans="1:14" x14ac:dyDescent="0.25">
      <c r="A1136" s="2" t="s">
        <v>1172</v>
      </c>
      <c r="B1136" s="2" t="s">
        <v>316</v>
      </c>
      <c r="C1136" s="3">
        <v>0</v>
      </c>
      <c r="D1136" s="2">
        <v>60</v>
      </c>
      <c r="E1136" s="2">
        <v>70</v>
      </c>
      <c r="F1136" s="2">
        <v>40</v>
      </c>
      <c r="G1136" s="2">
        <v>1688.5406</v>
      </c>
      <c r="H1136" s="2">
        <v>1869.4483</v>
      </c>
      <c r="I1136" s="2">
        <v>180.90770000000001</v>
      </c>
      <c r="J1136" s="2">
        <v>9.6770635486415957E-2</v>
      </c>
      <c r="K1136" s="2">
        <v>27203.152680700001</v>
      </c>
      <c r="L1136" s="2">
        <v>27228.957164799998</v>
      </c>
      <c r="M1136" s="2">
        <v>-25.804484099997349</v>
      </c>
      <c r="N1136">
        <f t="shared" si="17"/>
        <v>96.770635486415955</v>
      </c>
    </row>
    <row r="1137" spans="1:14" x14ac:dyDescent="0.25">
      <c r="A1137" s="2" t="s">
        <v>1173</v>
      </c>
      <c r="B1137" s="2" t="s">
        <v>316</v>
      </c>
      <c r="C1137" s="3">
        <v>0</v>
      </c>
      <c r="D1137" s="2">
        <v>60</v>
      </c>
      <c r="E1137" s="2">
        <v>100</v>
      </c>
      <c r="F1137" s="2">
        <v>98</v>
      </c>
      <c r="G1137" s="2">
        <v>1908.9248</v>
      </c>
      <c r="H1137" s="2">
        <v>2096.5922</v>
      </c>
      <c r="I1137" s="2">
        <v>187.66739999999999</v>
      </c>
      <c r="J1137" s="2">
        <v>8.9510683098029287E-2</v>
      </c>
      <c r="K1137" s="2">
        <v>27231.278217800002</v>
      </c>
      <c r="L1137" s="2">
        <v>27263.150715799999</v>
      </c>
      <c r="M1137" s="2">
        <v>-31.872498000000629</v>
      </c>
      <c r="N1137">
        <f t="shared" si="17"/>
        <v>89.51068309802929</v>
      </c>
    </row>
    <row r="1138" spans="1:14" x14ac:dyDescent="0.25">
      <c r="A1138" s="2" t="s">
        <v>1174</v>
      </c>
      <c r="B1138" s="2" t="s">
        <v>316</v>
      </c>
      <c r="C1138" s="3">
        <v>0</v>
      </c>
      <c r="D1138" s="2">
        <v>70</v>
      </c>
      <c r="E1138" s="2">
        <v>15</v>
      </c>
      <c r="F1138" s="2">
        <v>9</v>
      </c>
      <c r="G1138" s="2">
        <v>1682.3988999999999</v>
      </c>
      <c r="H1138" s="2">
        <v>1799.8088</v>
      </c>
      <c r="I1138" s="2">
        <v>117.40990000000011</v>
      </c>
      <c r="J1138" s="2">
        <v>6.5234651591880258E-2</v>
      </c>
      <c r="K1138" s="2">
        <v>27265.9052739</v>
      </c>
      <c r="L1138" s="2">
        <v>27283.548449400001</v>
      </c>
      <c r="M1138" s="2">
        <v>-17.6431754999976</v>
      </c>
      <c r="N1138">
        <f t="shared" si="17"/>
        <v>65.234651591880251</v>
      </c>
    </row>
    <row r="1139" spans="1:14" x14ac:dyDescent="0.25">
      <c r="A1139" s="2" t="s">
        <v>1175</v>
      </c>
      <c r="B1139" s="2" t="s">
        <v>316</v>
      </c>
      <c r="C1139" s="3">
        <v>0</v>
      </c>
      <c r="D1139" s="2">
        <v>70</v>
      </c>
      <c r="E1139" s="2">
        <v>100</v>
      </c>
      <c r="F1139" s="2">
        <v>9</v>
      </c>
      <c r="G1139" s="2">
        <v>713.39940000000001</v>
      </c>
      <c r="H1139" s="2">
        <v>710.24069999999995</v>
      </c>
      <c r="I1139" s="2">
        <v>-3.1587000000000671</v>
      </c>
      <c r="J1139" s="2">
        <v>-4.4473655198865219E-3</v>
      </c>
      <c r="K1139" s="2">
        <v>27286.094722599999</v>
      </c>
      <c r="L1139" s="2">
        <v>27324.394082999999</v>
      </c>
      <c r="M1139" s="2">
        <v>-38.299360399996658</v>
      </c>
      <c r="N1139">
        <f t="shared" si="17"/>
        <v>-4.4473655198865218</v>
      </c>
    </row>
    <row r="1140" spans="1:14" x14ac:dyDescent="0.25">
      <c r="A1140" s="2" t="s">
        <v>1176</v>
      </c>
      <c r="B1140" s="2" t="s">
        <v>316</v>
      </c>
      <c r="C1140" s="3">
        <v>0</v>
      </c>
      <c r="D1140" s="2">
        <v>70</v>
      </c>
      <c r="E1140" s="2">
        <v>70</v>
      </c>
      <c r="F1140" s="2">
        <v>40</v>
      </c>
      <c r="G1140" s="2">
        <v>2011.2182</v>
      </c>
      <c r="H1140" s="2">
        <v>2244.2022999999999</v>
      </c>
      <c r="I1140" s="2">
        <v>232.9840999999999</v>
      </c>
      <c r="J1140" s="2">
        <v>0.1038159973367819</v>
      </c>
      <c r="K1140" s="2">
        <v>27327.240951100001</v>
      </c>
      <c r="L1140" s="2">
        <v>27360.0640217</v>
      </c>
      <c r="M1140" s="2">
        <v>-32.823070599992207</v>
      </c>
      <c r="N1140">
        <f t="shared" si="17"/>
        <v>103.8159973367819</v>
      </c>
    </row>
    <row r="1141" spans="1:14" x14ac:dyDescent="0.25">
      <c r="A1141" s="2" t="s">
        <v>1177</v>
      </c>
      <c r="B1141" s="2" t="s">
        <v>316</v>
      </c>
      <c r="C1141" s="3">
        <v>0</v>
      </c>
      <c r="D1141" s="2">
        <v>70</v>
      </c>
      <c r="E1141" s="2">
        <v>100</v>
      </c>
      <c r="F1141" s="2">
        <v>98</v>
      </c>
      <c r="G1141" s="2">
        <v>2278.0861</v>
      </c>
      <c r="H1141" s="2">
        <v>2520.2557999999999</v>
      </c>
      <c r="I1141" s="2">
        <v>242.16969999999989</v>
      </c>
      <c r="J1141" s="2">
        <v>9.608933347162614E-2</v>
      </c>
      <c r="K1141" s="2">
        <v>27362.935571800001</v>
      </c>
      <c r="L1141" s="2">
        <v>27404.105023600001</v>
      </c>
      <c r="M1141" s="2">
        <v>-41.16945179999675</v>
      </c>
      <c r="N1141">
        <f t="shared" si="17"/>
        <v>96.089333471626134</v>
      </c>
    </row>
    <row r="1142" spans="1:14" x14ac:dyDescent="0.25">
      <c r="A1142" s="2" t="s">
        <v>1178</v>
      </c>
      <c r="B1142" s="2" t="s">
        <v>316</v>
      </c>
      <c r="C1142" s="3">
        <v>0</v>
      </c>
      <c r="D1142" s="2">
        <v>80</v>
      </c>
      <c r="E1142" s="2">
        <v>15</v>
      </c>
      <c r="F1142" s="2">
        <v>9</v>
      </c>
      <c r="G1142" s="2">
        <v>1871.17</v>
      </c>
      <c r="H1142" s="2">
        <v>2017.8987</v>
      </c>
      <c r="I1142" s="2">
        <v>146.72869999999989</v>
      </c>
      <c r="J1142" s="2">
        <v>7.2713610450316407E-2</v>
      </c>
      <c r="K1142" s="2">
        <v>27408.048166299999</v>
      </c>
      <c r="L1142" s="2">
        <v>27429.555719399999</v>
      </c>
      <c r="M1142" s="2">
        <v>-21.507553100000219</v>
      </c>
      <c r="N1142">
        <f t="shared" si="17"/>
        <v>72.713610450316409</v>
      </c>
    </row>
    <row r="1143" spans="1:14" x14ac:dyDescent="0.25">
      <c r="A1143" s="2" t="s">
        <v>1179</v>
      </c>
      <c r="B1143" s="2" t="s">
        <v>316</v>
      </c>
      <c r="C1143" s="3">
        <v>0</v>
      </c>
      <c r="D1143" s="2">
        <v>80</v>
      </c>
      <c r="E1143" s="2">
        <v>100</v>
      </c>
      <c r="F1143" s="2">
        <v>9</v>
      </c>
      <c r="G1143" s="2">
        <v>798.18830000000003</v>
      </c>
      <c r="H1143" s="2">
        <v>794.39949999999999</v>
      </c>
      <c r="I1143" s="2">
        <v>-3.788800000000037</v>
      </c>
      <c r="J1143" s="2">
        <v>-4.7693887017804483E-3</v>
      </c>
      <c r="K1143" s="2">
        <v>27433.141764</v>
      </c>
      <c r="L1143" s="2">
        <v>27482.109780399998</v>
      </c>
      <c r="M1143" s="2">
        <v>-48.968016399998312</v>
      </c>
      <c r="N1143">
        <f t="shared" si="17"/>
        <v>-4.7693887017804482</v>
      </c>
    </row>
    <row r="1144" spans="1:14" x14ac:dyDescent="0.25">
      <c r="A1144" s="2" t="s">
        <v>1180</v>
      </c>
      <c r="B1144" s="2" t="s">
        <v>316</v>
      </c>
      <c r="C1144" s="3">
        <v>0</v>
      </c>
      <c r="D1144" s="2">
        <v>80</v>
      </c>
      <c r="E1144" s="2">
        <v>70</v>
      </c>
      <c r="F1144" s="2">
        <v>40</v>
      </c>
      <c r="G1144" s="2">
        <v>2243.2944000000002</v>
      </c>
      <c r="H1144" s="2">
        <v>2528.33</v>
      </c>
      <c r="I1144" s="2">
        <v>285.0355999999997</v>
      </c>
      <c r="J1144" s="2">
        <v>0.11273670762914639</v>
      </c>
      <c r="K1144" s="2">
        <v>27485.982375600001</v>
      </c>
      <c r="L1144" s="2">
        <v>27527.061747299998</v>
      </c>
      <c r="M1144" s="2">
        <v>-41.079371700001502</v>
      </c>
      <c r="N1144">
        <f t="shared" si="17"/>
        <v>112.73670762914639</v>
      </c>
    </row>
    <row r="1145" spans="1:14" x14ac:dyDescent="0.25">
      <c r="A1145" s="2" t="s">
        <v>1181</v>
      </c>
      <c r="B1145" s="2" t="s">
        <v>316</v>
      </c>
      <c r="C1145" s="3">
        <v>0</v>
      </c>
      <c r="D1145" s="2">
        <v>80</v>
      </c>
      <c r="E1145" s="2">
        <v>100</v>
      </c>
      <c r="F1145" s="2">
        <v>98</v>
      </c>
      <c r="G1145" s="2">
        <v>2547.6278000000002</v>
      </c>
      <c r="H1145" s="2">
        <v>2844.3827000000001</v>
      </c>
      <c r="I1145" s="2">
        <v>296.75489999999991</v>
      </c>
      <c r="J1145" s="2">
        <v>0.1043301592292767</v>
      </c>
      <c r="K1145" s="2">
        <v>27530.998436400001</v>
      </c>
      <c r="L1145" s="2">
        <v>27583.079619100001</v>
      </c>
      <c r="M1145" s="2">
        <v>-52.081182699996127</v>
      </c>
      <c r="N1145">
        <f t="shared" si="17"/>
        <v>104.3301592292767</v>
      </c>
    </row>
    <row r="1146" spans="1:14" x14ac:dyDescent="0.25">
      <c r="A1146" s="2" t="s">
        <v>1182</v>
      </c>
      <c r="B1146" s="2" t="s">
        <v>316</v>
      </c>
      <c r="C1146" s="3">
        <v>0</v>
      </c>
      <c r="D1146" s="2">
        <v>90</v>
      </c>
      <c r="E1146" s="2">
        <v>15</v>
      </c>
      <c r="F1146" s="2">
        <v>9</v>
      </c>
      <c r="G1146" s="2">
        <v>2050.6529</v>
      </c>
      <c r="H1146" s="2">
        <v>2215.4168</v>
      </c>
      <c r="I1146" s="2">
        <v>164.76389999999989</v>
      </c>
      <c r="J1146" s="2">
        <v>7.4371513297181793E-2</v>
      </c>
      <c r="K1146" s="2">
        <v>27587.725192999998</v>
      </c>
      <c r="L1146" s="2">
        <v>27612.5426854</v>
      </c>
      <c r="M1146" s="2">
        <v>-24.81749240000136</v>
      </c>
      <c r="N1146">
        <f t="shared" si="17"/>
        <v>74.371513297181792</v>
      </c>
    </row>
    <row r="1147" spans="1:14" x14ac:dyDescent="0.25">
      <c r="A1147" s="2" t="s">
        <v>1183</v>
      </c>
      <c r="B1147" s="2" t="s">
        <v>316</v>
      </c>
      <c r="C1147" s="3">
        <v>0</v>
      </c>
      <c r="D1147" s="2">
        <v>90</v>
      </c>
      <c r="E1147" s="2">
        <v>100</v>
      </c>
      <c r="F1147" s="2">
        <v>9</v>
      </c>
      <c r="G1147" s="2">
        <v>805.02340000000004</v>
      </c>
      <c r="H1147" s="2">
        <v>802.89829999999995</v>
      </c>
      <c r="I1147" s="2">
        <v>-2.125100000000089</v>
      </c>
      <c r="J1147" s="2">
        <v>-2.6467860250795009E-3</v>
      </c>
      <c r="K1147" s="2">
        <v>27616.9010132</v>
      </c>
      <c r="L1147" s="2">
        <v>27676.405137500002</v>
      </c>
      <c r="M1147" s="2">
        <v>-59.504124299997777</v>
      </c>
      <c r="N1147">
        <f t="shared" si="17"/>
        <v>-2.6467860250795008</v>
      </c>
    </row>
    <row r="1148" spans="1:14" x14ac:dyDescent="0.25">
      <c r="A1148" s="2" t="s">
        <v>1184</v>
      </c>
      <c r="B1148" s="2" t="s">
        <v>316</v>
      </c>
      <c r="C1148" s="3">
        <v>0</v>
      </c>
      <c r="D1148" s="2">
        <v>90</v>
      </c>
      <c r="E1148" s="2">
        <v>70</v>
      </c>
      <c r="F1148" s="2">
        <v>40</v>
      </c>
      <c r="G1148" s="2">
        <v>2461.1082999999999</v>
      </c>
      <c r="H1148" s="2">
        <v>2789.9584</v>
      </c>
      <c r="I1148" s="2">
        <v>328.85010000000011</v>
      </c>
      <c r="J1148" s="2">
        <v>0.117869176830737</v>
      </c>
      <c r="K1148" s="2">
        <v>27681.161910899998</v>
      </c>
      <c r="L1148" s="2">
        <v>27730.7863306</v>
      </c>
      <c r="M1148" s="2">
        <v>-49.624419700001447</v>
      </c>
      <c r="N1148">
        <f t="shared" si="17"/>
        <v>117.869176830737</v>
      </c>
    </row>
    <row r="1149" spans="1:14" x14ac:dyDescent="0.25">
      <c r="A1149" s="2" t="s">
        <v>1185</v>
      </c>
      <c r="B1149" s="2" t="s">
        <v>316</v>
      </c>
      <c r="C1149" s="3">
        <v>0</v>
      </c>
      <c r="D1149" s="2">
        <v>90</v>
      </c>
      <c r="E1149" s="2">
        <v>100</v>
      </c>
      <c r="F1149" s="2">
        <v>98</v>
      </c>
      <c r="G1149" s="2">
        <v>2804.1792999999998</v>
      </c>
      <c r="H1149" s="2">
        <v>3141.9625000000001</v>
      </c>
      <c r="I1149" s="2">
        <v>337.78320000000031</v>
      </c>
      <c r="J1149" s="2">
        <v>0.1075070755936776</v>
      </c>
      <c r="K1149" s="2">
        <v>27735.577263499999</v>
      </c>
      <c r="L1149" s="2">
        <v>27800.6576475</v>
      </c>
      <c r="M1149" s="2">
        <v>-65.080383999997139</v>
      </c>
      <c r="N1149">
        <f t="shared" si="17"/>
        <v>107.5070755936776</v>
      </c>
    </row>
    <row r="1150" spans="1:14" x14ac:dyDescent="0.25">
      <c r="A1150" s="2" t="s">
        <v>1186</v>
      </c>
      <c r="B1150" s="2" t="s">
        <v>316</v>
      </c>
      <c r="C1150" s="3">
        <v>0</v>
      </c>
      <c r="D1150" s="2">
        <v>100</v>
      </c>
      <c r="E1150" s="2">
        <v>15</v>
      </c>
      <c r="F1150" s="2">
        <v>9</v>
      </c>
      <c r="G1150" s="2">
        <v>2188.2894000000001</v>
      </c>
      <c r="H1150" s="2">
        <v>2373.6574999999998</v>
      </c>
      <c r="I1150" s="2">
        <v>185.36809999999971</v>
      </c>
      <c r="J1150" s="2">
        <v>7.8093869903303109E-2</v>
      </c>
      <c r="K1150" s="2">
        <v>27806.4291017</v>
      </c>
      <c r="L1150" s="2">
        <v>27835.4103583</v>
      </c>
      <c r="M1150" s="2">
        <v>-28.981256600000052</v>
      </c>
      <c r="N1150">
        <f t="shared" si="17"/>
        <v>78.093869903303116</v>
      </c>
    </row>
    <row r="1151" spans="1:14" x14ac:dyDescent="0.25">
      <c r="A1151" s="2" t="s">
        <v>1187</v>
      </c>
      <c r="B1151" s="2" t="s">
        <v>316</v>
      </c>
      <c r="C1151" s="3">
        <v>0</v>
      </c>
      <c r="D1151" s="2">
        <v>100</v>
      </c>
      <c r="E1151" s="2">
        <v>100</v>
      </c>
      <c r="F1151" s="2">
        <v>9</v>
      </c>
      <c r="G1151" s="2">
        <v>840.73569999999995</v>
      </c>
      <c r="H1151" s="2">
        <v>836.64909999999998</v>
      </c>
      <c r="I1151" s="2">
        <v>-4.0865999999999758</v>
      </c>
      <c r="J1151" s="2">
        <v>-4.8844850248449152E-3</v>
      </c>
      <c r="K1151" s="2">
        <v>27840.88896</v>
      </c>
      <c r="L1151" s="2">
        <v>27912.8202738</v>
      </c>
      <c r="M1151" s="2">
        <v>-71.931313799996133</v>
      </c>
      <c r="N1151">
        <f t="shared" si="17"/>
        <v>-4.8844850248449152</v>
      </c>
    </row>
    <row r="1152" spans="1:14" x14ac:dyDescent="0.25">
      <c r="A1152" s="2" t="s">
        <v>1188</v>
      </c>
      <c r="B1152" s="2" t="s">
        <v>316</v>
      </c>
      <c r="C1152" s="3">
        <v>0</v>
      </c>
      <c r="D1152" s="2">
        <v>100</v>
      </c>
      <c r="E1152" s="2">
        <v>70</v>
      </c>
      <c r="F1152" s="2">
        <v>40</v>
      </c>
      <c r="G1152" s="2">
        <v>2632.1903000000002</v>
      </c>
      <c r="H1152" s="2">
        <v>2994.9285</v>
      </c>
      <c r="I1152" s="2">
        <v>362.73819999999978</v>
      </c>
      <c r="J1152" s="2">
        <v>0.1211174824373937</v>
      </c>
      <c r="K1152" s="2">
        <v>27918.6817013</v>
      </c>
      <c r="L1152" s="2">
        <v>27978.2883391</v>
      </c>
      <c r="M1152" s="2">
        <v>-59.606637799999589</v>
      </c>
      <c r="N1152">
        <f t="shared" si="17"/>
        <v>121.1174824373937</v>
      </c>
    </row>
    <row r="1153" spans="1:14" x14ac:dyDescent="0.25">
      <c r="A1153" s="2" t="s">
        <v>1189</v>
      </c>
      <c r="B1153" s="2" t="s">
        <v>316</v>
      </c>
      <c r="C1153" s="3">
        <v>0</v>
      </c>
      <c r="D1153" s="2">
        <v>100</v>
      </c>
      <c r="E1153" s="2">
        <v>100</v>
      </c>
      <c r="F1153" s="2">
        <v>98</v>
      </c>
      <c r="G1153" s="2">
        <v>3001.0599000000002</v>
      </c>
      <c r="H1153" s="2">
        <v>3379.6415000000002</v>
      </c>
      <c r="I1153" s="2">
        <v>378.58159999999998</v>
      </c>
      <c r="J1153" s="2">
        <v>0.1120182717604811</v>
      </c>
      <c r="K1153" s="2">
        <v>27984.231271699999</v>
      </c>
      <c r="L1153" s="2">
        <v>28061.0722623</v>
      </c>
      <c r="M1153" s="2">
        <v>-76.840990599997895</v>
      </c>
      <c r="N1153">
        <f t="shared" si="17"/>
        <v>112.0182717604811</v>
      </c>
    </row>
    <row r="1154" spans="1:14" x14ac:dyDescent="0.25">
      <c r="A1154" s="2" t="s">
        <v>1190</v>
      </c>
      <c r="B1154" s="2" t="s">
        <v>365</v>
      </c>
      <c r="C1154" s="3">
        <v>0</v>
      </c>
      <c r="D1154" s="2">
        <v>5</v>
      </c>
      <c r="E1154" s="2">
        <v>15</v>
      </c>
      <c r="F1154" s="2">
        <v>9</v>
      </c>
      <c r="G1154" s="2">
        <v>150.2835</v>
      </c>
      <c r="H1154" s="2">
        <v>150.43899999999999</v>
      </c>
      <c r="I1154" s="2">
        <v>0.15549999999998931</v>
      </c>
      <c r="J1154" s="2">
        <v>1.033641542419116E-3</v>
      </c>
      <c r="K1154" s="2">
        <v>28061.5415842</v>
      </c>
      <c r="L1154" s="2">
        <v>28062.8682161</v>
      </c>
      <c r="M1154" s="2">
        <v>-1.3266318999994839</v>
      </c>
      <c r="N1154">
        <f t="shared" si="17"/>
        <v>1.0336415424191161</v>
      </c>
    </row>
    <row r="1155" spans="1:14" x14ac:dyDescent="0.25">
      <c r="A1155" s="2" t="s">
        <v>1191</v>
      </c>
      <c r="B1155" s="2" t="s">
        <v>365</v>
      </c>
      <c r="C1155" s="3">
        <v>0</v>
      </c>
      <c r="D1155" s="2">
        <v>5</v>
      </c>
      <c r="E1155" s="2">
        <v>100</v>
      </c>
      <c r="F1155" s="2">
        <v>9</v>
      </c>
      <c r="G1155" s="2">
        <v>117</v>
      </c>
      <c r="H1155" s="2">
        <v>117</v>
      </c>
      <c r="I1155" s="2">
        <v>0</v>
      </c>
      <c r="J1155" s="2">
        <v>0</v>
      </c>
      <c r="K1155" s="2">
        <v>28063.3230539</v>
      </c>
      <c r="L1155" s="2">
        <v>28064.742729599999</v>
      </c>
      <c r="M1155" s="2">
        <v>-1.419675699999061</v>
      </c>
      <c r="N1155">
        <f t="shared" ref="N1155:N1218" si="18">J1155*1000</f>
        <v>0</v>
      </c>
    </row>
    <row r="1156" spans="1:14" x14ac:dyDescent="0.25">
      <c r="A1156" s="2" t="s">
        <v>1192</v>
      </c>
      <c r="B1156" s="2" t="s">
        <v>365</v>
      </c>
      <c r="C1156" s="3">
        <v>0</v>
      </c>
      <c r="D1156" s="2">
        <v>5</v>
      </c>
      <c r="E1156" s="2">
        <v>70</v>
      </c>
      <c r="F1156" s="2">
        <v>40</v>
      </c>
      <c r="G1156" s="2">
        <v>165.59180000000001</v>
      </c>
      <c r="H1156" s="2">
        <v>166.1567</v>
      </c>
      <c r="I1156" s="2">
        <v>0.56489999999999441</v>
      </c>
      <c r="J1156" s="2">
        <v>3.399802716351459E-3</v>
      </c>
      <c r="K1156" s="2">
        <v>28065.218165400009</v>
      </c>
      <c r="L1156" s="2">
        <v>28066.6752916</v>
      </c>
      <c r="M1156" s="2">
        <v>-1.457126199991762</v>
      </c>
      <c r="N1156">
        <f t="shared" si="18"/>
        <v>3.3998027163514588</v>
      </c>
    </row>
    <row r="1157" spans="1:14" x14ac:dyDescent="0.25">
      <c r="A1157" s="2" t="s">
        <v>1193</v>
      </c>
      <c r="B1157" s="2" t="s">
        <v>365</v>
      </c>
      <c r="C1157" s="3">
        <v>0</v>
      </c>
      <c r="D1157" s="2">
        <v>5</v>
      </c>
      <c r="E1157" s="2">
        <v>100</v>
      </c>
      <c r="F1157" s="2">
        <v>98</v>
      </c>
      <c r="G1157" s="2">
        <v>180.49799999999999</v>
      </c>
      <c r="H1157" s="2">
        <v>178.98920000000001</v>
      </c>
      <c r="I1157" s="2">
        <v>-1.508799999999979</v>
      </c>
      <c r="J1157" s="2">
        <v>-8.4295588784126605E-3</v>
      </c>
      <c r="K1157" s="2">
        <v>28067.155997400001</v>
      </c>
      <c r="L1157" s="2">
        <v>28068.671479799999</v>
      </c>
      <c r="M1157" s="2">
        <v>-1.5154824000019289</v>
      </c>
      <c r="N1157">
        <f t="shared" si="18"/>
        <v>-8.4295588784126601</v>
      </c>
    </row>
    <row r="1158" spans="1:14" x14ac:dyDescent="0.25">
      <c r="A1158" s="2" t="s">
        <v>1194</v>
      </c>
      <c r="B1158" s="2" t="s">
        <v>365</v>
      </c>
      <c r="C1158" s="3">
        <v>0</v>
      </c>
      <c r="D1158" s="2">
        <v>10</v>
      </c>
      <c r="E1158" s="2">
        <v>15</v>
      </c>
      <c r="F1158" s="2">
        <v>9</v>
      </c>
      <c r="G1158" s="2">
        <v>271.82049999999998</v>
      </c>
      <c r="H1158" s="2">
        <v>279.23129999999998</v>
      </c>
      <c r="I1158" s="2">
        <v>7.4107999999999947</v>
      </c>
      <c r="J1158" s="2">
        <v>2.6540004648476001E-2</v>
      </c>
      <c r="K1158" s="2">
        <v>28069.242182599999</v>
      </c>
      <c r="L1158" s="2">
        <v>28071.604022799998</v>
      </c>
      <c r="M1158" s="2">
        <v>-2.36184019999564</v>
      </c>
      <c r="N1158">
        <f t="shared" si="18"/>
        <v>26.540004648476</v>
      </c>
    </row>
    <row r="1159" spans="1:14" x14ac:dyDescent="0.25">
      <c r="A1159" s="2" t="s">
        <v>1195</v>
      </c>
      <c r="B1159" s="2" t="s">
        <v>365</v>
      </c>
      <c r="C1159" s="3">
        <v>0</v>
      </c>
      <c r="D1159" s="2">
        <v>10</v>
      </c>
      <c r="E1159" s="2">
        <v>100</v>
      </c>
      <c r="F1159" s="2">
        <v>9</v>
      </c>
      <c r="G1159" s="2">
        <v>170.21610000000001</v>
      </c>
      <c r="H1159" s="2">
        <v>170</v>
      </c>
      <c r="I1159" s="2">
        <v>-0.21610000000001151</v>
      </c>
      <c r="J1159" s="2">
        <v>-1.2711764705883031E-3</v>
      </c>
      <c r="K1159" s="2">
        <v>28072.143257700009</v>
      </c>
      <c r="L1159" s="2">
        <v>28074.859442600002</v>
      </c>
      <c r="M1159" s="2">
        <v>-2.7161848999930949</v>
      </c>
      <c r="N1159">
        <f t="shared" si="18"/>
        <v>-1.2711764705883031</v>
      </c>
    </row>
    <row r="1160" spans="1:14" x14ac:dyDescent="0.25">
      <c r="A1160" s="2" t="s">
        <v>1196</v>
      </c>
      <c r="B1160" s="2" t="s">
        <v>365</v>
      </c>
      <c r="C1160" s="3">
        <v>0</v>
      </c>
      <c r="D1160" s="2">
        <v>10</v>
      </c>
      <c r="E1160" s="2">
        <v>70</v>
      </c>
      <c r="F1160" s="2">
        <v>40</v>
      </c>
      <c r="G1160" s="2">
        <v>310.17090000000002</v>
      </c>
      <c r="H1160" s="2">
        <v>320.18740000000003</v>
      </c>
      <c r="I1160" s="2">
        <v>10.01650000000001</v>
      </c>
      <c r="J1160" s="2">
        <v>3.1283242251256629E-2</v>
      </c>
      <c r="K1160" s="2">
        <v>28075.440293200001</v>
      </c>
      <c r="L1160" s="2">
        <v>28078.13247</v>
      </c>
      <c r="M1160" s="2">
        <v>-2.6921767999920121</v>
      </c>
      <c r="N1160">
        <f t="shared" si="18"/>
        <v>31.283242251256631</v>
      </c>
    </row>
    <row r="1161" spans="1:14" x14ac:dyDescent="0.25">
      <c r="A1161" s="2" t="s">
        <v>1197</v>
      </c>
      <c r="B1161" s="2" t="s">
        <v>365</v>
      </c>
      <c r="C1161" s="3">
        <v>0</v>
      </c>
      <c r="D1161" s="2">
        <v>10</v>
      </c>
      <c r="E1161" s="2">
        <v>100</v>
      </c>
      <c r="F1161" s="2">
        <v>98</v>
      </c>
      <c r="G1161" s="2">
        <v>348.92860000000002</v>
      </c>
      <c r="H1161" s="2">
        <v>349.78410000000002</v>
      </c>
      <c r="I1161" s="2">
        <v>0.85550000000000637</v>
      </c>
      <c r="J1161" s="2">
        <v>2.4457944200436958E-3</v>
      </c>
      <c r="K1161" s="2">
        <v>28078.719029600001</v>
      </c>
      <c r="L1161" s="2">
        <v>28081.585970700002</v>
      </c>
      <c r="M1161" s="2">
        <v>-2.8669410999973479</v>
      </c>
      <c r="N1161">
        <f t="shared" si="18"/>
        <v>2.4457944200436956</v>
      </c>
    </row>
    <row r="1162" spans="1:14" x14ac:dyDescent="0.25">
      <c r="A1162" s="2" t="s">
        <v>1198</v>
      </c>
      <c r="B1162" s="2" t="s">
        <v>365</v>
      </c>
      <c r="C1162" s="3">
        <v>0</v>
      </c>
      <c r="D1162" s="2">
        <v>15</v>
      </c>
      <c r="E1162" s="2">
        <v>15</v>
      </c>
      <c r="F1162" s="2">
        <v>9</v>
      </c>
      <c r="G1162" s="2">
        <v>399.34309999999999</v>
      </c>
      <c r="H1162" s="2">
        <v>411.75080000000003</v>
      </c>
      <c r="I1162" s="2">
        <v>12.40770000000003</v>
      </c>
      <c r="J1162" s="2">
        <v>3.0134003382628598E-2</v>
      </c>
      <c r="K1162" s="2">
        <v>28082.2595468</v>
      </c>
      <c r="L1162" s="2">
        <v>28085.5297904</v>
      </c>
      <c r="M1162" s="2">
        <v>-3.270243599992682</v>
      </c>
      <c r="N1162">
        <f t="shared" si="18"/>
        <v>30.134003382628599</v>
      </c>
    </row>
    <row r="1163" spans="1:14" x14ac:dyDescent="0.25">
      <c r="A1163" s="2" t="s">
        <v>1199</v>
      </c>
      <c r="B1163" s="2" t="s">
        <v>365</v>
      </c>
      <c r="C1163" s="3">
        <v>0</v>
      </c>
      <c r="D1163" s="2">
        <v>15</v>
      </c>
      <c r="E1163" s="2">
        <v>100</v>
      </c>
      <c r="F1163" s="2">
        <v>9</v>
      </c>
      <c r="G1163" s="2">
        <v>224.9708</v>
      </c>
      <c r="H1163" s="2">
        <v>224.20699999999999</v>
      </c>
      <c r="I1163" s="2">
        <v>-0.76380000000000337</v>
      </c>
      <c r="J1163" s="2">
        <v>-3.4066732974438949E-3</v>
      </c>
      <c r="K1163" s="2">
        <v>28086.150922600002</v>
      </c>
      <c r="L1163" s="2">
        <v>28090.466738200001</v>
      </c>
      <c r="M1163" s="2">
        <v>-4.3158155999954033</v>
      </c>
      <c r="N1163">
        <f t="shared" si="18"/>
        <v>-3.4066732974438949</v>
      </c>
    </row>
    <row r="1164" spans="1:14" x14ac:dyDescent="0.25">
      <c r="A1164" s="2" t="s">
        <v>1200</v>
      </c>
      <c r="B1164" s="2" t="s">
        <v>365</v>
      </c>
      <c r="C1164" s="3">
        <v>0</v>
      </c>
      <c r="D1164" s="2">
        <v>15</v>
      </c>
      <c r="E1164" s="2">
        <v>70</v>
      </c>
      <c r="F1164" s="2">
        <v>40</v>
      </c>
      <c r="G1164" s="2">
        <v>460.44639999999998</v>
      </c>
      <c r="H1164" s="2">
        <v>480.77210000000002</v>
      </c>
      <c r="I1164" s="2">
        <v>20.32570000000004</v>
      </c>
      <c r="J1164" s="2">
        <v>4.2277203689648463E-2</v>
      </c>
      <c r="K1164" s="2">
        <v>28091.158063399998</v>
      </c>
      <c r="L1164" s="2">
        <v>28095.195408600001</v>
      </c>
      <c r="M1164" s="2">
        <v>-4.0373451999948884</v>
      </c>
      <c r="N1164">
        <f t="shared" si="18"/>
        <v>42.277203689648459</v>
      </c>
    </row>
    <row r="1165" spans="1:14" x14ac:dyDescent="0.25">
      <c r="A1165" s="2" t="s">
        <v>1201</v>
      </c>
      <c r="B1165" s="2" t="s">
        <v>365</v>
      </c>
      <c r="C1165" s="3">
        <v>0</v>
      </c>
      <c r="D1165" s="2">
        <v>15</v>
      </c>
      <c r="E1165" s="2">
        <v>100</v>
      </c>
      <c r="F1165" s="2">
        <v>98</v>
      </c>
      <c r="G1165" s="2">
        <v>517.67920000000004</v>
      </c>
      <c r="H1165" s="2">
        <v>526.83640000000003</v>
      </c>
      <c r="I1165" s="2">
        <v>9.1571999999999889</v>
      </c>
      <c r="J1165" s="2">
        <v>1.7381486928389891E-2</v>
      </c>
      <c r="K1165" s="2">
        <v>28095.896994800001</v>
      </c>
      <c r="L1165" s="2">
        <v>28100.446611399999</v>
      </c>
      <c r="M1165" s="2">
        <v>-4.5496165999975346</v>
      </c>
      <c r="N1165">
        <f t="shared" si="18"/>
        <v>17.38148692838989</v>
      </c>
    </row>
    <row r="1166" spans="1:14" x14ac:dyDescent="0.25">
      <c r="A1166" s="2" t="s">
        <v>1202</v>
      </c>
      <c r="B1166" s="2" t="s">
        <v>365</v>
      </c>
      <c r="C1166" s="3">
        <v>0</v>
      </c>
      <c r="D1166" s="2">
        <v>20</v>
      </c>
      <c r="E1166" s="2">
        <v>15</v>
      </c>
      <c r="F1166" s="2">
        <v>9</v>
      </c>
      <c r="G1166" s="2">
        <v>517.29690000000005</v>
      </c>
      <c r="H1166" s="2">
        <v>542.3229</v>
      </c>
      <c r="I1166" s="2">
        <v>25.02599999999995</v>
      </c>
      <c r="J1166" s="2">
        <v>4.6145939992576303E-2</v>
      </c>
      <c r="K1166" s="2">
        <v>28101.2360314</v>
      </c>
      <c r="L1166" s="2">
        <v>28105.598965599998</v>
      </c>
      <c r="M1166" s="2">
        <v>-4.3629342000022007</v>
      </c>
      <c r="N1166">
        <f t="shared" si="18"/>
        <v>46.145939992576302</v>
      </c>
    </row>
    <row r="1167" spans="1:14" x14ac:dyDescent="0.25">
      <c r="A1167" s="2" t="s">
        <v>1203</v>
      </c>
      <c r="B1167" s="2" t="s">
        <v>365</v>
      </c>
      <c r="C1167" s="3">
        <v>0</v>
      </c>
      <c r="D1167" s="2">
        <v>20</v>
      </c>
      <c r="E1167" s="2">
        <v>100</v>
      </c>
      <c r="F1167" s="2">
        <v>9</v>
      </c>
      <c r="G1167" s="2">
        <v>277.4436</v>
      </c>
      <c r="H1167" s="2">
        <v>278.59500000000003</v>
      </c>
      <c r="I1167" s="2">
        <v>1.151400000000024</v>
      </c>
      <c r="J1167" s="2">
        <v>4.1328810639100618E-3</v>
      </c>
      <c r="K1167" s="2">
        <v>28106.3234017</v>
      </c>
      <c r="L1167" s="2">
        <v>28112.446916699999</v>
      </c>
      <c r="M1167" s="2">
        <v>-6.1235149999956766</v>
      </c>
      <c r="N1167">
        <f t="shared" si="18"/>
        <v>4.1328810639100615</v>
      </c>
    </row>
    <row r="1168" spans="1:14" x14ac:dyDescent="0.25">
      <c r="A1168" s="2" t="s">
        <v>1204</v>
      </c>
      <c r="B1168" s="2" t="s">
        <v>365</v>
      </c>
      <c r="C1168" s="3">
        <v>0</v>
      </c>
      <c r="D1168" s="2">
        <v>20</v>
      </c>
      <c r="E1168" s="2">
        <v>70</v>
      </c>
      <c r="F1168" s="2">
        <v>40</v>
      </c>
      <c r="G1168" s="2">
        <v>606.10640000000001</v>
      </c>
      <c r="H1168" s="2">
        <v>646.36159999999995</v>
      </c>
      <c r="I1168" s="2">
        <v>40.255199999999952</v>
      </c>
      <c r="J1168" s="2">
        <v>6.2279689882567199E-2</v>
      </c>
      <c r="K1168" s="2">
        <v>28113.2530319</v>
      </c>
      <c r="L1168" s="2">
        <v>28118.9951511</v>
      </c>
      <c r="M1168" s="2">
        <v>-5.7421191999928851</v>
      </c>
      <c r="N1168">
        <f t="shared" si="18"/>
        <v>62.279689882567197</v>
      </c>
    </row>
    <row r="1169" spans="1:14" x14ac:dyDescent="0.25">
      <c r="A1169" s="2" t="s">
        <v>1205</v>
      </c>
      <c r="B1169" s="2" t="s">
        <v>365</v>
      </c>
      <c r="C1169" s="3">
        <v>0</v>
      </c>
      <c r="D1169" s="2">
        <v>20</v>
      </c>
      <c r="E1169" s="2">
        <v>100</v>
      </c>
      <c r="F1169" s="2">
        <v>98</v>
      </c>
      <c r="G1169" s="2">
        <v>684.53390000000002</v>
      </c>
      <c r="H1169" s="2">
        <v>713.5453</v>
      </c>
      <c r="I1169" s="2">
        <v>29.011399999999981</v>
      </c>
      <c r="J1169" s="2">
        <v>4.0658105378873613E-2</v>
      </c>
      <c r="K1169" s="2">
        <v>28119.814561800002</v>
      </c>
      <c r="L1169" s="2">
        <v>28126.365731400001</v>
      </c>
      <c r="M1169" s="2">
        <v>-6.5511695999994117</v>
      </c>
      <c r="N1169">
        <f t="shared" si="18"/>
        <v>40.658105378873614</v>
      </c>
    </row>
    <row r="1170" spans="1:14" x14ac:dyDescent="0.25">
      <c r="A1170" s="2" t="s">
        <v>1206</v>
      </c>
      <c r="B1170" s="2" t="s">
        <v>365</v>
      </c>
      <c r="C1170" s="3">
        <v>0</v>
      </c>
      <c r="D1170" s="2">
        <v>30</v>
      </c>
      <c r="E1170" s="2">
        <v>15</v>
      </c>
      <c r="F1170" s="2">
        <v>9</v>
      </c>
      <c r="G1170" s="2">
        <v>725.12059999999997</v>
      </c>
      <c r="H1170" s="2">
        <v>762.78459999999995</v>
      </c>
      <c r="I1170" s="2">
        <v>37.663999999999987</v>
      </c>
      <c r="J1170" s="2">
        <v>4.937698008061514E-2</v>
      </c>
      <c r="K1170" s="2">
        <v>28127.399346300001</v>
      </c>
      <c r="L1170" s="2">
        <v>28133.895674300002</v>
      </c>
      <c r="M1170" s="2">
        <v>-6.4963279999974466</v>
      </c>
      <c r="N1170">
        <f t="shared" si="18"/>
        <v>49.376980080615141</v>
      </c>
    </row>
    <row r="1171" spans="1:14" x14ac:dyDescent="0.25">
      <c r="A1171" s="2" t="s">
        <v>1207</v>
      </c>
      <c r="B1171" s="2" t="s">
        <v>365</v>
      </c>
      <c r="C1171" s="3">
        <v>0</v>
      </c>
      <c r="D1171" s="2">
        <v>30</v>
      </c>
      <c r="E1171" s="2">
        <v>100</v>
      </c>
      <c r="F1171" s="2">
        <v>9</v>
      </c>
      <c r="G1171" s="2">
        <v>368.71170000000001</v>
      </c>
      <c r="H1171" s="2">
        <v>364.46949999999998</v>
      </c>
      <c r="I1171" s="2">
        <v>-4.2422000000000253</v>
      </c>
      <c r="J1171" s="2">
        <v>-1.1639382719267391E-2</v>
      </c>
      <c r="K1171" s="2">
        <v>28134.836912300001</v>
      </c>
      <c r="L1171" s="2">
        <v>28145.0402369</v>
      </c>
      <c r="M1171" s="2">
        <v>-10.20332459999554</v>
      </c>
      <c r="N1171">
        <f t="shared" si="18"/>
        <v>-11.63938271926739</v>
      </c>
    </row>
    <row r="1172" spans="1:14" x14ac:dyDescent="0.25">
      <c r="A1172" s="2" t="s">
        <v>1208</v>
      </c>
      <c r="B1172" s="2" t="s">
        <v>365</v>
      </c>
      <c r="C1172" s="3">
        <v>0</v>
      </c>
      <c r="D1172" s="2">
        <v>30</v>
      </c>
      <c r="E1172" s="2">
        <v>70</v>
      </c>
      <c r="F1172" s="2">
        <v>40</v>
      </c>
      <c r="G1172" s="2">
        <v>855.36419999999998</v>
      </c>
      <c r="H1172" s="2">
        <v>920.71690000000001</v>
      </c>
      <c r="I1172" s="2">
        <v>65.352700000000027</v>
      </c>
      <c r="J1172" s="2">
        <v>7.0980232903295276E-2</v>
      </c>
      <c r="K1172" s="2">
        <v>28146.1046618</v>
      </c>
      <c r="L1172" s="2">
        <v>28155.561582999999</v>
      </c>
      <c r="M1172" s="2">
        <v>-9.4569212000023981</v>
      </c>
      <c r="N1172">
        <f t="shared" si="18"/>
        <v>70.980232903295274</v>
      </c>
    </row>
    <row r="1173" spans="1:14" x14ac:dyDescent="0.25">
      <c r="A1173" s="2" t="s">
        <v>1209</v>
      </c>
      <c r="B1173" s="2" t="s">
        <v>365</v>
      </c>
      <c r="C1173" s="3">
        <v>0</v>
      </c>
      <c r="D1173" s="2">
        <v>30</v>
      </c>
      <c r="E1173" s="2">
        <v>100</v>
      </c>
      <c r="F1173" s="2">
        <v>98</v>
      </c>
      <c r="G1173" s="2">
        <v>958.25120000000004</v>
      </c>
      <c r="H1173" s="2">
        <v>1022.9422</v>
      </c>
      <c r="I1173" s="2">
        <v>64.690999999999917</v>
      </c>
      <c r="J1173" s="2">
        <v>6.3240132238165478E-2</v>
      </c>
      <c r="K1173" s="2">
        <v>28156.641502999999</v>
      </c>
      <c r="L1173" s="2">
        <v>28167.999082999999</v>
      </c>
      <c r="M1173" s="2">
        <v>-11.357579999999871</v>
      </c>
      <c r="N1173">
        <f t="shared" si="18"/>
        <v>63.240132238165479</v>
      </c>
    </row>
    <row r="1174" spans="1:14" x14ac:dyDescent="0.25">
      <c r="A1174" s="2" t="s">
        <v>1210</v>
      </c>
      <c r="B1174" s="2" t="s">
        <v>365</v>
      </c>
      <c r="C1174" s="3">
        <v>0</v>
      </c>
      <c r="D1174" s="2">
        <v>40</v>
      </c>
      <c r="E1174" s="2">
        <v>15</v>
      </c>
      <c r="F1174" s="2">
        <v>9</v>
      </c>
      <c r="G1174" s="2">
        <v>1010.4627</v>
      </c>
      <c r="H1174" s="2">
        <v>1064.3062</v>
      </c>
      <c r="I1174" s="2">
        <v>53.843499999999949</v>
      </c>
      <c r="J1174" s="2">
        <v>5.0590234276564353E-2</v>
      </c>
      <c r="K1174" s="2">
        <v>28169.372669199998</v>
      </c>
      <c r="L1174" s="2">
        <v>28178.185049200001</v>
      </c>
      <c r="M1174" s="2">
        <v>-8.8123799999993935</v>
      </c>
      <c r="N1174">
        <f t="shared" si="18"/>
        <v>50.590234276564352</v>
      </c>
    </row>
    <row r="1175" spans="1:14" x14ac:dyDescent="0.25">
      <c r="A1175" s="2" t="s">
        <v>1211</v>
      </c>
      <c r="B1175" s="2" t="s">
        <v>365</v>
      </c>
      <c r="C1175" s="3">
        <v>0</v>
      </c>
      <c r="D1175" s="2">
        <v>40</v>
      </c>
      <c r="E1175" s="2">
        <v>100</v>
      </c>
      <c r="F1175" s="2">
        <v>9</v>
      </c>
      <c r="G1175" s="2">
        <v>481.61149999999998</v>
      </c>
      <c r="H1175" s="2">
        <v>476.49630000000002</v>
      </c>
      <c r="I1175" s="2">
        <v>-5.1151999999999589</v>
      </c>
      <c r="J1175" s="2">
        <v>-1.073502564448026E-2</v>
      </c>
      <c r="K1175" s="2">
        <v>28179.428707899999</v>
      </c>
      <c r="L1175" s="2">
        <v>28195.4333634</v>
      </c>
      <c r="M1175" s="2">
        <v>-16.00465549999717</v>
      </c>
      <c r="N1175">
        <f t="shared" si="18"/>
        <v>-10.73502564448026</v>
      </c>
    </row>
    <row r="1176" spans="1:14" x14ac:dyDescent="0.25">
      <c r="A1176" s="2" t="s">
        <v>1212</v>
      </c>
      <c r="B1176" s="2" t="s">
        <v>365</v>
      </c>
      <c r="C1176" s="3">
        <v>0</v>
      </c>
      <c r="D1176" s="2">
        <v>40</v>
      </c>
      <c r="E1176" s="2">
        <v>70</v>
      </c>
      <c r="F1176" s="2">
        <v>40</v>
      </c>
      <c r="G1176" s="2">
        <v>1189.6303</v>
      </c>
      <c r="H1176" s="2">
        <v>1295.7862</v>
      </c>
      <c r="I1176" s="2">
        <v>106.1559</v>
      </c>
      <c r="J1176" s="2">
        <v>8.1923931586862078E-2</v>
      </c>
      <c r="K1176" s="2">
        <v>28196.838074300009</v>
      </c>
      <c r="L1176" s="2">
        <v>28210.792461199999</v>
      </c>
      <c r="M1176" s="2">
        <v>-13.954386899993549</v>
      </c>
      <c r="N1176">
        <f t="shared" si="18"/>
        <v>81.923931586862082</v>
      </c>
    </row>
    <row r="1177" spans="1:14" x14ac:dyDescent="0.25">
      <c r="A1177" s="2" t="s">
        <v>1213</v>
      </c>
      <c r="B1177" s="2" t="s">
        <v>365</v>
      </c>
      <c r="C1177" s="3">
        <v>0</v>
      </c>
      <c r="D1177" s="2">
        <v>40</v>
      </c>
      <c r="E1177" s="2">
        <v>100</v>
      </c>
      <c r="F1177" s="2">
        <v>98</v>
      </c>
      <c r="G1177" s="2">
        <v>1340.4812999999999</v>
      </c>
      <c r="H1177" s="2">
        <v>1443.7778000000001</v>
      </c>
      <c r="I1177" s="2">
        <v>103.29650000000019</v>
      </c>
      <c r="J1177" s="2">
        <v>7.1545981660058877E-2</v>
      </c>
      <c r="K1177" s="2">
        <v>28212.2373954</v>
      </c>
      <c r="L1177" s="2">
        <v>28229.2988611</v>
      </c>
      <c r="M1177" s="2">
        <v>-17.061465699993281</v>
      </c>
      <c r="N1177">
        <f t="shared" si="18"/>
        <v>71.545981660058871</v>
      </c>
    </row>
    <row r="1178" spans="1:14" x14ac:dyDescent="0.25">
      <c r="A1178" s="2" t="s">
        <v>1214</v>
      </c>
      <c r="B1178" s="2" t="s">
        <v>365</v>
      </c>
      <c r="C1178" s="3">
        <v>0</v>
      </c>
      <c r="D1178" s="2">
        <v>50</v>
      </c>
      <c r="E1178" s="2">
        <v>15</v>
      </c>
      <c r="F1178" s="2">
        <v>9</v>
      </c>
      <c r="G1178" s="2">
        <v>1251.9166</v>
      </c>
      <c r="H1178" s="2">
        <v>1332.6409000000001</v>
      </c>
      <c r="I1178" s="2">
        <v>80.724300000000085</v>
      </c>
      <c r="J1178" s="2">
        <v>6.0574682947221632E-2</v>
      </c>
      <c r="K1178" s="2">
        <v>28230.982747099999</v>
      </c>
      <c r="L1178" s="2">
        <v>28242.3321216</v>
      </c>
      <c r="M1178" s="2">
        <v>-11.34937449999779</v>
      </c>
      <c r="N1178">
        <f t="shared" si="18"/>
        <v>60.574682947221632</v>
      </c>
    </row>
    <row r="1179" spans="1:14" x14ac:dyDescent="0.25">
      <c r="A1179" s="2" t="s">
        <v>1215</v>
      </c>
      <c r="B1179" s="2" t="s">
        <v>365</v>
      </c>
      <c r="C1179" s="3">
        <v>0</v>
      </c>
      <c r="D1179" s="2">
        <v>50</v>
      </c>
      <c r="E1179" s="2">
        <v>100</v>
      </c>
      <c r="F1179" s="2">
        <v>9</v>
      </c>
      <c r="G1179" s="2">
        <v>558.49429999999995</v>
      </c>
      <c r="H1179" s="2">
        <v>552.89269999999999</v>
      </c>
      <c r="I1179" s="2">
        <v>-5.6015999999999622</v>
      </c>
      <c r="J1179" s="2">
        <v>-1.0131441417113959E-2</v>
      </c>
      <c r="K1179" s="2">
        <v>28243.864478</v>
      </c>
      <c r="L1179" s="2">
        <v>28266.2130149</v>
      </c>
      <c r="M1179" s="2">
        <v>-22.348536900000909</v>
      </c>
      <c r="N1179">
        <f t="shared" si="18"/>
        <v>-10.13144141711396</v>
      </c>
    </row>
    <row r="1180" spans="1:14" x14ac:dyDescent="0.25">
      <c r="A1180" s="2" t="s">
        <v>1216</v>
      </c>
      <c r="B1180" s="2" t="s">
        <v>365</v>
      </c>
      <c r="C1180" s="3">
        <v>0</v>
      </c>
      <c r="D1180" s="2">
        <v>50</v>
      </c>
      <c r="E1180" s="2">
        <v>70</v>
      </c>
      <c r="F1180" s="2">
        <v>40</v>
      </c>
      <c r="G1180" s="2">
        <v>1487.6505999999999</v>
      </c>
      <c r="H1180" s="2">
        <v>1643.9627</v>
      </c>
      <c r="I1180" s="2">
        <v>156.3121000000001</v>
      </c>
      <c r="J1180" s="2">
        <v>9.5082510083714239E-2</v>
      </c>
      <c r="K1180" s="2">
        <v>28267.943429499999</v>
      </c>
      <c r="L1180" s="2">
        <v>28287.173796200001</v>
      </c>
      <c r="M1180" s="2">
        <v>-19.23036669999783</v>
      </c>
      <c r="N1180">
        <f t="shared" si="18"/>
        <v>95.08251008371424</v>
      </c>
    </row>
    <row r="1181" spans="1:14" x14ac:dyDescent="0.25">
      <c r="A1181" s="2" t="s">
        <v>1217</v>
      </c>
      <c r="B1181" s="2" t="s">
        <v>365</v>
      </c>
      <c r="C1181" s="3">
        <v>0</v>
      </c>
      <c r="D1181" s="2">
        <v>50</v>
      </c>
      <c r="E1181" s="2">
        <v>100</v>
      </c>
      <c r="F1181" s="2">
        <v>98</v>
      </c>
      <c r="G1181" s="2">
        <v>1681.5257999999999</v>
      </c>
      <c r="H1181" s="2">
        <v>1839.6387999999999</v>
      </c>
      <c r="I1181" s="2">
        <v>158.11300000000011</v>
      </c>
      <c r="J1181" s="2">
        <v>8.5947850197549677E-2</v>
      </c>
      <c r="K1181" s="2">
        <v>28288.943715500001</v>
      </c>
      <c r="L1181" s="2">
        <v>28312.904849800001</v>
      </c>
      <c r="M1181" s="2">
        <v>-23.961134299996051</v>
      </c>
      <c r="N1181">
        <f t="shared" si="18"/>
        <v>85.947850197549684</v>
      </c>
    </row>
    <row r="1182" spans="1:14" x14ac:dyDescent="0.25">
      <c r="A1182" s="2" t="s">
        <v>1218</v>
      </c>
      <c r="B1182" s="2" t="s">
        <v>365</v>
      </c>
      <c r="C1182" s="3">
        <v>0</v>
      </c>
      <c r="D1182" s="2">
        <v>60</v>
      </c>
      <c r="E1182" s="2">
        <v>15</v>
      </c>
      <c r="F1182" s="2">
        <v>9</v>
      </c>
      <c r="G1182" s="2">
        <v>1418.4318000000001</v>
      </c>
      <c r="H1182" s="2">
        <v>1510.1210000000001</v>
      </c>
      <c r="I1182" s="2">
        <v>91.689200000000028</v>
      </c>
      <c r="J1182" s="2">
        <v>6.0716459144664579E-2</v>
      </c>
      <c r="K1182" s="2">
        <v>28315.131167700001</v>
      </c>
      <c r="L1182" s="2">
        <v>28329.863007100001</v>
      </c>
      <c r="M1182" s="2">
        <v>-14.731839399999441</v>
      </c>
      <c r="N1182">
        <f t="shared" si="18"/>
        <v>60.716459144664576</v>
      </c>
    </row>
    <row r="1183" spans="1:14" x14ac:dyDescent="0.25">
      <c r="A1183" s="2" t="s">
        <v>1219</v>
      </c>
      <c r="B1183" s="2" t="s">
        <v>365</v>
      </c>
      <c r="C1183" s="3">
        <v>0</v>
      </c>
      <c r="D1183" s="2">
        <v>60</v>
      </c>
      <c r="E1183" s="2">
        <v>100</v>
      </c>
      <c r="F1183" s="2">
        <v>9</v>
      </c>
      <c r="G1183" s="2">
        <v>612.53909999999996</v>
      </c>
      <c r="H1183" s="2">
        <v>611.04769999999996</v>
      </c>
      <c r="I1183" s="2">
        <v>-1.4913999999999989</v>
      </c>
      <c r="J1183" s="2">
        <v>-2.440725985876387E-3</v>
      </c>
      <c r="K1183" s="2">
        <v>28331.912006499999</v>
      </c>
      <c r="L1183" s="2">
        <v>28361.5525997</v>
      </c>
      <c r="M1183" s="2">
        <v>-29.6405932000016</v>
      </c>
      <c r="N1183">
        <f t="shared" si="18"/>
        <v>-2.4407259858763868</v>
      </c>
    </row>
    <row r="1184" spans="1:14" x14ac:dyDescent="0.25">
      <c r="A1184" s="2" t="s">
        <v>1220</v>
      </c>
      <c r="B1184" s="2" t="s">
        <v>365</v>
      </c>
      <c r="C1184" s="3">
        <v>0</v>
      </c>
      <c r="D1184" s="2">
        <v>60</v>
      </c>
      <c r="E1184" s="2">
        <v>70</v>
      </c>
      <c r="F1184" s="2">
        <v>40</v>
      </c>
      <c r="G1184" s="2">
        <v>1687.7317</v>
      </c>
      <c r="H1184" s="2">
        <v>1870.4260999999999</v>
      </c>
      <c r="I1184" s="2">
        <v>182.69439999999989</v>
      </c>
      <c r="J1184" s="2">
        <v>9.7675283722783737E-2</v>
      </c>
      <c r="K1184" s="2">
        <v>28363.837046699999</v>
      </c>
      <c r="L1184" s="2">
        <v>28389.610369800001</v>
      </c>
      <c r="M1184" s="2">
        <v>-25.773323099998379</v>
      </c>
      <c r="N1184">
        <f t="shared" si="18"/>
        <v>97.675283722783732</v>
      </c>
    </row>
    <row r="1185" spans="1:14" x14ac:dyDescent="0.25">
      <c r="A1185" s="2" t="s">
        <v>1221</v>
      </c>
      <c r="B1185" s="2" t="s">
        <v>365</v>
      </c>
      <c r="C1185" s="3">
        <v>0</v>
      </c>
      <c r="D1185" s="2">
        <v>60</v>
      </c>
      <c r="E1185" s="2">
        <v>100</v>
      </c>
      <c r="F1185" s="2">
        <v>98</v>
      </c>
      <c r="G1185" s="2">
        <v>1910.8678</v>
      </c>
      <c r="H1185" s="2">
        <v>2099.6131999999998</v>
      </c>
      <c r="I1185" s="2">
        <v>188.74539999999979</v>
      </c>
      <c r="J1185" s="2">
        <v>8.9895319766516907E-2</v>
      </c>
      <c r="K1185" s="2">
        <v>28391.937826599999</v>
      </c>
      <c r="L1185" s="2">
        <v>28423.6158498</v>
      </c>
      <c r="M1185" s="2">
        <v>-31.678023199998279</v>
      </c>
      <c r="N1185">
        <f t="shared" si="18"/>
        <v>89.895319766516906</v>
      </c>
    </row>
    <row r="1186" spans="1:14" x14ac:dyDescent="0.25">
      <c r="A1186" s="2" t="s">
        <v>1222</v>
      </c>
      <c r="B1186" s="2" t="s">
        <v>365</v>
      </c>
      <c r="C1186" s="3">
        <v>0</v>
      </c>
      <c r="D1186" s="2">
        <v>70</v>
      </c>
      <c r="E1186" s="2">
        <v>15</v>
      </c>
      <c r="F1186" s="2">
        <v>9</v>
      </c>
      <c r="G1186" s="2">
        <v>1683.884</v>
      </c>
      <c r="H1186" s="2">
        <v>1801.2298000000001</v>
      </c>
      <c r="I1186" s="2">
        <v>117.3458000000001</v>
      </c>
      <c r="J1186" s="2">
        <v>6.5147600822504745E-2</v>
      </c>
      <c r="K1186" s="2">
        <v>28426.397193100001</v>
      </c>
      <c r="L1186" s="2">
        <v>28444.0716197</v>
      </c>
      <c r="M1186" s="2">
        <v>-17.6744265999987</v>
      </c>
      <c r="N1186">
        <f t="shared" si="18"/>
        <v>65.147600822504742</v>
      </c>
    </row>
    <row r="1187" spans="1:14" x14ac:dyDescent="0.25">
      <c r="A1187" s="2" t="s">
        <v>1223</v>
      </c>
      <c r="B1187" s="2" t="s">
        <v>365</v>
      </c>
      <c r="C1187" s="3">
        <v>0</v>
      </c>
      <c r="D1187" s="2">
        <v>70</v>
      </c>
      <c r="E1187" s="2">
        <v>100</v>
      </c>
      <c r="F1187" s="2">
        <v>9</v>
      </c>
      <c r="G1187" s="2">
        <v>716.0308</v>
      </c>
      <c r="H1187" s="2">
        <v>709.47919999999999</v>
      </c>
      <c r="I1187" s="2">
        <v>-6.5516000000000076</v>
      </c>
      <c r="J1187" s="2">
        <v>-9.2343792460723405E-3</v>
      </c>
      <c r="K1187" s="2">
        <v>28446.636850700001</v>
      </c>
      <c r="L1187" s="2">
        <v>28485.198437899999</v>
      </c>
      <c r="M1187" s="2">
        <v>-38.561587199994392</v>
      </c>
      <c r="N1187">
        <f t="shared" si="18"/>
        <v>-9.23437924607234</v>
      </c>
    </row>
    <row r="1188" spans="1:14" x14ac:dyDescent="0.25">
      <c r="A1188" s="2" t="s">
        <v>1224</v>
      </c>
      <c r="B1188" s="2" t="s">
        <v>365</v>
      </c>
      <c r="C1188" s="3">
        <v>0</v>
      </c>
      <c r="D1188" s="2">
        <v>70</v>
      </c>
      <c r="E1188" s="2">
        <v>70</v>
      </c>
      <c r="F1188" s="2">
        <v>40</v>
      </c>
      <c r="G1188" s="2">
        <v>2009.6467</v>
      </c>
      <c r="H1188" s="2">
        <v>2242.9767999999999</v>
      </c>
      <c r="I1188" s="2">
        <v>233.3300999999999</v>
      </c>
      <c r="J1188" s="2">
        <v>0.1040269787899723</v>
      </c>
      <c r="K1188" s="2">
        <v>28488.0366894</v>
      </c>
      <c r="L1188" s="2">
        <v>28520.8943267</v>
      </c>
      <c r="M1188" s="2">
        <v>-32.857637299999617</v>
      </c>
      <c r="N1188">
        <f t="shared" si="18"/>
        <v>104.0269787899723</v>
      </c>
    </row>
    <row r="1189" spans="1:14" x14ac:dyDescent="0.25">
      <c r="A1189" s="2" t="s">
        <v>1225</v>
      </c>
      <c r="B1189" s="2" t="s">
        <v>365</v>
      </c>
      <c r="C1189" s="3">
        <v>0</v>
      </c>
      <c r="D1189" s="2">
        <v>70</v>
      </c>
      <c r="E1189" s="2">
        <v>100</v>
      </c>
      <c r="F1189" s="2">
        <v>98</v>
      </c>
      <c r="G1189" s="2">
        <v>2277.7067999999999</v>
      </c>
      <c r="H1189" s="2">
        <v>2522.8993</v>
      </c>
      <c r="I1189" s="2">
        <v>245.19250000000011</v>
      </c>
      <c r="J1189" s="2">
        <v>9.7186796159482114E-2</v>
      </c>
      <c r="K1189" s="2">
        <v>28523.7715517</v>
      </c>
      <c r="L1189" s="2">
        <v>28565.0400687</v>
      </c>
      <c r="M1189" s="2">
        <v>-41.268517000000429</v>
      </c>
      <c r="N1189">
        <f t="shared" si="18"/>
        <v>97.186796159482114</v>
      </c>
    </row>
    <row r="1190" spans="1:14" x14ac:dyDescent="0.25">
      <c r="A1190" s="2" t="s">
        <v>1226</v>
      </c>
      <c r="B1190" s="2" t="s">
        <v>365</v>
      </c>
      <c r="C1190" s="3">
        <v>0</v>
      </c>
      <c r="D1190" s="2">
        <v>80</v>
      </c>
      <c r="E1190" s="2">
        <v>15</v>
      </c>
      <c r="F1190" s="2">
        <v>9</v>
      </c>
      <c r="G1190" s="2">
        <v>1872.0886</v>
      </c>
      <c r="H1190" s="2">
        <v>2017.9244000000001</v>
      </c>
      <c r="I1190" s="2">
        <v>145.83580000000009</v>
      </c>
      <c r="J1190" s="2">
        <v>7.2270200013439576E-2</v>
      </c>
      <c r="K1190" s="2">
        <v>28568.8626859</v>
      </c>
      <c r="L1190" s="2">
        <v>28590.007529300001</v>
      </c>
      <c r="M1190" s="2">
        <v>-21.144843399993992</v>
      </c>
      <c r="N1190">
        <f t="shared" si="18"/>
        <v>72.270200013439577</v>
      </c>
    </row>
    <row r="1191" spans="1:14" x14ac:dyDescent="0.25">
      <c r="A1191" s="2" t="s">
        <v>1227</v>
      </c>
      <c r="B1191" s="2" t="s">
        <v>365</v>
      </c>
      <c r="C1191" s="3">
        <v>0</v>
      </c>
      <c r="D1191" s="2">
        <v>80</v>
      </c>
      <c r="E1191" s="2">
        <v>100</v>
      </c>
      <c r="F1191" s="2">
        <v>9</v>
      </c>
      <c r="G1191" s="2">
        <v>797.65459999999996</v>
      </c>
      <c r="H1191" s="2">
        <v>794.35080000000005</v>
      </c>
      <c r="I1191" s="2">
        <v>-3.3037999999999101</v>
      </c>
      <c r="J1191" s="2">
        <v>-4.1591196232192498E-3</v>
      </c>
      <c r="K1191" s="2">
        <v>28593.573018899999</v>
      </c>
      <c r="L1191" s="2">
        <v>28642.251352399999</v>
      </c>
      <c r="M1191" s="2">
        <v>-48.678333500003653</v>
      </c>
      <c r="N1191">
        <f t="shared" si="18"/>
        <v>-4.15911962321925</v>
      </c>
    </row>
    <row r="1192" spans="1:14" x14ac:dyDescent="0.25">
      <c r="A1192" s="2" t="s">
        <v>1228</v>
      </c>
      <c r="B1192" s="2" t="s">
        <v>365</v>
      </c>
      <c r="C1192" s="3">
        <v>0</v>
      </c>
      <c r="D1192" s="2">
        <v>80</v>
      </c>
      <c r="E1192" s="2">
        <v>70</v>
      </c>
      <c r="F1192" s="2">
        <v>40</v>
      </c>
      <c r="G1192" s="2">
        <v>2243.9112</v>
      </c>
      <c r="H1192" s="2">
        <v>2527.9095000000002</v>
      </c>
      <c r="I1192" s="2">
        <v>283.9983000000002</v>
      </c>
      <c r="J1192" s="2">
        <v>0.1123451215322385</v>
      </c>
      <c r="K1192" s="2">
        <v>28646.1442412</v>
      </c>
      <c r="L1192" s="2">
        <v>28686.928135800001</v>
      </c>
      <c r="M1192" s="2">
        <v>-40.783894600001076</v>
      </c>
      <c r="N1192">
        <f t="shared" si="18"/>
        <v>112.34512153223849</v>
      </c>
    </row>
    <row r="1193" spans="1:14" x14ac:dyDescent="0.25">
      <c r="A1193" s="2" t="s">
        <v>1229</v>
      </c>
      <c r="B1193" s="2" t="s">
        <v>365</v>
      </c>
      <c r="C1193" s="3">
        <v>0</v>
      </c>
      <c r="D1193" s="2">
        <v>80</v>
      </c>
      <c r="E1193" s="2">
        <v>100</v>
      </c>
      <c r="F1193" s="2">
        <v>98</v>
      </c>
      <c r="G1193" s="2">
        <v>2549.5070000000001</v>
      </c>
      <c r="H1193" s="2">
        <v>2843.8107</v>
      </c>
      <c r="I1193" s="2">
        <v>294.30369999999988</v>
      </c>
      <c r="J1193" s="2">
        <v>0.1034892020063079</v>
      </c>
      <c r="K1193" s="2">
        <v>28690.932960499998</v>
      </c>
      <c r="L1193" s="2">
        <v>28743.298563699998</v>
      </c>
      <c r="M1193" s="2">
        <v>-52.365603200003527</v>
      </c>
      <c r="N1193">
        <f t="shared" si="18"/>
        <v>103.48920200630791</v>
      </c>
    </row>
    <row r="1194" spans="1:14" x14ac:dyDescent="0.25">
      <c r="A1194" s="2" t="s">
        <v>1230</v>
      </c>
      <c r="B1194" s="2" t="s">
        <v>365</v>
      </c>
      <c r="C1194" s="3">
        <v>0</v>
      </c>
      <c r="D1194" s="2">
        <v>90</v>
      </c>
      <c r="E1194" s="2">
        <v>15</v>
      </c>
      <c r="F1194" s="2">
        <v>9</v>
      </c>
      <c r="G1194" s="2">
        <v>2049.3818999999999</v>
      </c>
      <c r="H1194" s="2">
        <v>2215.6024000000002</v>
      </c>
      <c r="I1194" s="2">
        <v>166.22050000000041</v>
      </c>
      <c r="J1194" s="2">
        <v>7.5022711656207067E-2</v>
      </c>
      <c r="K1194" s="2">
        <v>28747.968617499999</v>
      </c>
      <c r="L1194" s="2">
        <v>28773.0830092</v>
      </c>
      <c r="M1194" s="2">
        <v>-25.114391700004489</v>
      </c>
      <c r="N1194">
        <f t="shared" si="18"/>
        <v>75.022711656207065</v>
      </c>
    </row>
    <row r="1195" spans="1:14" x14ac:dyDescent="0.25">
      <c r="A1195" s="2" t="s">
        <v>1231</v>
      </c>
      <c r="B1195" s="2" t="s">
        <v>365</v>
      </c>
      <c r="C1195" s="3">
        <v>0</v>
      </c>
      <c r="D1195" s="2">
        <v>90</v>
      </c>
      <c r="E1195" s="2">
        <v>100</v>
      </c>
      <c r="F1195" s="2">
        <v>9</v>
      </c>
      <c r="G1195" s="2">
        <v>809.66449999999998</v>
      </c>
      <c r="H1195" s="2">
        <v>803.16309999999999</v>
      </c>
      <c r="I1195" s="2">
        <v>-6.5013999999999896</v>
      </c>
      <c r="J1195" s="2">
        <v>-8.0947443925150318E-3</v>
      </c>
      <c r="K1195" s="2">
        <v>28777.4846741</v>
      </c>
      <c r="L1195" s="2">
        <v>28837.1008296</v>
      </c>
      <c r="M1195" s="2">
        <v>-59.616155499996239</v>
      </c>
      <c r="N1195">
        <f t="shared" si="18"/>
        <v>-8.0947443925150324</v>
      </c>
    </row>
    <row r="1196" spans="1:14" x14ac:dyDescent="0.25">
      <c r="A1196" s="2" t="s">
        <v>1232</v>
      </c>
      <c r="B1196" s="2" t="s">
        <v>365</v>
      </c>
      <c r="C1196" s="3">
        <v>0</v>
      </c>
      <c r="D1196" s="2">
        <v>90</v>
      </c>
      <c r="E1196" s="2">
        <v>70</v>
      </c>
      <c r="F1196" s="2">
        <v>40</v>
      </c>
      <c r="G1196" s="2">
        <v>2462.0578</v>
      </c>
      <c r="H1196" s="2">
        <v>2786.8562999999999</v>
      </c>
      <c r="I1196" s="2">
        <v>324.79849999999988</v>
      </c>
      <c r="J1196" s="2">
        <v>0.11654655462500881</v>
      </c>
      <c r="K1196" s="2">
        <v>28841.867659700001</v>
      </c>
      <c r="L1196" s="2">
        <v>28892.366248099999</v>
      </c>
      <c r="M1196" s="2">
        <v>-50.498588399994333</v>
      </c>
      <c r="N1196">
        <f t="shared" si="18"/>
        <v>116.54655462500881</v>
      </c>
    </row>
    <row r="1197" spans="1:14" x14ac:dyDescent="0.25">
      <c r="A1197" s="2" t="s">
        <v>1233</v>
      </c>
      <c r="B1197" s="2" t="s">
        <v>365</v>
      </c>
      <c r="C1197" s="3">
        <v>0</v>
      </c>
      <c r="D1197" s="2">
        <v>90</v>
      </c>
      <c r="E1197" s="2">
        <v>100</v>
      </c>
      <c r="F1197" s="2">
        <v>98</v>
      </c>
      <c r="G1197" s="2">
        <v>2800.2501999999999</v>
      </c>
      <c r="H1197" s="2">
        <v>3141.1779000000001</v>
      </c>
      <c r="I1197" s="2">
        <v>340.92770000000019</v>
      </c>
      <c r="J1197" s="2">
        <v>0.1085349861910082</v>
      </c>
      <c r="K1197" s="2">
        <v>28897.172653000009</v>
      </c>
      <c r="L1197" s="2">
        <v>28960.989224199999</v>
      </c>
      <c r="M1197" s="2">
        <v>-63.816571199993632</v>
      </c>
      <c r="N1197">
        <f t="shared" si="18"/>
        <v>108.5349861910082</v>
      </c>
    </row>
    <row r="1198" spans="1:14" x14ac:dyDescent="0.25">
      <c r="A1198" s="2" t="s">
        <v>1234</v>
      </c>
      <c r="B1198" s="2" t="s">
        <v>365</v>
      </c>
      <c r="C1198" s="3">
        <v>0</v>
      </c>
      <c r="D1198" s="2">
        <v>100</v>
      </c>
      <c r="E1198" s="2">
        <v>15</v>
      </c>
      <c r="F1198" s="2">
        <v>9</v>
      </c>
      <c r="G1198" s="2">
        <v>2188.0169000000001</v>
      </c>
      <c r="H1198" s="2">
        <v>2372.7689</v>
      </c>
      <c r="I1198" s="2">
        <v>184.75200000000001</v>
      </c>
      <c r="J1198" s="2">
        <v>7.7863461544864288E-2</v>
      </c>
      <c r="K1198" s="2">
        <v>28966.7695394</v>
      </c>
      <c r="L1198" s="2">
        <v>28995.749782999999</v>
      </c>
      <c r="M1198" s="2">
        <v>-28.980243599999081</v>
      </c>
      <c r="N1198">
        <f t="shared" si="18"/>
        <v>77.863461544864293</v>
      </c>
    </row>
    <row r="1199" spans="1:14" x14ac:dyDescent="0.25">
      <c r="A1199" s="2" t="s">
        <v>1235</v>
      </c>
      <c r="B1199" s="2" t="s">
        <v>365</v>
      </c>
      <c r="C1199" s="3">
        <v>0</v>
      </c>
      <c r="D1199" s="2">
        <v>100</v>
      </c>
      <c r="E1199" s="2">
        <v>100</v>
      </c>
      <c r="F1199" s="2">
        <v>9</v>
      </c>
      <c r="G1199" s="2">
        <v>841.36900000000003</v>
      </c>
      <c r="H1199" s="2">
        <v>836.8836</v>
      </c>
      <c r="I1199" s="2">
        <v>-4.4854000000000269</v>
      </c>
      <c r="J1199" s="2">
        <v>-5.3596461921347569E-3</v>
      </c>
      <c r="K1199" s="2">
        <v>29001.2517692</v>
      </c>
      <c r="L1199" s="2">
        <v>29072.487345400001</v>
      </c>
      <c r="M1199" s="2">
        <v>-71.235576199997013</v>
      </c>
      <c r="N1199">
        <f t="shared" si="18"/>
        <v>-5.3596461921347567</v>
      </c>
    </row>
    <row r="1200" spans="1:14" x14ac:dyDescent="0.25">
      <c r="A1200" s="2" t="s">
        <v>1236</v>
      </c>
      <c r="B1200" s="2" t="s">
        <v>365</v>
      </c>
      <c r="C1200" s="3">
        <v>0</v>
      </c>
      <c r="D1200" s="2">
        <v>100</v>
      </c>
      <c r="E1200" s="2">
        <v>70</v>
      </c>
      <c r="F1200" s="2">
        <v>40</v>
      </c>
      <c r="G1200" s="2">
        <v>2631.6455000000001</v>
      </c>
      <c r="H1200" s="2">
        <v>2996.2975000000001</v>
      </c>
      <c r="I1200" s="2">
        <v>364.65199999999999</v>
      </c>
      <c r="J1200" s="2">
        <v>0.1217008658185644</v>
      </c>
      <c r="K1200" s="2">
        <v>29078.310161599999</v>
      </c>
      <c r="L1200" s="2">
        <v>29138.124721</v>
      </c>
      <c r="M1200" s="2">
        <v>-59.814559399997961</v>
      </c>
      <c r="N1200">
        <f t="shared" si="18"/>
        <v>121.7008658185644</v>
      </c>
    </row>
    <row r="1201" spans="1:14" x14ac:dyDescent="0.25">
      <c r="A1201" s="2" t="s">
        <v>1237</v>
      </c>
      <c r="B1201" s="2" t="s">
        <v>365</v>
      </c>
      <c r="C1201" s="3">
        <v>0</v>
      </c>
      <c r="D1201" s="2">
        <v>100</v>
      </c>
      <c r="E1201" s="2">
        <v>100</v>
      </c>
      <c r="F1201" s="2">
        <v>98</v>
      </c>
      <c r="G1201" s="2">
        <v>3003.4668000000001</v>
      </c>
      <c r="H1201" s="2">
        <v>3380.5839999999998</v>
      </c>
      <c r="I1201" s="2">
        <v>377.11719999999968</v>
      </c>
      <c r="J1201" s="2">
        <v>0.1115538616996352</v>
      </c>
      <c r="K1201" s="2">
        <v>29144.043695199998</v>
      </c>
      <c r="L1201" s="2">
        <v>29220.745352900001</v>
      </c>
      <c r="M1201" s="2">
        <v>-76.701657699999487</v>
      </c>
      <c r="N1201">
        <f t="shared" si="18"/>
        <v>111.55386169963521</v>
      </c>
    </row>
    <row r="1202" spans="1:14" x14ac:dyDescent="0.25">
      <c r="A1202" s="2" t="s">
        <v>1238</v>
      </c>
      <c r="B1202" s="2" t="s">
        <v>414</v>
      </c>
      <c r="C1202" s="3">
        <v>0</v>
      </c>
      <c r="D1202" s="2">
        <v>5</v>
      </c>
      <c r="E1202" s="2">
        <v>15</v>
      </c>
      <c r="F1202" s="2">
        <v>9</v>
      </c>
      <c r="G1202" s="2">
        <v>150.33879999999999</v>
      </c>
      <c r="H1202" s="2">
        <v>149.87540000000001</v>
      </c>
      <c r="I1202" s="2">
        <v>-0.46339999999997872</v>
      </c>
      <c r="J1202" s="2">
        <v>-3.091901672989554E-3</v>
      </c>
      <c r="K1202" s="2">
        <v>29221.230345600001</v>
      </c>
      <c r="L1202" s="2">
        <v>29222.586001299998</v>
      </c>
      <c r="M1202" s="2">
        <v>-1.3556556999938041</v>
      </c>
      <c r="N1202">
        <f t="shared" si="18"/>
        <v>-3.0919016729895539</v>
      </c>
    </row>
    <row r="1203" spans="1:14" x14ac:dyDescent="0.25">
      <c r="A1203" s="2" t="s">
        <v>1239</v>
      </c>
      <c r="B1203" s="2" t="s">
        <v>414</v>
      </c>
      <c r="C1203" s="3">
        <v>0</v>
      </c>
      <c r="D1203" s="2">
        <v>5</v>
      </c>
      <c r="E1203" s="2">
        <v>100</v>
      </c>
      <c r="F1203" s="2">
        <v>9</v>
      </c>
      <c r="G1203" s="2">
        <v>117.06319999999999</v>
      </c>
      <c r="H1203" s="2">
        <v>117</v>
      </c>
      <c r="I1203" s="2">
        <v>-6.3199999999994816E-2</v>
      </c>
      <c r="J1203" s="2">
        <v>-5.4017094017089586E-4</v>
      </c>
      <c r="K1203" s="2">
        <v>29223.0550764</v>
      </c>
      <c r="L1203" s="2">
        <v>29224.481356600001</v>
      </c>
      <c r="M1203" s="2">
        <v>-1.4262801999975641</v>
      </c>
      <c r="N1203">
        <f t="shared" si="18"/>
        <v>-0.54017094017089584</v>
      </c>
    </row>
    <row r="1204" spans="1:14" x14ac:dyDescent="0.25">
      <c r="A1204" s="2" t="s">
        <v>1240</v>
      </c>
      <c r="B1204" s="2" t="s">
        <v>414</v>
      </c>
      <c r="C1204" s="3">
        <v>0</v>
      </c>
      <c r="D1204" s="2">
        <v>5</v>
      </c>
      <c r="E1204" s="2">
        <v>70</v>
      </c>
      <c r="F1204" s="2">
        <v>40</v>
      </c>
      <c r="G1204" s="2">
        <v>165.5685</v>
      </c>
      <c r="H1204" s="2">
        <v>165.89189999999999</v>
      </c>
      <c r="I1204" s="2">
        <v>0.32339999999999242</v>
      </c>
      <c r="J1204" s="2">
        <v>1.9494622703097159E-3</v>
      </c>
      <c r="K1204" s="2">
        <v>29224.9690849</v>
      </c>
      <c r="L1204" s="2">
        <v>29226.506155300001</v>
      </c>
      <c r="M1204" s="2">
        <v>-1.537070399997901</v>
      </c>
      <c r="N1204">
        <f t="shared" si="18"/>
        <v>1.949462270309716</v>
      </c>
    </row>
    <row r="1205" spans="1:14" x14ac:dyDescent="0.25">
      <c r="A1205" s="2" t="s">
        <v>1241</v>
      </c>
      <c r="B1205" s="2" t="s">
        <v>414</v>
      </c>
      <c r="C1205" s="3">
        <v>0</v>
      </c>
      <c r="D1205" s="2">
        <v>5</v>
      </c>
      <c r="E1205" s="2">
        <v>100</v>
      </c>
      <c r="F1205" s="2">
        <v>98</v>
      </c>
      <c r="G1205" s="2">
        <v>181.69110000000001</v>
      </c>
      <c r="H1205" s="2">
        <v>178.43539999999999</v>
      </c>
      <c r="I1205" s="2">
        <v>-3.2557000000000191</v>
      </c>
      <c r="J1205" s="2">
        <v>-1.8245818935032059E-2</v>
      </c>
      <c r="K1205" s="2">
        <v>29226.9993359</v>
      </c>
      <c r="L1205" s="2">
        <v>29228.497643399998</v>
      </c>
      <c r="M1205" s="2">
        <v>-1.4983074999945529</v>
      </c>
      <c r="N1205">
        <f t="shared" si="18"/>
        <v>-18.245818935032059</v>
      </c>
    </row>
    <row r="1206" spans="1:14" x14ac:dyDescent="0.25">
      <c r="A1206" s="2" t="s">
        <v>1242</v>
      </c>
      <c r="B1206" s="2" t="s">
        <v>414</v>
      </c>
      <c r="C1206" s="3">
        <v>0</v>
      </c>
      <c r="D1206" s="2">
        <v>10</v>
      </c>
      <c r="E1206" s="2">
        <v>15</v>
      </c>
      <c r="F1206" s="2">
        <v>9</v>
      </c>
      <c r="G1206" s="2">
        <v>272.072</v>
      </c>
      <c r="H1206" s="2">
        <v>279.10169999999999</v>
      </c>
      <c r="I1206" s="2">
        <v>7.0296999999999912</v>
      </c>
      <c r="J1206" s="2">
        <v>2.5186876325009811E-2</v>
      </c>
      <c r="K1206" s="2">
        <v>29229.081630699999</v>
      </c>
      <c r="L1206" s="2">
        <v>29231.428443100001</v>
      </c>
      <c r="M1206" s="2">
        <v>-2.3468123999955419</v>
      </c>
      <c r="N1206">
        <f t="shared" si="18"/>
        <v>25.186876325009813</v>
      </c>
    </row>
    <row r="1207" spans="1:14" x14ac:dyDescent="0.25">
      <c r="A1207" s="2" t="s">
        <v>1243</v>
      </c>
      <c r="B1207" s="2" t="s">
        <v>414</v>
      </c>
      <c r="C1207" s="3">
        <v>0</v>
      </c>
      <c r="D1207" s="2">
        <v>10</v>
      </c>
      <c r="E1207" s="2">
        <v>100</v>
      </c>
      <c r="F1207" s="2">
        <v>9</v>
      </c>
      <c r="G1207" s="2">
        <v>170.31720000000001</v>
      </c>
      <c r="H1207" s="2">
        <v>170</v>
      </c>
      <c r="I1207" s="2">
        <v>-0.31720000000001392</v>
      </c>
      <c r="J1207" s="2">
        <v>-1.8658823529412579E-3</v>
      </c>
      <c r="K1207" s="2">
        <v>29231.978740300001</v>
      </c>
      <c r="L1207" s="2">
        <v>29234.624699100001</v>
      </c>
      <c r="M1207" s="2">
        <v>-2.6459587999961509</v>
      </c>
      <c r="N1207">
        <f t="shared" si="18"/>
        <v>-1.865882352941258</v>
      </c>
    </row>
    <row r="1208" spans="1:14" x14ac:dyDescent="0.25">
      <c r="A1208" s="2" t="s">
        <v>1244</v>
      </c>
      <c r="B1208" s="2" t="s">
        <v>414</v>
      </c>
      <c r="C1208" s="3">
        <v>0</v>
      </c>
      <c r="D1208" s="2">
        <v>10</v>
      </c>
      <c r="E1208" s="2">
        <v>70</v>
      </c>
      <c r="F1208" s="2">
        <v>40</v>
      </c>
      <c r="G1208" s="2">
        <v>309.27100000000002</v>
      </c>
      <c r="H1208" s="2">
        <v>320.07889999999998</v>
      </c>
      <c r="I1208" s="2">
        <v>10.807899999999959</v>
      </c>
      <c r="J1208" s="2">
        <v>3.3766361981373838E-2</v>
      </c>
      <c r="K1208" s="2">
        <v>29235.2197567</v>
      </c>
      <c r="L1208" s="2">
        <v>29238.061451199999</v>
      </c>
      <c r="M1208" s="2">
        <v>-2.8416945000026321</v>
      </c>
      <c r="N1208">
        <f t="shared" si="18"/>
        <v>33.766361981373841</v>
      </c>
    </row>
    <row r="1209" spans="1:14" x14ac:dyDescent="0.25">
      <c r="A1209" s="2" t="s">
        <v>1245</v>
      </c>
      <c r="B1209" s="2" t="s">
        <v>414</v>
      </c>
      <c r="C1209" s="3">
        <v>0</v>
      </c>
      <c r="D1209" s="2">
        <v>10</v>
      </c>
      <c r="E1209" s="2">
        <v>100</v>
      </c>
      <c r="F1209" s="2">
        <v>98</v>
      </c>
      <c r="G1209" s="2">
        <v>348.10719999999998</v>
      </c>
      <c r="H1209" s="2">
        <v>349.0197</v>
      </c>
      <c r="I1209" s="2">
        <v>0.91250000000002274</v>
      </c>
      <c r="J1209" s="2">
        <v>2.6144656017984742E-3</v>
      </c>
      <c r="K1209" s="2">
        <v>29238.6627687</v>
      </c>
      <c r="L1209" s="2">
        <v>29241.512162300001</v>
      </c>
      <c r="M1209" s="2">
        <v>-2.8493935999977111</v>
      </c>
      <c r="N1209">
        <f t="shared" si="18"/>
        <v>2.6144656017984742</v>
      </c>
    </row>
    <row r="1210" spans="1:14" x14ac:dyDescent="0.25">
      <c r="A1210" s="2" t="s">
        <v>1246</v>
      </c>
      <c r="B1210" s="2" t="s">
        <v>414</v>
      </c>
      <c r="C1210" s="3">
        <v>0</v>
      </c>
      <c r="D1210" s="2">
        <v>15</v>
      </c>
      <c r="E1210" s="2">
        <v>15</v>
      </c>
      <c r="F1210" s="2">
        <v>9</v>
      </c>
      <c r="G1210" s="2">
        <v>399.0301</v>
      </c>
      <c r="H1210" s="2">
        <v>411.76569999999998</v>
      </c>
      <c r="I1210" s="2">
        <v>12.73559999999998</v>
      </c>
      <c r="J1210" s="2">
        <v>3.0929239613692878E-2</v>
      </c>
      <c r="K1210" s="2">
        <v>29242.2021886</v>
      </c>
      <c r="L1210" s="2">
        <v>29245.490148600002</v>
      </c>
      <c r="M1210" s="2">
        <v>-3.2879599999978382</v>
      </c>
      <c r="N1210">
        <f t="shared" si="18"/>
        <v>30.929239613692879</v>
      </c>
    </row>
    <row r="1211" spans="1:14" x14ac:dyDescent="0.25">
      <c r="A1211" s="2" t="s">
        <v>1247</v>
      </c>
      <c r="B1211" s="2" t="s">
        <v>414</v>
      </c>
      <c r="C1211" s="3">
        <v>0</v>
      </c>
      <c r="D1211" s="2">
        <v>15</v>
      </c>
      <c r="E1211" s="2">
        <v>100</v>
      </c>
      <c r="F1211" s="2">
        <v>9</v>
      </c>
      <c r="G1211" s="2">
        <v>225.10740000000001</v>
      </c>
      <c r="H1211" s="2">
        <v>224.19630000000001</v>
      </c>
      <c r="I1211" s="2">
        <v>-0.91110000000000468</v>
      </c>
      <c r="J1211" s="2">
        <v>-4.0638494034023068E-3</v>
      </c>
      <c r="K1211" s="2">
        <v>29246.129643799999</v>
      </c>
      <c r="L1211" s="2">
        <v>29250.6107109</v>
      </c>
      <c r="M1211" s="2">
        <v>-4.4810670999977447</v>
      </c>
      <c r="N1211">
        <f t="shared" si="18"/>
        <v>-4.0638494034023065</v>
      </c>
    </row>
    <row r="1212" spans="1:14" x14ac:dyDescent="0.25">
      <c r="A1212" s="2" t="s">
        <v>1248</v>
      </c>
      <c r="B1212" s="2" t="s">
        <v>414</v>
      </c>
      <c r="C1212" s="3">
        <v>0</v>
      </c>
      <c r="D1212" s="2">
        <v>15</v>
      </c>
      <c r="E1212" s="2">
        <v>70</v>
      </c>
      <c r="F1212" s="2">
        <v>40</v>
      </c>
      <c r="G1212" s="2">
        <v>460.3546</v>
      </c>
      <c r="H1212" s="2">
        <v>480.81610000000001</v>
      </c>
      <c r="I1212" s="2">
        <v>20.461500000000001</v>
      </c>
      <c r="J1212" s="2">
        <v>4.2555771322965258E-2</v>
      </c>
      <c r="K1212" s="2">
        <v>29251.313974299999</v>
      </c>
      <c r="L1212" s="2">
        <v>29255.389354899999</v>
      </c>
      <c r="M1212" s="2">
        <v>-4.0753805999956967</v>
      </c>
      <c r="N1212">
        <f t="shared" si="18"/>
        <v>42.555771322965256</v>
      </c>
    </row>
    <row r="1213" spans="1:14" x14ac:dyDescent="0.25">
      <c r="A1213" s="2" t="s">
        <v>1249</v>
      </c>
      <c r="B1213" s="2" t="s">
        <v>414</v>
      </c>
      <c r="C1213" s="3">
        <v>0</v>
      </c>
      <c r="D1213" s="2">
        <v>15</v>
      </c>
      <c r="E1213" s="2">
        <v>100</v>
      </c>
      <c r="F1213" s="2">
        <v>98</v>
      </c>
      <c r="G1213" s="2">
        <v>517.64400000000001</v>
      </c>
      <c r="H1213" s="2">
        <v>527.35429999999997</v>
      </c>
      <c r="I1213" s="2">
        <v>9.7102999999999611</v>
      </c>
      <c r="J1213" s="2">
        <v>1.8413237552059331E-2</v>
      </c>
      <c r="K1213" s="2">
        <v>29256.102891899998</v>
      </c>
      <c r="L1213" s="2">
        <v>29260.535344</v>
      </c>
      <c r="M1213" s="2">
        <v>-4.432452099998045</v>
      </c>
      <c r="N1213">
        <f t="shared" si="18"/>
        <v>18.413237552059332</v>
      </c>
    </row>
    <row r="1214" spans="1:14" x14ac:dyDescent="0.25">
      <c r="A1214" s="2" t="s">
        <v>1250</v>
      </c>
      <c r="B1214" s="2" t="s">
        <v>414</v>
      </c>
      <c r="C1214" s="3">
        <v>0</v>
      </c>
      <c r="D1214" s="2">
        <v>20</v>
      </c>
      <c r="E1214" s="2">
        <v>15</v>
      </c>
      <c r="F1214" s="2">
        <v>9</v>
      </c>
      <c r="G1214" s="2">
        <v>518.07799999999997</v>
      </c>
      <c r="H1214" s="2">
        <v>541.55370000000005</v>
      </c>
      <c r="I1214" s="2">
        <v>23.475700000000071</v>
      </c>
      <c r="J1214" s="2">
        <v>4.3348794403953048E-2</v>
      </c>
      <c r="K1214" s="2">
        <v>29261.3380507</v>
      </c>
      <c r="L1214" s="2">
        <v>29265.731034</v>
      </c>
      <c r="M1214" s="2">
        <v>-4.3929832999965583</v>
      </c>
      <c r="N1214">
        <f t="shared" si="18"/>
        <v>43.34879440395305</v>
      </c>
    </row>
    <row r="1215" spans="1:14" x14ac:dyDescent="0.25">
      <c r="A1215" s="2" t="s">
        <v>1251</v>
      </c>
      <c r="B1215" s="2" t="s">
        <v>414</v>
      </c>
      <c r="C1215" s="3">
        <v>0</v>
      </c>
      <c r="D1215" s="2">
        <v>20</v>
      </c>
      <c r="E1215" s="2">
        <v>100</v>
      </c>
      <c r="F1215" s="2">
        <v>9</v>
      </c>
      <c r="G1215" s="2">
        <v>277.77069999999998</v>
      </c>
      <c r="H1215" s="2">
        <v>278.62169999999998</v>
      </c>
      <c r="I1215" s="2">
        <v>0.85099999999999909</v>
      </c>
      <c r="J1215" s="2">
        <v>3.0543206074760119E-3</v>
      </c>
      <c r="K1215" s="2">
        <v>29266.4685326</v>
      </c>
      <c r="L1215" s="2">
        <v>29272.653078700001</v>
      </c>
      <c r="M1215" s="2">
        <v>-6.184546100001171</v>
      </c>
      <c r="N1215">
        <f t="shared" si="18"/>
        <v>3.0543206074760119</v>
      </c>
    </row>
    <row r="1216" spans="1:14" x14ac:dyDescent="0.25">
      <c r="A1216" s="2" t="s">
        <v>1252</v>
      </c>
      <c r="B1216" s="2" t="s">
        <v>414</v>
      </c>
      <c r="C1216" s="3">
        <v>0</v>
      </c>
      <c r="D1216" s="2">
        <v>20</v>
      </c>
      <c r="E1216" s="2">
        <v>70</v>
      </c>
      <c r="F1216" s="2">
        <v>40</v>
      </c>
      <c r="G1216" s="2">
        <v>604.67460000000005</v>
      </c>
      <c r="H1216" s="2">
        <v>645.71749999999997</v>
      </c>
      <c r="I1216" s="2">
        <v>41.042899999999918</v>
      </c>
      <c r="J1216" s="2">
        <v>6.3561696872084031E-2</v>
      </c>
      <c r="K1216" s="2">
        <v>29273.4739519</v>
      </c>
      <c r="L1216" s="2">
        <v>29279.099318699999</v>
      </c>
      <c r="M1216" s="2">
        <v>-5.6253667999953896</v>
      </c>
      <c r="N1216">
        <f t="shared" si="18"/>
        <v>63.561696872084028</v>
      </c>
    </row>
    <row r="1217" spans="1:14" x14ac:dyDescent="0.25">
      <c r="A1217" s="2" t="s">
        <v>1253</v>
      </c>
      <c r="B1217" s="2" t="s">
        <v>414</v>
      </c>
      <c r="C1217" s="3">
        <v>0</v>
      </c>
      <c r="D1217" s="2">
        <v>20</v>
      </c>
      <c r="E1217" s="2">
        <v>100</v>
      </c>
      <c r="F1217" s="2">
        <v>98</v>
      </c>
      <c r="G1217" s="2">
        <v>682.54139999999995</v>
      </c>
      <c r="H1217" s="2">
        <v>714.98310000000004</v>
      </c>
      <c r="I1217" s="2">
        <v>32.441700000000083</v>
      </c>
      <c r="J1217" s="2">
        <v>4.5374079471249162E-2</v>
      </c>
      <c r="K1217" s="2">
        <v>29279.934214199999</v>
      </c>
      <c r="L1217" s="2">
        <v>29286.791178899999</v>
      </c>
      <c r="M1217" s="2">
        <v>-6.8569647000003897</v>
      </c>
      <c r="N1217">
        <f t="shared" si="18"/>
        <v>45.374079471249161</v>
      </c>
    </row>
    <row r="1218" spans="1:14" x14ac:dyDescent="0.25">
      <c r="A1218" s="2" t="s">
        <v>1254</v>
      </c>
      <c r="B1218" s="2" t="s">
        <v>414</v>
      </c>
      <c r="C1218" s="3">
        <v>0</v>
      </c>
      <c r="D1218" s="2">
        <v>30</v>
      </c>
      <c r="E1218" s="2">
        <v>15</v>
      </c>
      <c r="F1218" s="2">
        <v>9</v>
      </c>
      <c r="G1218" s="2">
        <v>724.98990000000003</v>
      </c>
      <c r="H1218" s="2">
        <v>763.58519999999999</v>
      </c>
      <c r="I1218" s="2">
        <v>38.595299999999952</v>
      </c>
      <c r="J1218" s="2">
        <v>5.0544850790717202E-2</v>
      </c>
      <c r="K1218" s="2">
        <v>29287.841273900001</v>
      </c>
      <c r="L1218" s="2">
        <v>29294.381578500001</v>
      </c>
      <c r="M1218" s="2">
        <v>-6.5403045999955793</v>
      </c>
      <c r="N1218">
        <f t="shared" si="18"/>
        <v>50.544850790717206</v>
      </c>
    </row>
    <row r="1219" spans="1:14" x14ac:dyDescent="0.25">
      <c r="A1219" s="2" t="s">
        <v>1255</v>
      </c>
      <c r="B1219" s="2" t="s">
        <v>414</v>
      </c>
      <c r="C1219" s="3">
        <v>0</v>
      </c>
      <c r="D1219" s="2">
        <v>30</v>
      </c>
      <c r="E1219" s="2">
        <v>100</v>
      </c>
      <c r="F1219" s="2">
        <v>9</v>
      </c>
      <c r="G1219" s="2">
        <v>366.0917</v>
      </c>
      <c r="H1219" s="2">
        <v>364.59100000000001</v>
      </c>
      <c r="I1219" s="2">
        <v>-1.500699999999995</v>
      </c>
      <c r="J1219" s="2">
        <v>-4.116119158179974E-3</v>
      </c>
      <c r="K1219" s="2">
        <v>29295.3363054</v>
      </c>
      <c r="L1219" s="2">
        <v>29305.648244</v>
      </c>
      <c r="M1219" s="2">
        <v>-10.311938599992571</v>
      </c>
      <c r="N1219">
        <f t="shared" ref="N1219:N1282" si="19">J1219*1000</f>
        <v>-4.1161191581799743</v>
      </c>
    </row>
    <row r="1220" spans="1:14" x14ac:dyDescent="0.25">
      <c r="A1220" s="2" t="s">
        <v>1256</v>
      </c>
      <c r="B1220" s="2" t="s">
        <v>414</v>
      </c>
      <c r="C1220" s="3">
        <v>0</v>
      </c>
      <c r="D1220" s="2">
        <v>30</v>
      </c>
      <c r="E1220" s="2">
        <v>70</v>
      </c>
      <c r="F1220" s="2">
        <v>40</v>
      </c>
      <c r="G1220" s="2">
        <v>855.50260000000003</v>
      </c>
      <c r="H1220" s="2">
        <v>920.24</v>
      </c>
      <c r="I1220" s="2">
        <v>64.73739999999998</v>
      </c>
      <c r="J1220" s="2">
        <v>7.0348387377205918E-2</v>
      </c>
      <c r="K1220" s="2">
        <v>29306.729111000001</v>
      </c>
      <c r="L1220" s="2">
        <v>29316.503752299999</v>
      </c>
      <c r="M1220" s="2">
        <v>-9.7746412999949825</v>
      </c>
      <c r="N1220">
        <f t="shared" si="19"/>
        <v>70.348387377205924</v>
      </c>
    </row>
    <row r="1221" spans="1:14" x14ac:dyDescent="0.25">
      <c r="A1221" s="2" t="s">
        <v>1257</v>
      </c>
      <c r="B1221" s="2" t="s">
        <v>414</v>
      </c>
      <c r="C1221" s="3">
        <v>0</v>
      </c>
      <c r="D1221" s="2">
        <v>30</v>
      </c>
      <c r="E1221" s="2">
        <v>100</v>
      </c>
      <c r="F1221" s="2">
        <v>98</v>
      </c>
      <c r="G1221" s="2">
        <v>959.65380000000005</v>
      </c>
      <c r="H1221" s="2">
        <v>1023.4268</v>
      </c>
      <c r="I1221" s="2">
        <v>63.772999999999911</v>
      </c>
      <c r="J1221" s="2">
        <v>6.2313201100459667E-2</v>
      </c>
      <c r="K1221" s="2">
        <v>29317.602587599999</v>
      </c>
      <c r="L1221" s="2">
        <v>29328.677357</v>
      </c>
      <c r="M1221" s="2">
        <v>-11.074769399998329</v>
      </c>
      <c r="N1221">
        <f t="shared" si="19"/>
        <v>62.313201100459665</v>
      </c>
    </row>
    <row r="1222" spans="1:14" x14ac:dyDescent="0.25">
      <c r="A1222" s="2" t="s">
        <v>1258</v>
      </c>
      <c r="B1222" s="2" t="s">
        <v>414</v>
      </c>
      <c r="C1222" s="3">
        <v>0</v>
      </c>
      <c r="D1222" s="2">
        <v>40</v>
      </c>
      <c r="E1222" s="2">
        <v>15</v>
      </c>
      <c r="F1222" s="2">
        <v>9</v>
      </c>
      <c r="G1222" s="2">
        <v>1011.6258</v>
      </c>
      <c r="H1222" s="2">
        <v>1063.9277</v>
      </c>
      <c r="I1222" s="2">
        <v>52.301899999999932</v>
      </c>
      <c r="J1222" s="2">
        <v>4.9159261479891851E-2</v>
      </c>
      <c r="K1222" s="2">
        <v>29330.073654399999</v>
      </c>
      <c r="L1222" s="2">
        <v>29339.039048800001</v>
      </c>
      <c r="M1222" s="2">
        <v>-8.9653943999983312</v>
      </c>
      <c r="N1222">
        <f t="shared" si="19"/>
        <v>49.159261479891853</v>
      </c>
    </row>
    <row r="1223" spans="1:14" x14ac:dyDescent="0.25">
      <c r="A1223" s="2" t="s">
        <v>1259</v>
      </c>
      <c r="B1223" s="2" t="s">
        <v>414</v>
      </c>
      <c r="C1223" s="3">
        <v>0</v>
      </c>
      <c r="D1223" s="2">
        <v>40</v>
      </c>
      <c r="E1223" s="2">
        <v>100</v>
      </c>
      <c r="F1223" s="2">
        <v>9</v>
      </c>
      <c r="G1223" s="2">
        <v>481.41950000000003</v>
      </c>
      <c r="H1223" s="2">
        <v>475.89710000000002</v>
      </c>
      <c r="I1223" s="2">
        <v>-5.5224000000000046</v>
      </c>
      <c r="J1223" s="2">
        <v>-1.1604189224939601E-2</v>
      </c>
      <c r="K1223" s="2">
        <v>29340.2981994</v>
      </c>
      <c r="L1223" s="2">
        <v>29355.875414099999</v>
      </c>
      <c r="M1223" s="2">
        <v>-15.57721469999888</v>
      </c>
      <c r="N1223">
        <f t="shared" si="19"/>
        <v>-11.604189224939601</v>
      </c>
    </row>
    <row r="1224" spans="1:14" x14ac:dyDescent="0.25">
      <c r="A1224" s="2" t="s">
        <v>1260</v>
      </c>
      <c r="B1224" s="2" t="s">
        <v>414</v>
      </c>
      <c r="C1224" s="3">
        <v>0</v>
      </c>
      <c r="D1224" s="2">
        <v>40</v>
      </c>
      <c r="E1224" s="2">
        <v>70</v>
      </c>
      <c r="F1224" s="2">
        <v>40</v>
      </c>
      <c r="G1224" s="2">
        <v>1191.0084999999999</v>
      </c>
      <c r="H1224" s="2">
        <v>1296.3743999999999</v>
      </c>
      <c r="I1224" s="2">
        <v>105.3659</v>
      </c>
      <c r="J1224" s="2">
        <v>8.1277368636714836E-2</v>
      </c>
      <c r="K1224" s="2">
        <v>29357.298915300009</v>
      </c>
      <c r="L1224" s="2">
        <v>29371.6827605</v>
      </c>
      <c r="M1224" s="2">
        <v>-14.383845199994539</v>
      </c>
      <c r="N1224">
        <f t="shared" si="19"/>
        <v>81.27736863671484</v>
      </c>
    </row>
    <row r="1225" spans="1:14" x14ac:dyDescent="0.25">
      <c r="A1225" s="2" t="s">
        <v>1261</v>
      </c>
      <c r="B1225" s="2" t="s">
        <v>414</v>
      </c>
      <c r="C1225" s="3">
        <v>0</v>
      </c>
      <c r="D1225" s="2">
        <v>40</v>
      </c>
      <c r="E1225" s="2">
        <v>100</v>
      </c>
      <c r="F1225" s="2">
        <v>98</v>
      </c>
      <c r="G1225" s="2">
        <v>1340.2603999999999</v>
      </c>
      <c r="H1225" s="2">
        <v>1442.3145</v>
      </c>
      <c r="I1225" s="2">
        <v>102.0541000000001</v>
      </c>
      <c r="J1225" s="2">
        <v>7.0757175359465685E-2</v>
      </c>
      <c r="K1225" s="2">
        <v>29373.134448500001</v>
      </c>
      <c r="L1225" s="2">
        <v>29389.914534399999</v>
      </c>
      <c r="M1225" s="2">
        <v>-16.78008589999445</v>
      </c>
      <c r="N1225">
        <f t="shared" si="19"/>
        <v>70.757175359465691</v>
      </c>
    </row>
    <row r="1226" spans="1:14" x14ac:dyDescent="0.25">
      <c r="A1226" s="2" t="s">
        <v>1262</v>
      </c>
      <c r="B1226" s="2" t="s">
        <v>414</v>
      </c>
      <c r="C1226" s="3">
        <v>0</v>
      </c>
      <c r="D1226" s="2">
        <v>50</v>
      </c>
      <c r="E1226" s="2">
        <v>15</v>
      </c>
      <c r="F1226" s="2">
        <v>9</v>
      </c>
      <c r="G1226" s="2">
        <v>1253.1074000000001</v>
      </c>
      <c r="H1226" s="2">
        <v>1331.0271</v>
      </c>
      <c r="I1226" s="2">
        <v>77.919699999999921</v>
      </c>
      <c r="J1226" s="2">
        <v>5.8541031959454412E-2</v>
      </c>
      <c r="K1226" s="2">
        <v>29391.622648299999</v>
      </c>
      <c r="L1226" s="2">
        <v>29403.091240900001</v>
      </c>
      <c r="M1226" s="2">
        <v>-11.46859259999837</v>
      </c>
      <c r="N1226">
        <f t="shared" si="19"/>
        <v>58.541031959454415</v>
      </c>
    </row>
    <row r="1227" spans="1:14" x14ac:dyDescent="0.25">
      <c r="A1227" s="2" t="s">
        <v>1263</v>
      </c>
      <c r="B1227" s="2" t="s">
        <v>414</v>
      </c>
      <c r="C1227" s="3">
        <v>0</v>
      </c>
      <c r="D1227" s="2">
        <v>50</v>
      </c>
      <c r="E1227" s="2">
        <v>100</v>
      </c>
      <c r="F1227" s="2">
        <v>9</v>
      </c>
      <c r="G1227" s="2">
        <v>557.74350000000004</v>
      </c>
      <c r="H1227" s="2">
        <v>553.06590000000006</v>
      </c>
      <c r="I1227" s="2">
        <v>-4.677599999999984</v>
      </c>
      <c r="J1227" s="2">
        <v>-8.4575816371972729E-3</v>
      </c>
      <c r="K1227" s="2">
        <v>29404.643268700001</v>
      </c>
      <c r="L1227" s="2">
        <v>29426.728126000002</v>
      </c>
      <c r="M1227" s="2">
        <v>-22.084857300000291</v>
      </c>
      <c r="N1227">
        <f t="shared" si="19"/>
        <v>-8.4575816371972721</v>
      </c>
    </row>
    <row r="1228" spans="1:14" x14ac:dyDescent="0.25">
      <c r="A1228" s="2" t="s">
        <v>1264</v>
      </c>
      <c r="B1228" s="2" t="s">
        <v>414</v>
      </c>
      <c r="C1228" s="3">
        <v>0</v>
      </c>
      <c r="D1228" s="2">
        <v>50</v>
      </c>
      <c r="E1228" s="2">
        <v>70</v>
      </c>
      <c r="F1228" s="2">
        <v>40</v>
      </c>
      <c r="G1228" s="2">
        <v>1485.9940999999999</v>
      </c>
      <c r="H1228" s="2">
        <v>1643.6155000000001</v>
      </c>
      <c r="I1228" s="2">
        <v>157.62140000000019</v>
      </c>
      <c r="J1228" s="2">
        <v>9.5899192968185207E-2</v>
      </c>
      <c r="K1228" s="2">
        <v>29428.4786967</v>
      </c>
      <c r="L1228" s="2">
        <v>29447.6235179</v>
      </c>
      <c r="M1228" s="2">
        <v>-19.144821199999569</v>
      </c>
      <c r="N1228">
        <f t="shared" si="19"/>
        <v>95.899192968185204</v>
      </c>
    </row>
    <row r="1229" spans="1:14" x14ac:dyDescent="0.25">
      <c r="A1229" s="2" t="s">
        <v>1265</v>
      </c>
      <c r="B1229" s="2" t="s">
        <v>414</v>
      </c>
      <c r="C1229" s="3">
        <v>0</v>
      </c>
      <c r="D1229" s="2">
        <v>50</v>
      </c>
      <c r="E1229" s="2">
        <v>100</v>
      </c>
      <c r="F1229" s="2">
        <v>98</v>
      </c>
      <c r="G1229" s="2">
        <v>1682.3891000000001</v>
      </c>
      <c r="H1229" s="2">
        <v>1839.9888000000001</v>
      </c>
      <c r="I1229" s="2">
        <v>157.59970000000001</v>
      </c>
      <c r="J1229" s="2">
        <v>8.5652532232804876E-2</v>
      </c>
      <c r="K1229" s="2">
        <v>29449.406914399999</v>
      </c>
      <c r="L1229" s="2">
        <v>29473.487000100002</v>
      </c>
      <c r="M1229" s="2">
        <v>-24.08008570000311</v>
      </c>
      <c r="N1229">
        <f t="shared" si="19"/>
        <v>85.652532232804873</v>
      </c>
    </row>
    <row r="1230" spans="1:14" x14ac:dyDescent="0.25">
      <c r="A1230" s="2" t="s">
        <v>1266</v>
      </c>
      <c r="B1230" s="2" t="s">
        <v>414</v>
      </c>
      <c r="C1230" s="3">
        <v>0</v>
      </c>
      <c r="D1230" s="2">
        <v>60</v>
      </c>
      <c r="E1230" s="2">
        <v>15</v>
      </c>
      <c r="F1230" s="2">
        <v>9</v>
      </c>
      <c r="G1230" s="2">
        <v>1417.2722000000001</v>
      </c>
      <c r="H1230" s="2">
        <v>1509.4438</v>
      </c>
      <c r="I1230" s="2">
        <v>92.171599999999899</v>
      </c>
      <c r="J1230" s="2">
        <v>6.106328702002678E-2</v>
      </c>
      <c r="K1230" s="2">
        <v>29475.734869700002</v>
      </c>
      <c r="L1230" s="2">
        <v>29490.305536799999</v>
      </c>
      <c r="M1230" s="2">
        <v>-14.570667099997079</v>
      </c>
      <c r="N1230">
        <f t="shared" si="19"/>
        <v>61.063287020026777</v>
      </c>
    </row>
    <row r="1231" spans="1:14" x14ac:dyDescent="0.25">
      <c r="A1231" s="2" t="s">
        <v>1267</v>
      </c>
      <c r="B1231" s="2" t="s">
        <v>414</v>
      </c>
      <c r="C1231" s="3">
        <v>0</v>
      </c>
      <c r="D1231" s="2">
        <v>60</v>
      </c>
      <c r="E1231" s="2">
        <v>100</v>
      </c>
      <c r="F1231" s="2">
        <v>9</v>
      </c>
      <c r="G1231" s="2">
        <v>613.25009999999997</v>
      </c>
      <c r="H1231" s="2">
        <v>611.33989999999994</v>
      </c>
      <c r="I1231" s="2">
        <v>-1.9102000000000321</v>
      </c>
      <c r="J1231" s="2">
        <v>-3.1246120202526148E-3</v>
      </c>
      <c r="K1231" s="2">
        <v>29492.376184199999</v>
      </c>
      <c r="L1231" s="2">
        <v>29522.103095099999</v>
      </c>
      <c r="M1231" s="2">
        <v>-29.726910900000799</v>
      </c>
      <c r="N1231">
        <f t="shared" si="19"/>
        <v>-3.1246120202526146</v>
      </c>
    </row>
    <row r="1232" spans="1:14" x14ac:dyDescent="0.25">
      <c r="A1232" s="2" t="s">
        <v>1268</v>
      </c>
      <c r="B1232" s="2" t="s">
        <v>414</v>
      </c>
      <c r="C1232" s="3">
        <v>0</v>
      </c>
      <c r="D1232" s="2">
        <v>60</v>
      </c>
      <c r="E1232" s="2">
        <v>70</v>
      </c>
      <c r="F1232" s="2">
        <v>40</v>
      </c>
      <c r="G1232" s="2">
        <v>1686.6763000000001</v>
      </c>
      <c r="H1232" s="2">
        <v>1869.8268</v>
      </c>
      <c r="I1232" s="2">
        <v>183.15049999999999</v>
      </c>
      <c r="J1232" s="2">
        <v>9.795051605849267E-2</v>
      </c>
      <c r="K1232" s="2">
        <v>29524.4012004</v>
      </c>
      <c r="L1232" s="2">
        <v>29550.0015294</v>
      </c>
      <c r="M1232" s="2">
        <v>-25.600328999997149</v>
      </c>
      <c r="N1232">
        <f t="shared" si="19"/>
        <v>97.950516058492667</v>
      </c>
    </row>
    <row r="1233" spans="1:14" x14ac:dyDescent="0.25">
      <c r="A1233" s="2" t="s">
        <v>1269</v>
      </c>
      <c r="B1233" s="2" t="s">
        <v>414</v>
      </c>
      <c r="C1233" s="3">
        <v>0</v>
      </c>
      <c r="D1233" s="2">
        <v>60</v>
      </c>
      <c r="E1233" s="2">
        <v>100</v>
      </c>
      <c r="F1233" s="2">
        <v>98</v>
      </c>
      <c r="G1233" s="2">
        <v>1907.8693000000001</v>
      </c>
      <c r="H1233" s="2">
        <v>2099.1486</v>
      </c>
      <c r="I1233" s="2">
        <v>191.27929999999989</v>
      </c>
      <c r="J1233" s="2">
        <v>9.1122324546246955E-2</v>
      </c>
      <c r="K1233" s="2">
        <v>29552.343799300001</v>
      </c>
      <c r="L1233" s="2">
        <v>29584.9149755</v>
      </c>
      <c r="M1233" s="2">
        <v>-32.571176199995527</v>
      </c>
      <c r="N1233">
        <f t="shared" si="19"/>
        <v>91.122324546246958</v>
      </c>
    </row>
    <row r="1234" spans="1:14" x14ac:dyDescent="0.25">
      <c r="A1234" s="2" t="s">
        <v>1270</v>
      </c>
      <c r="B1234" s="2" t="s">
        <v>414</v>
      </c>
      <c r="C1234" s="3">
        <v>0</v>
      </c>
      <c r="D1234" s="2">
        <v>70</v>
      </c>
      <c r="E1234" s="2">
        <v>15</v>
      </c>
      <c r="F1234" s="2">
        <v>9</v>
      </c>
      <c r="G1234" s="2">
        <v>1682.4946</v>
      </c>
      <c r="H1234" s="2">
        <v>1800.82</v>
      </c>
      <c r="I1234" s="2">
        <v>118.3253999999999</v>
      </c>
      <c r="J1234" s="2">
        <v>6.5706400417587518E-2</v>
      </c>
      <c r="K1234" s="2">
        <v>29587.703900699998</v>
      </c>
      <c r="L1234" s="2">
        <v>29605.3560387</v>
      </c>
      <c r="M1234" s="2">
        <v>-17.65213800000129</v>
      </c>
      <c r="N1234">
        <f t="shared" si="19"/>
        <v>65.706400417587517</v>
      </c>
    </row>
    <row r="1235" spans="1:14" x14ac:dyDescent="0.25">
      <c r="A1235" s="2" t="s">
        <v>1271</v>
      </c>
      <c r="B1235" s="2" t="s">
        <v>414</v>
      </c>
      <c r="C1235" s="3">
        <v>0</v>
      </c>
      <c r="D1235" s="2">
        <v>70</v>
      </c>
      <c r="E1235" s="2">
        <v>100</v>
      </c>
      <c r="F1235" s="2">
        <v>9</v>
      </c>
      <c r="G1235" s="2">
        <v>715.45950000000005</v>
      </c>
      <c r="H1235" s="2">
        <v>709.84829999999999</v>
      </c>
      <c r="I1235" s="2">
        <v>-5.6112000000000526</v>
      </c>
      <c r="J1235" s="2">
        <v>-7.9047875440429356E-3</v>
      </c>
      <c r="K1235" s="2">
        <v>29607.947139100001</v>
      </c>
      <c r="L1235" s="2">
        <v>29646.3485669</v>
      </c>
      <c r="M1235" s="2">
        <v>-38.40142779999951</v>
      </c>
      <c r="N1235">
        <f t="shared" si="19"/>
        <v>-7.9047875440429358</v>
      </c>
    </row>
    <row r="1236" spans="1:14" x14ac:dyDescent="0.25">
      <c r="A1236" s="2" t="s">
        <v>1272</v>
      </c>
      <c r="B1236" s="2" t="s">
        <v>414</v>
      </c>
      <c r="C1236" s="3">
        <v>0</v>
      </c>
      <c r="D1236" s="2">
        <v>70</v>
      </c>
      <c r="E1236" s="2">
        <v>70</v>
      </c>
      <c r="F1236" s="2">
        <v>40</v>
      </c>
      <c r="G1236" s="2">
        <v>2008.9502</v>
      </c>
      <c r="H1236" s="2">
        <v>2243.8591000000001</v>
      </c>
      <c r="I1236" s="2">
        <v>234.9089000000001</v>
      </c>
      <c r="J1236" s="2">
        <v>0.1046896839467327</v>
      </c>
      <c r="K1236" s="2">
        <v>29649.206339100001</v>
      </c>
      <c r="L1236" s="2">
        <v>29681.8983161</v>
      </c>
      <c r="M1236" s="2">
        <v>-32.691976999998587</v>
      </c>
      <c r="N1236">
        <f t="shared" si="19"/>
        <v>104.6896839467327</v>
      </c>
    </row>
    <row r="1237" spans="1:14" x14ac:dyDescent="0.25">
      <c r="A1237" s="2" t="s">
        <v>1273</v>
      </c>
      <c r="B1237" s="2" t="s">
        <v>414</v>
      </c>
      <c r="C1237" s="3">
        <v>0</v>
      </c>
      <c r="D1237" s="2">
        <v>70</v>
      </c>
      <c r="E1237" s="2">
        <v>100</v>
      </c>
      <c r="F1237" s="2">
        <v>98</v>
      </c>
      <c r="G1237" s="2">
        <v>2279.1302999999998</v>
      </c>
      <c r="H1237" s="2">
        <v>2521.0329000000002</v>
      </c>
      <c r="I1237" s="2">
        <v>241.90260000000029</v>
      </c>
      <c r="J1237" s="2">
        <v>9.5953765617259629E-2</v>
      </c>
      <c r="K1237" s="2">
        <v>29684.799635399999</v>
      </c>
      <c r="L1237" s="2">
        <v>29725.876657000001</v>
      </c>
      <c r="M1237" s="2">
        <v>-41.077021599998261</v>
      </c>
      <c r="N1237">
        <f t="shared" si="19"/>
        <v>95.953765617259634</v>
      </c>
    </row>
    <row r="1238" spans="1:14" x14ac:dyDescent="0.25">
      <c r="A1238" s="2" t="s">
        <v>1274</v>
      </c>
      <c r="B1238" s="2" t="s">
        <v>414</v>
      </c>
      <c r="C1238" s="3">
        <v>0</v>
      </c>
      <c r="D1238" s="2">
        <v>80</v>
      </c>
      <c r="E1238" s="2">
        <v>15</v>
      </c>
      <c r="F1238" s="2">
        <v>9</v>
      </c>
      <c r="G1238" s="2">
        <v>1870.9432999999999</v>
      </c>
      <c r="H1238" s="2">
        <v>2020.0751</v>
      </c>
      <c r="I1238" s="2">
        <v>149.13180000000011</v>
      </c>
      <c r="J1238" s="2">
        <v>7.3824879084941009E-2</v>
      </c>
      <c r="K1238" s="2">
        <v>29729.725920600009</v>
      </c>
      <c r="L1238" s="2">
        <v>29751.218174099999</v>
      </c>
      <c r="M1238" s="2">
        <v>-21.492253499996881</v>
      </c>
      <c r="N1238">
        <f t="shared" si="19"/>
        <v>73.824879084941003</v>
      </c>
    </row>
    <row r="1239" spans="1:14" x14ac:dyDescent="0.25">
      <c r="A1239" s="2" t="s">
        <v>1275</v>
      </c>
      <c r="B1239" s="2" t="s">
        <v>414</v>
      </c>
      <c r="C1239" s="3">
        <v>0</v>
      </c>
      <c r="D1239" s="2">
        <v>80</v>
      </c>
      <c r="E1239" s="2">
        <v>100</v>
      </c>
      <c r="F1239" s="2">
        <v>9</v>
      </c>
      <c r="G1239" s="2">
        <v>798.005</v>
      </c>
      <c r="H1239" s="2">
        <v>794.63440000000003</v>
      </c>
      <c r="I1239" s="2">
        <v>-3.3705999999999681</v>
      </c>
      <c r="J1239" s="2">
        <v>-4.2416990757006843E-3</v>
      </c>
      <c r="K1239" s="2">
        <v>29754.819546700001</v>
      </c>
      <c r="L1239" s="2">
        <v>29803.260676800001</v>
      </c>
      <c r="M1239" s="2">
        <v>-48.441130099996371</v>
      </c>
      <c r="N1239">
        <f t="shared" si="19"/>
        <v>-4.2416990757006845</v>
      </c>
    </row>
    <row r="1240" spans="1:14" x14ac:dyDescent="0.25">
      <c r="A1240" s="2" t="s">
        <v>1276</v>
      </c>
      <c r="B1240" s="2" t="s">
        <v>414</v>
      </c>
      <c r="C1240" s="3">
        <v>0</v>
      </c>
      <c r="D1240" s="2">
        <v>80</v>
      </c>
      <c r="E1240" s="2">
        <v>70</v>
      </c>
      <c r="F1240" s="2">
        <v>40</v>
      </c>
      <c r="G1240" s="2">
        <v>2242.4703</v>
      </c>
      <c r="H1240" s="2">
        <v>2527.4557</v>
      </c>
      <c r="I1240" s="2">
        <v>284.98540000000003</v>
      </c>
      <c r="J1240" s="2">
        <v>0.11275584375227631</v>
      </c>
      <c r="K1240" s="2">
        <v>29807.189209700002</v>
      </c>
      <c r="L1240" s="2">
        <v>29848.186547199999</v>
      </c>
      <c r="M1240" s="2">
        <v>-40.997337500000867</v>
      </c>
      <c r="N1240">
        <f t="shared" si="19"/>
        <v>112.75584375227631</v>
      </c>
    </row>
    <row r="1241" spans="1:14" x14ac:dyDescent="0.25">
      <c r="A1241" s="2" t="s">
        <v>1277</v>
      </c>
      <c r="B1241" s="2" t="s">
        <v>414</v>
      </c>
      <c r="C1241" s="3">
        <v>0</v>
      </c>
      <c r="D1241" s="2">
        <v>80</v>
      </c>
      <c r="E1241" s="2">
        <v>100</v>
      </c>
      <c r="F1241" s="2">
        <v>98</v>
      </c>
      <c r="G1241" s="2">
        <v>2548.5113000000001</v>
      </c>
      <c r="H1241" s="2">
        <v>2844.2393000000002</v>
      </c>
      <c r="I1241" s="2">
        <v>295.72800000000012</v>
      </c>
      <c r="J1241" s="2">
        <v>0.1039743737455565</v>
      </c>
      <c r="K1241" s="2">
        <v>29852.170617299998</v>
      </c>
      <c r="L1241" s="2">
        <v>29904.532075800002</v>
      </c>
      <c r="M1241" s="2">
        <v>-52.361458499999571</v>
      </c>
      <c r="N1241">
        <f t="shared" si="19"/>
        <v>103.97437374555651</v>
      </c>
    </row>
    <row r="1242" spans="1:14" x14ac:dyDescent="0.25">
      <c r="A1242" s="2" t="s">
        <v>1278</v>
      </c>
      <c r="B1242" s="2" t="s">
        <v>414</v>
      </c>
      <c r="C1242" s="3">
        <v>0</v>
      </c>
      <c r="D1242" s="2">
        <v>90</v>
      </c>
      <c r="E1242" s="2">
        <v>15</v>
      </c>
      <c r="F1242" s="2">
        <v>9</v>
      </c>
      <c r="G1242" s="2">
        <v>2049.7221</v>
      </c>
      <c r="H1242" s="2">
        <v>2215.5652</v>
      </c>
      <c r="I1242" s="2">
        <v>165.84309999999999</v>
      </c>
      <c r="J1242" s="2">
        <v>7.4853631028326345E-2</v>
      </c>
      <c r="K1242" s="2">
        <v>29909.213463600001</v>
      </c>
      <c r="L1242" s="2">
        <v>29934.3610448</v>
      </c>
      <c r="M1242" s="2">
        <v>-25.147581199995329</v>
      </c>
      <c r="N1242">
        <f t="shared" si="19"/>
        <v>74.853631028326348</v>
      </c>
    </row>
    <row r="1243" spans="1:14" x14ac:dyDescent="0.25">
      <c r="A1243" s="2" t="s">
        <v>1279</v>
      </c>
      <c r="B1243" s="2" t="s">
        <v>414</v>
      </c>
      <c r="C1243" s="3">
        <v>0</v>
      </c>
      <c r="D1243" s="2">
        <v>90</v>
      </c>
      <c r="E1243" s="2">
        <v>100</v>
      </c>
      <c r="F1243" s="2">
        <v>9</v>
      </c>
      <c r="G1243" s="2">
        <v>807.57090000000005</v>
      </c>
      <c r="H1243" s="2">
        <v>803.30089999999996</v>
      </c>
      <c r="I1243" s="2">
        <v>-4.2700000000000946</v>
      </c>
      <c r="J1243" s="2">
        <v>-5.3155673048543772E-3</v>
      </c>
      <c r="K1243" s="2">
        <v>29938.789713900002</v>
      </c>
      <c r="L1243" s="2">
        <v>29998.229541799999</v>
      </c>
      <c r="M1243" s="2">
        <v>-59.439827899997908</v>
      </c>
      <c r="N1243">
        <f t="shared" si="19"/>
        <v>-5.315567304854377</v>
      </c>
    </row>
    <row r="1244" spans="1:14" x14ac:dyDescent="0.25">
      <c r="A1244" s="2" t="s">
        <v>1280</v>
      </c>
      <c r="B1244" s="2" t="s">
        <v>414</v>
      </c>
      <c r="C1244" s="3">
        <v>0</v>
      </c>
      <c r="D1244" s="2">
        <v>90</v>
      </c>
      <c r="E1244" s="2">
        <v>70</v>
      </c>
      <c r="F1244" s="2">
        <v>40</v>
      </c>
      <c r="G1244" s="2">
        <v>2461.8924000000002</v>
      </c>
      <c r="H1244" s="2">
        <v>2787.9953</v>
      </c>
      <c r="I1244" s="2">
        <v>326.10289999999992</v>
      </c>
      <c r="J1244" s="2">
        <v>0.116966804068859</v>
      </c>
      <c r="K1244" s="2">
        <v>30003.002051200001</v>
      </c>
      <c r="L1244" s="2">
        <v>30052.516846499999</v>
      </c>
      <c r="M1244" s="2">
        <v>-49.514795300001417</v>
      </c>
      <c r="N1244">
        <f t="shared" si="19"/>
        <v>116.96680406885899</v>
      </c>
    </row>
    <row r="1245" spans="1:14" x14ac:dyDescent="0.25">
      <c r="A1245" s="2" t="s">
        <v>1281</v>
      </c>
      <c r="B1245" s="2" t="s">
        <v>414</v>
      </c>
      <c r="C1245" s="3">
        <v>0</v>
      </c>
      <c r="D1245" s="2">
        <v>90</v>
      </c>
      <c r="E1245" s="2">
        <v>100</v>
      </c>
      <c r="F1245" s="2">
        <v>98</v>
      </c>
      <c r="G1245" s="2">
        <v>2803.6165000000001</v>
      </c>
      <c r="H1245" s="2">
        <v>3144.8090000000002</v>
      </c>
      <c r="I1245" s="2">
        <v>341.19250000000011</v>
      </c>
      <c r="J1245" s="2">
        <v>0.1084938703749576</v>
      </c>
      <c r="K1245" s="2">
        <v>30057.382298500001</v>
      </c>
      <c r="L1245" s="2">
        <v>30120.709548300001</v>
      </c>
      <c r="M1245" s="2">
        <v>-63.327249799996927</v>
      </c>
      <c r="N1245">
        <f t="shared" si="19"/>
        <v>108.4938703749576</v>
      </c>
    </row>
    <row r="1246" spans="1:14" x14ac:dyDescent="0.25">
      <c r="A1246" s="2" t="s">
        <v>1282</v>
      </c>
      <c r="B1246" s="2" t="s">
        <v>414</v>
      </c>
      <c r="C1246" s="3">
        <v>0</v>
      </c>
      <c r="D1246" s="2">
        <v>100</v>
      </c>
      <c r="E1246" s="2">
        <v>15</v>
      </c>
      <c r="F1246" s="2">
        <v>9</v>
      </c>
      <c r="G1246" s="2">
        <v>2190.0086999999999</v>
      </c>
      <c r="H1246" s="2">
        <v>2372.6995999999999</v>
      </c>
      <c r="I1246" s="2">
        <v>182.69090000000011</v>
      </c>
      <c r="J1246" s="2">
        <v>7.6997062755015458E-2</v>
      </c>
      <c r="K1246" s="2">
        <v>30126.529538300001</v>
      </c>
      <c r="L1246" s="2">
        <v>30155.499238</v>
      </c>
      <c r="M1246" s="2">
        <v>-28.969699699995541</v>
      </c>
      <c r="N1246">
        <f t="shared" si="19"/>
        <v>76.997062755015463</v>
      </c>
    </row>
    <row r="1247" spans="1:14" x14ac:dyDescent="0.25">
      <c r="A1247" s="2" t="s">
        <v>1283</v>
      </c>
      <c r="B1247" s="2" t="s">
        <v>414</v>
      </c>
      <c r="C1247" s="3">
        <v>0</v>
      </c>
      <c r="D1247" s="2">
        <v>100</v>
      </c>
      <c r="E1247" s="2">
        <v>100</v>
      </c>
      <c r="F1247" s="2">
        <v>9</v>
      </c>
      <c r="G1247" s="2">
        <v>840.85649999999998</v>
      </c>
      <c r="H1247" s="2">
        <v>836.75450000000001</v>
      </c>
      <c r="I1247" s="2">
        <v>-4.1019999999999754</v>
      </c>
      <c r="J1247" s="2">
        <v>-4.9022742034849831E-3</v>
      </c>
      <c r="K1247" s="2">
        <v>30160.9434349</v>
      </c>
      <c r="L1247" s="2">
        <v>30232.820027199999</v>
      </c>
      <c r="M1247" s="2">
        <v>-71.876592299999174</v>
      </c>
      <c r="N1247">
        <f t="shared" si="19"/>
        <v>-4.9022742034849829</v>
      </c>
    </row>
    <row r="1248" spans="1:14" x14ac:dyDescent="0.25">
      <c r="A1248" s="2" t="s">
        <v>1284</v>
      </c>
      <c r="B1248" s="2" t="s">
        <v>414</v>
      </c>
      <c r="C1248" s="3">
        <v>0</v>
      </c>
      <c r="D1248" s="2">
        <v>100</v>
      </c>
      <c r="E1248" s="2">
        <v>70</v>
      </c>
      <c r="F1248" s="2">
        <v>40</v>
      </c>
      <c r="G1248" s="2">
        <v>2631.7</v>
      </c>
      <c r="H1248" s="2">
        <v>2995.2329</v>
      </c>
      <c r="I1248" s="2">
        <v>363.53290000000021</v>
      </c>
      <c r="J1248" s="2">
        <v>0.1213704950957237</v>
      </c>
      <c r="K1248" s="2">
        <v>30238.699773600001</v>
      </c>
      <c r="L1248" s="2">
        <v>30298.1910068</v>
      </c>
      <c r="M1248" s="2">
        <v>-59.491233199998533</v>
      </c>
      <c r="N1248">
        <f t="shared" si="19"/>
        <v>121.3704950957237</v>
      </c>
    </row>
    <row r="1249" spans="1:14" x14ac:dyDescent="0.25">
      <c r="A1249" s="2" t="s">
        <v>1285</v>
      </c>
      <c r="B1249" s="2" t="s">
        <v>414</v>
      </c>
      <c r="C1249" s="3">
        <v>0</v>
      </c>
      <c r="D1249" s="2">
        <v>100</v>
      </c>
      <c r="E1249" s="2">
        <v>100</v>
      </c>
      <c r="F1249" s="2">
        <v>98</v>
      </c>
      <c r="G1249" s="2">
        <v>3002.8624</v>
      </c>
      <c r="H1249" s="2">
        <v>3382.5455000000002</v>
      </c>
      <c r="I1249" s="2">
        <v>379.68310000000019</v>
      </c>
      <c r="J1249" s="2">
        <v>0.112247743600197</v>
      </c>
      <c r="K1249" s="2">
        <v>30304.158200000002</v>
      </c>
      <c r="L1249" s="2">
        <v>30382.678556300001</v>
      </c>
      <c r="M1249" s="2">
        <v>-78.520356299999548</v>
      </c>
      <c r="N1249">
        <f t="shared" si="19"/>
        <v>112.247743600197</v>
      </c>
    </row>
    <row r="1250" spans="1:14" x14ac:dyDescent="0.25">
      <c r="A1250" s="2" t="s">
        <v>1286</v>
      </c>
      <c r="B1250" s="2" t="s">
        <v>1287</v>
      </c>
      <c r="C1250" s="3">
        <v>0</v>
      </c>
      <c r="D1250" s="2">
        <v>5</v>
      </c>
      <c r="E1250" s="2">
        <v>15</v>
      </c>
      <c r="F1250" s="2">
        <v>9</v>
      </c>
      <c r="G1250" s="2">
        <v>150.0429</v>
      </c>
      <c r="H1250" s="2">
        <v>150.3109</v>
      </c>
      <c r="I1250" s="2">
        <v>0.26800000000000068</v>
      </c>
      <c r="J1250" s="2">
        <v>1.782971161772038E-3</v>
      </c>
      <c r="K1250" s="2">
        <v>30383.178662599999</v>
      </c>
      <c r="L1250" s="2">
        <v>30384.535438300001</v>
      </c>
      <c r="M1250" s="2">
        <v>-1.3567757000018901</v>
      </c>
      <c r="N1250">
        <f t="shared" si="19"/>
        <v>1.7829711617720381</v>
      </c>
    </row>
    <row r="1251" spans="1:14" x14ac:dyDescent="0.25">
      <c r="A1251" s="2" t="s">
        <v>1288</v>
      </c>
      <c r="B1251" s="2" t="s">
        <v>1287</v>
      </c>
      <c r="C1251" s="3">
        <v>0</v>
      </c>
      <c r="D1251" s="2">
        <v>5</v>
      </c>
      <c r="E1251" s="2">
        <v>100</v>
      </c>
      <c r="F1251" s="2">
        <v>9</v>
      </c>
      <c r="G1251" s="2">
        <v>117.04989999999999</v>
      </c>
      <c r="H1251" s="2">
        <v>117</v>
      </c>
      <c r="I1251" s="2">
        <v>-4.9899999999993838E-2</v>
      </c>
      <c r="J1251" s="2">
        <v>-4.2649572649567377E-4</v>
      </c>
      <c r="K1251" s="2">
        <v>30385.015874100001</v>
      </c>
      <c r="L1251" s="2">
        <v>30386.467642899999</v>
      </c>
      <c r="M1251" s="2">
        <v>-1.4517688000014459</v>
      </c>
      <c r="N1251">
        <f t="shared" si="19"/>
        <v>-0.4264957264956738</v>
      </c>
    </row>
    <row r="1252" spans="1:14" x14ac:dyDescent="0.25">
      <c r="A1252" s="2" t="s">
        <v>1289</v>
      </c>
      <c r="B1252" s="2" t="s">
        <v>1287</v>
      </c>
      <c r="C1252" s="3">
        <v>0</v>
      </c>
      <c r="D1252" s="2">
        <v>5</v>
      </c>
      <c r="E1252" s="2">
        <v>70</v>
      </c>
      <c r="F1252" s="2">
        <v>40</v>
      </c>
      <c r="G1252" s="2">
        <v>165.59270000000001</v>
      </c>
      <c r="H1252" s="2">
        <v>165.9324</v>
      </c>
      <c r="I1252" s="2">
        <v>0.33969999999999351</v>
      </c>
      <c r="J1252" s="2">
        <v>2.047219229035399E-3</v>
      </c>
      <c r="K1252" s="2">
        <v>30386.972819300001</v>
      </c>
      <c r="L1252" s="2">
        <v>30388.429194699998</v>
      </c>
      <c r="M1252" s="2">
        <v>-1.456375400000979</v>
      </c>
      <c r="N1252">
        <f t="shared" si="19"/>
        <v>2.0472192290353992</v>
      </c>
    </row>
    <row r="1253" spans="1:14" x14ac:dyDescent="0.25">
      <c r="A1253" s="2" t="s">
        <v>1290</v>
      </c>
      <c r="B1253" s="2" t="s">
        <v>1287</v>
      </c>
      <c r="C1253" s="3">
        <v>0</v>
      </c>
      <c r="D1253" s="2">
        <v>5</v>
      </c>
      <c r="E1253" s="2">
        <v>100</v>
      </c>
      <c r="F1253" s="2">
        <v>98</v>
      </c>
      <c r="G1253" s="2">
        <v>180.745</v>
      </c>
      <c r="H1253" s="2">
        <v>179.0301</v>
      </c>
      <c r="I1253" s="2">
        <v>-1.7149000000000001</v>
      </c>
      <c r="J1253" s="2">
        <v>-9.5788361845298639E-3</v>
      </c>
      <c r="K1253" s="2">
        <v>30388.9385196</v>
      </c>
      <c r="L1253" s="2">
        <v>30390.4519564</v>
      </c>
      <c r="M1253" s="2">
        <v>-1.513436799996271</v>
      </c>
      <c r="N1253">
        <f t="shared" si="19"/>
        <v>-9.5788361845298642</v>
      </c>
    </row>
    <row r="1254" spans="1:14" x14ac:dyDescent="0.25">
      <c r="A1254" s="2" t="s">
        <v>1291</v>
      </c>
      <c r="B1254" s="2" t="s">
        <v>1287</v>
      </c>
      <c r="C1254" s="3">
        <v>0</v>
      </c>
      <c r="D1254" s="2">
        <v>10</v>
      </c>
      <c r="E1254" s="2">
        <v>15</v>
      </c>
      <c r="F1254" s="2">
        <v>9</v>
      </c>
      <c r="G1254" s="2">
        <v>272.42689999999999</v>
      </c>
      <c r="H1254" s="2">
        <v>279.27120000000002</v>
      </c>
      <c r="I1254" s="2">
        <v>6.8443000000000316</v>
      </c>
      <c r="J1254" s="2">
        <v>2.450771866200321E-2</v>
      </c>
      <c r="K1254" s="2">
        <v>30391.059598</v>
      </c>
      <c r="L1254" s="2">
        <v>30393.473103100001</v>
      </c>
      <c r="M1254" s="2">
        <v>-2.4135050999939271</v>
      </c>
      <c r="N1254">
        <f t="shared" si="19"/>
        <v>24.50771866200321</v>
      </c>
    </row>
    <row r="1255" spans="1:14" x14ac:dyDescent="0.25">
      <c r="A1255" s="2" t="s">
        <v>1292</v>
      </c>
      <c r="B1255" s="2" t="s">
        <v>1287</v>
      </c>
      <c r="C1255" s="3">
        <v>0</v>
      </c>
      <c r="D1255" s="2">
        <v>10</v>
      </c>
      <c r="E1255" s="2">
        <v>100</v>
      </c>
      <c r="F1255" s="2">
        <v>9</v>
      </c>
      <c r="G1255" s="2">
        <v>170.31620000000001</v>
      </c>
      <c r="H1255" s="2">
        <v>170</v>
      </c>
      <c r="I1255" s="2">
        <v>-0.31620000000000908</v>
      </c>
      <c r="J1255" s="2">
        <v>-1.8600000000000541E-3</v>
      </c>
      <c r="K1255" s="2">
        <v>30394.0396306</v>
      </c>
      <c r="L1255" s="2">
        <v>30396.721107599999</v>
      </c>
      <c r="M1255" s="2">
        <v>-2.6814770000019048</v>
      </c>
      <c r="N1255">
        <f t="shared" si="19"/>
        <v>-1.8600000000000541</v>
      </c>
    </row>
    <row r="1256" spans="1:14" x14ac:dyDescent="0.25">
      <c r="A1256" s="2" t="s">
        <v>1293</v>
      </c>
      <c r="B1256" s="2" t="s">
        <v>1287</v>
      </c>
      <c r="C1256" s="3">
        <v>0</v>
      </c>
      <c r="D1256" s="2">
        <v>10</v>
      </c>
      <c r="E1256" s="2">
        <v>70</v>
      </c>
      <c r="F1256" s="2">
        <v>40</v>
      </c>
      <c r="G1256" s="2">
        <v>308.87810000000002</v>
      </c>
      <c r="H1256" s="2">
        <v>320.45740000000001</v>
      </c>
      <c r="I1256" s="2">
        <v>11.579299999999989</v>
      </c>
      <c r="J1256" s="2">
        <v>3.6133663944099871E-2</v>
      </c>
      <c r="K1256" s="2">
        <v>30397.327987799999</v>
      </c>
      <c r="L1256" s="2">
        <v>30400.014683500001</v>
      </c>
      <c r="M1256" s="2">
        <v>-2.6866956999983809</v>
      </c>
      <c r="N1256">
        <f t="shared" si="19"/>
        <v>36.133663944099872</v>
      </c>
    </row>
    <row r="1257" spans="1:14" x14ac:dyDescent="0.25">
      <c r="A1257" s="2" t="s">
        <v>1294</v>
      </c>
      <c r="B1257" s="2" t="s">
        <v>1287</v>
      </c>
      <c r="C1257" s="3">
        <v>0</v>
      </c>
      <c r="D1257" s="2">
        <v>10</v>
      </c>
      <c r="E1257" s="2">
        <v>100</v>
      </c>
      <c r="F1257" s="2">
        <v>98</v>
      </c>
      <c r="G1257" s="2">
        <v>348.65100000000001</v>
      </c>
      <c r="H1257" s="2">
        <v>349.66919999999999</v>
      </c>
      <c r="I1257" s="2">
        <v>1.0181999999999789</v>
      </c>
      <c r="J1257" s="2">
        <v>2.911895013915949E-3</v>
      </c>
      <c r="K1257" s="2">
        <v>30400.6273626</v>
      </c>
      <c r="L1257" s="2">
        <v>30403.512524500002</v>
      </c>
      <c r="M1257" s="2">
        <v>-2.8851619000015489</v>
      </c>
      <c r="N1257">
        <f t="shared" si="19"/>
        <v>2.9118950139159492</v>
      </c>
    </row>
    <row r="1258" spans="1:14" x14ac:dyDescent="0.25">
      <c r="A1258" s="2" t="s">
        <v>1295</v>
      </c>
      <c r="B1258" s="2" t="s">
        <v>1287</v>
      </c>
      <c r="C1258" s="3">
        <v>0</v>
      </c>
      <c r="D1258" s="2">
        <v>15</v>
      </c>
      <c r="E1258" s="2">
        <v>15</v>
      </c>
      <c r="F1258" s="2">
        <v>9</v>
      </c>
      <c r="G1258" s="2">
        <v>399.60680000000002</v>
      </c>
      <c r="H1258" s="2">
        <v>412.2944</v>
      </c>
      <c r="I1258" s="2">
        <v>12.68759999999997</v>
      </c>
      <c r="J1258" s="2">
        <v>3.077315626891846E-2</v>
      </c>
      <c r="K1258" s="2">
        <v>30404.216039300001</v>
      </c>
      <c r="L1258" s="2">
        <v>30407.4881007</v>
      </c>
      <c r="M1258" s="2">
        <v>-3.2720613999954371</v>
      </c>
      <c r="N1258">
        <f t="shared" si="19"/>
        <v>30.773156268918459</v>
      </c>
    </row>
    <row r="1259" spans="1:14" x14ac:dyDescent="0.25">
      <c r="A1259" s="2" t="s">
        <v>1296</v>
      </c>
      <c r="B1259" s="2" t="s">
        <v>1287</v>
      </c>
      <c r="C1259" s="3">
        <v>0</v>
      </c>
      <c r="D1259" s="2">
        <v>15</v>
      </c>
      <c r="E1259" s="2">
        <v>100</v>
      </c>
      <c r="F1259" s="2">
        <v>9</v>
      </c>
      <c r="G1259" s="2">
        <v>225.12280000000001</v>
      </c>
      <c r="H1259" s="2">
        <v>224.1677</v>
      </c>
      <c r="I1259" s="2">
        <v>-0.95510000000001583</v>
      </c>
      <c r="J1259" s="2">
        <v>-4.2606495048127619E-3</v>
      </c>
      <c r="K1259" s="2">
        <v>30408.140341499999</v>
      </c>
      <c r="L1259" s="2">
        <v>30412.3977939</v>
      </c>
      <c r="M1259" s="2">
        <v>-4.2574524000046949</v>
      </c>
      <c r="N1259">
        <f t="shared" si="19"/>
        <v>-4.2606495048127622</v>
      </c>
    </row>
    <row r="1260" spans="1:14" x14ac:dyDescent="0.25">
      <c r="A1260" s="2" t="s">
        <v>1297</v>
      </c>
      <c r="B1260" s="2" t="s">
        <v>1287</v>
      </c>
      <c r="C1260" s="3">
        <v>0</v>
      </c>
      <c r="D1260" s="2">
        <v>15</v>
      </c>
      <c r="E1260" s="2">
        <v>70</v>
      </c>
      <c r="F1260" s="2">
        <v>40</v>
      </c>
      <c r="G1260" s="2">
        <v>461.10320000000002</v>
      </c>
      <c r="H1260" s="2">
        <v>480.31830000000002</v>
      </c>
      <c r="I1260" s="2">
        <v>19.21510000000001</v>
      </c>
      <c r="J1260" s="2">
        <v>4.00049300640846E-2</v>
      </c>
      <c r="K1260" s="2">
        <v>30413.122350900001</v>
      </c>
      <c r="L1260" s="2">
        <v>30417.237333199999</v>
      </c>
      <c r="M1260" s="2">
        <v>-4.1149822999977914</v>
      </c>
      <c r="N1260">
        <f t="shared" si="19"/>
        <v>40.004930064084597</v>
      </c>
    </row>
    <row r="1261" spans="1:14" x14ac:dyDescent="0.25">
      <c r="A1261" s="2" t="s">
        <v>1298</v>
      </c>
      <c r="B1261" s="2" t="s">
        <v>1287</v>
      </c>
      <c r="C1261" s="3">
        <v>0</v>
      </c>
      <c r="D1261" s="2">
        <v>15</v>
      </c>
      <c r="E1261" s="2">
        <v>100</v>
      </c>
      <c r="F1261" s="2">
        <v>98</v>
      </c>
      <c r="G1261" s="2">
        <v>517.95410000000004</v>
      </c>
      <c r="H1261" s="2">
        <v>527.64</v>
      </c>
      <c r="I1261" s="2">
        <v>9.6858999999999469</v>
      </c>
      <c r="J1261" s="2">
        <v>1.8357023728299501E-2</v>
      </c>
      <c r="K1261" s="2">
        <v>30417.9657114</v>
      </c>
      <c r="L1261" s="2">
        <v>30422.494757799999</v>
      </c>
      <c r="M1261" s="2">
        <v>-4.5290463999954227</v>
      </c>
      <c r="N1261">
        <f t="shared" si="19"/>
        <v>18.357023728299502</v>
      </c>
    </row>
    <row r="1262" spans="1:14" x14ac:dyDescent="0.25">
      <c r="A1262" s="2" t="s">
        <v>1299</v>
      </c>
      <c r="B1262" s="2" t="s">
        <v>1287</v>
      </c>
      <c r="C1262" s="3">
        <v>0</v>
      </c>
      <c r="D1262" s="2">
        <v>20</v>
      </c>
      <c r="E1262" s="2">
        <v>15</v>
      </c>
      <c r="F1262" s="2">
        <v>9</v>
      </c>
      <c r="G1262" s="2">
        <v>516.99400000000003</v>
      </c>
      <c r="H1262" s="2">
        <v>542.74149999999997</v>
      </c>
      <c r="I1262" s="2">
        <v>25.747499999999949</v>
      </c>
      <c r="J1262" s="2">
        <v>4.7439711170050469E-2</v>
      </c>
      <c r="K1262" s="2">
        <v>30423.3127093</v>
      </c>
      <c r="L1262" s="2">
        <v>30427.6726289</v>
      </c>
      <c r="M1262" s="2">
        <v>-4.3599195999959193</v>
      </c>
      <c r="N1262">
        <f t="shared" si="19"/>
        <v>47.439711170050472</v>
      </c>
    </row>
    <row r="1263" spans="1:14" x14ac:dyDescent="0.25">
      <c r="A1263" s="2" t="s">
        <v>1300</v>
      </c>
      <c r="B1263" s="2" t="s">
        <v>1287</v>
      </c>
      <c r="C1263" s="3">
        <v>0</v>
      </c>
      <c r="D1263" s="2">
        <v>20</v>
      </c>
      <c r="E1263" s="2">
        <v>100</v>
      </c>
      <c r="F1263" s="2">
        <v>9</v>
      </c>
      <c r="G1263" s="2">
        <v>278.86989999999997</v>
      </c>
      <c r="H1263" s="2">
        <v>278.19709999999998</v>
      </c>
      <c r="I1263" s="2">
        <v>-0.67279999999999518</v>
      </c>
      <c r="J1263" s="2">
        <v>-2.4184292359625431E-3</v>
      </c>
      <c r="K1263" s="2">
        <v>30428.4234402</v>
      </c>
      <c r="L1263" s="2">
        <v>30434.485470299998</v>
      </c>
      <c r="M1263" s="2">
        <v>-6.0620300999980827</v>
      </c>
      <c r="N1263">
        <f t="shared" si="19"/>
        <v>-2.418429235962543</v>
      </c>
    </row>
    <row r="1264" spans="1:14" x14ac:dyDescent="0.25">
      <c r="A1264" s="2" t="s">
        <v>1301</v>
      </c>
      <c r="B1264" s="2" t="s">
        <v>1287</v>
      </c>
      <c r="C1264" s="3">
        <v>0</v>
      </c>
      <c r="D1264" s="2">
        <v>20</v>
      </c>
      <c r="E1264" s="2">
        <v>70</v>
      </c>
      <c r="F1264" s="2">
        <v>40</v>
      </c>
      <c r="G1264" s="2">
        <v>604.08540000000005</v>
      </c>
      <c r="H1264" s="2">
        <v>646.05150000000003</v>
      </c>
      <c r="I1264" s="2">
        <v>41.966099999999983</v>
      </c>
      <c r="J1264" s="2">
        <v>6.4957824569713066E-2</v>
      </c>
      <c r="K1264" s="2">
        <v>30435.3176231</v>
      </c>
      <c r="L1264" s="2">
        <v>30441.052067100001</v>
      </c>
      <c r="M1264" s="2">
        <v>-5.7344439999978931</v>
      </c>
      <c r="N1264">
        <f t="shared" si="19"/>
        <v>64.957824569713068</v>
      </c>
    </row>
    <row r="1265" spans="1:14" x14ac:dyDescent="0.25">
      <c r="A1265" s="2" t="s">
        <v>1302</v>
      </c>
      <c r="B1265" s="2" t="s">
        <v>1287</v>
      </c>
      <c r="C1265" s="3">
        <v>0</v>
      </c>
      <c r="D1265" s="2">
        <v>20</v>
      </c>
      <c r="E1265" s="2">
        <v>100</v>
      </c>
      <c r="F1265" s="2">
        <v>98</v>
      </c>
      <c r="G1265" s="2">
        <v>683.88030000000003</v>
      </c>
      <c r="H1265" s="2">
        <v>714.77359999999999</v>
      </c>
      <c r="I1265" s="2">
        <v>30.89329999999995</v>
      </c>
      <c r="J1265" s="2">
        <v>4.3221098261043707E-2</v>
      </c>
      <c r="K1265" s="2">
        <v>30441.899190399999</v>
      </c>
      <c r="L1265" s="2">
        <v>30448.382063500001</v>
      </c>
      <c r="M1265" s="2">
        <v>-6.4828730999979598</v>
      </c>
      <c r="N1265">
        <f t="shared" si="19"/>
        <v>43.221098261043707</v>
      </c>
    </row>
    <row r="1266" spans="1:14" x14ac:dyDescent="0.25">
      <c r="A1266" s="2" t="s">
        <v>1303</v>
      </c>
      <c r="B1266" s="2" t="s">
        <v>1287</v>
      </c>
      <c r="C1266" s="3">
        <v>0</v>
      </c>
      <c r="D1266" s="2">
        <v>30</v>
      </c>
      <c r="E1266" s="2">
        <v>15</v>
      </c>
      <c r="F1266" s="2">
        <v>9</v>
      </c>
      <c r="G1266" s="2">
        <v>725.37879999999996</v>
      </c>
      <c r="H1266" s="2">
        <v>762.56799999999998</v>
      </c>
      <c r="I1266" s="2">
        <v>37.189200000000028</v>
      </c>
      <c r="J1266" s="2">
        <v>4.8768372132059083E-2</v>
      </c>
      <c r="K1266" s="2">
        <v>30449.4442408</v>
      </c>
      <c r="L1266" s="2">
        <v>30456.031303600001</v>
      </c>
      <c r="M1266" s="2">
        <v>-6.5870628000011493</v>
      </c>
      <c r="N1266">
        <f t="shared" si="19"/>
        <v>48.768372132059085</v>
      </c>
    </row>
    <row r="1267" spans="1:14" x14ac:dyDescent="0.25">
      <c r="A1267" s="2" t="s">
        <v>1304</v>
      </c>
      <c r="B1267" s="2" t="s">
        <v>1287</v>
      </c>
      <c r="C1267" s="3">
        <v>0</v>
      </c>
      <c r="D1267" s="2">
        <v>30</v>
      </c>
      <c r="E1267" s="2">
        <v>100</v>
      </c>
      <c r="F1267" s="2">
        <v>9</v>
      </c>
      <c r="G1267" s="2">
        <v>368.45069999999998</v>
      </c>
      <c r="H1267" s="2">
        <v>364.50650000000002</v>
      </c>
      <c r="I1267" s="2">
        <v>-3.9441999999999671</v>
      </c>
      <c r="J1267" s="2">
        <v>-1.0820657519138801E-2</v>
      </c>
      <c r="K1267" s="2">
        <v>30457.001239599998</v>
      </c>
      <c r="L1267" s="2">
        <v>30467.263261600001</v>
      </c>
      <c r="M1267" s="2">
        <v>-10.26202199999898</v>
      </c>
      <c r="N1267">
        <f t="shared" si="19"/>
        <v>-10.8206575191388</v>
      </c>
    </row>
    <row r="1268" spans="1:14" x14ac:dyDescent="0.25">
      <c r="A1268" s="2" t="s">
        <v>1305</v>
      </c>
      <c r="B1268" s="2" t="s">
        <v>1287</v>
      </c>
      <c r="C1268" s="3">
        <v>0</v>
      </c>
      <c r="D1268" s="2">
        <v>30</v>
      </c>
      <c r="E1268" s="2">
        <v>70</v>
      </c>
      <c r="F1268" s="2">
        <v>40</v>
      </c>
      <c r="G1268" s="2">
        <v>854.47580000000005</v>
      </c>
      <c r="H1268" s="2">
        <v>921.41219999999998</v>
      </c>
      <c r="I1268" s="2">
        <v>66.936399999999935</v>
      </c>
      <c r="J1268" s="2">
        <v>7.2645445762493627E-2</v>
      </c>
      <c r="K1268" s="2">
        <v>30468.356594600009</v>
      </c>
      <c r="L1268" s="2">
        <v>30477.711132699998</v>
      </c>
      <c r="M1268" s="2">
        <v>-9.3545380999967165</v>
      </c>
      <c r="N1268">
        <f t="shared" si="19"/>
        <v>72.645445762493623</v>
      </c>
    </row>
    <row r="1269" spans="1:14" x14ac:dyDescent="0.25">
      <c r="A1269" s="2" t="s">
        <v>1306</v>
      </c>
      <c r="B1269" s="2" t="s">
        <v>1287</v>
      </c>
      <c r="C1269" s="3">
        <v>0</v>
      </c>
      <c r="D1269" s="2">
        <v>30</v>
      </c>
      <c r="E1269" s="2">
        <v>100</v>
      </c>
      <c r="F1269" s="2">
        <v>98</v>
      </c>
      <c r="G1269" s="2">
        <v>959.6626</v>
      </c>
      <c r="H1269" s="2">
        <v>1021.6743</v>
      </c>
      <c r="I1269" s="2">
        <v>62.011700000000019</v>
      </c>
      <c r="J1269" s="2">
        <v>6.0696153363160858E-2</v>
      </c>
      <c r="K1269" s="2">
        <v>30478.825256</v>
      </c>
      <c r="L1269" s="2">
        <v>30489.805616000001</v>
      </c>
      <c r="M1269" s="2">
        <v>-10.98035999999775</v>
      </c>
      <c r="N1269">
        <f t="shared" si="19"/>
        <v>60.69615336316086</v>
      </c>
    </row>
    <row r="1270" spans="1:14" x14ac:dyDescent="0.25">
      <c r="A1270" s="2" t="s">
        <v>1307</v>
      </c>
      <c r="B1270" s="2" t="s">
        <v>1287</v>
      </c>
      <c r="C1270" s="3">
        <v>0</v>
      </c>
      <c r="D1270" s="2">
        <v>40</v>
      </c>
      <c r="E1270" s="2">
        <v>15</v>
      </c>
      <c r="F1270" s="2">
        <v>9</v>
      </c>
      <c r="G1270" s="2">
        <v>1011.5623000000001</v>
      </c>
      <c r="H1270" s="2">
        <v>1064.5653</v>
      </c>
      <c r="I1270" s="2">
        <v>53.002999999999929</v>
      </c>
      <c r="J1270" s="2">
        <v>4.9788397198368133E-2</v>
      </c>
      <c r="K1270" s="2">
        <v>30491.2043724</v>
      </c>
      <c r="L1270" s="2">
        <v>30500.1928032</v>
      </c>
      <c r="M1270" s="2">
        <v>-8.9884308000000601</v>
      </c>
      <c r="N1270">
        <f t="shared" si="19"/>
        <v>49.788397198368131</v>
      </c>
    </row>
    <row r="1271" spans="1:14" x14ac:dyDescent="0.25">
      <c r="A1271" s="2" t="s">
        <v>1308</v>
      </c>
      <c r="B1271" s="2" t="s">
        <v>1287</v>
      </c>
      <c r="C1271" s="3">
        <v>0</v>
      </c>
      <c r="D1271" s="2">
        <v>40</v>
      </c>
      <c r="E1271" s="2">
        <v>100</v>
      </c>
      <c r="F1271" s="2">
        <v>9</v>
      </c>
      <c r="G1271" s="2">
        <v>478.22109999999998</v>
      </c>
      <c r="H1271" s="2">
        <v>476.36419999999998</v>
      </c>
      <c r="I1271" s="2">
        <v>-1.856899999999996</v>
      </c>
      <c r="J1271" s="2">
        <v>-3.8980679068662091E-3</v>
      </c>
      <c r="K1271" s="2">
        <v>30501.471790700001</v>
      </c>
      <c r="L1271" s="2">
        <v>30517.167784099998</v>
      </c>
      <c r="M1271" s="2">
        <v>-15.695993399993309</v>
      </c>
      <c r="N1271">
        <f t="shared" si="19"/>
        <v>-3.898067906866209</v>
      </c>
    </row>
    <row r="1272" spans="1:14" x14ac:dyDescent="0.25">
      <c r="A1272" s="2" t="s">
        <v>1309</v>
      </c>
      <c r="B1272" s="2" t="s">
        <v>1287</v>
      </c>
      <c r="C1272" s="3">
        <v>0</v>
      </c>
      <c r="D1272" s="2">
        <v>40</v>
      </c>
      <c r="E1272" s="2">
        <v>70</v>
      </c>
      <c r="F1272" s="2">
        <v>40</v>
      </c>
      <c r="G1272" s="2">
        <v>1191.8039000000001</v>
      </c>
      <c r="H1272" s="2">
        <v>1294.5359000000001</v>
      </c>
      <c r="I1272" s="2">
        <v>102.732</v>
      </c>
      <c r="J1272" s="2">
        <v>7.9358169981998933E-2</v>
      </c>
      <c r="K1272" s="2">
        <v>30518.606279399999</v>
      </c>
      <c r="L1272" s="2">
        <v>30532.7926754</v>
      </c>
      <c r="M1272" s="2">
        <v>-14.18639600000097</v>
      </c>
      <c r="N1272">
        <f t="shared" si="19"/>
        <v>79.358169981998927</v>
      </c>
    </row>
    <row r="1273" spans="1:14" x14ac:dyDescent="0.25">
      <c r="A1273" s="2" t="s">
        <v>1310</v>
      </c>
      <c r="B1273" s="2" t="s">
        <v>1287</v>
      </c>
      <c r="C1273" s="3">
        <v>0</v>
      </c>
      <c r="D1273" s="2">
        <v>40</v>
      </c>
      <c r="E1273" s="2">
        <v>100</v>
      </c>
      <c r="F1273" s="2">
        <v>98</v>
      </c>
      <c r="G1273" s="2">
        <v>1339.6208999999999</v>
      </c>
      <c r="H1273" s="2">
        <v>1444.3942999999999</v>
      </c>
      <c r="I1273" s="2">
        <v>104.7734</v>
      </c>
      <c r="J1273" s="2">
        <v>7.2537948952027878E-2</v>
      </c>
      <c r="K1273" s="2">
        <v>30534.259511799999</v>
      </c>
      <c r="L1273" s="2">
        <v>30551.040772699998</v>
      </c>
      <c r="M1273" s="2">
        <v>-16.781260899999321</v>
      </c>
      <c r="N1273">
        <f t="shared" si="19"/>
        <v>72.537948952027875</v>
      </c>
    </row>
    <row r="1274" spans="1:14" x14ac:dyDescent="0.25">
      <c r="A1274" s="2" t="s">
        <v>1311</v>
      </c>
      <c r="B1274" s="2" t="s">
        <v>1287</v>
      </c>
      <c r="C1274" s="3">
        <v>0</v>
      </c>
      <c r="D1274" s="2">
        <v>50</v>
      </c>
      <c r="E1274" s="2">
        <v>15</v>
      </c>
      <c r="F1274" s="2">
        <v>9</v>
      </c>
      <c r="G1274" s="2">
        <v>1252.4838999999999</v>
      </c>
      <c r="H1274" s="2">
        <v>1331.7665</v>
      </c>
      <c r="I1274" s="2">
        <v>79.282600000000002</v>
      </c>
      <c r="J1274" s="2">
        <v>5.9531907432721881E-2</v>
      </c>
      <c r="K1274" s="2">
        <v>30552.7628229</v>
      </c>
      <c r="L1274" s="2">
        <v>30564.208634800001</v>
      </c>
      <c r="M1274" s="2">
        <v>-11.44581190000099</v>
      </c>
      <c r="N1274">
        <f t="shared" si="19"/>
        <v>59.53190743272188</v>
      </c>
    </row>
    <row r="1275" spans="1:14" x14ac:dyDescent="0.25">
      <c r="A1275" s="2" t="s">
        <v>1312</v>
      </c>
      <c r="B1275" s="2" t="s">
        <v>1287</v>
      </c>
      <c r="C1275" s="3">
        <v>0</v>
      </c>
      <c r="D1275" s="2">
        <v>50</v>
      </c>
      <c r="E1275" s="2">
        <v>100</v>
      </c>
      <c r="F1275" s="2">
        <v>9</v>
      </c>
      <c r="G1275" s="2">
        <v>555.40179999999998</v>
      </c>
      <c r="H1275" s="2">
        <v>552.73710000000005</v>
      </c>
      <c r="I1275" s="2">
        <v>-2.6646999999999248</v>
      </c>
      <c r="J1275" s="2">
        <v>-4.8209175754620496E-3</v>
      </c>
      <c r="K1275" s="2">
        <v>30565.7717639</v>
      </c>
      <c r="L1275" s="2">
        <v>30587.791731599998</v>
      </c>
      <c r="M1275" s="2">
        <v>-22.019967700001871</v>
      </c>
      <c r="N1275">
        <f t="shared" si="19"/>
        <v>-4.8209175754620492</v>
      </c>
    </row>
    <row r="1276" spans="1:14" x14ac:dyDescent="0.25">
      <c r="A1276" s="2" t="s">
        <v>1313</v>
      </c>
      <c r="B1276" s="2" t="s">
        <v>1287</v>
      </c>
      <c r="C1276" s="3">
        <v>0</v>
      </c>
      <c r="D1276" s="2">
        <v>50</v>
      </c>
      <c r="E1276" s="2">
        <v>70</v>
      </c>
      <c r="F1276" s="2">
        <v>40</v>
      </c>
      <c r="G1276" s="2">
        <v>1486.6998000000001</v>
      </c>
      <c r="H1276" s="2">
        <v>1644.2454</v>
      </c>
      <c r="I1276" s="2">
        <v>157.54559999999989</v>
      </c>
      <c r="J1276" s="2">
        <v>9.5816354420088345E-2</v>
      </c>
      <c r="K1276" s="2">
        <v>30589.558064699999</v>
      </c>
      <c r="L1276" s="2">
        <v>30608.711241000001</v>
      </c>
      <c r="M1276" s="2">
        <v>-19.153176299998449</v>
      </c>
      <c r="N1276">
        <f t="shared" si="19"/>
        <v>95.816354420088345</v>
      </c>
    </row>
    <row r="1277" spans="1:14" x14ac:dyDescent="0.25">
      <c r="A1277" s="2" t="s">
        <v>1314</v>
      </c>
      <c r="B1277" s="2" t="s">
        <v>1287</v>
      </c>
      <c r="C1277" s="3">
        <v>0</v>
      </c>
      <c r="D1277" s="2">
        <v>50</v>
      </c>
      <c r="E1277" s="2">
        <v>100</v>
      </c>
      <c r="F1277" s="2">
        <v>98</v>
      </c>
      <c r="G1277" s="2">
        <v>1680.6293000000001</v>
      </c>
      <c r="H1277" s="2">
        <v>1841.895</v>
      </c>
      <c r="I1277" s="2">
        <v>161.2656999999999</v>
      </c>
      <c r="J1277" s="2">
        <v>8.7554230832919314E-2</v>
      </c>
      <c r="K1277" s="2">
        <v>30610.5067031</v>
      </c>
      <c r="L1277" s="2">
        <v>30634.2984555</v>
      </c>
      <c r="M1277" s="2">
        <v>-23.791752399996771</v>
      </c>
      <c r="N1277">
        <f t="shared" si="19"/>
        <v>87.554230832919316</v>
      </c>
    </row>
    <row r="1278" spans="1:14" x14ac:dyDescent="0.25">
      <c r="A1278" s="2" t="s">
        <v>1315</v>
      </c>
      <c r="B1278" s="2" t="s">
        <v>1287</v>
      </c>
      <c r="C1278" s="3">
        <v>0</v>
      </c>
      <c r="D1278" s="2">
        <v>60</v>
      </c>
      <c r="E1278" s="2">
        <v>15</v>
      </c>
      <c r="F1278" s="2">
        <v>9</v>
      </c>
      <c r="G1278" s="2">
        <v>1417.6822999999999</v>
      </c>
      <c r="H1278" s="2">
        <v>1508.6883</v>
      </c>
      <c r="I1278" s="2">
        <v>91.006000000000085</v>
      </c>
      <c r="J1278" s="2">
        <v>6.0321273784651262E-2</v>
      </c>
      <c r="K1278" s="2">
        <v>30636.5545002</v>
      </c>
      <c r="L1278" s="2">
        <v>30651.160932899998</v>
      </c>
      <c r="M1278" s="2">
        <v>-14.60643269999491</v>
      </c>
      <c r="N1278">
        <f t="shared" si="19"/>
        <v>60.321273784651261</v>
      </c>
    </row>
    <row r="1279" spans="1:14" x14ac:dyDescent="0.25">
      <c r="A1279" s="2" t="s">
        <v>1316</v>
      </c>
      <c r="B1279" s="2" t="s">
        <v>1287</v>
      </c>
      <c r="C1279" s="3">
        <v>0</v>
      </c>
      <c r="D1279" s="2">
        <v>60</v>
      </c>
      <c r="E1279" s="2">
        <v>100</v>
      </c>
      <c r="F1279" s="2">
        <v>9</v>
      </c>
      <c r="G1279" s="2">
        <v>613.18899999999996</v>
      </c>
      <c r="H1279" s="2">
        <v>611.61569999999995</v>
      </c>
      <c r="I1279" s="2">
        <v>-1.573300000000017</v>
      </c>
      <c r="J1279" s="2">
        <v>-2.5723669291027318E-3</v>
      </c>
      <c r="K1279" s="2">
        <v>30653.237799400002</v>
      </c>
      <c r="L1279" s="2">
        <v>30682.800418800001</v>
      </c>
      <c r="M1279" s="2">
        <v>-29.562619399996041</v>
      </c>
      <c r="N1279">
        <f t="shared" si="19"/>
        <v>-2.5723669291027318</v>
      </c>
    </row>
    <row r="1280" spans="1:14" x14ac:dyDescent="0.25">
      <c r="A1280" s="2" t="s">
        <v>1317</v>
      </c>
      <c r="B1280" s="2" t="s">
        <v>1287</v>
      </c>
      <c r="C1280" s="3">
        <v>0</v>
      </c>
      <c r="D1280" s="2">
        <v>60</v>
      </c>
      <c r="E1280" s="2">
        <v>70</v>
      </c>
      <c r="F1280" s="2">
        <v>40</v>
      </c>
      <c r="G1280" s="2">
        <v>1689.0947000000001</v>
      </c>
      <c r="H1280" s="2">
        <v>1869.7973</v>
      </c>
      <c r="I1280" s="2">
        <v>180.70259999999979</v>
      </c>
      <c r="J1280" s="2">
        <v>9.6642882092085519E-2</v>
      </c>
      <c r="K1280" s="2">
        <v>30685.1212137</v>
      </c>
      <c r="L1280" s="2">
        <v>30710.688495300001</v>
      </c>
      <c r="M1280" s="2">
        <v>-25.567281599996932</v>
      </c>
      <c r="N1280">
        <f t="shared" si="19"/>
        <v>96.642882092085515</v>
      </c>
    </row>
    <row r="1281" spans="1:14" x14ac:dyDescent="0.25">
      <c r="A1281" s="2" t="s">
        <v>1318</v>
      </c>
      <c r="B1281" s="2" t="s">
        <v>1287</v>
      </c>
      <c r="C1281" s="3">
        <v>0</v>
      </c>
      <c r="D1281" s="2">
        <v>60</v>
      </c>
      <c r="E1281" s="2">
        <v>100</v>
      </c>
      <c r="F1281" s="2">
        <v>98</v>
      </c>
      <c r="G1281" s="2">
        <v>1910.8389</v>
      </c>
      <c r="H1281" s="2">
        <v>2098.6756999999998</v>
      </c>
      <c r="I1281" s="2">
        <v>187.83679999999981</v>
      </c>
      <c r="J1281" s="2">
        <v>8.9502537242890756E-2</v>
      </c>
      <c r="K1281" s="2">
        <v>30713.042629899999</v>
      </c>
      <c r="L1281" s="2">
        <v>30744.865211600001</v>
      </c>
      <c r="M1281" s="2">
        <v>-31.822581700002051</v>
      </c>
      <c r="N1281">
        <f t="shared" si="19"/>
        <v>89.502537242890753</v>
      </c>
    </row>
    <row r="1282" spans="1:14" x14ac:dyDescent="0.25">
      <c r="A1282" s="2" t="s">
        <v>1319</v>
      </c>
      <c r="B1282" s="2" t="s">
        <v>1287</v>
      </c>
      <c r="C1282" s="3">
        <v>0</v>
      </c>
      <c r="D1282" s="2">
        <v>70</v>
      </c>
      <c r="E1282" s="2">
        <v>15</v>
      </c>
      <c r="F1282" s="2">
        <v>9</v>
      </c>
      <c r="G1282" s="2">
        <v>1680.7453</v>
      </c>
      <c r="H1282" s="2">
        <v>1801.07</v>
      </c>
      <c r="I1282" s="2">
        <v>120.32469999999989</v>
      </c>
      <c r="J1282" s="2">
        <v>6.6807342302075925E-2</v>
      </c>
      <c r="K1282" s="2">
        <v>30747.665098699999</v>
      </c>
      <c r="L1282" s="2">
        <v>30765.657072099999</v>
      </c>
      <c r="M1282" s="2">
        <v>-17.991973400003189</v>
      </c>
      <c r="N1282">
        <f t="shared" si="19"/>
        <v>66.807342302075924</v>
      </c>
    </row>
    <row r="1283" spans="1:14" x14ac:dyDescent="0.25">
      <c r="A1283" s="2" t="s">
        <v>1320</v>
      </c>
      <c r="B1283" s="2" t="s">
        <v>1287</v>
      </c>
      <c r="C1283" s="3">
        <v>0</v>
      </c>
      <c r="D1283" s="2">
        <v>70</v>
      </c>
      <c r="E1283" s="2">
        <v>100</v>
      </c>
      <c r="F1283" s="2">
        <v>9</v>
      </c>
      <c r="G1283" s="2">
        <v>714.86369999999999</v>
      </c>
      <c r="H1283" s="2">
        <v>709.95439999999996</v>
      </c>
      <c r="I1283" s="2">
        <v>-4.9093000000000302</v>
      </c>
      <c r="J1283" s="2">
        <v>-6.9149511574264919E-3</v>
      </c>
      <c r="K1283" s="2">
        <v>30768.2522322</v>
      </c>
      <c r="L1283" s="2">
        <v>30806.672120300002</v>
      </c>
      <c r="M1283" s="2">
        <v>-38.419888099993841</v>
      </c>
      <c r="N1283">
        <f t="shared" ref="N1283:N1346" si="20">J1283*1000</f>
        <v>-6.9149511574264917</v>
      </c>
    </row>
    <row r="1284" spans="1:14" x14ac:dyDescent="0.25">
      <c r="A1284" s="2" t="s">
        <v>1321</v>
      </c>
      <c r="B1284" s="2" t="s">
        <v>1287</v>
      </c>
      <c r="C1284" s="3">
        <v>0</v>
      </c>
      <c r="D1284" s="2">
        <v>70</v>
      </c>
      <c r="E1284" s="2">
        <v>70</v>
      </c>
      <c r="F1284" s="2">
        <v>40</v>
      </c>
      <c r="G1284" s="2">
        <v>2009.4697000000001</v>
      </c>
      <c r="H1284" s="2">
        <v>2243.9294</v>
      </c>
      <c r="I1284" s="2">
        <v>234.45969999999991</v>
      </c>
      <c r="J1284" s="2">
        <v>0.10448621957535741</v>
      </c>
      <c r="K1284" s="2">
        <v>30809.556982800001</v>
      </c>
      <c r="L1284" s="2">
        <v>30842.2529077</v>
      </c>
      <c r="M1284" s="2">
        <v>-32.695924899995589</v>
      </c>
      <c r="N1284">
        <f t="shared" si="20"/>
        <v>104.48621957535741</v>
      </c>
    </row>
    <row r="1285" spans="1:14" x14ac:dyDescent="0.25">
      <c r="A1285" s="2" t="s">
        <v>1322</v>
      </c>
      <c r="B1285" s="2" t="s">
        <v>1287</v>
      </c>
      <c r="C1285" s="3">
        <v>0</v>
      </c>
      <c r="D1285" s="2">
        <v>70</v>
      </c>
      <c r="E1285" s="2">
        <v>100</v>
      </c>
      <c r="F1285" s="2">
        <v>98</v>
      </c>
      <c r="G1285" s="2">
        <v>2278.8339999999998</v>
      </c>
      <c r="H1285" s="2">
        <v>2524.0938000000001</v>
      </c>
      <c r="I1285" s="2">
        <v>245.2598000000003</v>
      </c>
      <c r="J1285" s="2">
        <v>9.7167466597319105E-2</v>
      </c>
      <c r="K1285" s="2">
        <v>30845.2110493</v>
      </c>
      <c r="L1285" s="2">
        <v>30886.640295099998</v>
      </c>
      <c r="M1285" s="2">
        <v>-41.429245799994533</v>
      </c>
      <c r="N1285">
        <f t="shared" si="20"/>
        <v>97.167466597319105</v>
      </c>
    </row>
    <row r="1286" spans="1:14" x14ac:dyDescent="0.25">
      <c r="A1286" s="2" t="s">
        <v>1323</v>
      </c>
      <c r="B1286" s="2" t="s">
        <v>1287</v>
      </c>
      <c r="C1286" s="3">
        <v>0</v>
      </c>
      <c r="D1286" s="2">
        <v>80</v>
      </c>
      <c r="E1286" s="2">
        <v>15</v>
      </c>
      <c r="F1286" s="2">
        <v>9</v>
      </c>
      <c r="G1286" s="2">
        <v>1872.0699</v>
      </c>
      <c r="H1286" s="2">
        <v>2018.3181</v>
      </c>
      <c r="I1286" s="2">
        <v>146.2482</v>
      </c>
      <c r="J1286" s="2">
        <v>7.2460431286822433E-2</v>
      </c>
      <c r="K1286" s="2">
        <v>30890.501508099998</v>
      </c>
      <c r="L1286" s="2">
        <v>30911.9004575</v>
      </c>
      <c r="M1286" s="2">
        <v>-21.39894940000158</v>
      </c>
      <c r="N1286">
        <f t="shared" si="20"/>
        <v>72.460431286822427</v>
      </c>
    </row>
    <row r="1287" spans="1:14" x14ac:dyDescent="0.25">
      <c r="A1287" s="2" t="s">
        <v>1324</v>
      </c>
      <c r="B1287" s="2" t="s">
        <v>1287</v>
      </c>
      <c r="C1287" s="3">
        <v>0</v>
      </c>
      <c r="D1287" s="2">
        <v>80</v>
      </c>
      <c r="E1287" s="2">
        <v>100</v>
      </c>
      <c r="F1287" s="2">
        <v>9</v>
      </c>
      <c r="G1287" s="2">
        <v>797.81380000000001</v>
      </c>
      <c r="H1287" s="2">
        <v>794.84370000000001</v>
      </c>
      <c r="I1287" s="2">
        <v>-2.9701000000000022</v>
      </c>
      <c r="J1287" s="2">
        <v>-3.7367094939545998E-3</v>
      </c>
      <c r="K1287" s="2">
        <v>30915.519496299999</v>
      </c>
      <c r="L1287" s="2">
        <v>30964.2036047</v>
      </c>
      <c r="M1287" s="2">
        <v>-48.684108400000703</v>
      </c>
      <c r="N1287">
        <f t="shared" si="20"/>
        <v>-3.7367094939545997</v>
      </c>
    </row>
    <row r="1288" spans="1:14" x14ac:dyDescent="0.25">
      <c r="A1288" s="2" t="s">
        <v>1325</v>
      </c>
      <c r="B1288" s="2" t="s">
        <v>1287</v>
      </c>
      <c r="C1288" s="3">
        <v>0</v>
      </c>
      <c r="D1288" s="2">
        <v>80</v>
      </c>
      <c r="E1288" s="2">
        <v>70</v>
      </c>
      <c r="F1288" s="2">
        <v>40</v>
      </c>
      <c r="G1288" s="2">
        <v>2241.2022999999999</v>
      </c>
      <c r="H1288" s="2">
        <v>2526.5072</v>
      </c>
      <c r="I1288" s="2">
        <v>285.30490000000009</v>
      </c>
      <c r="J1288" s="2">
        <v>0.1129246336602564</v>
      </c>
      <c r="K1288" s="2">
        <v>30968.136774999999</v>
      </c>
      <c r="L1288" s="2">
        <v>31008.716628400001</v>
      </c>
      <c r="M1288" s="2">
        <v>-40.579853399995052</v>
      </c>
      <c r="N1288">
        <f t="shared" si="20"/>
        <v>112.9246336602564</v>
      </c>
    </row>
    <row r="1289" spans="1:14" x14ac:dyDescent="0.25">
      <c r="A1289" s="2" t="s">
        <v>1326</v>
      </c>
      <c r="B1289" s="2" t="s">
        <v>1287</v>
      </c>
      <c r="C1289" s="3">
        <v>0</v>
      </c>
      <c r="D1289" s="2">
        <v>80</v>
      </c>
      <c r="E1289" s="2">
        <v>100</v>
      </c>
      <c r="F1289" s="2">
        <v>98</v>
      </c>
      <c r="G1289" s="2">
        <v>2549.0174999999999</v>
      </c>
      <c r="H1289" s="2">
        <v>2844.9546</v>
      </c>
      <c r="I1289" s="2">
        <v>295.9371000000001</v>
      </c>
      <c r="J1289" s="2">
        <v>0.10402173025889409</v>
      </c>
      <c r="K1289" s="2">
        <v>31012.6740116</v>
      </c>
      <c r="L1289" s="2">
        <v>31064.773867899999</v>
      </c>
      <c r="M1289" s="2">
        <v>-52.099856299999367</v>
      </c>
      <c r="N1289">
        <f t="shared" si="20"/>
        <v>104.0217302588941</v>
      </c>
    </row>
    <row r="1290" spans="1:14" x14ac:dyDescent="0.25">
      <c r="A1290" s="2" t="s">
        <v>1327</v>
      </c>
      <c r="B1290" s="2" t="s">
        <v>1287</v>
      </c>
      <c r="C1290" s="3">
        <v>0</v>
      </c>
      <c r="D1290" s="2">
        <v>90</v>
      </c>
      <c r="E1290" s="2">
        <v>15</v>
      </c>
      <c r="F1290" s="2">
        <v>9</v>
      </c>
      <c r="G1290" s="2">
        <v>2051.502</v>
      </c>
      <c r="H1290" s="2">
        <v>2215.3842</v>
      </c>
      <c r="I1290" s="2">
        <v>163.88220000000001</v>
      </c>
      <c r="J1290" s="2">
        <v>7.3974618036907552E-2</v>
      </c>
      <c r="K1290" s="2">
        <v>31069.474384199999</v>
      </c>
      <c r="L1290" s="2">
        <v>31094.6269503</v>
      </c>
      <c r="M1290" s="2">
        <v>-25.152566100001419</v>
      </c>
      <c r="N1290">
        <f t="shared" si="20"/>
        <v>73.974618036907557</v>
      </c>
    </row>
    <row r="1291" spans="1:14" x14ac:dyDescent="0.25">
      <c r="A1291" s="2" t="s">
        <v>1328</v>
      </c>
      <c r="B1291" s="2" t="s">
        <v>1287</v>
      </c>
      <c r="C1291" s="3">
        <v>0</v>
      </c>
      <c r="D1291" s="2">
        <v>90</v>
      </c>
      <c r="E1291" s="2">
        <v>100</v>
      </c>
      <c r="F1291" s="2">
        <v>9</v>
      </c>
      <c r="G1291" s="2">
        <v>809.33640000000003</v>
      </c>
      <c r="H1291" s="2">
        <v>803.03819999999996</v>
      </c>
      <c r="I1291" s="2">
        <v>-6.2982000000000653</v>
      </c>
      <c r="J1291" s="2">
        <v>-7.8429643820182721E-3</v>
      </c>
      <c r="K1291" s="2">
        <v>31099.163895099999</v>
      </c>
      <c r="L1291" s="2">
        <v>31158.8474112</v>
      </c>
      <c r="M1291" s="2">
        <v>-59.683516099994449</v>
      </c>
      <c r="N1291">
        <f t="shared" si="20"/>
        <v>-7.8429643820182724</v>
      </c>
    </row>
    <row r="1292" spans="1:14" x14ac:dyDescent="0.25">
      <c r="A1292" s="2" t="s">
        <v>1329</v>
      </c>
      <c r="B1292" s="2" t="s">
        <v>1287</v>
      </c>
      <c r="C1292" s="3">
        <v>0</v>
      </c>
      <c r="D1292" s="2">
        <v>90</v>
      </c>
      <c r="E1292" s="2">
        <v>70</v>
      </c>
      <c r="F1292" s="2">
        <v>40</v>
      </c>
      <c r="G1292" s="2">
        <v>2461.2518</v>
      </c>
      <c r="H1292" s="2">
        <v>2788.5252</v>
      </c>
      <c r="I1292" s="2">
        <v>327.27339999999998</v>
      </c>
      <c r="J1292" s="2">
        <v>0.1173643329456015</v>
      </c>
      <c r="K1292" s="2">
        <v>31163.613534600001</v>
      </c>
      <c r="L1292" s="2">
        <v>31213.650966699999</v>
      </c>
      <c r="M1292" s="2">
        <v>-50.037432099994483</v>
      </c>
      <c r="N1292">
        <f t="shared" si="20"/>
        <v>117.3643329456015</v>
      </c>
    </row>
    <row r="1293" spans="1:14" x14ac:dyDescent="0.25">
      <c r="A1293" s="2" t="s">
        <v>1330</v>
      </c>
      <c r="B1293" s="2" t="s">
        <v>1287</v>
      </c>
      <c r="C1293" s="3">
        <v>0</v>
      </c>
      <c r="D1293" s="2">
        <v>90</v>
      </c>
      <c r="E1293" s="2">
        <v>100</v>
      </c>
      <c r="F1293" s="2">
        <v>98</v>
      </c>
      <c r="G1293" s="2">
        <v>2804.3582999999999</v>
      </c>
      <c r="H1293" s="2">
        <v>3143.3685999999998</v>
      </c>
      <c r="I1293" s="2">
        <v>339.01029999999992</v>
      </c>
      <c r="J1293" s="2">
        <v>0.1078493626232698</v>
      </c>
      <c r="K1293" s="2">
        <v>31218.511396099999</v>
      </c>
      <c r="L1293" s="2">
        <v>31282.332920199999</v>
      </c>
      <c r="M1293" s="2">
        <v>-63.821524100003437</v>
      </c>
      <c r="N1293">
        <f t="shared" si="20"/>
        <v>107.8493626232698</v>
      </c>
    </row>
    <row r="1294" spans="1:14" x14ac:dyDescent="0.25">
      <c r="A1294" s="2" t="s">
        <v>1331</v>
      </c>
      <c r="B1294" s="2" t="s">
        <v>1287</v>
      </c>
      <c r="C1294" s="3">
        <v>0</v>
      </c>
      <c r="D1294" s="2">
        <v>100</v>
      </c>
      <c r="E1294" s="2">
        <v>15</v>
      </c>
      <c r="F1294" s="2">
        <v>9</v>
      </c>
      <c r="G1294" s="2">
        <v>2189.15</v>
      </c>
      <c r="H1294" s="2">
        <v>2375.2287000000001</v>
      </c>
      <c r="I1294" s="2">
        <v>186.0787</v>
      </c>
      <c r="J1294" s="2">
        <v>7.8341382452982319E-2</v>
      </c>
      <c r="K1294" s="2">
        <v>31288.149787900009</v>
      </c>
      <c r="L1294" s="2">
        <v>31317.615313499999</v>
      </c>
      <c r="M1294" s="2">
        <v>-29.465525599993271</v>
      </c>
      <c r="N1294">
        <f t="shared" si="20"/>
        <v>78.341382452982316</v>
      </c>
    </row>
    <row r="1295" spans="1:14" x14ac:dyDescent="0.25">
      <c r="A1295" s="2" t="s">
        <v>1332</v>
      </c>
      <c r="B1295" s="2" t="s">
        <v>1287</v>
      </c>
      <c r="C1295" s="3">
        <v>0</v>
      </c>
      <c r="D1295" s="2">
        <v>100</v>
      </c>
      <c r="E1295" s="2">
        <v>100</v>
      </c>
      <c r="F1295" s="2">
        <v>9</v>
      </c>
      <c r="G1295" s="2">
        <v>839.83770000000004</v>
      </c>
      <c r="H1295" s="2">
        <v>836.79039999999998</v>
      </c>
      <c r="I1295" s="2">
        <v>-3.0473000000000638</v>
      </c>
      <c r="J1295" s="2">
        <v>-3.641652676703824E-3</v>
      </c>
      <c r="K1295" s="2">
        <v>31323.135997699999</v>
      </c>
      <c r="L1295" s="2">
        <v>31394.890739300001</v>
      </c>
      <c r="M1295" s="2">
        <v>-71.754741599997942</v>
      </c>
      <c r="N1295">
        <f t="shared" si="20"/>
        <v>-3.6416526767038242</v>
      </c>
    </row>
    <row r="1296" spans="1:14" x14ac:dyDescent="0.25">
      <c r="A1296" s="2" t="s">
        <v>1333</v>
      </c>
      <c r="B1296" s="2" t="s">
        <v>1287</v>
      </c>
      <c r="C1296" s="3">
        <v>0</v>
      </c>
      <c r="D1296" s="2">
        <v>100</v>
      </c>
      <c r="E1296" s="2">
        <v>70</v>
      </c>
      <c r="F1296" s="2">
        <v>40</v>
      </c>
      <c r="G1296" s="2">
        <v>2630.5673999999999</v>
      </c>
      <c r="H1296" s="2">
        <v>2996.6882999999998</v>
      </c>
      <c r="I1296" s="2">
        <v>366.12089999999989</v>
      </c>
      <c r="J1296" s="2">
        <v>0.1221751691692459</v>
      </c>
      <c r="K1296" s="2">
        <v>31400.814557099999</v>
      </c>
      <c r="L1296" s="2">
        <v>31460.422361000001</v>
      </c>
      <c r="M1296" s="2">
        <v>-59.607803899994913</v>
      </c>
      <c r="N1296">
        <f t="shared" si="20"/>
        <v>122.17516916924589</v>
      </c>
    </row>
    <row r="1297" spans="1:14" x14ac:dyDescent="0.25">
      <c r="A1297" s="2" t="s">
        <v>1334</v>
      </c>
      <c r="B1297" s="2" t="s">
        <v>1287</v>
      </c>
      <c r="C1297" s="3">
        <v>0</v>
      </c>
      <c r="D1297" s="2">
        <v>100</v>
      </c>
      <c r="E1297" s="2">
        <v>100</v>
      </c>
      <c r="F1297" s="2">
        <v>98</v>
      </c>
      <c r="G1297" s="2">
        <v>3000.2633999999998</v>
      </c>
      <c r="H1297" s="2">
        <v>3382.3714</v>
      </c>
      <c r="I1297" s="2">
        <v>382.10800000000017</v>
      </c>
      <c r="J1297" s="2">
        <v>0.1129704443456447</v>
      </c>
      <c r="K1297" s="2">
        <v>31466.3666104</v>
      </c>
      <c r="L1297" s="2">
        <v>31544.1866028</v>
      </c>
      <c r="M1297" s="2">
        <v>-77.819992399996408</v>
      </c>
      <c r="N1297">
        <f t="shared" si="20"/>
        <v>112.97044434564469</v>
      </c>
    </row>
    <row r="1298" spans="1:14" x14ac:dyDescent="0.25">
      <c r="A1298" s="2" t="s">
        <v>1335</v>
      </c>
      <c r="B1298" s="2" t="s">
        <v>1336</v>
      </c>
      <c r="C1298" s="3">
        <v>0</v>
      </c>
      <c r="D1298" s="2">
        <v>5</v>
      </c>
      <c r="E1298" s="2">
        <v>15</v>
      </c>
      <c r="F1298" s="2">
        <v>9</v>
      </c>
      <c r="G1298" s="2">
        <v>150.12610000000001</v>
      </c>
      <c r="H1298" s="2">
        <v>150.60140000000001</v>
      </c>
      <c r="I1298" s="2">
        <v>0.47530000000000427</v>
      </c>
      <c r="J1298" s="2">
        <v>3.1560131579122389E-3</v>
      </c>
      <c r="K1298" s="2">
        <v>31544.703377500002</v>
      </c>
      <c r="L1298" s="2">
        <v>31546.0402221</v>
      </c>
      <c r="M1298" s="2">
        <v>-1.336844599998585</v>
      </c>
      <c r="N1298">
        <f t="shared" si="20"/>
        <v>3.156013157912239</v>
      </c>
    </row>
    <row r="1299" spans="1:14" x14ac:dyDescent="0.25">
      <c r="A1299" s="2" t="s">
        <v>1337</v>
      </c>
      <c r="B1299" s="2" t="s">
        <v>1336</v>
      </c>
      <c r="C1299" s="3">
        <v>0</v>
      </c>
      <c r="D1299" s="2">
        <v>5</v>
      </c>
      <c r="E1299" s="2">
        <v>100</v>
      </c>
      <c r="F1299" s="2">
        <v>9</v>
      </c>
      <c r="G1299" s="2">
        <v>117.00449999999999</v>
      </c>
      <c r="H1299" s="2">
        <v>117</v>
      </c>
      <c r="I1299" s="2">
        <v>-4.4999999999930651E-3</v>
      </c>
      <c r="J1299" s="2">
        <v>-3.8461538461479191E-5</v>
      </c>
      <c r="K1299" s="2">
        <v>31546.5336814</v>
      </c>
      <c r="L1299" s="2">
        <v>31547.969603099998</v>
      </c>
      <c r="M1299" s="2">
        <v>-1.4359216999982889</v>
      </c>
      <c r="N1299">
        <f t="shared" si="20"/>
        <v>-3.8461538461479192E-2</v>
      </c>
    </row>
    <row r="1300" spans="1:14" x14ac:dyDescent="0.25">
      <c r="A1300" s="2" t="s">
        <v>1338</v>
      </c>
      <c r="B1300" s="2" t="s">
        <v>1336</v>
      </c>
      <c r="C1300" s="3">
        <v>0</v>
      </c>
      <c r="D1300" s="2">
        <v>5</v>
      </c>
      <c r="E1300" s="2">
        <v>70</v>
      </c>
      <c r="F1300" s="2">
        <v>40</v>
      </c>
      <c r="G1300" s="2">
        <v>165.5224</v>
      </c>
      <c r="H1300" s="2">
        <v>166.17320000000001</v>
      </c>
      <c r="I1300" s="2">
        <v>0.65080000000000382</v>
      </c>
      <c r="J1300" s="2">
        <v>3.9163956642828306E-3</v>
      </c>
      <c r="K1300" s="2">
        <v>31548.4874834</v>
      </c>
      <c r="L1300" s="2">
        <v>31549.923447000001</v>
      </c>
      <c r="M1300" s="2">
        <v>-1.435963599997194</v>
      </c>
      <c r="N1300">
        <f t="shared" si="20"/>
        <v>3.9163956642828306</v>
      </c>
    </row>
    <row r="1301" spans="1:14" x14ac:dyDescent="0.25">
      <c r="A1301" s="2" t="s">
        <v>1339</v>
      </c>
      <c r="B1301" s="2" t="s">
        <v>1336</v>
      </c>
      <c r="C1301" s="3">
        <v>0</v>
      </c>
      <c r="D1301" s="2">
        <v>5</v>
      </c>
      <c r="E1301" s="2">
        <v>100</v>
      </c>
      <c r="F1301" s="2">
        <v>98</v>
      </c>
      <c r="G1301" s="2">
        <v>181.6053</v>
      </c>
      <c r="H1301" s="2">
        <v>179.0701</v>
      </c>
      <c r="I1301" s="2">
        <v>-2.5352000000000028</v>
      </c>
      <c r="J1301" s="2">
        <v>-1.415758409695423E-2</v>
      </c>
      <c r="K1301" s="2">
        <v>31550.441802400001</v>
      </c>
      <c r="L1301" s="2">
        <v>31551.936266299999</v>
      </c>
      <c r="M1301" s="2">
        <v>-1.4944638999986639</v>
      </c>
      <c r="N1301">
        <f t="shared" si="20"/>
        <v>-14.157584096954229</v>
      </c>
    </row>
    <row r="1302" spans="1:14" x14ac:dyDescent="0.25">
      <c r="A1302" s="2" t="s">
        <v>1340</v>
      </c>
      <c r="B1302" s="2" t="s">
        <v>1336</v>
      </c>
      <c r="C1302" s="3">
        <v>0</v>
      </c>
      <c r="D1302" s="2">
        <v>10</v>
      </c>
      <c r="E1302" s="2">
        <v>15</v>
      </c>
      <c r="F1302" s="2">
        <v>9</v>
      </c>
      <c r="G1302" s="2">
        <v>271.59910000000002</v>
      </c>
      <c r="H1302" s="2">
        <v>278.96260000000001</v>
      </c>
      <c r="I1302" s="2">
        <v>7.3634999999999877</v>
      </c>
      <c r="J1302" s="2">
        <v>2.639601150835269E-2</v>
      </c>
      <c r="K1302" s="2">
        <v>31552.543711800001</v>
      </c>
      <c r="L1302" s="2">
        <v>31554.8564099</v>
      </c>
      <c r="M1302" s="2">
        <v>-2.3126980999986699</v>
      </c>
      <c r="N1302">
        <f t="shared" si="20"/>
        <v>26.396011508352689</v>
      </c>
    </row>
    <row r="1303" spans="1:14" x14ac:dyDescent="0.25">
      <c r="A1303" s="2" t="s">
        <v>1341</v>
      </c>
      <c r="B1303" s="2" t="s">
        <v>1336</v>
      </c>
      <c r="C1303" s="3">
        <v>0</v>
      </c>
      <c r="D1303" s="2">
        <v>10</v>
      </c>
      <c r="E1303" s="2">
        <v>100</v>
      </c>
      <c r="F1303" s="2">
        <v>9</v>
      </c>
      <c r="G1303" s="2">
        <v>170.82259999999999</v>
      </c>
      <c r="H1303" s="2">
        <v>170</v>
      </c>
      <c r="I1303" s="2">
        <v>-0.82259999999999422</v>
      </c>
      <c r="J1303" s="2">
        <v>-4.8388235294117314E-3</v>
      </c>
      <c r="K1303" s="2">
        <v>31555.433816500001</v>
      </c>
      <c r="L1303" s="2">
        <v>31558.1227449</v>
      </c>
      <c r="M1303" s="2">
        <v>-2.6889283999953482</v>
      </c>
      <c r="N1303">
        <f t="shared" si="20"/>
        <v>-4.838823529411731</v>
      </c>
    </row>
    <row r="1304" spans="1:14" x14ac:dyDescent="0.25">
      <c r="A1304" s="2" t="s">
        <v>1342</v>
      </c>
      <c r="B1304" s="2" t="s">
        <v>1336</v>
      </c>
      <c r="C1304" s="3">
        <v>0</v>
      </c>
      <c r="D1304" s="2">
        <v>10</v>
      </c>
      <c r="E1304" s="2">
        <v>70</v>
      </c>
      <c r="F1304" s="2">
        <v>40</v>
      </c>
      <c r="G1304" s="2">
        <v>309.70999999999998</v>
      </c>
      <c r="H1304" s="2">
        <v>320.61219999999997</v>
      </c>
      <c r="I1304" s="2">
        <v>10.90219999999999</v>
      </c>
      <c r="J1304" s="2">
        <v>3.4004320484373317E-2</v>
      </c>
      <c r="K1304" s="2">
        <v>31558.742397099999</v>
      </c>
      <c r="L1304" s="2">
        <v>31561.422343599999</v>
      </c>
      <c r="M1304" s="2">
        <v>-2.6799465000040068</v>
      </c>
      <c r="N1304">
        <f t="shared" si="20"/>
        <v>34.004320484373316</v>
      </c>
    </row>
    <row r="1305" spans="1:14" x14ac:dyDescent="0.25">
      <c r="A1305" s="2" t="s">
        <v>1343</v>
      </c>
      <c r="B1305" s="2" t="s">
        <v>1336</v>
      </c>
      <c r="C1305" s="3">
        <v>0</v>
      </c>
      <c r="D1305" s="2">
        <v>10</v>
      </c>
      <c r="E1305" s="2">
        <v>100</v>
      </c>
      <c r="F1305" s="2">
        <v>98</v>
      </c>
      <c r="G1305" s="2">
        <v>347.12090000000001</v>
      </c>
      <c r="H1305" s="2">
        <v>349.41460000000001</v>
      </c>
      <c r="I1305" s="2">
        <v>2.2937000000000012</v>
      </c>
      <c r="J1305" s="2">
        <v>6.5644080127161292E-3</v>
      </c>
      <c r="K1305" s="2">
        <v>31562.0474588</v>
      </c>
      <c r="L1305" s="2">
        <v>31564.9259724</v>
      </c>
      <c r="M1305" s="2">
        <v>-2.8785135999969498</v>
      </c>
      <c r="N1305">
        <f t="shared" si="20"/>
        <v>6.5644080127161288</v>
      </c>
    </row>
    <row r="1306" spans="1:14" x14ac:dyDescent="0.25">
      <c r="A1306" s="2" t="s">
        <v>1344</v>
      </c>
      <c r="B1306" s="2" t="s">
        <v>1336</v>
      </c>
      <c r="C1306" s="3">
        <v>0</v>
      </c>
      <c r="D1306" s="2">
        <v>15</v>
      </c>
      <c r="E1306" s="2">
        <v>15</v>
      </c>
      <c r="F1306" s="2">
        <v>9</v>
      </c>
      <c r="G1306" s="2">
        <v>399.28289999999998</v>
      </c>
      <c r="H1306" s="2">
        <v>411.52510000000001</v>
      </c>
      <c r="I1306" s="2">
        <v>12.242200000000031</v>
      </c>
      <c r="J1306" s="2">
        <v>2.9748367718032329E-2</v>
      </c>
      <c r="K1306" s="2">
        <v>31565.639940100009</v>
      </c>
      <c r="L1306" s="2">
        <v>31569.013346200001</v>
      </c>
      <c r="M1306" s="2">
        <v>-3.3734060999959179</v>
      </c>
      <c r="N1306">
        <f t="shared" si="20"/>
        <v>29.74836771803233</v>
      </c>
    </row>
    <row r="1307" spans="1:14" x14ac:dyDescent="0.25">
      <c r="A1307" s="2" t="s">
        <v>1345</v>
      </c>
      <c r="B1307" s="2" t="s">
        <v>1336</v>
      </c>
      <c r="C1307" s="3">
        <v>0</v>
      </c>
      <c r="D1307" s="2">
        <v>15</v>
      </c>
      <c r="E1307" s="2">
        <v>100</v>
      </c>
      <c r="F1307" s="2">
        <v>9</v>
      </c>
      <c r="G1307" s="2">
        <v>224.3186</v>
      </c>
      <c r="H1307" s="2">
        <v>224.2166</v>
      </c>
      <c r="I1307" s="2">
        <v>-0.10200000000000389</v>
      </c>
      <c r="J1307" s="2">
        <v>-4.5491725411947139E-4</v>
      </c>
      <c r="K1307" s="2">
        <v>31569.675632099999</v>
      </c>
      <c r="L1307" s="2">
        <v>31573.872540799999</v>
      </c>
      <c r="M1307" s="2">
        <v>-4.1969086999997671</v>
      </c>
      <c r="N1307">
        <f t="shared" si="20"/>
        <v>-0.45491725411947137</v>
      </c>
    </row>
    <row r="1308" spans="1:14" x14ac:dyDescent="0.25">
      <c r="A1308" s="2" t="s">
        <v>1346</v>
      </c>
      <c r="B1308" s="2" t="s">
        <v>1336</v>
      </c>
      <c r="C1308" s="3">
        <v>0</v>
      </c>
      <c r="D1308" s="2">
        <v>15</v>
      </c>
      <c r="E1308" s="2">
        <v>70</v>
      </c>
      <c r="F1308" s="2">
        <v>40</v>
      </c>
      <c r="G1308" s="2">
        <v>459.95979999999997</v>
      </c>
      <c r="H1308" s="2">
        <v>480.6798</v>
      </c>
      <c r="I1308" s="2">
        <v>20.720000000000031</v>
      </c>
      <c r="J1308" s="2">
        <v>4.3105618334700203E-2</v>
      </c>
      <c r="K1308" s="2">
        <v>31574.601816499999</v>
      </c>
      <c r="L1308" s="2">
        <v>31578.697812900002</v>
      </c>
      <c r="M1308" s="2">
        <v>-4.0959963999957836</v>
      </c>
      <c r="N1308">
        <f t="shared" si="20"/>
        <v>43.105618334700203</v>
      </c>
    </row>
    <row r="1309" spans="1:14" x14ac:dyDescent="0.25">
      <c r="A1309" s="2" t="s">
        <v>1347</v>
      </c>
      <c r="B1309" s="2" t="s">
        <v>1336</v>
      </c>
      <c r="C1309" s="3">
        <v>0</v>
      </c>
      <c r="D1309" s="2">
        <v>15</v>
      </c>
      <c r="E1309" s="2">
        <v>100</v>
      </c>
      <c r="F1309" s="2">
        <v>98</v>
      </c>
      <c r="G1309" s="2">
        <v>517.32280000000003</v>
      </c>
      <c r="H1309" s="2">
        <v>527.5027</v>
      </c>
      <c r="I1309" s="2">
        <v>10.17989999999998</v>
      </c>
      <c r="J1309" s="2">
        <v>1.9298289847615901E-2</v>
      </c>
      <c r="K1309" s="2">
        <v>31579.439153800002</v>
      </c>
      <c r="L1309" s="2">
        <v>31583.9149143</v>
      </c>
      <c r="M1309" s="2">
        <v>-4.4757605000013427</v>
      </c>
      <c r="N1309">
        <f t="shared" si="20"/>
        <v>19.298289847615901</v>
      </c>
    </row>
    <row r="1310" spans="1:14" x14ac:dyDescent="0.25">
      <c r="A1310" s="2" t="s">
        <v>1348</v>
      </c>
      <c r="B1310" s="2" t="s">
        <v>1336</v>
      </c>
      <c r="C1310" s="3">
        <v>0</v>
      </c>
      <c r="D1310" s="2">
        <v>20</v>
      </c>
      <c r="E1310" s="2">
        <v>15</v>
      </c>
      <c r="F1310" s="2">
        <v>9</v>
      </c>
      <c r="G1310" s="2">
        <v>518.30820000000006</v>
      </c>
      <c r="H1310" s="2">
        <v>542.26620000000003</v>
      </c>
      <c r="I1310" s="2">
        <v>23.95799999999997</v>
      </c>
      <c r="J1310" s="2">
        <v>4.4181252676268538E-2</v>
      </c>
      <c r="K1310" s="2">
        <v>31584.745507399999</v>
      </c>
      <c r="L1310" s="2">
        <v>31589.121922099999</v>
      </c>
      <c r="M1310" s="2">
        <v>-4.3764147000001694</v>
      </c>
      <c r="N1310">
        <f t="shared" si="20"/>
        <v>44.181252676268535</v>
      </c>
    </row>
    <row r="1311" spans="1:14" x14ac:dyDescent="0.25">
      <c r="A1311" s="2" t="s">
        <v>1349</v>
      </c>
      <c r="B1311" s="2" t="s">
        <v>1336</v>
      </c>
      <c r="C1311" s="3">
        <v>0</v>
      </c>
      <c r="D1311" s="2">
        <v>20</v>
      </c>
      <c r="E1311" s="2">
        <v>100</v>
      </c>
      <c r="F1311" s="2">
        <v>9</v>
      </c>
      <c r="G1311" s="2">
        <v>278.23390000000001</v>
      </c>
      <c r="H1311" s="2">
        <v>278.57819999999998</v>
      </c>
      <c r="I1311" s="2">
        <v>0.34429999999997563</v>
      </c>
      <c r="J1311" s="2">
        <v>1.2359186756177459E-3</v>
      </c>
      <c r="K1311" s="2">
        <v>31589.884113100001</v>
      </c>
      <c r="L1311" s="2">
        <v>31595.813144600001</v>
      </c>
      <c r="M1311" s="2">
        <v>-5.9290314999925613</v>
      </c>
      <c r="N1311">
        <f t="shared" si="20"/>
        <v>1.2359186756177458</v>
      </c>
    </row>
    <row r="1312" spans="1:14" x14ac:dyDescent="0.25">
      <c r="A1312" s="2" t="s">
        <v>1350</v>
      </c>
      <c r="B1312" s="2" t="s">
        <v>1336</v>
      </c>
      <c r="C1312" s="3">
        <v>0</v>
      </c>
      <c r="D1312" s="2">
        <v>20</v>
      </c>
      <c r="E1312" s="2">
        <v>70</v>
      </c>
      <c r="F1312" s="2">
        <v>40</v>
      </c>
      <c r="G1312" s="2">
        <v>606.22540000000004</v>
      </c>
      <c r="H1312" s="2">
        <v>645.60739999999998</v>
      </c>
      <c r="I1312" s="2">
        <v>39.381999999999948</v>
      </c>
      <c r="J1312" s="2">
        <v>6.0999920385051268E-2</v>
      </c>
      <c r="K1312" s="2">
        <v>31596.658082599999</v>
      </c>
      <c r="L1312" s="2">
        <v>31602.646121199999</v>
      </c>
      <c r="M1312" s="2">
        <v>-5.9880385999967984</v>
      </c>
      <c r="N1312">
        <f t="shared" si="20"/>
        <v>60.999920385051269</v>
      </c>
    </row>
    <row r="1313" spans="1:14" x14ac:dyDescent="0.25">
      <c r="A1313" s="2" t="s">
        <v>1351</v>
      </c>
      <c r="B1313" s="2" t="s">
        <v>1336</v>
      </c>
      <c r="C1313" s="3">
        <v>0</v>
      </c>
      <c r="D1313" s="2">
        <v>20</v>
      </c>
      <c r="E1313" s="2">
        <v>100</v>
      </c>
      <c r="F1313" s="2">
        <v>98</v>
      </c>
      <c r="G1313" s="2">
        <v>682.57529999999997</v>
      </c>
      <c r="H1313" s="2">
        <v>714.10230000000001</v>
      </c>
      <c r="I1313" s="2">
        <v>31.52700000000004</v>
      </c>
      <c r="J1313" s="2">
        <v>4.4149136615300143E-2</v>
      </c>
      <c r="K1313" s="2">
        <v>31603.5061499</v>
      </c>
      <c r="L1313" s="2">
        <v>31609.839260299999</v>
      </c>
      <c r="M1313" s="2">
        <v>-6.3331103999989864</v>
      </c>
      <c r="N1313">
        <f t="shared" si="20"/>
        <v>44.149136615300144</v>
      </c>
    </row>
    <row r="1314" spans="1:14" x14ac:dyDescent="0.25">
      <c r="A1314" s="2" t="s">
        <v>1352</v>
      </c>
      <c r="B1314" s="2" t="s">
        <v>1336</v>
      </c>
      <c r="C1314" s="3">
        <v>0</v>
      </c>
      <c r="D1314" s="2">
        <v>30</v>
      </c>
      <c r="E1314" s="2">
        <v>15</v>
      </c>
      <c r="F1314" s="2">
        <v>9</v>
      </c>
      <c r="G1314" s="2">
        <v>724.33199999999999</v>
      </c>
      <c r="H1314" s="2">
        <v>763.41229999999996</v>
      </c>
      <c r="I1314" s="2">
        <v>39.080299999999973</v>
      </c>
      <c r="J1314" s="2">
        <v>5.1191603803082512E-2</v>
      </c>
      <c r="K1314" s="2">
        <v>31610.9189506</v>
      </c>
      <c r="L1314" s="2">
        <v>31617.4171542</v>
      </c>
      <c r="M1314" s="2">
        <v>-6.4982035999964856</v>
      </c>
      <c r="N1314">
        <f t="shared" si="20"/>
        <v>51.191603803082515</v>
      </c>
    </row>
    <row r="1315" spans="1:14" x14ac:dyDescent="0.25">
      <c r="A1315" s="2" t="s">
        <v>1353</v>
      </c>
      <c r="B1315" s="2" t="s">
        <v>1336</v>
      </c>
      <c r="C1315" s="3">
        <v>0</v>
      </c>
      <c r="D1315" s="2">
        <v>30</v>
      </c>
      <c r="E1315" s="2">
        <v>100</v>
      </c>
      <c r="F1315" s="2">
        <v>9</v>
      </c>
      <c r="G1315" s="2">
        <v>365.72660000000002</v>
      </c>
      <c r="H1315" s="2">
        <v>364.62099999999998</v>
      </c>
      <c r="I1315" s="2">
        <v>-1.1056000000000381</v>
      </c>
      <c r="J1315" s="2">
        <v>-3.0321895886414609E-3</v>
      </c>
      <c r="K1315" s="2">
        <v>31618.397061299998</v>
      </c>
      <c r="L1315" s="2">
        <v>31629.497954300001</v>
      </c>
      <c r="M1315" s="2">
        <v>-11.1008929999989</v>
      </c>
      <c r="N1315">
        <f t="shared" si="20"/>
        <v>-3.0321895886414607</v>
      </c>
    </row>
    <row r="1316" spans="1:14" x14ac:dyDescent="0.25">
      <c r="A1316" s="2" t="s">
        <v>1354</v>
      </c>
      <c r="B1316" s="2" t="s">
        <v>1336</v>
      </c>
      <c r="C1316" s="3">
        <v>0</v>
      </c>
      <c r="D1316" s="2">
        <v>30</v>
      </c>
      <c r="E1316" s="2">
        <v>70</v>
      </c>
      <c r="F1316" s="2">
        <v>40</v>
      </c>
      <c r="G1316" s="2">
        <v>854.38900000000001</v>
      </c>
      <c r="H1316" s="2">
        <v>920.87810000000002</v>
      </c>
      <c r="I1316" s="2">
        <v>66.489100000000008</v>
      </c>
      <c r="J1316" s="2">
        <v>7.220184734548471E-2</v>
      </c>
      <c r="K1316" s="2">
        <v>31630.679742</v>
      </c>
      <c r="L1316" s="2">
        <v>31640.138993299999</v>
      </c>
      <c r="M1316" s="2">
        <v>-9.4592512999988685</v>
      </c>
      <c r="N1316">
        <f t="shared" si="20"/>
        <v>72.201847345484708</v>
      </c>
    </row>
    <row r="1317" spans="1:14" x14ac:dyDescent="0.25">
      <c r="A1317" s="2" t="s">
        <v>1355</v>
      </c>
      <c r="B1317" s="2" t="s">
        <v>1336</v>
      </c>
      <c r="C1317" s="3">
        <v>0</v>
      </c>
      <c r="D1317" s="2">
        <v>30</v>
      </c>
      <c r="E1317" s="2">
        <v>100</v>
      </c>
      <c r="F1317" s="2">
        <v>98</v>
      </c>
      <c r="G1317" s="2">
        <v>957.04269999999997</v>
      </c>
      <c r="H1317" s="2">
        <v>1023.0207</v>
      </c>
      <c r="I1317" s="2">
        <v>65.978000000000065</v>
      </c>
      <c r="J1317" s="2">
        <v>6.4493318659143511E-2</v>
      </c>
      <c r="K1317" s="2">
        <v>31641.311887100001</v>
      </c>
      <c r="L1317" s="2">
        <v>31653.036373200001</v>
      </c>
      <c r="M1317" s="2">
        <v>-11.72448609999628</v>
      </c>
      <c r="N1317">
        <f t="shared" si="20"/>
        <v>64.493318659143512</v>
      </c>
    </row>
    <row r="1318" spans="1:14" x14ac:dyDescent="0.25">
      <c r="A1318" s="2" t="s">
        <v>1356</v>
      </c>
      <c r="B1318" s="2" t="s">
        <v>1336</v>
      </c>
      <c r="C1318" s="3">
        <v>0</v>
      </c>
      <c r="D1318" s="2">
        <v>40</v>
      </c>
      <c r="E1318" s="2">
        <v>15</v>
      </c>
      <c r="F1318" s="2">
        <v>9</v>
      </c>
      <c r="G1318" s="2">
        <v>1011.5678</v>
      </c>
      <c r="H1318" s="2">
        <v>1063.6835000000001</v>
      </c>
      <c r="I1318" s="2">
        <v>52.115700000000061</v>
      </c>
      <c r="J1318" s="2">
        <v>4.8995495370568458E-2</v>
      </c>
      <c r="K1318" s="2">
        <v>31654.492556500001</v>
      </c>
      <c r="L1318" s="2">
        <v>31663.5423386</v>
      </c>
      <c r="M1318" s="2">
        <v>-9.0497820999917167</v>
      </c>
      <c r="N1318">
        <f t="shared" si="20"/>
        <v>48.995495370568456</v>
      </c>
    </row>
    <row r="1319" spans="1:14" x14ac:dyDescent="0.25">
      <c r="A1319" s="2" t="s">
        <v>1357</v>
      </c>
      <c r="B1319" s="2" t="s">
        <v>1336</v>
      </c>
      <c r="C1319" s="3">
        <v>0</v>
      </c>
      <c r="D1319" s="2">
        <v>40</v>
      </c>
      <c r="E1319" s="2">
        <v>100</v>
      </c>
      <c r="F1319" s="2">
        <v>9</v>
      </c>
      <c r="G1319" s="2">
        <v>479.31439999999998</v>
      </c>
      <c r="H1319" s="2">
        <v>475.88099999999997</v>
      </c>
      <c r="I1319" s="2">
        <v>-3.433400000000006</v>
      </c>
      <c r="J1319" s="2">
        <v>-7.214828917313375E-3</v>
      </c>
      <c r="K1319" s="2">
        <v>31664.8420711</v>
      </c>
      <c r="L1319" s="2">
        <v>31681.0930381</v>
      </c>
      <c r="M1319" s="2">
        <v>-16.250966999996312</v>
      </c>
      <c r="N1319">
        <f t="shared" si="20"/>
        <v>-7.2148289173133753</v>
      </c>
    </row>
    <row r="1320" spans="1:14" x14ac:dyDescent="0.25">
      <c r="A1320" s="2" t="s">
        <v>1358</v>
      </c>
      <c r="B1320" s="2" t="s">
        <v>1336</v>
      </c>
      <c r="C1320" s="3">
        <v>0</v>
      </c>
      <c r="D1320" s="2">
        <v>40</v>
      </c>
      <c r="E1320" s="2">
        <v>70</v>
      </c>
      <c r="F1320" s="2">
        <v>40</v>
      </c>
      <c r="G1320" s="2">
        <v>1190.2476999999999</v>
      </c>
      <c r="H1320" s="2">
        <v>1295.4647</v>
      </c>
      <c r="I1320" s="2">
        <v>105.2170000000001</v>
      </c>
      <c r="J1320" s="2">
        <v>8.1219503703960513E-2</v>
      </c>
      <c r="K1320" s="2">
        <v>31682.569773200001</v>
      </c>
      <c r="L1320" s="2">
        <v>31696.520446099999</v>
      </c>
      <c r="M1320" s="2">
        <v>-13.95067290000225</v>
      </c>
      <c r="N1320">
        <f t="shared" si="20"/>
        <v>81.219503703960513</v>
      </c>
    </row>
    <row r="1321" spans="1:14" x14ac:dyDescent="0.25">
      <c r="A1321" s="2" t="s">
        <v>1359</v>
      </c>
      <c r="B1321" s="2" t="s">
        <v>1336</v>
      </c>
      <c r="C1321" s="3">
        <v>0</v>
      </c>
      <c r="D1321" s="2">
        <v>40</v>
      </c>
      <c r="E1321" s="2">
        <v>100</v>
      </c>
      <c r="F1321" s="2">
        <v>98</v>
      </c>
      <c r="G1321" s="2">
        <v>1342.1463000000001</v>
      </c>
      <c r="H1321" s="2">
        <v>1442.9846</v>
      </c>
      <c r="I1321" s="2">
        <v>100.8382999999999</v>
      </c>
      <c r="J1321" s="2">
        <v>6.9881757573850678E-2</v>
      </c>
      <c r="K1321" s="2">
        <v>31698.008327200001</v>
      </c>
      <c r="L1321" s="2">
        <v>31714.7894385</v>
      </c>
      <c r="M1321" s="2">
        <v>-16.781111299995249</v>
      </c>
      <c r="N1321">
        <f t="shared" si="20"/>
        <v>69.881757573850678</v>
      </c>
    </row>
    <row r="1322" spans="1:14" x14ac:dyDescent="0.25">
      <c r="A1322" s="2" t="s">
        <v>1360</v>
      </c>
      <c r="B1322" s="2" t="s">
        <v>1336</v>
      </c>
      <c r="C1322" s="3">
        <v>0</v>
      </c>
      <c r="D1322" s="2">
        <v>50</v>
      </c>
      <c r="E1322" s="2">
        <v>15</v>
      </c>
      <c r="F1322" s="2">
        <v>9</v>
      </c>
      <c r="G1322" s="2">
        <v>1251.4095</v>
      </c>
      <c r="H1322" s="2">
        <v>1332.0556999999999</v>
      </c>
      <c r="I1322" s="2">
        <v>80.646199999999908</v>
      </c>
      <c r="J1322" s="2">
        <v>6.0542663493726209E-2</v>
      </c>
      <c r="K1322" s="2">
        <v>31716.525826100002</v>
      </c>
      <c r="L1322" s="2">
        <v>31728.168955900001</v>
      </c>
      <c r="M1322" s="2">
        <v>-11.64312979999886</v>
      </c>
      <c r="N1322">
        <f t="shared" si="20"/>
        <v>60.542663493726209</v>
      </c>
    </row>
    <row r="1323" spans="1:14" x14ac:dyDescent="0.25">
      <c r="A1323" s="2" t="s">
        <v>1361</v>
      </c>
      <c r="B1323" s="2" t="s">
        <v>1336</v>
      </c>
      <c r="C1323" s="3">
        <v>0</v>
      </c>
      <c r="D1323" s="2">
        <v>50</v>
      </c>
      <c r="E1323" s="2">
        <v>100</v>
      </c>
      <c r="F1323" s="2">
        <v>9</v>
      </c>
      <c r="G1323" s="2">
        <v>556.14030000000002</v>
      </c>
      <c r="H1323" s="2">
        <v>553.05060000000003</v>
      </c>
      <c r="I1323" s="2">
        <v>-3.089699999999993</v>
      </c>
      <c r="J1323" s="2">
        <v>-5.5866497568215151E-3</v>
      </c>
      <c r="K1323" s="2">
        <v>31729.753904500001</v>
      </c>
      <c r="L1323" s="2">
        <v>31751.797922000002</v>
      </c>
      <c r="M1323" s="2">
        <v>-22.04401749999306</v>
      </c>
      <c r="N1323">
        <f t="shared" si="20"/>
        <v>-5.5866497568215152</v>
      </c>
    </row>
    <row r="1324" spans="1:14" x14ac:dyDescent="0.25">
      <c r="A1324" s="2" t="s">
        <v>1362</v>
      </c>
      <c r="B1324" s="2" t="s">
        <v>1336</v>
      </c>
      <c r="C1324" s="3">
        <v>0</v>
      </c>
      <c r="D1324" s="2">
        <v>50</v>
      </c>
      <c r="E1324" s="2">
        <v>70</v>
      </c>
      <c r="F1324" s="2">
        <v>40</v>
      </c>
      <c r="G1324" s="2">
        <v>1488.2692</v>
      </c>
      <c r="H1324" s="2">
        <v>1643.4392</v>
      </c>
      <c r="I1324" s="2">
        <v>155.1700000000001</v>
      </c>
      <c r="J1324" s="2">
        <v>9.441785251319311E-2</v>
      </c>
      <c r="K1324" s="2">
        <v>31753.593884999998</v>
      </c>
      <c r="L1324" s="2">
        <v>31772.9815299</v>
      </c>
      <c r="M1324" s="2">
        <v>-19.387644899998119</v>
      </c>
      <c r="N1324">
        <f t="shared" si="20"/>
        <v>94.417852513193111</v>
      </c>
    </row>
    <row r="1325" spans="1:14" x14ac:dyDescent="0.25">
      <c r="A1325" s="2" t="s">
        <v>1363</v>
      </c>
      <c r="B1325" s="2" t="s">
        <v>1336</v>
      </c>
      <c r="C1325" s="3">
        <v>0</v>
      </c>
      <c r="D1325" s="2">
        <v>50</v>
      </c>
      <c r="E1325" s="2">
        <v>100</v>
      </c>
      <c r="F1325" s="2">
        <v>98</v>
      </c>
      <c r="G1325" s="2">
        <v>1681.6043</v>
      </c>
      <c r="H1325" s="2">
        <v>1841.4794999999999</v>
      </c>
      <c r="I1325" s="2">
        <v>159.87519999999989</v>
      </c>
      <c r="J1325" s="2">
        <v>8.6818886661513175E-2</v>
      </c>
      <c r="K1325" s="2">
        <v>31774.812688499998</v>
      </c>
      <c r="L1325" s="2">
        <v>31798.460269399999</v>
      </c>
      <c r="M1325" s="2">
        <v>-23.647580900000321</v>
      </c>
      <c r="N1325">
        <f t="shared" si="20"/>
        <v>86.818886661513176</v>
      </c>
    </row>
    <row r="1326" spans="1:14" x14ac:dyDescent="0.25">
      <c r="A1326" s="2" t="s">
        <v>1364</v>
      </c>
      <c r="B1326" s="2" t="s">
        <v>1336</v>
      </c>
      <c r="C1326" s="3">
        <v>0</v>
      </c>
      <c r="D1326" s="2">
        <v>60</v>
      </c>
      <c r="E1326" s="2">
        <v>15</v>
      </c>
      <c r="F1326" s="2">
        <v>9</v>
      </c>
      <c r="G1326" s="2">
        <v>1419.0047</v>
      </c>
      <c r="H1326" s="2">
        <v>1509.6966</v>
      </c>
      <c r="I1326" s="2">
        <v>90.691900000000032</v>
      </c>
      <c r="J1326" s="2">
        <v>6.0072931210151781E-2</v>
      </c>
      <c r="K1326" s="2">
        <v>31800.757450900001</v>
      </c>
      <c r="L1326" s="2">
        <v>31815.531433799999</v>
      </c>
      <c r="M1326" s="2">
        <v>-14.773982900002011</v>
      </c>
      <c r="N1326">
        <f t="shared" si="20"/>
        <v>60.072931210151779</v>
      </c>
    </row>
    <row r="1327" spans="1:14" x14ac:dyDescent="0.25">
      <c r="A1327" s="2" t="s">
        <v>1365</v>
      </c>
      <c r="B1327" s="2" t="s">
        <v>1336</v>
      </c>
      <c r="C1327" s="3">
        <v>0</v>
      </c>
      <c r="D1327" s="2">
        <v>60</v>
      </c>
      <c r="E1327" s="2">
        <v>100</v>
      </c>
      <c r="F1327" s="2">
        <v>9</v>
      </c>
      <c r="G1327" s="2">
        <v>613.32100000000003</v>
      </c>
      <c r="H1327" s="2">
        <v>610.94380000000001</v>
      </c>
      <c r="I1327" s="2">
        <v>-2.3772000000000162</v>
      </c>
      <c r="J1327" s="2">
        <v>-3.8910289293385349E-3</v>
      </c>
      <c r="K1327" s="2">
        <v>31817.634723499999</v>
      </c>
      <c r="L1327" s="2">
        <v>31847.411242400001</v>
      </c>
      <c r="M1327" s="2">
        <v>-29.776518899994699</v>
      </c>
      <c r="N1327">
        <f t="shared" si="20"/>
        <v>-3.8910289293385349</v>
      </c>
    </row>
    <row r="1328" spans="1:14" x14ac:dyDescent="0.25">
      <c r="A1328" s="2" t="s">
        <v>1366</v>
      </c>
      <c r="B1328" s="2" t="s">
        <v>1336</v>
      </c>
      <c r="C1328" s="3">
        <v>0</v>
      </c>
      <c r="D1328" s="2">
        <v>60</v>
      </c>
      <c r="E1328" s="2">
        <v>70</v>
      </c>
      <c r="F1328" s="2">
        <v>40</v>
      </c>
      <c r="G1328" s="2">
        <v>1687.3626999999999</v>
      </c>
      <c r="H1328" s="2">
        <v>1870.1458</v>
      </c>
      <c r="I1328" s="2">
        <v>182.7831000000001</v>
      </c>
      <c r="J1328" s="2">
        <v>9.7737352884465001E-2</v>
      </c>
      <c r="K1328" s="2">
        <v>31849.764177100002</v>
      </c>
      <c r="L1328" s="2">
        <v>31875.200583999998</v>
      </c>
      <c r="M1328" s="2">
        <v>-25.436406899996651</v>
      </c>
      <c r="N1328">
        <f t="shared" si="20"/>
        <v>97.737352884464997</v>
      </c>
    </row>
    <row r="1329" spans="1:14" x14ac:dyDescent="0.25">
      <c r="A1329" s="2" t="s">
        <v>1367</v>
      </c>
      <c r="B1329" s="2" t="s">
        <v>1336</v>
      </c>
      <c r="C1329" s="3">
        <v>0</v>
      </c>
      <c r="D1329" s="2">
        <v>60</v>
      </c>
      <c r="E1329" s="2">
        <v>100</v>
      </c>
      <c r="F1329" s="2">
        <v>98</v>
      </c>
      <c r="G1329" s="2">
        <v>1910.2786000000001</v>
      </c>
      <c r="H1329" s="2">
        <v>2097.1325999999999</v>
      </c>
      <c r="I1329" s="2">
        <v>186.85399999999979</v>
      </c>
      <c r="J1329" s="2">
        <v>8.9099754588717869E-2</v>
      </c>
      <c r="K1329" s="2">
        <v>31877.5924586</v>
      </c>
      <c r="L1329" s="2">
        <v>31909.2253203</v>
      </c>
      <c r="M1329" s="2">
        <v>-31.632861699999921</v>
      </c>
      <c r="N1329">
        <f t="shared" si="20"/>
        <v>89.099754588717872</v>
      </c>
    </row>
    <row r="1330" spans="1:14" x14ac:dyDescent="0.25">
      <c r="A1330" s="2" t="s">
        <v>1368</v>
      </c>
      <c r="B1330" s="2" t="s">
        <v>1336</v>
      </c>
      <c r="C1330" s="3">
        <v>0</v>
      </c>
      <c r="D1330" s="2">
        <v>70</v>
      </c>
      <c r="E1330" s="2">
        <v>15</v>
      </c>
      <c r="F1330" s="2">
        <v>9</v>
      </c>
      <c r="G1330" s="2">
        <v>1681.2538</v>
      </c>
      <c r="H1330" s="2">
        <v>1800.6389999999999</v>
      </c>
      <c r="I1330" s="2">
        <v>119.3851999999999</v>
      </c>
      <c r="J1330" s="2">
        <v>6.6301574052322509E-2</v>
      </c>
      <c r="K1330" s="2">
        <v>31912.060498300001</v>
      </c>
      <c r="L1330" s="2">
        <v>31930.0355361</v>
      </c>
      <c r="M1330" s="2">
        <v>-17.9750377999917</v>
      </c>
      <c r="N1330">
        <f t="shared" si="20"/>
        <v>66.301574052322508</v>
      </c>
    </row>
    <row r="1331" spans="1:14" x14ac:dyDescent="0.25">
      <c r="A1331" s="2" t="s">
        <v>1369</v>
      </c>
      <c r="B1331" s="2" t="s">
        <v>1336</v>
      </c>
      <c r="C1331" s="3">
        <v>0</v>
      </c>
      <c r="D1331" s="2">
        <v>70</v>
      </c>
      <c r="E1331" s="2">
        <v>100</v>
      </c>
      <c r="F1331" s="2">
        <v>9</v>
      </c>
      <c r="G1331" s="2">
        <v>713.49080000000004</v>
      </c>
      <c r="H1331" s="2">
        <v>709.75570000000005</v>
      </c>
      <c r="I1331" s="2">
        <v>-3.735099999999989</v>
      </c>
      <c r="J1331" s="2">
        <v>-5.2625149752231482E-3</v>
      </c>
      <c r="K1331" s="2">
        <v>31932.680836799998</v>
      </c>
      <c r="L1331" s="2">
        <v>31971.4056795</v>
      </c>
      <c r="M1331" s="2">
        <v>-38.72484269999768</v>
      </c>
      <c r="N1331">
        <f t="shared" si="20"/>
        <v>-5.2625149752231479</v>
      </c>
    </row>
    <row r="1332" spans="1:14" x14ac:dyDescent="0.25">
      <c r="A1332" s="2" t="s">
        <v>1370</v>
      </c>
      <c r="B1332" s="2" t="s">
        <v>1336</v>
      </c>
      <c r="C1332" s="3">
        <v>0</v>
      </c>
      <c r="D1332" s="2">
        <v>70</v>
      </c>
      <c r="E1332" s="2">
        <v>70</v>
      </c>
      <c r="F1332" s="2">
        <v>40</v>
      </c>
      <c r="G1332" s="2">
        <v>2008.3442</v>
      </c>
      <c r="H1332" s="2">
        <v>2244.8624</v>
      </c>
      <c r="I1332" s="2">
        <v>236.51820000000001</v>
      </c>
      <c r="J1332" s="2">
        <v>0.10535977617158181</v>
      </c>
      <c r="K1332" s="2">
        <v>31974.3178415</v>
      </c>
      <c r="L1332" s="2">
        <v>32006.944704500002</v>
      </c>
      <c r="M1332" s="2">
        <v>-32.626862999994053</v>
      </c>
      <c r="N1332">
        <f t="shared" si="20"/>
        <v>105.3597761715818</v>
      </c>
    </row>
    <row r="1333" spans="1:14" x14ac:dyDescent="0.25">
      <c r="A1333" s="2" t="s">
        <v>1371</v>
      </c>
      <c r="B1333" s="2" t="s">
        <v>1336</v>
      </c>
      <c r="C1333" s="3">
        <v>0</v>
      </c>
      <c r="D1333" s="2">
        <v>70</v>
      </c>
      <c r="E1333" s="2">
        <v>100</v>
      </c>
      <c r="F1333" s="2">
        <v>98</v>
      </c>
      <c r="G1333" s="2">
        <v>2279.2058000000002</v>
      </c>
      <c r="H1333" s="2">
        <v>2520.6370999999999</v>
      </c>
      <c r="I1333" s="2">
        <v>241.43129999999971</v>
      </c>
      <c r="J1333" s="2">
        <v>9.5781856102966884E-2</v>
      </c>
      <c r="K1333" s="2">
        <v>32009.884269800001</v>
      </c>
      <c r="L1333" s="2">
        <v>32050.760475300001</v>
      </c>
      <c r="M1333" s="2">
        <v>-40.876205499993382</v>
      </c>
      <c r="N1333">
        <f t="shared" si="20"/>
        <v>95.781856102966884</v>
      </c>
    </row>
    <row r="1334" spans="1:14" x14ac:dyDescent="0.25">
      <c r="A1334" s="2" t="s">
        <v>1372</v>
      </c>
      <c r="B1334" s="2" t="s">
        <v>1336</v>
      </c>
      <c r="C1334" s="3">
        <v>0</v>
      </c>
      <c r="D1334" s="2">
        <v>80</v>
      </c>
      <c r="E1334" s="2">
        <v>15</v>
      </c>
      <c r="F1334" s="2">
        <v>9</v>
      </c>
      <c r="G1334" s="2">
        <v>1872.2769000000001</v>
      </c>
      <c r="H1334" s="2">
        <v>2018.5157999999999</v>
      </c>
      <c r="I1334" s="2">
        <v>146.2388999999998</v>
      </c>
      <c r="J1334" s="2">
        <v>7.2448726930945909E-2</v>
      </c>
      <c r="K1334" s="2">
        <v>32054.629743500009</v>
      </c>
      <c r="L1334" s="2">
        <v>32076.437758600001</v>
      </c>
      <c r="M1334" s="2">
        <v>-21.80801509999219</v>
      </c>
      <c r="N1334">
        <f t="shared" si="20"/>
        <v>72.448726930945909</v>
      </c>
    </row>
    <row r="1335" spans="1:14" x14ac:dyDescent="0.25">
      <c r="A1335" s="2" t="s">
        <v>1373</v>
      </c>
      <c r="B1335" s="2" t="s">
        <v>1336</v>
      </c>
      <c r="C1335" s="3">
        <v>0</v>
      </c>
      <c r="D1335" s="2">
        <v>80</v>
      </c>
      <c r="E1335" s="2">
        <v>100</v>
      </c>
      <c r="F1335" s="2">
        <v>9</v>
      </c>
      <c r="G1335" s="2">
        <v>798.19529999999997</v>
      </c>
      <c r="H1335" s="2">
        <v>794.71249999999998</v>
      </c>
      <c r="I1335" s="2">
        <v>-3.482799999999997</v>
      </c>
      <c r="J1335" s="2">
        <v>-4.3824653569687119E-3</v>
      </c>
      <c r="K1335" s="2">
        <v>32080.164019899999</v>
      </c>
      <c r="L1335" s="2">
        <v>32129.3434968</v>
      </c>
      <c r="M1335" s="2">
        <v>-49.179476900000743</v>
      </c>
      <c r="N1335">
        <f t="shared" si="20"/>
        <v>-4.3824653569687122</v>
      </c>
    </row>
    <row r="1336" spans="1:14" x14ac:dyDescent="0.25">
      <c r="A1336" s="2" t="s">
        <v>1374</v>
      </c>
      <c r="B1336" s="2" t="s">
        <v>1336</v>
      </c>
      <c r="C1336" s="3">
        <v>0</v>
      </c>
      <c r="D1336" s="2">
        <v>80</v>
      </c>
      <c r="E1336" s="2">
        <v>70</v>
      </c>
      <c r="F1336" s="2">
        <v>40</v>
      </c>
      <c r="G1336" s="2">
        <v>2244.2280999999998</v>
      </c>
      <c r="H1336" s="2">
        <v>2527.7817</v>
      </c>
      <c r="I1336" s="2">
        <v>283.55360000000019</v>
      </c>
      <c r="J1336" s="2">
        <v>0.1121748764934884</v>
      </c>
      <c r="K1336" s="2">
        <v>32133.316519200009</v>
      </c>
      <c r="L1336" s="2">
        <v>32174.102653900001</v>
      </c>
      <c r="M1336" s="2">
        <v>-40.786134699996182</v>
      </c>
      <c r="N1336">
        <f t="shared" si="20"/>
        <v>112.1748764934884</v>
      </c>
    </row>
    <row r="1337" spans="1:14" x14ac:dyDescent="0.25">
      <c r="A1337" s="2" t="s">
        <v>1375</v>
      </c>
      <c r="B1337" s="2" t="s">
        <v>1336</v>
      </c>
      <c r="C1337" s="3">
        <v>0</v>
      </c>
      <c r="D1337" s="2">
        <v>80</v>
      </c>
      <c r="E1337" s="2">
        <v>100</v>
      </c>
      <c r="F1337" s="2">
        <v>98</v>
      </c>
      <c r="G1337" s="2">
        <v>2547.7415000000001</v>
      </c>
      <c r="H1337" s="2">
        <v>2843.3249999999998</v>
      </c>
      <c r="I1337" s="2">
        <v>295.58349999999967</v>
      </c>
      <c r="J1337" s="2">
        <v>0.1039569869782736</v>
      </c>
      <c r="K1337" s="2">
        <v>32178.1864967</v>
      </c>
      <c r="L1337" s="2">
        <v>32230.886551799998</v>
      </c>
      <c r="M1337" s="2">
        <v>-52.700055099998281</v>
      </c>
      <c r="N1337">
        <f t="shared" si="20"/>
        <v>103.9569869782736</v>
      </c>
    </row>
    <row r="1338" spans="1:14" x14ac:dyDescent="0.25">
      <c r="A1338" s="2" t="s">
        <v>1376</v>
      </c>
      <c r="B1338" s="2" t="s">
        <v>1336</v>
      </c>
      <c r="C1338" s="3">
        <v>0</v>
      </c>
      <c r="D1338" s="2">
        <v>90</v>
      </c>
      <c r="E1338" s="2">
        <v>15</v>
      </c>
      <c r="F1338" s="2">
        <v>9</v>
      </c>
      <c r="G1338" s="2">
        <v>2049.3553000000002</v>
      </c>
      <c r="H1338" s="2">
        <v>2216.5749999999998</v>
      </c>
      <c r="I1338" s="2">
        <v>167.21969999999959</v>
      </c>
      <c r="J1338" s="2">
        <v>7.544057836978206E-2</v>
      </c>
      <c r="K1338" s="2">
        <v>32235.709592499999</v>
      </c>
      <c r="L1338" s="2">
        <v>32260.7999165</v>
      </c>
      <c r="M1338" s="2">
        <v>-25.090324000000692</v>
      </c>
      <c r="N1338">
        <f t="shared" si="20"/>
        <v>75.44057836978206</v>
      </c>
    </row>
    <row r="1339" spans="1:14" x14ac:dyDescent="0.25">
      <c r="A1339" s="2" t="s">
        <v>1377</v>
      </c>
      <c r="B1339" s="2" t="s">
        <v>1336</v>
      </c>
      <c r="C1339" s="3">
        <v>0</v>
      </c>
      <c r="D1339" s="2">
        <v>90</v>
      </c>
      <c r="E1339" s="2">
        <v>100</v>
      </c>
      <c r="F1339" s="2">
        <v>9</v>
      </c>
      <c r="G1339" s="2">
        <v>808.69569999999999</v>
      </c>
      <c r="H1339" s="2">
        <v>803.37990000000002</v>
      </c>
      <c r="I1339" s="2">
        <v>-5.3157999999999674</v>
      </c>
      <c r="J1339" s="2">
        <v>-6.6167948687787274E-3</v>
      </c>
      <c r="K1339" s="2">
        <v>32265.2739984</v>
      </c>
      <c r="L1339" s="2">
        <v>32325.162917500002</v>
      </c>
      <c r="M1339" s="2">
        <v>-59.888919099994382</v>
      </c>
      <c r="N1339">
        <f t="shared" si="20"/>
        <v>-6.6167948687787277</v>
      </c>
    </row>
    <row r="1340" spans="1:14" x14ac:dyDescent="0.25">
      <c r="A1340" s="2" t="s">
        <v>1378</v>
      </c>
      <c r="B1340" s="2" t="s">
        <v>1336</v>
      </c>
      <c r="C1340" s="3">
        <v>0</v>
      </c>
      <c r="D1340" s="2">
        <v>90</v>
      </c>
      <c r="E1340" s="2">
        <v>70</v>
      </c>
      <c r="F1340" s="2">
        <v>40</v>
      </c>
      <c r="G1340" s="2">
        <v>2460.7498000000001</v>
      </c>
      <c r="H1340" s="2">
        <v>2787.0012999999999</v>
      </c>
      <c r="I1340" s="2">
        <v>326.25149999999991</v>
      </c>
      <c r="J1340" s="2">
        <v>0.1170618399065691</v>
      </c>
      <c r="K1340" s="2">
        <v>32330.025844700009</v>
      </c>
      <c r="L1340" s="2">
        <v>32379.946420200002</v>
      </c>
      <c r="M1340" s="2">
        <v>-49.92057549999663</v>
      </c>
      <c r="N1340">
        <f t="shared" si="20"/>
        <v>117.06183990656911</v>
      </c>
    </row>
    <row r="1341" spans="1:14" x14ac:dyDescent="0.25">
      <c r="A1341" s="2" t="s">
        <v>1379</v>
      </c>
      <c r="B1341" s="2" t="s">
        <v>1336</v>
      </c>
      <c r="C1341" s="3">
        <v>0</v>
      </c>
      <c r="D1341" s="2">
        <v>90</v>
      </c>
      <c r="E1341" s="2">
        <v>100</v>
      </c>
      <c r="F1341" s="2">
        <v>98</v>
      </c>
      <c r="G1341" s="2">
        <v>2802.1244999999999</v>
      </c>
      <c r="H1341" s="2">
        <v>3145.1255999999998</v>
      </c>
      <c r="I1341" s="2">
        <v>343.00110000000001</v>
      </c>
      <c r="J1341" s="2">
        <v>0.10905799755660001</v>
      </c>
      <c r="K1341" s="2">
        <v>32384.862272300001</v>
      </c>
      <c r="L1341" s="2">
        <v>32448.582818499999</v>
      </c>
      <c r="M1341" s="2">
        <v>-63.720546199994708</v>
      </c>
      <c r="N1341">
        <f t="shared" si="20"/>
        <v>109.0579975566</v>
      </c>
    </row>
    <row r="1342" spans="1:14" x14ac:dyDescent="0.25">
      <c r="A1342" s="2" t="s">
        <v>1380</v>
      </c>
      <c r="B1342" s="2" t="s">
        <v>1336</v>
      </c>
      <c r="C1342" s="3">
        <v>0</v>
      </c>
      <c r="D1342" s="2">
        <v>100</v>
      </c>
      <c r="E1342" s="2">
        <v>15</v>
      </c>
      <c r="F1342" s="2">
        <v>9</v>
      </c>
      <c r="G1342" s="2">
        <v>2186.9195</v>
      </c>
      <c r="H1342" s="2">
        <v>2373.2501000000002</v>
      </c>
      <c r="I1342" s="2">
        <v>186.3306000000002</v>
      </c>
      <c r="J1342" s="2">
        <v>7.8512837732525625E-2</v>
      </c>
      <c r="K1342" s="2">
        <v>32454.409928599998</v>
      </c>
      <c r="L1342" s="2">
        <v>32483.651313900002</v>
      </c>
      <c r="M1342" s="2">
        <v>-29.24138529999982</v>
      </c>
      <c r="N1342">
        <f t="shared" si="20"/>
        <v>78.512837732525625</v>
      </c>
    </row>
    <row r="1343" spans="1:14" x14ac:dyDescent="0.25">
      <c r="A1343" s="2" t="s">
        <v>1381</v>
      </c>
      <c r="B1343" s="2" t="s">
        <v>1336</v>
      </c>
      <c r="C1343" s="3">
        <v>0</v>
      </c>
      <c r="D1343" s="2">
        <v>100</v>
      </c>
      <c r="E1343" s="2">
        <v>100</v>
      </c>
      <c r="F1343" s="2">
        <v>9</v>
      </c>
      <c r="G1343" s="2">
        <v>842.21839999999997</v>
      </c>
      <c r="H1343" s="2">
        <v>837.08280000000002</v>
      </c>
      <c r="I1343" s="2">
        <v>-5.135599999999954</v>
      </c>
      <c r="J1343" s="2">
        <v>-6.1351159049020648E-3</v>
      </c>
      <c r="K1343" s="2">
        <v>32489.285204299998</v>
      </c>
      <c r="L1343" s="2">
        <v>32561.501860799999</v>
      </c>
      <c r="M1343" s="2">
        <v>-72.216656500004319</v>
      </c>
      <c r="N1343">
        <f t="shared" si="20"/>
        <v>-6.1351159049020652</v>
      </c>
    </row>
    <row r="1344" spans="1:14" x14ac:dyDescent="0.25">
      <c r="A1344" s="2" t="s">
        <v>1382</v>
      </c>
      <c r="B1344" s="2" t="s">
        <v>1336</v>
      </c>
      <c r="C1344" s="3">
        <v>0</v>
      </c>
      <c r="D1344" s="2">
        <v>100</v>
      </c>
      <c r="E1344" s="2">
        <v>70</v>
      </c>
      <c r="F1344" s="2">
        <v>40</v>
      </c>
      <c r="G1344" s="2">
        <v>2634.0563999999999</v>
      </c>
      <c r="H1344" s="2">
        <v>2996.6932999999999</v>
      </c>
      <c r="I1344" s="2">
        <v>362.63690000000003</v>
      </c>
      <c r="J1344" s="2">
        <v>0.12101235051314729</v>
      </c>
      <c r="K1344" s="2">
        <v>32567.448921300002</v>
      </c>
      <c r="L1344" s="2">
        <v>32626.419756700001</v>
      </c>
      <c r="M1344" s="2">
        <v>-58.970835399999487</v>
      </c>
      <c r="N1344">
        <f t="shared" si="20"/>
        <v>121.0123505131473</v>
      </c>
    </row>
    <row r="1345" spans="1:14" x14ac:dyDescent="0.25">
      <c r="A1345" s="2" t="s">
        <v>1383</v>
      </c>
      <c r="B1345" s="2" t="s">
        <v>1336</v>
      </c>
      <c r="C1345" s="3">
        <v>0</v>
      </c>
      <c r="D1345" s="2">
        <v>100</v>
      </c>
      <c r="E1345" s="2">
        <v>100</v>
      </c>
      <c r="F1345" s="2">
        <v>98</v>
      </c>
      <c r="G1345" s="2">
        <v>3001.4486000000002</v>
      </c>
      <c r="H1345" s="2">
        <v>3382.5032000000001</v>
      </c>
      <c r="I1345" s="2">
        <v>381.05459999999988</v>
      </c>
      <c r="J1345" s="2">
        <v>0.1126546162617082</v>
      </c>
      <c r="K1345" s="2">
        <v>32632.542532799998</v>
      </c>
      <c r="L1345" s="2">
        <v>32709.472823</v>
      </c>
      <c r="M1345" s="2">
        <v>-76.930290199994488</v>
      </c>
      <c r="N1345">
        <f t="shared" si="20"/>
        <v>112.6546162617082</v>
      </c>
    </row>
    <row r="1346" spans="1:14" x14ac:dyDescent="0.25">
      <c r="A1346" s="2" t="s">
        <v>1384</v>
      </c>
      <c r="B1346" s="2" t="s">
        <v>1385</v>
      </c>
      <c r="C1346" s="3">
        <v>0</v>
      </c>
      <c r="D1346" s="2">
        <v>5</v>
      </c>
      <c r="E1346" s="2">
        <v>15</v>
      </c>
      <c r="F1346" s="2">
        <v>9</v>
      </c>
      <c r="G1346" s="2">
        <v>149.9556</v>
      </c>
      <c r="H1346" s="2">
        <v>150.3091</v>
      </c>
      <c r="I1346" s="2">
        <v>0.35349999999999682</v>
      </c>
      <c r="J1346" s="2">
        <v>2.3518203488677451E-3</v>
      </c>
      <c r="K1346" s="2">
        <v>32710.003122599999</v>
      </c>
      <c r="L1346" s="2">
        <v>32711.3559279</v>
      </c>
      <c r="M1346" s="2">
        <v>-1.352805299993634</v>
      </c>
      <c r="N1346">
        <f t="shared" si="20"/>
        <v>2.3518203488677449</v>
      </c>
    </row>
    <row r="1347" spans="1:14" x14ac:dyDescent="0.25">
      <c r="A1347" s="2" t="s">
        <v>1386</v>
      </c>
      <c r="B1347" s="2" t="s">
        <v>1385</v>
      </c>
      <c r="C1347" s="3">
        <v>0</v>
      </c>
      <c r="D1347" s="2">
        <v>5</v>
      </c>
      <c r="E1347" s="2">
        <v>100</v>
      </c>
      <c r="F1347" s="2">
        <v>9</v>
      </c>
      <c r="G1347" s="2">
        <v>117.0299</v>
      </c>
      <c r="H1347" s="2">
        <v>117</v>
      </c>
      <c r="I1347" s="2">
        <v>-2.9899999999997821E-2</v>
      </c>
      <c r="J1347" s="2">
        <v>-2.5555555555553688E-4</v>
      </c>
      <c r="K1347" s="2">
        <v>32711.8844919</v>
      </c>
      <c r="L1347" s="2">
        <v>32713.313785599999</v>
      </c>
      <c r="M1347" s="2">
        <v>-1.429293700002745</v>
      </c>
      <c r="N1347">
        <f t="shared" ref="N1347:N1410" si="21">J1347*1000</f>
        <v>-0.25555555555553688</v>
      </c>
    </row>
    <row r="1348" spans="1:14" x14ac:dyDescent="0.25">
      <c r="A1348" s="2" t="s">
        <v>1387</v>
      </c>
      <c r="B1348" s="2" t="s">
        <v>1385</v>
      </c>
      <c r="C1348" s="3">
        <v>0</v>
      </c>
      <c r="D1348" s="2">
        <v>5</v>
      </c>
      <c r="E1348" s="2">
        <v>70</v>
      </c>
      <c r="F1348" s="2">
        <v>40</v>
      </c>
      <c r="G1348" s="2">
        <v>165.96080000000001</v>
      </c>
      <c r="H1348" s="2">
        <v>166.309</v>
      </c>
      <c r="I1348" s="2">
        <v>0.34819999999999141</v>
      </c>
      <c r="J1348" s="2">
        <v>2.0936930653181209E-3</v>
      </c>
      <c r="K1348" s="2">
        <v>32713.846537199999</v>
      </c>
      <c r="L1348" s="2">
        <v>32715.303796100001</v>
      </c>
      <c r="M1348" s="2">
        <v>-1.457258899998124</v>
      </c>
      <c r="N1348">
        <f t="shared" si="21"/>
        <v>2.0936930653181207</v>
      </c>
    </row>
    <row r="1349" spans="1:14" x14ac:dyDescent="0.25">
      <c r="A1349" s="2" t="s">
        <v>1388</v>
      </c>
      <c r="B1349" s="2" t="s">
        <v>1385</v>
      </c>
      <c r="C1349" s="3">
        <v>0</v>
      </c>
      <c r="D1349" s="2">
        <v>5</v>
      </c>
      <c r="E1349" s="2">
        <v>100</v>
      </c>
      <c r="F1349" s="2">
        <v>98</v>
      </c>
      <c r="G1349" s="2">
        <v>181.56739999999999</v>
      </c>
      <c r="H1349" s="2">
        <v>179.0326</v>
      </c>
      <c r="I1349" s="2">
        <v>-2.53479999999999</v>
      </c>
      <c r="J1349" s="2">
        <v>-1.4158315301235579E-2</v>
      </c>
      <c r="K1349" s="2">
        <v>32715.840532099999</v>
      </c>
      <c r="L1349" s="2">
        <v>32717.347228400002</v>
      </c>
      <c r="M1349" s="2">
        <v>-1.506696300002659</v>
      </c>
      <c r="N1349">
        <f t="shared" si="21"/>
        <v>-14.158315301235579</v>
      </c>
    </row>
    <row r="1350" spans="1:14" x14ac:dyDescent="0.25">
      <c r="A1350" s="2" t="s">
        <v>1389</v>
      </c>
      <c r="B1350" s="2" t="s">
        <v>1385</v>
      </c>
      <c r="C1350" s="3">
        <v>0</v>
      </c>
      <c r="D1350" s="2">
        <v>10</v>
      </c>
      <c r="E1350" s="2">
        <v>15</v>
      </c>
      <c r="F1350" s="2">
        <v>9</v>
      </c>
      <c r="G1350" s="2">
        <v>272.08109999999999</v>
      </c>
      <c r="H1350" s="2">
        <v>279.16269999999997</v>
      </c>
      <c r="I1350" s="2">
        <v>7.0815999999999804</v>
      </c>
      <c r="J1350" s="2">
        <v>2.5367285815762568E-2</v>
      </c>
      <c r="K1350" s="2">
        <v>32717.973869000001</v>
      </c>
      <c r="L1350" s="2">
        <v>32720.381380499999</v>
      </c>
      <c r="M1350" s="2">
        <v>-2.4075114999977809</v>
      </c>
      <c r="N1350">
        <f t="shared" si="21"/>
        <v>25.367285815762568</v>
      </c>
    </row>
    <row r="1351" spans="1:14" x14ac:dyDescent="0.25">
      <c r="A1351" s="2" t="s">
        <v>1390</v>
      </c>
      <c r="B1351" s="2" t="s">
        <v>1385</v>
      </c>
      <c r="C1351" s="3">
        <v>0</v>
      </c>
      <c r="D1351" s="2">
        <v>10</v>
      </c>
      <c r="E1351" s="2">
        <v>100</v>
      </c>
      <c r="F1351" s="2">
        <v>9</v>
      </c>
      <c r="G1351" s="2">
        <v>170.203</v>
      </c>
      <c r="H1351" s="2">
        <v>170</v>
      </c>
      <c r="I1351" s="2">
        <v>-0.20300000000000301</v>
      </c>
      <c r="J1351" s="2">
        <v>-1.1941176470588409E-3</v>
      </c>
      <c r="K1351" s="2">
        <v>32720.976842399999</v>
      </c>
      <c r="L1351" s="2">
        <v>32723.684012400001</v>
      </c>
      <c r="M1351" s="2">
        <v>-2.7071699999978591</v>
      </c>
      <c r="N1351">
        <f t="shared" si="21"/>
        <v>-1.1941176470588408</v>
      </c>
    </row>
    <row r="1352" spans="1:14" x14ac:dyDescent="0.25">
      <c r="A1352" s="2" t="s">
        <v>1391</v>
      </c>
      <c r="B1352" s="2" t="s">
        <v>1385</v>
      </c>
      <c r="C1352" s="3">
        <v>0</v>
      </c>
      <c r="D1352" s="2">
        <v>10</v>
      </c>
      <c r="E1352" s="2">
        <v>70</v>
      </c>
      <c r="F1352" s="2">
        <v>40</v>
      </c>
      <c r="G1352" s="2">
        <v>310.08600000000001</v>
      </c>
      <c r="H1352" s="2">
        <v>320.83319999999998</v>
      </c>
      <c r="I1352" s="2">
        <v>10.74719999999996</v>
      </c>
      <c r="J1352" s="2">
        <v>3.3497780154921511E-2</v>
      </c>
      <c r="K1352" s="2">
        <v>32724.3210373</v>
      </c>
      <c r="L1352" s="2">
        <v>32727.020548799999</v>
      </c>
      <c r="M1352" s="2">
        <v>-2.6995114999990619</v>
      </c>
      <c r="N1352">
        <f t="shared" si="21"/>
        <v>33.497780154921514</v>
      </c>
    </row>
    <row r="1353" spans="1:14" x14ac:dyDescent="0.25">
      <c r="A1353" s="2" t="s">
        <v>1392</v>
      </c>
      <c r="B1353" s="2" t="s">
        <v>1385</v>
      </c>
      <c r="C1353" s="3">
        <v>0</v>
      </c>
      <c r="D1353" s="2">
        <v>10</v>
      </c>
      <c r="E1353" s="2">
        <v>100</v>
      </c>
      <c r="F1353" s="2">
        <v>98</v>
      </c>
      <c r="G1353" s="2">
        <v>348.0086</v>
      </c>
      <c r="H1353" s="2">
        <v>349.34219999999999</v>
      </c>
      <c r="I1353" s="2">
        <v>1.3335999999999899</v>
      </c>
      <c r="J1353" s="2">
        <v>3.817460358353471E-3</v>
      </c>
      <c r="K1353" s="2">
        <v>32727.672175700001</v>
      </c>
      <c r="L1353" s="2">
        <v>32730.5593692</v>
      </c>
      <c r="M1353" s="2">
        <v>-2.8871934999951918</v>
      </c>
      <c r="N1353">
        <f t="shared" si="21"/>
        <v>3.817460358353471</v>
      </c>
    </row>
    <row r="1354" spans="1:14" x14ac:dyDescent="0.25">
      <c r="A1354" s="2" t="s">
        <v>1393</v>
      </c>
      <c r="B1354" s="2" t="s">
        <v>1385</v>
      </c>
      <c r="C1354" s="3">
        <v>0</v>
      </c>
      <c r="D1354" s="2">
        <v>15</v>
      </c>
      <c r="E1354" s="2">
        <v>15</v>
      </c>
      <c r="F1354" s="2">
        <v>9</v>
      </c>
      <c r="G1354" s="2">
        <v>398.69200000000001</v>
      </c>
      <c r="H1354" s="2">
        <v>412.03109999999998</v>
      </c>
      <c r="I1354" s="2">
        <v>13.33909999999997</v>
      </c>
      <c r="J1354" s="2">
        <v>3.2374012544198673E-2</v>
      </c>
      <c r="K1354" s="2">
        <v>32731.294926800001</v>
      </c>
      <c r="L1354" s="2">
        <v>32734.584631900001</v>
      </c>
      <c r="M1354" s="2">
        <v>-3.289705099992716</v>
      </c>
      <c r="N1354">
        <f t="shared" si="21"/>
        <v>32.374012544198671</v>
      </c>
    </row>
    <row r="1355" spans="1:14" x14ac:dyDescent="0.25">
      <c r="A1355" s="2" t="s">
        <v>1394</v>
      </c>
      <c r="B1355" s="2" t="s">
        <v>1385</v>
      </c>
      <c r="C1355" s="3">
        <v>0</v>
      </c>
      <c r="D1355" s="2">
        <v>15</v>
      </c>
      <c r="E1355" s="2">
        <v>100</v>
      </c>
      <c r="F1355" s="2">
        <v>9</v>
      </c>
      <c r="G1355" s="2">
        <v>224.80930000000001</v>
      </c>
      <c r="H1355" s="2">
        <v>224.23410000000001</v>
      </c>
      <c r="I1355" s="2">
        <v>-0.57519999999999527</v>
      </c>
      <c r="J1355" s="2">
        <v>-2.5651763045852309E-3</v>
      </c>
      <c r="K1355" s="2">
        <v>32735.2762411</v>
      </c>
      <c r="L1355" s="2">
        <v>32739.457370700002</v>
      </c>
      <c r="M1355" s="2">
        <v>-4.1811295999978029</v>
      </c>
      <c r="N1355">
        <f t="shared" si="21"/>
        <v>-2.5651763045852309</v>
      </c>
    </row>
    <row r="1356" spans="1:14" x14ac:dyDescent="0.25">
      <c r="A1356" s="2" t="s">
        <v>1395</v>
      </c>
      <c r="B1356" s="2" t="s">
        <v>1385</v>
      </c>
      <c r="C1356" s="3">
        <v>0</v>
      </c>
      <c r="D1356" s="2">
        <v>15</v>
      </c>
      <c r="E1356" s="2">
        <v>70</v>
      </c>
      <c r="F1356" s="2">
        <v>40</v>
      </c>
      <c r="G1356" s="2">
        <v>461.84480000000002</v>
      </c>
      <c r="H1356" s="2">
        <v>480.54180000000002</v>
      </c>
      <c r="I1356" s="2">
        <v>18.696999999999999</v>
      </c>
      <c r="J1356" s="2">
        <v>3.8908165741252901E-2</v>
      </c>
      <c r="K1356" s="2">
        <v>32740.209452899999</v>
      </c>
      <c r="L1356" s="2">
        <v>32744.341101900001</v>
      </c>
      <c r="M1356" s="2">
        <v>-4.1316489999990154</v>
      </c>
      <c r="N1356">
        <f t="shared" si="21"/>
        <v>38.908165741252901</v>
      </c>
    </row>
    <row r="1357" spans="1:14" x14ac:dyDescent="0.25">
      <c r="A1357" s="2" t="s">
        <v>1396</v>
      </c>
      <c r="B1357" s="2" t="s">
        <v>1385</v>
      </c>
      <c r="C1357" s="3">
        <v>0</v>
      </c>
      <c r="D1357" s="2">
        <v>15</v>
      </c>
      <c r="E1357" s="2">
        <v>100</v>
      </c>
      <c r="F1357" s="2">
        <v>98</v>
      </c>
      <c r="G1357" s="2">
        <v>519.31820000000005</v>
      </c>
      <c r="H1357" s="2">
        <v>527.24850000000004</v>
      </c>
      <c r="I1357" s="2">
        <v>7.9302999999999884</v>
      </c>
      <c r="J1357" s="2">
        <v>1.504091524205377E-2</v>
      </c>
      <c r="K1357" s="2">
        <v>32745.100014</v>
      </c>
      <c r="L1357" s="2">
        <v>32749.558561400001</v>
      </c>
      <c r="M1357" s="2">
        <v>-4.4585474000014074</v>
      </c>
      <c r="N1357">
        <f t="shared" si="21"/>
        <v>15.040915242053769</v>
      </c>
    </row>
    <row r="1358" spans="1:14" x14ac:dyDescent="0.25">
      <c r="A1358" s="2" t="s">
        <v>1397</v>
      </c>
      <c r="B1358" s="2" t="s">
        <v>1385</v>
      </c>
      <c r="C1358" s="3">
        <v>0</v>
      </c>
      <c r="D1358" s="2">
        <v>20</v>
      </c>
      <c r="E1358" s="2">
        <v>15</v>
      </c>
      <c r="F1358" s="2">
        <v>9</v>
      </c>
      <c r="G1358" s="2">
        <v>518.06780000000003</v>
      </c>
      <c r="H1358" s="2">
        <v>542.26549999999997</v>
      </c>
      <c r="I1358" s="2">
        <v>24.197699999999941</v>
      </c>
      <c r="J1358" s="2">
        <v>4.4623344099891923E-2</v>
      </c>
      <c r="K1358" s="2">
        <v>32750.407741999999</v>
      </c>
      <c r="L1358" s="2">
        <v>32754.7848634</v>
      </c>
      <c r="M1358" s="2">
        <v>-4.3771213999971224</v>
      </c>
      <c r="N1358">
        <f t="shared" si="21"/>
        <v>44.623344099891924</v>
      </c>
    </row>
    <row r="1359" spans="1:14" x14ac:dyDescent="0.25">
      <c r="A1359" s="2" t="s">
        <v>1398</v>
      </c>
      <c r="B1359" s="2" t="s">
        <v>1385</v>
      </c>
      <c r="C1359" s="3">
        <v>0</v>
      </c>
      <c r="D1359" s="2">
        <v>20</v>
      </c>
      <c r="E1359" s="2">
        <v>100</v>
      </c>
      <c r="F1359" s="2">
        <v>9</v>
      </c>
      <c r="G1359" s="2">
        <v>278.1823</v>
      </c>
      <c r="H1359" s="2">
        <v>278.32159999999999</v>
      </c>
      <c r="I1359" s="2">
        <v>0.13929999999999149</v>
      </c>
      <c r="J1359" s="2">
        <v>5.0050014084423034E-4</v>
      </c>
      <c r="K1359" s="2">
        <v>32755.579309500001</v>
      </c>
      <c r="L1359" s="2">
        <v>32761.635813000001</v>
      </c>
      <c r="M1359" s="2">
        <v>-6.0565034999999634</v>
      </c>
      <c r="N1359">
        <f t="shared" si="21"/>
        <v>0.50050014084423033</v>
      </c>
    </row>
    <row r="1360" spans="1:14" x14ac:dyDescent="0.25">
      <c r="A1360" s="2" t="s">
        <v>1399</v>
      </c>
      <c r="B1360" s="2" t="s">
        <v>1385</v>
      </c>
      <c r="C1360" s="3">
        <v>0</v>
      </c>
      <c r="D1360" s="2">
        <v>20</v>
      </c>
      <c r="E1360" s="2">
        <v>70</v>
      </c>
      <c r="F1360" s="2">
        <v>40</v>
      </c>
      <c r="G1360" s="2">
        <v>605.45150000000001</v>
      </c>
      <c r="H1360" s="2">
        <v>646.22280000000001</v>
      </c>
      <c r="I1360" s="2">
        <v>40.771299999999997</v>
      </c>
      <c r="J1360" s="2">
        <v>6.3091707689669874E-2</v>
      </c>
      <c r="K1360" s="2">
        <v>32762.502564300001</v>
      </c>
      <c r="L1360" s="2">
        <v>32768.192648600001</v>
      </c>
      <c r="M1360" s="2">
        <v>-5.6900843000003078</v>
      </c>
      <c r="N1360">
        <f t="shared" si="21"/>
        <v>63.091707689669875</v>
      </c>
    </row>
    <row r="1361" spans="1:14" x14ac:dyDescent="0.25">
      <c r="A1361" s="2" t="s">
        <v>1400</v>
      </c>
      <c r="B1361" s="2" t="s">
        <v>1385</v>
      </c>
      <c r="C1361" s="3">
        <v>0</v>
      </c>
      <c r="D1361" s="2">
        <v>20</v>
      </c>
      <c r="E1361" s="2">
        <v>100</v>
      </c>
      <c r="F1361" s="2">
        <v>98</v>
      </c>
      <c r="G1361" s="2">
        <v>683.2192</v>
      </c>
      <c r="H1361" s="2">
        <v>715.06349999999998</v>
      </c>
      <c r="I1361" s="2">
        <v>31.844299999999979</v>
      </c>
      <c r="J1361" s="2">
        <v>4.453352744196841E-2</v>
      </c>
      <c r="K1361" s="2">
        <v>32769.079211600008</v>
      </c>
      <c r="L1361" s="2">
        <v>32775.682430599998</v>
      </c>
      <c r="M1361" s="2">
        <v>-6.6032189999896218</v>
      </c>
      <c r="N1361">
        <f t="shared" si="21"/>
        <v>44.53352744196841</v>
      </c>
    </row>
    <row r="1362" spans="1:14" x14ac:dyDescent="0.25">
      <c r="A1362" s="2" t="s">
        <v>1401</v>
      </c>
      <c r="B1362" s="2" t="s">
        <v>1385</v>
      </c>
      <c r="C1362" s="3">
        <v>0</v>
      </c>
      <c r="D1362" s="2">
        <v>30</v>
      </c>
      <c r="E1362" s="2">
        <v>15</v>
      </c>
      <c r="F1362" s="2">
        <v>9</v>
      </c>
      <c r="G1362" s="2">
        <v>724.64599999999996</v>
      </c>
      <c r="H1362" s="2">
        <v>763.12220000000002</v>
      </c>
      <c r="I1362" s="2">
        <v>38.476200000000063</v>
      </c>
      <c r="J1362" s="2">
        <v>5.0419447894452643E-2</v>
      </c>
      <c r="K1362" s="2">
        <v>32776.783497900004</v>
      </c>
      <c r="L1362" s="2">
        <v>32783.314674900001</v>
      </c>
      <c r="M1362" s="2">
        <v>-6.5311769999971148</v>
      </c>
      <c r="N1362">
        <f t="shared" si="21"/>
        <v>50.419447894452645</v>
      </c>
    </row>
    <row r="1363" spans="1:14" x14ac:dyDescent="0.25">
      <c r="A1363" s="2" t="s">
        <v>1402</v>
      </c>
      <c r="B1363" s="2" t="s">
        <v>1385</v>
      </c>
      <c r="C1363" s="3">
        <v>0</v>
      </c>
      <c r="D1363" s="2">
        <v>30</v>
      </c>
      <c r="E1363" s="2">
        <v>100</v>
      </c>
      <c r="F1363" s="2">
        <v>9</v>
      </c>
      <c r="G1363" s="2">
        <v>367.45119999999997</v>
      </c>
      <c r="H1363" s="2">
        <v>364.47129999999999</v>
      </c>
      <c r="I1363" s="2">
        <v>-2.979899999999986</v>
      </c>
      <c r="J1363" s="2">
        <v>-8.1759524000929191E-3</v>
      </c>
      <c r="K1363" s="2">
        <v>32784.3145716</v>
      </c>
      <c r="L1363" s="2">
        <v>32794.641300800002</v>
      </c>
      <c r="M1363" s="2">
        <v>-10.326729200001861</v>
      </c>
      <c r="N1363">
        <f t="shared" si="21"/>
        <v>-8.1759524000929193</v>
      </c>
    </row>
    <row r="1364" spans="1:14" x14ac:dyDescent="0.25">
      <c r="A1364" s="2" t="s">
        <v>1403</v>
      </c>
      <c r="B1364" s="2" t="s">
        <v>1385</v>
      </c>
      <c r="C1364" s="3">
        <v>0</v>
      </c>
      <c r="D1364" s="2">
        <v>30</v>
      </c>
      <c r="E1364" s="2">
        <v>70</v>
      </c>
      <c r="F1364" s="2">
        <v>40</v>
      </c>
      <c r="G1364" s="2">
        <v>854.66020000000003</v>
      </c>
      <c r="H1364" s="2">
        <v>920.08010000000002</v>
      </c>
      <c r="I1364" s="2">
        <v>65.419899999999984</v>
      </c>
      <c r="J1364" s="2">
        <v>7.1102396410921156E-2</v>
      </c>
      <c r="K1364" s="2">
        <v>32795.764804600003</v>
      </c>
      <c r="L1364" s="2">
        <v>32805.077215199999</v>
      </c>
      <c r="M1364" s="2">
        <v>-9.3124106000032043</v>
      </c>
      <c r="N1364">
        <f t="shared" si="21"/>
        <v>71.102396410921159</v>
      </c>
    </row>
    <row r="1365" spans="1:14" x14ac:dyDescent="0.25">
      <c r="A1365" s="2" t="s">
        <v>1404</v>
      </c>
      <c r="B1365" s="2" t="s">
        <v>1385</v>
      </c>
      <c r="C1365" s="3">
        <v>0</v>
      </c>
      <c r="D1365" s="2">
        <v>30</v>
      </c>
      <c r="E1365" s="2">
        <v>100</v>
      </c>
      <c r="F1365" s="2">
        <v>98</v>
      </c>
      <c r="G1365" s="2">
        <v>958.24159999999995</v>
      </c>
      <c r="H1365" s="2">
        <v>1022.1136</v>
      </c>
      <c r="I1365" s="2">
        <v>63.872000000000071</v>
      </c>
      <c r="J1365" s="2">
        <v>6.2490118515202288E-2</v>
      </c>
      <c r="K1365" s="2">
        <v>32806.226187699998</v>
      </c>
      <c r="L1365" s="2">
        <v>32817.3873599</v>
      </c>
      <c r="M1365" s="2">
        <v>-11.1611722000016</v>
      </c>
      <c r="N1365">
        <f t="shared" si="21"/>
        <v>62.49011851520229</v>
      </c>
    </row>
    <row r="1366" spans="1:14" x14ac:dyDescent="0.25">
      <c r="A1366" s="2" t="s">
        <v>1405</v>
      </c>
      <c r="B1366" s="2" t="s">
        <v>1385</v>
      </c>
      <c r="C1366" s="3">
        <v>0</v>
      </c>
      <c r="D1366" s="2">
        <v>40</v>
      </c>
      <c r="E1366" s="2">
        <v>15</v>
      </c>
      <c r="F1366" s="2">
        <v>9</v>
      </c>
      <c r="G1366" s="2">
        <v>1011.9099</v>
      </c>
      <c r="H1366" s="2">
        <v>1065.2579000000001</v>
      </c>
      <c r="I1366" s="2">
        <v>53.34800000000007</v>
      </c>
      <c r="J1366" s="2">
        <v>5.0079891451638207E-2</v>
      </c>
      <c r="K1366" s="2">
        <v>32818.838131099998</v>
      </c>
      <c r="L1366" s="2">
        <v>32827.977637700002</v>
      </c>
      <c r="M1366" s="2">
        <v>-9.139506600004097</v>
      </c>
      <c r="N1366">
        <f t="shared" si="21"/>
        <v>50.079891451638204</v>
      </c>
    </row>
    <row r="1367" spans="1:14" x14ac:dyDescent="0.25">
      <c r="A1367" s="2" t="s">
        <v>1406</v>
      </c>
      <c r="B1367" s="2" t="s">
        <v>1385</v>
      </c>
      <c r="C1367" s="3">
        <v>0</v>
      </c>
      <c r="D1367" s="2">
        <v>40</v>
      </c>
      <c r="E1367" s="2">
        <v>100</v>
      </c>
      <c r="F1367" s="2">
        <v>9</v>
      </c>
      <c r="G1367" s="2">
        <v>478.30799999999999</v>
      </c>
      <c r="H1367" s="2">
        <v>476.43529999999998</v>
      </c>
      <c r="I1367" s="2">
        <v>-1.8727000000000089</v>
      </c>
      <c r="J1367" s="2">
        <v>-3.9306491353600561E-3</v>
      </c>
      <c r="K1367" s="2">
        <v>32829.292058500003</v>
      </c>
      <c r="L1367" s="2">
        <v>32844.841736000002</v>
      </c>
      <c r="M1367" s="2">
        <v>-15.54967750000651</v>
      </c>
      <c r="N1367">
        <f t="shared" si="21"/>
        <v>-3.9306491353600559</v>
      </c>
    </row>
    <row r="1368" spans="1:14" x14ac:dyDescent="0.25">
      <c r="A1368" s="2" t="s">
        <v>1407</v>
      </c>
      <c r="B1368" s="2" t="s">
        <v>1385</v>
      </c>
      <c r="C1368" s="3">
        <v>0</v>
      </c>
      <c r="D1368" s="2">
        <v>40</v>
      </c>
      <c r="E1368" s="2">
        <v>70</v>
      </c>
      <c r="F1368" s="2">
        <v>40</v>
      </c>
      <c r="G1368" s="2">
        <v>1191.5446999999999</v>
      </c>
      <c r="H1368" s="2">
        <v>1295.8972000000001</v>
      </c>
      <c r="I1368" s="2">
        <v>104.35250000000021</v>
      </c>
      <c r="J1368" s="2">
        <v>8.0525291666653939E-2</v>
      </c>
      <c r="K1368" s="2">
        <v>32846.325517999998</v>
      </c>
      <c r="L1368" s="2">
        <v>32860.254510699997</v>
      </c>
      <c r="M1368" s="2">
        <v>-13.928992699999069</v>
      </c>
      <c r="N1368">
        <f t="shared" si="21"/>
        <v>80.525291666653942</v>
      </c>
    </row>
    <row r="1369" spans="1:14" x14ac:dyDescent="0.25">
      <c r="A1369" s="2" t="s">
        <v>1408</v>
      </c>
      <c r="B1369" s="2" t="s">
        <v>1385</v>
      </c>
      <c r="C1369" s="3">
        <v>0</v>
      </c>
      <c r="D1369" s="2">
        <v>40</v>
      </c>
      <c r="E1369" s="2">
        <v>100</v>
      </c>
      <c r="F1369" s="2">
        <v>98</v>
      </c>
      <c r="G1369" s="2">
        <v>1341.1023</v>
      </c>
      <c r="H1369" s="2">
        <v>1442.7514000000001</v>
      </c>
      <c r="I1369" s="2">
        <v>101.6491000000001</v>
      </c>
      <c r="J1369" s="2">
        <v>7.045503473432782E-2</v>
      </c>
      <c r="K1369" s="2">
        <v>32861.7579463</v>
      </c>
      <c r="L1369" s="2">
        <v>32878.678952800001</v>
      </c>
      <c r="M1369" s="2">
        <v>-16.921006500000662</v>
      </c>
      <c r="N1369">
        <f t="shared" si="21"/>
        <v>70.455034734327825</v>
      </c>
    </row>
    <row r="1370" spans="1:14" x14ac:dyDescent="0.25">
      <c r="A1370" s="2" t="s">
        <v>1409</v>
      </c>
      <c r="B1370" s="2" t="s">
        <v>1385</v>
      </c>
      <c r="C1370" s="3">
        <v>0</v>
      </c>
      <c r="D1370" s="2">
        <v>50</v>
      </c>
      <c r="E1370" s="2">
        <v>15</v>
      </c>
      <c r="F1370" s="2">
        <v>9</v>
      </c>
      <c r="G1370" s="2">
        <v>1252.3315</v>
      </c>
      <c r="H1370" s="2">
        <v>1332.6543999999999</v>
      </c>
      <c r="I1370" s="2">
        <v>80.32289999999989</v>
      </c>
      <c r="J1370" s="2">
        <v>6.027286594333827E-2</v>
      </c>
      <c r="K1370" s="2">
        <v>32880.460359700002</v>
      </c>
      <c r="L1370" s="2">
        <v>32891.924050900001</v>
      </c>
      <c r="M1370" s="2">
        <v>-11.463691200006</v>
      </c>
      <c r="N1370">
        <f t="shared" si="21"/>
        <v>60.272865943338267</v>
      </c>
    </row>
    <row r="1371" spans="1:14" x14ac:dyDescent="0.25">
      <c r="A1371" s="2" t="s">
        <v>1410</v>
      </c>
      <c r="B1371" s="2" t="s">
        <v>1385</v>
      </c>
      <c r="C1371" s="3">
        <v>0</v>
      </c>
      <c r="D1371" s="2">
        <v>50</v>
      </c>
      <c r="E1371" s="2">
        <v>100</v>
      </c>
      <c r="F1371" s="2">
        <v>9</v>
      </c>
      <c r="G1371" s="2">
        <v>556.66949999999997</v>
      </c>
      <c r="H1371" s="2">
        <v>553.29830000000004</v>
      </c>
      <c r="I1371" s="2">
        <v>-3.3711999999999311</v>
      </c>
      <c r="J1371" s="2">
        <v>-6.0929158828066706E-3</v>
      </c>
      <c r="K1371" s="2">
        <v>32893.524337499999</v>
      </c>
      <c r="L1371" s="2">
        <v>32915.693418800001</v>
      </c>
      <c r="M1371" s="2">
        <v>-22.16908130000229</v>
      </c>
      <c r="N1371">
        <f t="shared" si="21"/>
        <v>-6.092915882806671</v>
      </c>
    </row>
    <row r="1372" spans="1:14" x14ac:dyDescent="0.25">
      <c r="A1372" s="2" t="s">
        <v>1411</v>
      </c>
      <c r="B1372" s="2" t="s">
        <v>1385</v>
      </c>
      <c r="C1372" s="3">
        <v>0</v>
      </c>
      <c r="D1372" s="2">
        <v>50</v>
      </c>
      <c r="E1372" s="2">
        <v>70</v>
      </c>
      <c r="F1372" s="2">
        <v>40</v>
      </c>
      <c r="G1372" s="2">
        <v>1487.0284999999999</v>
      </c>
      <c r="H1372" s="2">
        <v>1643.0065999999999</v>
      </c>
      <c r="I1372" s="2">
        <v>155.97810000000001</v>
      </c>
      <c r="J1372" s="2">
        <v>9.4934554736420443E-2</v>
      </c>
      <c r="K1372" s="2">
        <v>32917.496570500007</v>
      </c>
      <c r="L1372" s="2">
        <v>32936.618033500003</v>
      </c>
      <c r="M1372" s="2">
        <v>-19.12146299999586</v>
      </c>
      <c r="N1372">
        <f t="shared" si="21"/>
        <v>94.934554736420438</v>
      </c>
    </row>
    <row r="1373" spans="1:14" x14ac:dyDescent="0.25">
      <c r="A1373" s="2" t="s">
        <v>1412</v>
      </c>
      <c r="B1373" s="2" t="s">
        <v>1385</v>
      </c>
      <c r="C1373" s="3">
        <v>0</v>
      </c>
      <c r="D1373" s="2">
        <v>50</v>
      </c>
      <c r="E1373" s="2">
        <v>100</v>
      </c>
      <c r="F1373" s="2">
        <v>98</v>
      </c>
      <c r="G1373" s="2">
        <v>1679.9175</v>
      </c>
      <c r="H1373" s="2">
        <v>1840.2282</v>
      </c>
      <c r="I1373" s="2">
        <v>160.3107</v>
      </c>
      <c r="J1373" s="2">
        <v>8.7114576333522112E-2</v>
      </c>
      <c r="K1373" s="2">
        <v>32938.484825400003</v>
      </c>
      <c r="L1373" s="2">
        <v>32962.519254600003</v>
      </c>
      <c r="M1373" s="2">
        <v>-24.03442920000089</v>
      </c>
      <c r="N1373">
        <f t="shared" si="21"/>
        <v>87.114576333522109</v>
      </c>
    </row>
    <row r="1374" spans="1:14" x14ac:dyDescent="0.25">
      <c r="A1374" s="2" t="s">
        <v>1413</v>
      </c>
      <c r="B1374" s="2" t="s">
        <v>1385</v>
      </c>
      <c r="C1374" s="3">
        <v>0</v>
      </c>
      <c r="D1374" s="2">
        <v>60</v>
      </c>
      <c r="E1374" s="2">
        <v>15</v>
      </c>
      <c r="F1374" s="2">
        <v>9</v>
      </c>
      <c r="G1374" s="2">
        <v>1417.5340000000001</v>
      </c>
      <c r="H1374" s="2">
        <v>1509.1270999999999</v>
      </c>
      <c r="I1374" s="2">
        <v>91.593099999999822</v>
      </c>
      <c r="J1374" s="2">
        <v>6.0692767362006697E-2</v>
      </c>
      <c r="K1374" s="2">
        <v>32964.829050100001</v>
      </c>
      <c r="L1374" s="2">
        <v>32979.679978100001</v>
      </c>
      <c r="M1374" s="2">
        <v>-14.85092799999984</v>
      </c>
      <c r="N1374">
        <f t="shared" si="21"/>
        <v>60.692767362006698</v>
      </c>
    </row>
    <row r="1375" spans="1:14" x14ac:dyDescent="0.25">
      <c r="A1375" s="2" t="s">
        <v>1414</v>
      </c>
      <c r="B1375" s="2" t="s">
        <v>1385</v>
      </c>
      <c r="C1375" s="3">
        <v>0</v>
      </c>
      <c r="D1375" s="2">
        <v>60</v>
      </c>
      <c r="E1375" s="2">
        <v>100</v>
      </c>
      <c r="F1375" s="2">
        <v>9</v>
      </c>
      <c r="G1375" s="2">
        <v>614.21699999999998</v>
      </c>
      <c r="H1375" s="2">
        <v>610.79549999999995</v>
      </c>
      <c r="I1375" s="2">
        <v>-3.4215000000000368</v>
      </c>
      <c r="J1375" s="2">
        <v>-5.6017112110355056E-3</v>
      </c>
      <c r="K1375" s="2">
        <v>32981.8001028</v>
      </c>
      <c r="L1375" s="2">
        <v>33011.580059799999</v>
      </c>
      <c r="M1375" s="2">
        <v>-29.779956999998831</v>
      </c>
      <c r="N1375">
        <f t="shared" si="21"/>
        <v>-5.6017112110355054</v>
      </c>
    </row>
    <row r="1376" spans="1:14" x14ac:dyDescent="0.25">
      <c r="A1376" s="2" t="s">
        <v>1415</v>
      </c>
      <c r="B1376" s="2" t="s">
        <v>1385</v>
      </c>
      <c r="C1376" s="3">
        <v>0</v>
      </c>
      <c r="D1376" s="2">
        <v>60</v>
      </c>
      <c r="E1376" s="2">
        <v>70</v>
      </c>
      <c r="F1376" s="2">
        <v>40</v>
      </c>
      <c r="G1376" s="2">
        <v>1688.5408</v>
      </c>
      <c r="H1376" s="2">
        <v>1870.5126</v>
      </c>
      <c r="I1376" s="2">
        <v>181.9718</v>
      </c>
      <c r="J1376" s="2">
        <v>9.7284455608585604E-2</v>
      </c>
      <c r="K1376" s="2">
        <v>33013.937578800003</v>
      </c>
      <c r="L1376" s="2">
        <v>33039.631780600001</v>
      </c>
      <c r="M1376" s="2">
        <v>-25.694201799997241</v>
      </c>
      <c r="N1376">
        <f t="shared" si="21"/>
        <v>97.284455608585603</v>
      </c>
    </row>
    <row r="1377" spans="1:14" x14ac:dyDescent="0.25">
      <c r="A1377" s="2" t="s">
        <v>1416</v>
      </c>
      <c r="B1377" s="2" t="s">
        <v>1385</v>
      </c>
      <c r="C1377" s="3">
        <v>0</v>
      </c>
      <c r="D1377" s="2">
        <v>60</v>
      </c>
      <c r="E1377" s="2">
        <v>100</v>
      </c>
      <c r="F1377" s="2">
        <v>98</v>
      </c>
      <c r="G1377" s="2">
        <v>1911.5300999999999</v>
      </c>
      <c r="H1377" s="2">
        <v>2098.6817000000001</v>
      </c>
      <c r="I1377" s="2">
        <v>187.15160000000009</v>
      </c>
      <c r="J1377" s="2">
        <v>8.9175790688030554E-2</v>
      </c>
      <c r="K1377" s="2">
        <v>33042.023940800012</v>
      </c>
      <c r="L1377" s="2">
        <v>33074.098251000003</v>
      </c>
      <c r="M1377" s="2">
        <v>-32.074310199997853</v>
      </c>
      <c r="N1377">
        <f t="shared" si="21"/>
        <v>89.17579068803056</v>
      </c>
    </row>
    <row r="1378" spans="1:14" x14ac:dyDescent="0.25">
      <c r="A1378" s="2" t="s">
        <v>1417</v>
      </c>
      <c r="B1378" s="2" t="s">
        <v>1385</v>
      </c>
      <c r="C1378" s="3">
        <v>0</v>
      </c>
      <c r="D1378" s="2">
        <v>70</v>
      </c>
      <c r="E1378" s="2">
        <v>15</v>
      </c>
      <c r="F1378" s="2">
        <v>9</v>
      </c>
      <c r="G1378" s="2">
        <v>1681.5391999999999</v>
      </c>
      <c r="H1378" s="2">
        <v>1799.6056000000001</v>
      </c>
      <c r="I1378" s="2">
        <v>118.0664000000002</v>
      </c>
      <c r="J1378" s="2">
        <v>6.5606819627589602E-2</v>
      </c>
      <c r="K1378" s="2">
        <v>33076.963079300003</v>
      </c>
      <c r="L1378" s="2">
        <v>33094.706602400001</v>
      </c>
      <c r="M1378" s="2">
        <v>-17.743523100005401</v>
      </c>
      <c r="N1378">
        <f t="shared" si="21"/>
        <v>65.606819627589601</v>
      </c>
    </row>
    <row r="1379" spans="1:14" x14ac:dyDescent="0.25">
      <c r="A1379" s="2" t="s">
        <v>1418</v>
      </c>
      <c r="B1379" s="2" t="s">
        <v>1385</v>
      </c>
      <c r="C1379" s="3">
        <v>0</v>
      </c>
      <c r="D1379" s="2">
        <v>70</v>
      </c>
      <c r="E1379" s="2">
        <v>100</v>
      </c>
      <c r="F1379" s="2">
        <v>9</v>
      </c>
      <c r="G1379" s="2">
        <v>713.67010000000005</v>
      </c>
      <c r="H1379" s="2">
        <v>710.06169999999997</v>
      </c>
      <c r="I1379" s="2">
        <v>-3.6084000000000742</v>
      </c>
      <c r="J1379" s="2">
        <v>-5.0818119045148817E-3</v>
      </c>
      <c r="K1379" s="2">
        <v>33097.352140600007</v>
      </c>
      <c r="L1379" s="2">
        <v>33136.066238799998</v>
      </c>
      <c r="M1379" s="2">
        <v>-38.714098199990993</v>
      </c>
      <c r="N1379">
        <f t="shared" si="21"/>
        <v>-5.0818119045148817</v>
      </c>
    </row>
    <row r="1380" spans="1:14" x14ac:dyDescent="0.25">
      <c r="A1380" s="2" t="s">
        <v>1419</v>
      </c>
      <c r="B1380" s="2" t="s">
        <v>1385</v>
      </c>
      <c r="C1380" s="3">
        <v>0</v>
      </c>
      <c r="D1380" s="2">
        <v>70</v>
      </c>
      <c r="E1380" s="2">
        <v>70</v>
      </c>
      <c r="F1380" s="2">
        <v>40</v>
      </c>
      <c r="G1380" s="2">
        <v>2008.9024999999999</v>
      </c>
      <c r="H1380" s="2">
        <v>2244.4501</v>
      </c>
      <c r="I1380" s="2">
        <v>235.5476000000001</v>
      </c>
      <c r="J1380" s="2">
        <v>0.1049466860501822</v>
      </c>
      <c r="K1380" s="2">
        <v>33138.974555699999</v>
      </c>
      <c r="L1380" s="2">
        <v>33171.907826100003</v>
      </c>
      <c r="M1380" s="2">
        <v>-32.933270400004403</v>
      </c>
      <c r="N1380">
        <f t="shared" si="21"/>
        <v>104.94668605018221</v>
      </c>
    </row>
    <row r="1381" spans="1:14" x14ac:dyDescent="0.25">
      <c r="A1381" s="2" t="s">
        <v>1420</v>
      </c>
      <c r="B1381" s="2" t="s">
        <v>1385</v>
      </c>
      <c r="C1381" s="3">
        <v>0</v>
      </c>
      <c r="D1381" s="2">
        <v>70</v>
      </c>
      <c r="E1381" s="2">
        <v>100</v>
      </c>
      <c r="F1381" s="2">
        <v>98</v>
      </c>
      <c r="G1381" s="2">
        <v>2278.1390000000001</v>
      </c>
      <c r="H1381" s="2">
        <v>2520.6462999999999</v>
      </c>
      <c r="I1381" s="2">
        <v>242.50729999999979</v>
      </c>
      <c r="J1381" s="2">
        <v>9.6208381160022241E-2</v>
      </c>
      <c r="K1381" s="2">
        <v>33174.8665129</v>
      </c>
      <c r="L1381" s="2">
        <v>33216.148979099999</v>
      </c>
      <c r="M1381" s="2">
        <v>-41.282466199998453</v>
      </c>
      <c r="N1381">
        <f t="shared" si="21"/>
        <v>96.208381160022242</v>
      </c>
    </row>
    <row r="1382" spans="1:14" x14ac:dyDescent="0.25">
      <c r="A1382" s="2" t="s">
        <v>1421</v>
      </c>
      <c r="B1382" s="2" t="s">
        <v>1385</v>
      </c>
      <c r="C1382" s="3">
        <v>0</v>
      </c>
      <c r="D1382" s="2">
        <v>80</v>
      </c>
      <c r="E1382" s="2">
        <v>15</v>
      </c>
      <c r="F1382" s="2">
        <v>9</v>
      </c>
      <c r="G1382" s="2">
        <v>1871.3860999999999</v>
      </c>
      <c r="H1382" s="2">
        <v>2017.5091</v>
      </c>
      <c r="I1382" s="2">
        <v>146.12299999999999</v>
      </c>
      <c r="J1382" s="2">
        <v>7.2427430438851581E-2</v>
      </c>
      <c r="K1382" s="2">
        <v>33220.049862499996</v>
      </c>
      <c r="L1382" s="2">
        <v>33241.560560899998</v>
      </c>
      <c r="M1382" s="2">
        <v>-21.510698399993998</v>
      </c>
      <c r="N1382">
        <f t="shared" si="21"/>
        <v>72.427430438851587</v>
      </c>
    </row>
    <row r="1383" spans="1:14" x14ac:dyDescent="0.25">
      <c r="A1383" s="2" t="s">
        <v>1422</v>
      </c>
      <c r="B1383" s="2" t="s">
        <v>1385</v>
      </c>
      <c r="C1383" s="3">
        <v>0</v>
      </c>
      <c r="D1383" s="2">
        <v>80</v>
      </c>
      <c r="E1383" s="2">
        <v>100</v>
      </c>
      <c r="F1383" s="2">
        <v>9</v>
      </c>
      <c r="G1383" s="2">
        <v>798.15060000000005</v>
      </c>
      <c r="H1383" s="2">
        <v>794.59910000000002</v>
      </c>
      <c r="I1383" s="2">
        <v>-3.5515000000000332</v>
      </c>
      <c r="J1383" s="2">
        <v>-4.4695494872823696E-3</v>
      </c>
      <c r="K1383" s="2">
        <v>33245.238100600007</v>
      </c>
      <c r="L1383" s="2">
        <v>33294.518843600003</v>
      </c>
      <c r="M1383" s="2">
        <v>-49.280742999995709</v>
      </c>
      <c r="N1383">
        <f t="shared" si="21"/>
        <v>-4.4695494872823698</v>
      </c>
    </row>
    <row r="1384" spans="1:14" x14ac:dyDescent="0.25">
      <c r="A1384" s="2" t="s">
        <v>1423</v>
      </c>
      <c r="B1384" s="2" t="s">
        <v>1385</v>
      </c>
      <c r="C1384" s="3">
        <v>0</v>
      </c>
      <c r="D1384" s="2">
        <v>80</v>
      </c>
      <c r="E1384" s="2">
        <v>70</v>
      </c>
      <c r="F1384" s="2">
        <v>40</v>
      </c>
      <c r="G1384" s="2">
        <v>2242.6414</v>
      </c>
      <c r="H1384" s="2">
        <v>2527.9938999999999</v>
      </c>
      <c r="I1384" s="2">
        <v>285.35250000000002</v>
      </c>
      <c r="J1384" s="2">
        <v>0.112877052432761</v>
      </c>
      <c r="K1384" s="2">
        <v>33298.541667600002</v>
      </c>
      <c r="L1384" s="2">
        <v>33339.5741739</v>
      </c>
      <c r="M1384" s="2">
        <v>-41.032506299998197</v>
      </c>
      <c r="N1384">
        <f t="shared" si="21"/>
        <v>112.877052432761</v>
      </c>
    </row>
    <row r="1385" spans="1:14" x14ac:dyDescent="0.25">
      <c r="A1385" s="2" t="s">
        <v>1424</v>
      </c>
      <c r="B1385" s="2" t="s">
        <v>1385</v>
      </c>
      <c r="C1385" s="3">
        <v>0</v>
      </c>
      <c r="D1385" s="2">
        <v>80</v>
      </c>
      <c r="E1385" s="2">
        <v>100</v>
      </c>
      <c r="F1385" s="2">
        <v>98</v>
      </c>
      <c r="G1385" s="2">
        <v>2548.2031000000002</v>
      </c>
      <c r="H1385" s="2">
        <v>2844.5291999999999</v>
      </c>
      <c r="I1385" s="2">
        <v>296.32609999999983</v>
      </c>
      <c r="J1385" s="2">
        <v>0.10417404047038779</v>
      </c>
      <c r="K1385" s="2">
        <v>33343.616878000001</v>
      </c>
      <c r="L1385" s="2">
        <v>33395.438799099997</v>
      </c>
      <c r="M1385" s="2">
        <v>-51.821921099995961</v>
      </c>
      <c r="N1385">
        <f t="shared" si="21"/>
        <v>104.17404047038779</v>
      </c>
    </row>
    <row r="1386" spans="1:14" x14ac:dyDescent="0.25">
      <c r="A1386" s="2" t="s">
        <v>1425</v>
      </c>
      <c r="B1386" s="2" t="s">
        <v>1385</v>
      </c>
      <c r="C1386" s="3">
        <v>0</v>
      </c>
      <c r="D1386" s="2">
        <v>90</v>
      </c>
      <c r="E1386" s="2">
        <v>15</v>
      </c>
      <c r="F1386" s="2">
        <v>9</v>
      </c>
      <c r="G1386" s="2">
        <v>2049.6669000000002</v>
      </c>
      <c r="H1386" s="2">
        <v>2216.4290000000001</v>
      </c>
      <c r="I1386" s="2">
        <v>166.76209999999989</v>
      </c>
      <c r="J1386" s="2">
        <v>7.5239089544487964E-2</v>
      </c>
      <c r="K1386" s="2">
        <v>33400.159381999998</v>
      </c>
      <c r="L1386" s="2">
        <v>33425.321333</v>
      </c>
      <c r="M1386" s="2">
        <v>-25.16195100000186</v>
      </c>
      <c r="N1386">
        <f t="shared" si="21"/>
        <v>75.239089544487967</v>
      </c>
    </row>
    <row r="1387" spans="1:14" x14ac:dyDescent="0.25">
      <c r="A1387" s="2" t="s">
        <v>1426</v>
      </c>
      <c r="B1387" s="2" t="s">
        <v>1385</v>
      </c>
      <c r="C1387" s="3">
        <v>0</v>
      </c>
      <c r="D1387" s="2">
        <v>90</v>
      </c>
      <c r="E1387" s="2">
        <v>100</v>
      </c>
      <c r="F1387" s="2">
        <v>9</v>
      </c>
      <c r="G1387" s="2">
        <v>807.79330000000004</v>
      </c>
      <c r="H1387" s="2">
        <v>803.33360000000005</v>
      </c>
      <c r="I1387" s="2">
        <v>-4.459699999999998</v>
      </c>
      <c r="J1387" s="2">
        <v>-5.5514919331147083E-3</v>
      </c>
      <c r="K1387" s="2">
        <v>33429.822641300008</v>
      </c>
      <c r="L1387" s="2">
        <v>33489.445017400001</v>
      </c>
      <c r="M1387" s="2">
        <v>-59.622376099992827</v>
      </c>
      <c r="N1387">
        <f t="shared" si="21"/>
        <v>-5.5514919331147086</v>
      </c>
    </row>
    <row r="1388" spans="1:14" x14ac:dyDescent="0.25">
      <c r="A1388" s="2" t="s">
        <v>1427</v>
      </c>
      <c r="B1388" s="2" t="s">
        <v>1385</v>
      </c>
      <c r="C1388" s="3">
        <v>0</v>
      </c>
      <c r="D1388" s="2">
        <v>90</v>
      </c>
      <c r="E1388" s="2">
        <v>70</v>
      </c>
      <c r="F1388" s="2">
        <v>40</v>
      </c>
      <c r="G1388" s="2">
        <v>2461.9200999999998</v>
      </c>
      <c r="H1388" s="2">
        <v>2788.9212000000002</v>
      </c>
      <c r="I1388" s="2">
        <v>327.00110000000041</v>
      </c>
      <c r="J1388" s="2">
        <v>0.1172500320195495</v>
      </c>
      <c r="K1388" s="2">
        <v>33494.293910400003</v>
      </c>
      <c r="L1388" s="2">
        <v>33544.253555000003</v>
      </c>
      <c r="M1388" s="2">
        <v>-49.959644600006868</v>
      </c>
      <c r="N1388">
        <f t="shared" si="21"/>
        <v>117.25003201954951</v>
      </c>
    </row>
    <row r="1389" spans="1:14" x14ac:dyDescent="0.25">
      <c r="A1389" s="2" t="s">
        <v>1428</v>
      </c>
      <c r="B1389" s="2" t="s">
        <v>1385</v>
      </c>
      <c r="C1389" s="3">
        <v>0</v>
      </c>
      <c r="D1389" s="2">
        <v>90</v>
      </c>
      <c r="E1389" s="2">
        <v>100</v>
      </c>
      <c r="F1389" s="2">
        <v>98</v>
      </c>
      <c r="G1389" s="2">
        <v>2805.7399</v>
      </c>
      <c r="H1389" s="2">
        <v>3145.6287000000002</v>
      </c>
      <c r="I1389" s="2">
        <v>339.88880000000017</v>
      </c>
      <c r="J1389" s="2">
        <v>0.10805115047430749</v>
      </c>
      <c r="K1389" s="2">
        <v>33549.1609131</v>
      </c>
      <c r="L1389" s="2">
        <v>33613.015397000003</v>
      </c>
      <c r="M1389" s="2">
        <v>-63.854483900002379</v>
      </c>
      <c r="N1389">
        <f t="shared" si="21"/>
        <v>108.05115047430749</v>
      </c>
    </row>
    <row r="1390" spans="1:14" x14ac:dyDescent="0.25">
      <c r="A1390" s="2" t="s">
        <v>1429</v>
      </c>
      <c r="B1390" s="2" t="s">
        <v>1385</v>
      </c>
      <c r="C1390" s="3">
        <v>0</v>
      </c>
      <c r="D1390" s="2">
        <v>100</v>
      </c>
      <c r="E1390" s="2">
        <v>15</v>
      </c>
      <c r="F1390" s="2">
        <v>9</v>
      </c>
      <c r="G1390" s="2">
        <v>2187.1154999999999</v>
      </c>
      <c r="H1390" s="2">
        <v>2373.6768000000002</v>
      </c>
      <c r="I1390" s="2">
        <v>186.5613000000003</v>
      </c>
      <c r="J1390" s="2">
        <v>7.8595914995672658E-2</v>
      </c>
      <c r="K1390" s="2">
        <v>33618.959674799997</v>
      </c>
      <c r="L1390" s="2">
        <v>33648.175417600003</v>
      </c>
      <c r="M1390" s="2">
        <v>-29.215742799999131</v>
      </c>
      <c r="N1390">
        <f t="shared" si="21"/>
        <v>78.595914995672658</v>
      </c>
    </row>
    <row r="1391" spans="1:14" x14ac:dyDescent="0.25">
      <c r="A1391" s="2" t="s">
        <v>1430</v>
      </c>
      <c r="B1391" s="2" t="s">
        <v>1385</v>
      </c>
      <c r="C1391" s="3">
        <v>0</v>
      </c>
      <c r="D1391" s="2">
        <v>100</v>
      </c>
      <c r="E1391" s="2">
        <v>100</v>
      </c>
      <c r="F1391" s="2">
        <v>9</v>
      </c>
      <c r="G1391" s="2">
        <v>841.30499999999995</v>
      </c>
      <c r="H1391" s="2">
        <v>836.71010000000001</v>
      </c>
      <c r="I1391" s="2">
        <v>-4.5948999999999387</v>
      </c>
      <c r="J1391" s="2">
        <v>-5.4916272673174839E-3</v>
      </c>
      <c r="K1391" s="2">
        <v>33653.729616899996</v>
      </c>
      <c r="L1391" s="2">
        <v>33726.1565462</v>
      </c>
      <c r="M1391" s="2">
        <v>-72.426929299996118</v>
      </c>
      <c r="N1391">
        <f t="shared" si="21"/>
        <v>-5.491627267317484</v>
      </c>
    </row>
    <row r="1392" spans="1:14" x14ac:dyDescent="0.25">
      <c r="A1392" s="2" t="s">
        <v>1431</v>
      </c>
      <c r="B1392" s="2" t="s">
        <v>1385</v>
      </c>
      <c r="C1392" s="3">
        <v>0</v>
      </c>
      <c r="D1392" s="2">
        <v>100</v>
      </c>
      <c r="E1392" s="2">
        <v>70</v>
      </c>
      <c r="F1392" s="2">
        <v>40</v>
      </c>
      <c r="G1392" s="2">
        <v>2631.7370000000001</v>
      </c>
      <c r="H1392" s="2">
        <v>2995.7921000000001</v>
      </c>
      <c r="I1392" s="2">
        <v>364.05509999999998</v>
      </c>
      <c r="J1392" s="2">
        <v>0.1215221510197587</v>
      </c>
      <c r="K1392" s="2">
        <v>33732.132323400001</v>
      </c>
      <c r="L1392" s="2">
        <v>33791.121785099996</v>
      </c>
      <c r="M1392" s="2">
        <v>-58.989461699995452</v>
      </c>
      <c r="N1392">
        <f t="shared" si="21"/>
        <v>121.52215101975871</v>
      </c>
    </row>
    <row r="1393" spans="1:14" x14ac:dyDescent="0.25">
      <c r="A1393" s="2" t="s">
        <v>1432</v>
      </c>
      <c r="B1393" s="2" t="s">
        <v>1385</v>
      </c>
      <c r="C1393" s="3">
        <v>0</v>
      </c>
      <c r="D1393" s="2">
        <v>100</v>
      </c>
      <c r="E1393" s="2">
        <v>100</v>
      </c>
      <c r="F1393" s="2">
        <v>98</v>
      </c>
      <c r="G1393" s="2">
        <v>3002.3020999999999</v>
      </c>
      <c r="H1393" s="2">
        <v>3379.5907999999999</v>
      </c>
      <c r="I1393" s="2">
        <v>377.28870000000012</v>
      </c>
      <c r="J1393" s="2">
        <v>0.11163739113031081</v>
      </c>
      <c r="K1393" s="2">
        <v>33797.149319099997</v>
      </c>
      <c r="L1393" s="2">
        <v>33873.925052899998</v>
      </c>
      <c r="M1393" s="2">
        <v>-76.775733799993759</v>
      </c>
      <c r="N1393">
        <f t="shared" si="21"/>
        <v>111.6373911303108</v>
      </c>
    </row>
    <row r="1394" spans="1:14" x14ac:dyDescent="0.25">
      <c r="A1394" s="2" t="s">
        <v>1433</v>
      </c>
      <c r="B1394" s="2" t="s">
        <v>463</v>
      </c>
      <c r="C1394" s="3">
        <v>0</v>
      </c>
      <c r="D1394" s="2">
        <v>5</v>
      </c>
      <c r="E1394" s="2">
        <v>15</v>
      </c>
      <c r="F1394" s="2">
        <v>9</v>
      </c>
      <c r="G1394" s="2">
        <v>150.41220000000001</v>
      </c>
      <c r="H1394" s="2">
        <v>150.43299999999999</v>
      </c>
      <c r="I1394" s="2">
        <v>2.0799999999979949E-2</v>
      </c>
      <c r="J1394" s="2">
        <v>1.382675343839447E-4</v>
      </c>
      <c r="K1394" s="2">
        <v>33874.470250799997</v>
      </c>
      <c r="L1394" s="2">
        <v>33875.822492400002</v>
      </c>
      <c r="M1394" s="2">
        <v>-1.352241599997797</v>
      </c>
      <c r="N1394">
        <f t="shared" si="21"/>
        <v>0.13826753438394471</v>
      </c>
    </row>
    <row r="1395" spans="1:14" x14ac:dyDescent="0.25">
      <c r="A1395" s="2" t="s">
        <v>1434</v>
      </c>
      <c r="B1395" s="2" t="s">
        <v>463</v>
      </c>
      <c r="C1395" s="3">
        <v>0</v>
      </c>
      <c r="D1395" s="2">
        <v>5</v>
      </c>
      <c r="E1395" s="2">
        <v>100</v>
      </c>
      <c r="F1395" s="2">
        <v>9</v>
      </c>
      <c r="G1395" s="2">
        <v>117.006</v>
      </c>
      <c r="H1395" s="2">
        <v>117</v>
      </c>
      <c r="I1395" s="2">
        <v>-6.0000000000002274E-3</v>
      </c>
      <c r="J1395" s="2">
        <v>-5.1282051282053217E-5</v>
      </c>
      <c r="K1395" s="2">
        <v>33876.346359199997</v>
      </c>
      <c r="L1395" s="2">
        <v>33877.789887500003</v>
      </c>
      <c r="M1395" s="2">
        <v>-1.443528299998434</v>
      </c>
      <c r="N1395">
        <f t="shared" si="21"/>
        <v>-5.1282051282053216E-2</v>
      </c>
    </row>
    <row r="1396" spans="1:14" x14ac:dyDescent="0.25">
      <c r="A1396" s="2" t="s">
        <v>1435</v>
      </c>
      <c r="B1396" s="2" t="s">
        <v>463</v>
      </c>
      <c r="C1396" s="3">
        <v>0</v>
      </c>
      <c r="D1396" s="2">
        <v>5</v>
      </c>
      <c r="E1396" s="2">
        <v>70</v>
      </c>
      <c r="F1396" s="2">
        <v>40</v>
      </c>
      <c r="G1396" s="2">
        <v>165.76519999999999</v>
      </c>
      <c r="H1396" s="2">
        <v>165.8843</v>
      </c>
      <c r="I1396" s="2">
        <v>0.11910000000000311</v>
      </c>
      <c r="J1396" s="2">
        <v>7.1797029616427286E-4</v>
      </c>
      <c r="K1396" s="2">
        <v>33878.337014200013</v>
      </c>
      <c r="L1396" s="2">
        <v>33879.800400300002</v>
      </c>
      <c r="M1396" s="2">
        <v>-1.4633860999965691</v>
      </c>
      <c r="N1396">
        <f t="shared" si="21"/>
        <v>0.71797029616427288</v>
      </c>
    </row>
    <row r="1397" spans="1:14" x14ac:dyDescent="0.25">
      <c r="A1397" s="2" t="s">
        <v>1436</v>
      </c>
      <c r="B1397" s="2" t="s">
        <v>463</v>
      </c>
      <c r="C1397" s="3">
        <v>0</v>
      </c>
      <c r="D1397" s="2">
        <v>5</v>
      </c>
      <c r="E1397" s="2">
        <v>100</v>
      </c>
      <c r="F1397" s="2">
        <v>98</v>
      </c>
      <c r="G1397" s="2">
        <v>180.63659999999999</v>
      </c>
      <c r="H1397" s="2">
        <v>178.5849</v>
      </c>
      <c r="I1397" s="2">
        <v>-2.051699999999983</v>
      </c>
      <c r="J1397" s="2">
        <v>-1.1488653295995251E-2</v>
      </c>
      <c r="K1397" s="2">
        <v>33880.350583799998</v>
      </c>
      <c r="L1397" s="2">
        <v>33881.846830800001</v>
      </c>
      <c r="M1397" s="2">
        <v>-1.4962470000027679</v>
      </c>
      <c r="N1397">
        <f t="shared" si="21"/>
        <v>-11.488653295995251</v>
      </c>
    </row>
    <row r="1398" spans="1:14" x14ac:dyDescent="0.25">
      <c r="A1398" s="2" t="s">
        <v>1437</v>
      </c>
      <c r="B1398" s="2" t="s">
        <v>463</v>
      </c>
      <c r="C1398" s="3">
        <v>0</v>
      </c>
      <c r="D1398" s="2">
        <v>10</v>
      </c>
      <c r="E1398" s="2">
        <v>15</v>
      </c>
      <c r="F1398" s="2">
        <v>9</v>
      </c>
      <c r="G1398" s="2">
        <v>271.5881</v>
      </c>
      <c r="H1398" s="2">
        <v>279.27690000000001</v>
      </c>
      <c r="I1398" s="2">
        <v>7.6888000000000147</v>
      </c>
      <c r="J1398" s="2">
        <v>2.7531099063331101E-2</v>
      </c>
      <c r="K1398" s="2">
        <v>33882.487834</v>
      </c>
      <c r="L1398" s="2">
        <v>33884.834507400003</v>
      </c>
      <c r="M1398" s="2">
        <v>-2.346673400003056</v>
      </c>
      <c r="N1398">
        <f t="shared" si="21"/>
        <v>27.531099063331101</v>
      </c>
    </row>
    <row r="1399" spans="1:14" x14ac:dyDescent="0.25">
      <c r="A1399" s="2" t="s">
        <v>1438</v>
      </c>
      <c r="B1399" s="2" t="s">
        <v>463</v>
      </c>
      <c r="C1399" s="3">
        <v>0</v>
      </c>
      <c r="D1399" s="2">
        <v>10</v>
      </c>
      <c r="E1399" s="2">
        <v>100</v>
      </c>
      <c r="F1399" s="2">
        <v>9</v>
      </c>
      <c r="G1399" s="2">
        <v>170.23869999999999</v>
      </c>
      <c r="H1399" s="2">
        <v>170</v>
      </c>
      <c r="I1399" s="2">
        <v>-0.23869999999999439</v>
      </c>
      <c r="J1399" s="2">
        <v>-1.4041176470587901E-3</v>
      </c>
      <c r="K1399" s="2">
        <v>33885.443165400007</v>
      </c>
      <c r="L1399" s="2">
        <v>33888.105149800002</v>
      </c>
      <c r="M1399" s="2">
        <v>-2.6619843999942532</v>
      </c>
      <c r="N1399">
        <f t="shared" si="21"/>
        <v>-1.4041176470587902</v>
      </c>
    </row>
    <row r="1400" spans="1:14" x14ac:dyDescent="0.25">
      <c r="A1400" s="2" t="s">
        <v>1439</v>
      </c>
      <c r="B1400" s="2" t="s">
        <v>463</v>
      </c>
      <c r="C1400" s="3">
        <v>0</v>
      </c>
      <c r="D1400" s="2">
        <v>10</v>
      </c>
      <c r="E1400" s="2">
        <v>70</v>
      </c>
      <c r="F1400" s="2">
        <v>40</v>
      </c>
      <c r="G1400" s="2">
        <v>309.6146</v>
      </c>
      <c r="H1400" s="2">
        <v>320.54849999999999</v>
      </c>
      <c r="I1400" s="2">
        <v>10.933899999999991</v>
      </c>
      <c r="J1400" s="2">
        <v>3.4109970878041837E-2</v>
      </c>
      <c r="K1400" s="2">
        <v>33888.756998700002</v>
      </c>
      <c r="L1400" s="2">
        <v>33891.481451400003</v>
      </c>
      <c r="M1400" s="2">
        <v>-2.7244527000002559</v>
      </c>
      <c r="N1400">
        <f t="shared" si="21"/>
        <v>34.109970878041835</v>
      </c>
    </row>
    <row r="1401" spans="1:14" x14ac:dyDescent="0.25">
      <c r="A1401" s="2" t="s">
        <v>1440</v>
      </c>
      <c r="B1401" s="2" t="s">
        <v>463</v>
      </c>
      <c r="C1401" s="3">
        <v>0</v>
      </c>
      <c r="D1401" s="2">
        <v>10</v>
      </c>
      <c r="E1401" s="2">
        <v>100</v>
      </c>
      <c r="F1401" s="2">
        <v>98</v>
      </c>
      <c r="G1401" s="2">
        <v>347.87299999999999</v>
      </c>
      <c r="H1401" s="2">
        <v>349.5419</v>
      </c>
      <c r="I1401" s="2">
        <v>1.668900000000008</v>
      </c>
      <c r="J1401" s="2">
        <v>4.7745348983913166E-3</v>
      </c>
      <c r="K1401" s="2">
        <v>33892.141214500007</v>
      </c>
      <c r="L1401" s="2">
        <v>33895.006546600001</v>
      </c>
      <c r="M1401" s="2">
        <v>-2.8653320999947032</v>
      </c>
      <c r="N1401">
        <f t="shared" si="21"/>
        <v>4.774534898391317</v>
      </c>
    </row>
    <row r="1402" spans="1:14" x14ac:dyDescent="0.25">
      <c r="A1402" s="2" t="s">
        <v>1441</v>
      </c>
      <c r="B1402" s="2" t="s">
        <v>463</v>
      </c>
      <c r="C1402" s="3">
        <v>0</v>
      </c>
      <c r="D1402" s="2">
        <v>15</v>
      </c>
      <c r="E1402" s="2">
        <v>15</v>
      </c>
      <c r="F1402" s="2">
        <v>9</v>
      </c>
      <c r="G1402" s="2">
        <v>399.51609999999999</v>
      </c>
      <c r="H1402" s="2">
        <v>411.44819999999999</v>
      </c>
      <c r="I1402" s="2">
        <v>11.932099999999989</v>
      </c>
      <c r="J1402" s="2">
        <v>2.9000248390927439E-2</v>
      </c>
      <c r="K1402" s="2">
        <v>33895.760906199997</v>
      </c>
      <c r="L1402" s="2">
        <v>33899.058183399997</v>
      </c>
      <c r="M1402" s="2">
        <v>-3.2972771999993711</v>
      </c>
      <c r="N1402">
        <f t="shared" si="21"/>
        <v>29.000248390927439</v>
      </c>
    </row>
    <row r="1403" spans="1:14" x14ac:dyDescent="0.25">
      <c r="A1403" s="2" t="s">
        <v>1442</v>
      </c>
      <c r="B1403" s="2" t="s">
        <v>463</v>
      </c>
      <c r="C1403" s="3">
        <v>0</v>
      </c>
      <c r="D1403" s="2">
        <v>15</v>
      </c>
      <c r="E1403" s="2">
        <v>100</v>
      </c>
      <c r="F1403" s="2">
        <v>9</v>
      </c>
      <c r="G1403" s="2">
        <v>225.53729999999999</v>
      </c>
      <c r="H1403" s="2">
        <v>224.20660000000001</v>
      </c>
      <c r="I1403" s="2">
        <v>-1.3306999999999789</v>
      </c>
      <c r="J1403" s="2">
        <v>-5.9351508831585638E-3</v>
      </c>
      <c r="K1403" s="2">
        <v>33899.7651778</v>
      </c>
      <c r="L1403" s="2">
        <v>33903.990824599998</v>
      </c>
      <c r="M1403" s="2">
        <v>-4.2256467999977758</v>
      </c>
      <c r="N1403">
        <f t="shared" si="21"/>
        <v>-5.9351508831585642</v>
      </c>
    </row>
    <row r="1404" spans="1:14" x14ac:dyDescent="0.25">
      <c r="A1404" s="2" t="s">
        <v>1443</v>
      </c>
      <c r="B1404" s="2" t="s">
        <v>463</v>
      </c>
      <c r="C1404" s="3">
        <v>0</v>
      </c>
      <c r="D1404" s="2">
        <v>15</v>
      </c>
      <c r="E1404" s="2">
        <v>70</v>
      </c>
      <c r="F1404" s="2">
        <v>40</v>
      </c>
      <c r="G1404" s="2">
        <v>459.58440000000002</v>
      </c>
      <c r="H1404" s="2">
        <v>480.44290000000001</v>
      </c>
      <c r="I1404" s="2">
        <v>20.858499999999989</v>
      </c>
      <c r="J1404" s="2">
        <v>4.341514881372998E-2</v>
      </c>
      <c r="K1404" s="2">
        <v>33904.754422700003</v>
      </c>
      <c r="L1404" s="2">
        <v>33908.832922200003</v>
      </c>
      <c r="M1404" s="2">
        <v>-4.0784994999994524</v>
      </c>
      <c r="N1404">
        <f t="shared" si="21"/>
        <v>43.415148813729978</v>
      </c>
    </row>
    <row r="1405" spans="1:14" x14ac:dyDescent="0.25">
      <c r="A1405" s="2" t="s">
        <v>1444</v>
      </c>
      <c r="B1405" s="2" t="s">
        <v>463</v>
      </c>
      <c r="C1405" s="3">
        <v>0</v>
      </c>
      <c r="D1405" s="2">
        <v>15</v>
      </c>
      <c r="E1405" s="2">
        <v>100</v>
      </c>
      <c r="F1405" s="2">
        <v>98</v>
      </c>
      <c r="G1405" s="2">
        <v>516.31529999999998</v>
      </c>
      <c r="H1405" s="2">
        <v>526.88319999999999</v>
      </c>
      <c r="I1405" s="2">
        <v>10.567900000000011</v>
      </c>
      <c r="J1405" s="2">
        <v>2.0057386532726811E-2</v>
      </c>
      <c r="K1405" s="2">
        <v>33909.602747099998</v>
      </c>
      <c r="L1405" s="2">
        <v>33914.380862799997</v>
      </c>
      <c r="M1405" s="2">
        <v>-4.7781156999990344</v>
      </c>
      <c r="N1405">
        <f t="shared" si="21"/>
        <v>20.057386532726809</v>
      </c>
    </row>
    <row r="1406" spans="1:14" x14ac:dyDescent="0.25">
      <c r="A1406" s="2" t="s">
        <v>1445</v>
      </c>
      <c r="B1406" s="2" t="s">
        <v>463</v>
      </c>
      <c r="C1406" s="3">
        <v>0</v>
      </c>
      <c r="D1406" s="2">
        <v>20</v>
      </c>
      <c r="E1406" s="2">
        <v>15</v>
      </c>
      <c r="F1406" s="2">
        <v>9</v>
      </c>
      <c r="G1406" s="2">
        <v>518.37599999999998</v>
      </c>
      <c r="H1406" s="2">
        <v>542.53150000000005</v>
      </c>
      <c r="I1406" s="2">
        <v>24.155500000000071</v>
      </c>
      <c r="J1406" s="2">
        <v>4.4523682035052477E-2</v>
      </c>
      <c r="K1406" s="2">
        <v>33915.243300700007</v>
      </c>
      <c r="L1406" s="2">
        <v>33919.597836399997</v>
      </c>
      <c r="M1406" s="2">
        <v>-4.3545356999893556</v>
      </c>
      <c r="N1406">
        <f t="shared" si="21"/>
        <v>44.523682035052474</v>
      </c>
    </row>
    <row r="1407" spans="1:14" x14ac:dyDescent="0.25">
      <c r="A1407" s="2" t="s">
        <v>1446</v>
      </c>
      <c r="B1407" s="2" t="s">
        <v>463</v>
      </c>
      <c r="C1407" s="3">
        <v>0</v>
      </c>
      <c r="D1407" s="2">
        <v>20</v>
      </c>
      <c r="E1407" s="2">
        <v>100</v>
      </c>
      <c r="F1407" s="2">
        <v>9</v>
      </c>
      <c r="G1407" s="2">
        <v>278.02359999999999</v>
      </c>
      <c r="H1407" s="2">
        <v>278.37020000000001</v>
      </c>
      <c r="I1407" s="2">
        <v>0.34660000000002361</v>
      </c>
      <c r="J1407" s="2">
        <v>1.245104540644162E-3</v>
      </c>
      <c r="K1407" s="2">
        <v>33920.395618000002</v>
      </c>
      <c r="L1407" s="2">
        <v>33926.494254199999</v>
      </c>
      <c r="M1407" s="2">
        <v>-6.0986362000039662</v>
      </c>
      <c r="N1407">
        <f t="shared" si="21"/>
        <v>1.2451045406441619</v>
      </c>
    </row>
    <row r="1408" spans="1:14" x14ac:dyDescent="0.25">
      <c r="A1408" s="2" t="s">
        <v>1447</v>
      </c>
      <c r="B1408" s="2" t="s">
        <v>463</v>
      </c>
      <c r="C1408" s="3">
        <v>0</v>
      </c>
      <c r="D1408" s="2">
        <v>20</v>
      </c>
      <c r="E1408" s="2">
        <v>70</v>
      </c>
      <c r="F1408" s="2">
        <v>40</v>
      </c>
      <c r="G1408" s="2">
        <v>603.60329999999999</v>
      </c>
      <c r="H1408" s="2">
        <v>647.08680000000004</v>
      </c>
      <c r="I1408" s="2">
        <v>43.483500000000049</v>
      </c>
      <c r="J1408" s="2">
        <v>6.7198867292610584E-2</v>
      </c>
      <c r="K1408" s="2">
        <v>33927.394191900014</v>
      </c>
      <c r="L1408" s="2">
        <v>33933.099640499997</v>
      </c>
      <c r="M1408" s="2">
        <v>-5.7054485999906319</v>
      </c>
      <c r="N1408">
        <f t="shared" si="21"/>
        <v>67.198867292610586</v>
      </c>
    </row>
    <row r="1409" spans="1:14" x14ac:dyDescent="0.25">
      <c r="A1409" s="2" t="s">
        <v>1448</v>
      </c>
      <c r="B1409" s="2" t="s">
        <v>463</v>
      </c>
      <c r="C1409" s="3">
        <v>0</v>
      </c>
      <c r="D1409" s="2">
        <v>20</v>
      </c>
      <c r="E1409" s="2">
        <v>100</v>
      </c>
      <c r="F1409" s="2">
        <v>98</v>
      </c>
      <c r="G1409" s="2">
        <v>684.24519999999995</v>
      </c>
      <c r="H1409" s="2">
        <v>714.32079999999996</v>
      </c>
      <c r="I1409" s="2">
        <v>30.075600000000009</v>
      </c>
      <c r="J1409" s="2">
        <v>4.2103771862726118E-2</v>
      </c>
      <c r="K1409" s="2">
        <v>33933.993580900002</v>
      </c>
      <c r="L1409" s="2">
        <v>33940.558376300003</v>
      </c>
      <c r="M1409" s="2">
        <v>-6.5647954000014579</v>
      </c>
      <c r="N1409">
        <f t="shared" si="21"/>
        <v>42.10377186272612</v>
      </c>
    </row>
    <row r="1410" spans="1:14" x14ac:dyDescent="0.25">
      <c r="A1410" s="2" t="s">
        <v>1449</v>
      </c>
      <c r="B1410" s="2" t="s">
        <v>463</v>
      </c>
      <c r="C1410" s="3">
        <v>0</v>
      </c>
      <c r="D1410" s="2">
        <v>30</v>
      </c>
      <c r="E1410" s="2">
        <v>15</v>
      </c>
      <c r="F1410" s="2">
        <v>9</v>
      </c>
      <c r="G1410" s="2">
        <v>724.02110000000005</v>
      </c>
      <c r="H1410" s="2">
        <v>763.33360000000005</v>
      </c>
      <c r="I1410" s="2">
        <v>39.3125</v>
      </c>
      <c r="J1410" s="2">
        <v>5.1501073711415303E-2</v>
      </c>
      <c r="K1410" s="2">
        <v>33941.671740700003</v>
      </c>
      <c r="L1410" s="2">
        <v>33948.186910800003</v>
      </c>
      <c r="M1410" s="2">
        <v>-6.5151701000067987</v>
      </c>
      <c r="N1410">
        <f t="shared" si="21"/>
        <v>51.501073711415302</v>
      </c>
    </row>
    <row r="1411" spans="1:14" x14ac:dyDescent="0.25">
      <c r="A1411" s="2" t="s">
        <v>1450</v>
      </c>
      <c r="B1411" s="2" t="s">
        <v>463</v>
      </c>
      <c r="C1411" s="3">
        <v>0</v>
      </c>
      <c r="D1411" s="2">
        <v>30</v>
      </c>
      <c r="E1411" s="2">
        <v>100</v>
      </c>
      <c r="F1411" s="2">
        <v>9</v>
      </c>
      <c r="G1411" s="2">
        <v>367.27769999999998</v>
      </c>
      <c r="H1411" s="2">
        <v>364.53539999999998</v>
      </c>
      <c r="I1411" s="2">
        <v>-2.7423000000000002</v>
      </c>
      <c r="J1411" s="2">
        <v>-7.5227261879093231E-3</v>
      </c>
      <c r="K1411" s="2">
        <v>33949.216482700009</v>
      </c>
      <c r="L1411" s="2">
        <v>33959.576687499997</v>
      </c>
      <c r="M1411" s="2">
        <v>-10.36020479998842</v>
      </c>
      <c r="N1411">
        <f t="shared" ref="N1411:N1474" si="22">J1411*1000</f>
        <v>-7.5227261879093232</v>
      </c>
    </row>
    <row r="1412" spans="1:14" x14ac:dyDescent="0.25">
      <c r="A1412" s="2" t="s">
        <v>1451</v>
      </c>
      <c r="B1412" s="2" t="s">
        <v>463</v>
      </c>
      <c r="C1412" s="3">
        <v>0</v>
      </c>
      <c r="D1412" s="2">
        <v>30</v>
      </c>
      <c r="E1412" s="2">
        <v>70</v>
      </c>
      <c r="F1412" s="2">
        <v>40</v>
      </c>
      <c r="G1412" s="2">
        <v>855.85950000000003</v>
      </c>
      <c r="H1412" s="2">
        <v>920.00469999999996</v>
      </c>
      <c r="I1412" s="2">
        <v>64.145199999999932</v>
      </c>
      <c r="J1412" s="2">
        <v>6.9722687286271401E-2</v>
      </c>
      <c r="K1412" s="2">
        <v>33960.7553682</v>
      </c>
      <c r="L1412" s="2">
        <v>33970.148808400001</v>
      </c>
      <c r="M1412" s="2">
        <v>-9.3934402000013506</v>
      </c>
      <c r="N1412">
        <f t="shared" si="22"/>
        <v>69.722687286271395</v>
      </c>
    </row>
    <row r="1413" spans="1:14" x14ac:dyDescent="0.25">
      <c r="A1413" s="2" t="s">
        <v>1452</v>
      </c>
      <c r="B1413" s="2" t="s">
        <v>463</v>
      </c>
      <c r="C1413" s="3">
        <v>0</v>
      </c>
      <c r="D1413" s="2">
        <v>30</v>
      </c>
      <c r="E1413" s="2">
        <v>100</v>
      </c>
      <c r="F1413" s="2">
        <v>98</v>
      </c>
      <c r="G1413" s="2">
        <v>958.52700000000004</v>
      </c>
      <c r="H1413" s="2">
        <v>1021.5366</v>
      </c>
      <c r="I1413" s="2">
        <v>63.009599999999978</v>
      </c>
      <c r="J1413" s="2">
        <v>6.168119673832536E-2</v>
      </c>
      <c r="K1413" s="2">
        <v>33971.310737000007</v>
      </c>
      <c r="L1413" s="2">
        <v>33982.388587499998</v>
      </c>
      <c r="M1413" s="2">
        <v>-11.077850499990751</v>
      </c>
      <c r="N1413">
        <f t="shared" si="22"/>
        <v>61.681196738325362</v>
      </c>
    </row>
    <row r="1414" spans="1:14" x14ac:dyDescent="0.25">
      <c r="A1414" s="2" t="s">
        <v>1453</v>
      </c>
      <c r="B1414" s="2" t="s">
        <v>463</v>
      </c>
      <c r="C1414" s="3">
        <v>0</v>
      </c>
      <c r="D1414" s="2">
        <v>40</v>
      </c>
      <c r="E1414" s="2">
        <v>15</v>
      </c>
      <c r="F1414" s="2">
        <v>9</v>
      </c>
      <c r="G1414" s="2">
        <v>1011.8853</v>
      </c>
      <c r="H1414" s="2">
        <v>1064.7529</v>
      </c>
      <c r="I1414" s="2">
        <v>52.867599999999918</v>
      </c>
      <c r="J1414" s="2">
        <v>4.9652459270127298E-2</v>
      </c>
      <c r="K1414" s="2">
        <v>33983.838743599998</v>
      </c>
      <c r="L1414" s="2">
        <v>33992.916900099997</v>
      </c>
      <c r="M1414" s="2">
        <v>-9.078156499992474</v>
      </c>
      <c r="N1414">
        <f t="shared" si="22"/>
        <v>49.652459270127295</v>
      </c>
    </row>
    <row r="1415" spans="1:14" x14ac:dyDescent="0.25">
      <c r="A1415" s="2" t="s">
        <v>1454</v>
      </c>
      <c r="B1415" s="2" t="s">
        <v>463</v>
      </c>
      <c r="C1415" s="3">
        <v>0</v>
      </c>
      <c r="D1415" s="2">
        <v>40</v>
      </c>
      <c r="E1415" s="2">
        <v>100</v>
      </c>
      <c r="F1415" s="2">
        <v>9</v>
      </c>
      <c r="G1415" s="2">
        <v>478.0926</v>
      </c>
      <c r="H1415" s="2">
        <v>476.14569999999998</v>
      </c>
      <c r="I1415" s="2">
        <v>-1.9469000000000281</v>
      </c>
      <c r="J1415" s="2">
        <v>-4.0888744768671189E-3</v>
      </c>
      <c r="K1415" s="2">
        <v>33994.271670500013</v>
      </c>
      <c r="L1415" s="2">
        <v>34010.672518300002</v>
      </c>
      <c r="M1415" s="2">
        <v>-16.400847799995969</v>
      </c>
      <c r="N1415">
        <f t="shared" si="22"/>
        <v>-4.0888744768671188</v>
      </c>
    </row>
    <row r="1416" spans="1:14" x14ac:dyDescent="0.25">
      <c r="A1416" s="2" t="s">
        <v>1455</v>
      </c>
      <c r="B1416" s="2" t="s">
        <v>463</v>
      </c>
      <c r="C1416" s="3">
        <v>0</v>
      </c>
      <c r="D1416" s="2">
        <v>40</v>
      </c>
      <c r="E1416" s="2">
        <v>70</v>
      </c>
      <c r="F1416" s="2">
        <v>40</v>
      </c>
      <c r="G1416" s="2">
        <v>1190.8784000000001</v>
      </c>
      <c r="H1416" s="2">
        <v>1295.4002</v>
      </c>
      <c r="I1416" s="2">
        <v>104.5218</v>
      </c>
      <c r="J1416" s="2">
        <v>8.0686879622220209E-2</v>
      </c>
      <c r="K1416" s="2">
        <v>34012.235321300002</v>
      </c>
      <c r="L1416" s="2">
        <v>34026.887191299997</v>
      </c>
      <c r="M1416" s="2">
        <v>-14.651869999994229</v>
      </c>
      <c r="N1416">
        <f t="shared" si="22"/>
        <v>80.686879622220204</v>
      </c>
    </row>
    <row r="1417" spans="1:14" x14ac:dyDescent="0.25">
      <c r="A1417" s="2" t="s">
        <v>1456</v>
      </c>
      <c r="B1417" s="2" t="s">
        <v>463</v>
      </c>
      <c r="C1417" s="3">
        <v>0</v>
      </c>
      <c r="D1417" s="2">
        <v>40</v>
      </c>
      <c r="E1417" s="2">
        <v>100</v>
      </c>
      <c r="F1417" s="2">
        <v>98</v>
      </c>
      <c r="G1417" s="2">
        <v>1341.4392</v>
      </c>
      <c r="H1417" s="2">
        <v>1443.0281</v>
      </c>
      <c r="I1417" s="2">
        <v>101.5889</v>
      </c>
      <c r="J1417" s="2">
        <v>7.0399807183241944E-2</v>
      </c>
      <c r="K1417" s="2">
        <v>34028.469563500003</v>
      </c>
      <c r="L1417" s="2">
        <v>34046.1632694</v>
      </c>
      <c r="M1417" s="2">
        <v>-17.693705900004719</v>
      </c>
      <c r="N1417">
        <f t="shared" si="22"/>
        <v>70.399807183241947</v>
      </c>
    </row>
    <row r="1418" spans="1:14" x14ac:dyDescent="0.25">
      <c r="A1418" s="2" t="s">
        <v>1457</v>
      </c>
      <c r="B1418" s="2" t="s">
        <v>463</v>
      </c>
      <c r="C1418" s="3">
        <v>0</v>
      </c>
      <c r="D1418" s="2">
        <v>50</v>
      </c>
      <c r="E1418" s="2">
        <v>15</v>
      </c>
      <c r="F1418" s="2">
        <v>9</v>
      </c>
      <c r="G1418" s="2">
        <v>1253.2123999999999</v>
      </c>
      <c r="H1418" s="2">
        <v>1331.0773999999999</v>
      </c>
      <c r="I1418" s="2">
        <v>77.865000000000009</v>
      </c>
      <c r="J1418" s="2">
        <v>5.8497725226196472E-2</v>
      </c>
      <c r="K1418" s="2">
        <v>34048.006917699997</v>
      </c>
      <c r="L1418" s="2">
        <v>34059.994357900003</v>
      </c>
      <c r="M1418" s="2">
        <v>-11.987440200005951</v>
      </c>
      <c r="N1418">
        <f t="shared" si="22"/>
        <v>58.497725226196472</v>
      </c>
    </row>
    <row r="1419" spans="1:14" x14ac:dyDescent="0.25">
      <c r="A1419" s="2" t="s">
        <v>1458</v>
      </c>
      <c r="B1419" s="2" t="s">
        <v>463</v>
      </c>
      <c r="C1419" s="3">
        <v>0</v>
      </c>
      <c r="D1419" s="2">
        <v>50</v>
      </c>
      <c r="E1419" s="2">
        <v>100</v>
      </c>
      <c r="F1419" s="2">
        <v>9</v>
      </c>
      <c r="G1419" s="2">
        <v>556.92939999999999</v>
      </c>
      <c r="H1419" s="2">
        <v>553.00639999999999</v>
      </c>
      <c r="I1419" s="2">
        <v>-3.9230000000000018</v>
      </c>
      <c r="J1419" s="2">
        <v>-7.0939504497597172E-3</v>
      </c>
      <c r="K1419" s="2">
        <v>34061.678662400009</v>
      </c>
      <c r="L1419" s="2">
        <v>34085.147239799997</v>
      </c>
      <c r="M1419" s="2">
        <v>-23.468577399988131</v>
      </c>
      <c r="N1419">
        <f t="shared" si="22"/>
        <v>-7.093950449759717</v>
      </c>
    </row>
    <row r="1420" spans="1:14" x14ac:dyDescent="0.25">
      <c r="A1420" s="2" t="s">
        <v>1459</v>
      </c>
      <c r="B1420" s="2" t="s">
        <v>463</v>
      </c>
      <c r="C1420" s="3">
        <v>0</v>
      </c>
      <c r="D1420" s="2">
        <v>50</v>
      </c>
      <c r="E1420" s="2">
        <v>70</v>
      </c>
      <c r="F1420" s="2">
        <v>40</v>
      </c>
      <c r="G1420" s="2">
        <v>1485.8868</v>
      </c>
      <c r="H1420" s="2">
        <v>1644.415</v>
      </c>
      <c r="I1420" s="2">
        <v>158.5282</v>
      </c>
      <c r="J1420" s="2">
        <v>9.6404009936664384E-2</v>
      </c>
      <c r="K1420" s="2">
        <v>34087.048905099997</v>
      </c>
      <c r="L1420" s="2">
        <v>34107.121087400003</v>
      </c>
      <c r="M1420" s="2">
        <v>-20.072182299998531</v>
      </c>
      <c r="N1420">
        <f t="shared" si="22"/>
        <v>96.40400993666438</v>
      </c>
    </row>
    <row r="1421" spans="1:14" x14ac:dyDescent="0.25">
      <c r="A1421" s="2" t="s">
        <v>1460</v>
      </c>
      <c r="B1421" s="2" t="s">
        <v>463</v>
      </c>
      <c r="C1421" s="3">
        <v>0</v>
      </c>
      <c r="D1421" s="2">
        <v>50</v>
      </c>
      <c r="E1421" s="2">
        <v>100</v>
      </c>
      <c r="F1421" s="2">
        <v>98</v>
      </c>
      <c r="G1421" s="2">
        <v>1683.1129000000001</v>
      </c>
      <c r="H1421" s="2">
        <v>1841.0631000000001</v>
      </c>
      <c r="I1421" s="2">
        <v>157.9502</v>
      </c>
      <c r="J1421" s="2">
        <v>8.5792931268895672E-2</v>
      </c>
      <c r="K1421" s="2">
        <v>34109.055256799998</v>
      </c>
      <c r="L1421" s="2">
        <v>34133.958401600001</v>
      </c>
      <c r="M1421" s="2">
        <v>-24.903144800002341</v>
      </c>
      <c r="N1421">
        <f t="shared" si="22"/>
        <v>85.792931268895671</v>
      </c>
    </row>
    <row r="1422" spans="1:14" x14ac:dyDescent="0.25">
      <c r="A1422" s="2" t="s">
        <v>1461</v>
      </c>
      <c r="B1422" s="2" t="s">
        <v>463</v>
      </c>
      <c r="C1422" s="3">
        <v>0</v>
      </c>
      <c r="D1422" s="2">
        <v>60</v>
      </c>
      <c r="E1422" s="2">
        <v>15</v>
      </c>
      <c r="F1422" s="2">
        <v>9</v>
      </c>
      <c r="G1422" s="2">
        <v>1418.1515999999999</v>
      </c>
      <c r="H1422" s="2">
        <v>1508.4148</v>
      </c>
      <c r="I1422" s="2">
        <v>90.263200000000097</v>
      </c>
      <c r="J1422" s="2">
        <v>5.9839773515879123E-2</v>
      </c>
      <c r="K1422" s="2">
        <v>34136.375402400008</v>
      </c>
      <c r="L1422" s="2">
        <v>34151.886278999998</v>
      </c>
      <c r="M1422" s="2">
        <v>-15.510876599990301</v>
      </c>
      <c r="N1422">
        <f t="shared" si="22"/>
        <v>59.839773515879124</v>
      </c>
    </row>
    <row r="1423" spans="1:14" x14ac:dyDescent="0.25">
      <c r="A1423" s="2" t="s">
        <v>1462</v>
      </c>
      <c r="B1423" s="2" t="s">
        <v>463</v>
      </c>
      <c r="C1423" s="3">
        <v>0</v>
      </c>
      <c r="D1423" s="2">
        <v>60</v>
      </c>
      <c r="E1423" s="2">
        <v>100</v>
      </c>
      <c r="F1423" s="2">
        <v>9</v>
      </c>
      <c r="G1423" s="2">
        <v>614.17650000000003</v>
      </c>
      <c r="H1423" s="2">
        <v>611.03200000000004</v>
      </c>
      <c r="I1423" s="2">
        <v>-3.1444999999999941</v>
      </c>
      <c r="J1423" s="2">
        <v>-5.1462116550360596E-3</v>
      </c>
      <c r="K1423" s="2">
        <v>34154.105181500003</v>
      </c>
      <c r="L1423" s="2">
        <v>34185.326112299997</v>
      </c>
      <c r="M1423" s="2">
        <v>-31.220930800001948</v>
      </c>
      <c r="N1423">
        <f t="shared" si="22"/>
        <v>-5.1462116550360593</v>
      </c>
    </row>
    <row r="1424" spans="1:14" x14ac:dyDescent="0.25">
      <c r="A1424" s="2" t="s">
        <v>1463</v>
      </c>
      <c r="B1424" s="2" t="s">
        <v>463</v>
      </c>
      <c r="C1424" s="3">
        <v>0</v>
      </c>
      <c r="D1424" s="2">
        <v>60</v>
      </c>
      <c r="E1424" s="2">
        <v>70</v>
      </c>
      <c r="F1424" s="2">
        <v>40</v>
      </c>
      <c r="G1424" s="2">
        <v>1687.9639999999999</v>
      </c>
      <c r="H1424" s="2">
        <v>1871.7348999999999</v>
      </c>
      <c r="I1424" s="2">
        <v>183.77090000000001</v>
      </c>
      <c r="J1424" s="2">
        <v>9.8182119700818735E-2</v>
      </c>
      <c r="K1424" s="2">
        <v>34187.8234352</v>
      </c>
      <c r="L1424" s="2">
        <v>34214.612102599996</v>
      </c>
      <c r="M1424" s="2">
        <v>-26.788667399996481</v>
      </c>
      <c r="N1424">
        <f t="shared" si="22"/>
        <v>98.182119700818731</v>
      </c>
    </row>
    <row r="1425" spans="1:14" x14ac:dyDescent="0.25">
      <c r="A1425" s="2" t="s">
        <v>1464</v>
      </c>
      <c r="B1425" s="2" t="s">
        <v>463</v>
      </c>
      <c r="C1425" s="3">
        <v>0</v>
      </c>
      <c r="D1425" s="2">
        <v>60</v>
      </c>
      <c r="E1425" s="2">
        <v>100</v>
      </c>
      <c r="F1425" s="2">
        <v>98</v>
      </c>
      <c r="G1425" s="2">
        <v>1908.5735</v>
      </c>
      <c r="H1425" s="2">
        <v>2098.4335000000001</v>
      </c>
      <c r="I1425" s="2">
        <v>189.8600000000001</v>
      </c>
      <c r="J1425" s="2">
        <v>9.0477015354549051E-2</v>
      </c>
      <c r="K1425" s="2">
        <v>34217.222799499999</v>
      </c>
      <c r="L1425" s="2">
        <v>34250.787747800001</v>
      </c>
      <c r="M1425" s="2">
        <v>-33.564948300001561</v>
      </c>
      <c r="N1425">
        <f t="shared" si="22"/>
        <v>90.477015354549053</v>
      </c>
    </row>
    <row r="1426" spans="1:14" x14ac:dyDescent="0.25">
      <c r="A1426" s="2" t="s">
        <v>1465</v>
      </c>
      <c r="B1426" s="2" t="s">
        <v>463</v>
      </c>
      <c r="C1426" s="3">
        <v>0</v>
      </c>
      <c r="D1426" s="2">
        <v>70</v>
      </c>
      <c r="E1426" s="2">
        <v>15</v>
      </c>
      <c r="F1426" s="2">
        <v>9</v>
      </c>
      <c r="G1426" s="2">
        <v>1682.3694</v>
      </c>
      <c r="H1426" s="2">
        <v>1798.8887999999999</v>
      </c>
      <c r="I1426" s="2">
        <v>116.51939999999991</v>
      </c>
      <c r="J1426" s="2">
        <v>6.4772986523680562E-2</v>
      </c>
      <c r="K1426" s="2">
        <v>34253.796510100001</v>
      </c>
      <c r="L1426" s="2">
        <v>34272.287710899996</v>
      </c>
      <c r="M1426" s="2">
        <v>-18.491200799995571</v>
      </c>
      <c r="N1426">
        <f t="shared" si="22"/>
        <v>64.772986523680558</v>
      </c>
    </row>
    <row r="1427" spans="1:14" x14ac:dyDescent="0.25">
      <c r="A1427" s="2" t="s">
        <v>1466</v>
      </c>
      <c r="B1427" s="2" t="s">
        <v>463</v>
      </c>
      <c r="C1427" s="3">
        <v>0</v>
      </c>
      <c r="D1427" s="2">
        <v>70</v>
      </c>
      <c r="E1427" s="2">
        <v>100</v>
      </c>
      <c r="F1427" s="2">
        <v>9</v>
      </c>
      <c r="G1427" s="2">
        <v>715.90769999999998</v>
      </c>
      <c r="H1427" s="2">
        <v>709.80589999999995</v>
      </c>
      <c r="I1427" s="2">
        <v>-6.1018000000000256</v>
      </c>
      <c r="J1427" s="2">
        <v>-8.5964346027555226E-3</v>
      </c>
      <c r="K1427" s="2">
        <v>34275.065649900003</v>
      </c>
      <c r="L1427" s="2">
        <v>34315.557821399998</v>
      </c>
      <c r="M1427" s="2">
        <v>-40.492171499994583</v>
      </c>
      <c r="N1427">
        <f t="shared" si="22"/>
        <v>-8.5964346027555223</v>
      </c>
    </row>
    <row r="1428" spans="1:14" x14ac:dyDescent="0.25">
      <c r="A1428" s="2" t="s">
        <v>1467</v>
      </c>
      <c r="B1428" s="2" t="s">
        <v>463</v>
      </c>
      <c r="C1428" s="3">
        <v>0</v>
      </c>
      <c r="D1428" s="2">
        <v>70</v>
      </c>
      <c r="E1428" s="2">
        <v>70</v>
      </c>
      <c r="F1428" s="2">
        <v>40</v>
      </c>
      <c r="G1428" s="2">
        <v>2010.6929</v>
      </c>
      <c r="H1428" s="2">
        <v>2244.491</v>
      </c>
      <c r="I1428" s="2">
        <v>233.79810000000001</v>
      </c>
      <c r="J1428" s="2">
        <v>0.1041653096403594</v>
      </c>
      <c r="K1428" s="2">
        <v>34318.664905799997</v>
      </c>
      <c r="L1428" s="2">
        <v>34353.335763399999</v>
      </c>
      <c r="M1428" s="2">
        <v>-34.670857599994633</v>
      </c>
      <c r="N1428">
        <f t="shared" si="22"/>
        <v>104.1653096403594</v>
      </c>
    </row>
    <row r="1429" spans="1:14" x14ac:dyDescent="0.25">
      <c r="A1429" s="2" t="s">
        <v>1468</v>
      </c>
      <c r="B1429" s="2" t="s">
        <v>463</v>
      </c>
      <c r="C1429" s="3">
        <v>0</v>
      </c>
      <c r="D1429" s="2">
        <v>70</v>
      </c>
      <c r="E1429" s="2">
        <v>100</v>
      </c>
      <c r="F1429" s="2">
        <v>98</v>
      </c>
      <c r="G1429" s="2">
        <v>2278.2235000000001</v>
      </c>
      <c r="H1429" s="2">
        <v>2521.7709</v>
      </c>
      <c r="I1429" s="2">
        <v>243.5473999999999</v>
      </c>
      <c r="J1429" s="2">
        <v>9.6577924663973219E-2</v>
      </c>
      <c r="K1429" s="2">
        <v>34356.507942800003</v>
      </c>
      <c r="L1429" s="2">
        <v>34399.555858400003</v>
      </c>
      <c r="M1429" s="2">
        <v>-43.047915600000117</v>
      </c>
      <c r="N1429">
        <f t="shared" si="22"/>
        <v>96.577924663973221</v>
      </c>
    </row>
    <row r="1430" spans="1:14" x14ac:dyDescent="0.25">
      <c r="A1430" s="2" t="s">
        <v>1469</v>
      </c>
      <c r="B1430" s="2" t="s">
        <v>463</v>
      </c>
      <c r="C1430" s="3">
        <v>0</v>
      </c>
      <c r="D1430" s="2">
        <v>80</v>
      </c>
      <c r="E1430" s="2">
        <v>15</v>
      </c>
      <c r="F1430" s="2">
        <v>9</v>
      </c>
      <c r="G1430" s="2">
        <v>1871.9784999999999</v>
      </c>
      <c r="H1430" s="2">
        <v>2018.0332000000001</v>
      </c>
      <c r="I1430" s="2">
        <v>146.05470000000011</v>
      </c>
      <c r="J1430" s="2">
        <v>7.2374775598340074E-2</v>
      </c>
      <c r="K1430" s="2">
        <v>34403.663860800007</v>
      </c>
      <c r="L1430" s="2">
        <v>34426.152700799998</v>
      </c>
      <c r="M1430" s="2">
        <v>-22.488839999990891</v>
      </c>
      <c r="N1430">
        <f t="shared" si="22"/>
        <v>72.374775598340079</v>
      </c>
    </row>
    <row r="1431" spans="1:14" x14ac:dyDescent="0.25">
      <c r="A1431" s="2" t="s">
        <v>1470</v>
      </c>
      <c r="B1431" s="2" t="s">
        <v>463</v>
      </c>
      <c r="C1431" s="3">
        <v>0</v>
      </c>
      <c r="D1431" s="2">
        <v>80</v>
      </c>
      <c r="E1431" s="2">
        <v>100</v>
      </c>
      <c r="F1431" s="2">
        <v>9</v>
      </c>
      <c r="G1431" s="2">
        <v>796.38679999999999</v>
      </c>
      <c r="H1431" s="2">
        <v>794.42399999999998</v>
      </c>
      <c r="I1431" s="2">
        <v>-1.9628000000000161</v>
      </c>
      <c r="J1431" s="2">
        <v>-2.4707209248461971E-3</v>
      </c>
      <c r="K1431" s="2">
        <v>34429.999840400007</v>
      </c>
      <c r="L1431" s="2">
        <v>34481.115785599999</v>
      </c>
      <c r="M1431" s="2">
        <v>-51.115945199991977</v>
      </c>
      <c r="N1431">
        <f t="shared" si="22"/>
        <v>-2.470720924846197</v>
      </c>
    </row>
    <row r="1432" spans="1:14" x14ac:dyDescent="0.25">
      <c r="A1432" s="2" t="s">
        <v>1471</v>
      </c>
      <c r="B1432" s="2" t="s">
        <v>463</v>
      </c>
      <c r="C1432" s="3">
        <v>0</v>
      </c>
      <c r="D1432" s="2">
        <v>80</v>
      </c>
      <c r="E1432" s="2">
        <v>70</v>
      </c>
      <c r="F1432" s="2">
        <v>40</v>
      </c>
      <c r="G1432" s="2">
        <v>2242.8517999999999</v>
      </c>
      <c r="H1432" s="2">
        <v>2526.1835000000001</v>
      </c>
      <c r="I1432" s="2">
        <v>283.33170000000018</v>
      </c>
      <c r="J1432" s="2">
        <v>0.11215800435716571</v>
      </c>
      <c r="K1432" s="2">
        <v>34485.326254900006</v>
      </c>
      <c r="L1432" s="2">
        <v>34528.037315900001</v>
      </c>
      <c r="M1432" s="2">
        <v>-42.711060999994523</v>
      </c>
      <c r="N1432">
        <f t="shared" si="22"/>
        <v>112.15800435716571</v>
      </c>
    </row>
    <row r="1433" spans="1:14" x14ac:dyDescent="0.25">
      <c r="A1433" s="2" t="s">
        <v>1472</v>
      </c>
      <c r="B1433" s="2" t="s">
        <v>463</v>
      </c>
      <c r="C1433" s="3">
        <v>0</v>
      </c>
      <c r="D1433" s="2">
        <v>80</v>
      </c>
      <c r="E1433" s="2">
        <v>100</v>
      </c>
      <c r="F1433" s="2">
        <v>98</v>
      </c>
      <c r="G1433" s="2">
        <v>2548.4362999999998</v>
      </c>
      <c r="H1433" s="2">
        <v>2842.5210999999999</v>
      </c>
      <c r="I1433" s="2">
        <v>294.08480000000009</v>
      </c>
      <c r="J1433" s="2">
        <v>0.1034591440675674</v>
      </c>
      <c r="K1433" s="2">
        <v>34532.276434699997</v>
      </c>
      <c r="L1433" s="2">
        <v>34587.173364599999</v>
      </c>
      <c r="M1433" s="2">
        <v>-54.896929899994568</v>
      </c>
      <c r="N1433">
        <f t="shared" si="22"/>
        <v>103.45914406756739</v>
      </c>
    </row>
    <row r="1434" spans="1:14" x14ac:dyDescent="0.25">
      <c r="A1434" s="2" t="s">
        <v>1473</v>
      </c>
      <c r="B1434" s="2" t="s">
        <v>463</v>
      </c>
      <c r="C1434" s="3">
        <v>0</v>
      </c>
      <c r="D1434" s="2">
        <v>90</v>
      </c>
      <c r="E1434" s="2">
        <v>15</v>
      </c>
      <c r="F1434" s="2">
        <v>9</v>
      </c>
      <c r="G1434" s="2">
        <v>2049.9951999999998</v>
      </c>
      <c r="H1434" s="2">
        <v>2217.2420999999999</v>
      </c>
      <c r="I1434" s="2">
        <v>167.2469000000001</v>
      </c>
      <c r="J1434" s="2">
        <v>7.5430148110573983E-2</v>
      </c>
      <c r="K1434" s="2">
        <v>34592.241337200001</v>
      </c>
      <c r="L1434" s="2">
        <v>34618.6535649</v>
      </c>
      <c r="M1434" s="2">
        <v>-26.41222769999877</v>
      </c>
      <c r="N1434">
        <f t="shared" si="22"/>
        <v>75.430148110573981</v>
      </c>
    </row>
    <row r="1435" spans="1:14" x14ac:dyDescent="0.25">
      <c r="A1435" s="2" t="s">
        <v>1474</v>
      </c>
      <c r="B1435" s="2" t="s">
        <v>463</v>
      </c>
      <c r="C1435" s="3">
        <v>0</v>
      </c>
      <c r="D1435" s="2">
        <v>90</v>
      </c>
      <c r="E1435" s="2">
        <v>100</v>
      </c>
      <c r="F1435" s="2">
        <v>9</v>
      </c>
      <c r="G1435" s="2">
        <v>808.71900000000005</v>
      </c>
      <c r="H1435" s="2">
        <v>803.3963</v>
      </c>
      <c r="I1435" s="2">
        <v>-5.3227000000000544</v>
      </c>
      <c r="J1435" s="2">
        <v>-6.6252483363441611E-3</v>
      </c>
      <c r="K1435" s="2">
        <v>34623.379848500001</v>
      </c>
      <c r="L1435" s="2">
        <v>34686.066756400003</v>
      </c>
      <c r="M1435" s="2">
        <v>-62.686907900002552</v>
      </c>
      <c r="N1435">
        <f t="shared" si="22"/>
        <v>-6.6252483363441614</v>
      </c>
    </row>
    <row r="1436" spans="1:14" x14ac:dyDescent="0.25">
      <c r="A1436" s="2" t="s">
        <v>1475</v>
      </c>
      <c r="B1436" s="2" t="s">
        <v>463</v>
      </c>
      <c r="C1436" s="3">
        <v>0</v>
      </c>
      <c r="D1436" s="2">
        <v>90</v>
      </c>
      <c r="E1436" s="2">
        <v>70</v>
      </c>
      <c r="F1436" s="2">
        <v>40</v>
      </c>
      <c r="G1436" s="2">
        <v>2462.2116999999998</v>
      </c>
      <c r="H1436" s="2">
        <v>2788.4061999999999</v>
      </c>
      <c r="I1436" s="2">
        <v>326.19450000000012</v>
      </c>
      <c r="J1436" s="2">
        <v>0.1169824181283201</v>
      </c>
      <c r="K1436" s="2">
        <v>34691.137559199997</v>
      </c>
      <c r="L1436" s="2">
        <v>34743.488834700001</v>
      </c>
      <c r="M1436" s="2">
        <v>-52.351275500004697</v>
      </c>
      <c r="N1436">
        <f t="shared" si="22"/>
        <v>116.98241812832009</v>
      </c>
    </row>
    <row r="1437" spans="1:14" x14ac:dyDescent="0.25">
      <c r="A1437" s="2" t="s">
        <v>1476</v>
      </c>
      <c r="B1437" s="2" t="s">
        <v>463</v>
      </c>
      <c r="C1437" s="3">
        <v>0</v>
      </c>
      <c r="D1437" s="2">
        <v>90</v>
      </c>
      <c r="E1437" s="2">
        <v>100</v>
      </c>
      <c r="F1437" s="2">
        <v>98</v>
      </c>
      <c r="G1437" s="2">
        <v>2800.6680000000001</v>
      </c>
      <c r="H1437" s="2">
        <v>3144.8253</v>
      </c>
      <c r="I1437" s="2">
        <v>344.15729999999991</v>
      </c>
      <c r="J1437" s="2">
        <v>0.1094360631097695</v>
      </c>
      <c r="K1437" s="2">
        <v>34748.638110499996</v>
      </c>
      <c r="L1437" s="2">
        <v>34815.908335599997</v>
      </c>
      <c r="M1437" s="2">
        <v>-67.270225099993695</v>
      </c>
      <c r="N1437">
        <f t="shared" si="22"/>
        <v>109.43606310976949</v>
      </c>
    </row>
    <row r="1438" spans="1:14" x14ac:dyDescent="0.25">
      <c r="A1438" s="2" t="s">
        <v>1477</v>
      </c>
      <c r="B1438" s="2" t="s">
        <v>463</v>
      </c>
      <c r="C1438" s="3">
        <v>0</v>
      </c>
      <c r="D1438" s="2">
        <v>100</v>
      </c>
      <c r="E1438" s="2">
        <v>15</v>
      </c>
      <c r="F1438" s="2">
        <v>9</v>
      </c>
      <c r="G1438" s="2">
        <v>2187.9512</v>
      </c>
      <c r="H1438" s="2">
        <v>2372.7968000000001</v>
      </c>
      <c r="I1438" s="2">
        <v>184.8456000000001</v>
      </c>
      <c r="J1438" s="2">
        <v>7.7901993124737903E-2</v>
      </c>
      <c r="K1438" s="2">
        <v>34822.097861900009</v>
      </c>
      <c r="L1438" s="2">
        <v>34852.862631199998</v>
      </c>
      <c r="M1438" s="2">
        <v>-30.764769299988981</v>
      </c>
      <c r="N1438">
        <f t="shared" si="22"/>
        <v>77.901993124737899</v>
      </c>
    </row>
    <row r="1439" spans="1:14" x14ac:dyDescent="0.25">
      <c r="A1439" s="2" t="s">
        <v>1478</v>
      </c>
      <c r="B1439" s="2" t="s">
        <v>463</v>
      </c>
      <c r="C1439" s="3">
        <v>0</v>
      </c>
      <c r="D1439" s="2">
        <v>100</v>
      </c>
      <c r="E1439" s="2">
        <v>100</v>
      </c>
      <c r="F1439" s="2">
        <v>9</v>
      </c>
      <c r="G1439" s="2">
        <v>839.06529999999998</v>
      </c>
      <c r="H1439" s="2">
        <v>836.58900000000006</v>
      </c>
      <c r="I1439" s="2">
        <v>-2.4762999999999238</v>
      </c>
      <c r="J1439" s="2">
        <v>-2.959995888064418E-3</v>
      </c>
      <c r="K1439" s="2">
        <v>34858.717914300003</v>
      </c>
      <c r="L1439" s="2">
        <v>34934.652106699999</v>
      </c>
      <c r="M1439" s="2">
        <v>-75.934192400003667</v>
      </c>
      <c r="N1439">
        <f t="shared" si="22"/>
        <v>-2.9599958880644182</v>
      </c>
    </row>
    <row r="1440" spans="1:14" x14ac:dyDescent="0.25">
      <c r="A1440" s="2" t="s">
        <v>1479</v>
      </c>
      <c r="B1440" s="2" t="s">
        <v>463</v>
      </c>
      <c r="C1440" s="3">
        <v>0</v>
      </c>
      <c r="D1440" s="2">
        <v>100</v>
      </c>
      <c r="E1440" s="2">
        <v>70</v>
      </c>
      <c r="F1440" s="2">
        <v>40</v>
      </c>
      <c r="G1440" s="2">
        <v>2630.3588</v>
      </c>
      <c r="H1440" s="2">
        <v>2997.5601999999999</v>
      </c>
      <c r="I1440" s="2">
        <v>367.20139999999992</v>
      </c>
      <c r="J1440" s="2">
        <v>0.1225000919080791</v>
      </c>
      <c r="K1440" s="2">
        <v>34940.928785099997</v>
      </c>
      <c r="L1440" s="2">
        <v>35002.856768199999</v>
      </c>
      <c r="M1440" s="2">
        <v>-61.927983100002173</v>
      </c>
      <c r="N1440">
        <f t="shared" si="22"/>
        <v>122.5000919080791</v>
      </c>
    </row>
    <row r="1441" spans="1:14" x14ac:dyDescent="0.25">
      <c r="A1441" s="2" t="s">
        <v>1480</v>
      </c>
      <c r="B1441" s="2" t="s">
        <v>463</v>
      </c>
      <c r="C1441" s="3">
        <v>0</v>
      </c>
      <c r="D1441" s="2">
        <v>100</v>
      </c>
      <c r="E1441" s="2">
        <v>100</v>
      </c>
      <c r="F1441" s="2">
        <v>98</v>
      </c>
      <c r="G1441" s="2">
        <v>3002.6804999999999</v>
      </c>
      <c r="H1441" s="2">
        <v>3379.3382999999999</v>
      </c>
      <c r="I1441" s="2">
        <v>376.65780000000001</v>
      </c>
      <c r="J1441" s="2">
        <v>0.11145903918527481</v>
      </c>
      <c r="K1441" s="2">
        <v>35009.249504899999</v>
      </c>
      <c r="L1441" s="2">
        <v>35090.972741400001</v>
      </c>
      <c r="M1441" s="2">
        <v>-81.723236500001804</v>
      </c>
      <c r="N1441">
        <f t="shared" si="22"/>
        <v>111.4590391852748</v>
      </c>
    </row>
    <row r="1442" spans="1:14" x14ac:dyDescent="0.25">
      <c r="A1442" s="2" t="s">
        <v>1481</v>
      </c>
      <c r="B1442" s="2" t="s">
        <v>512</v>
      </c>
      <c r="C1442" s="3">
        <v>0</v>
      </c>
      <c r="D1442" s="2">
        <v>5</v>
      </c>
      <c r="E1442" s="2">
        <v>15</v>
      </c>
      <c r="F1442" s="2">
        <v>9</v>
      </c>
      <c r="G1442" s="2">
        <v>150.36240000000001</v>
      </c>
      <c r="H1442" s="2">
        <v>150.54159999999999</v>
      </c>
      <c r="I1442" s="2">
        <v>0.17919999999998029</v>
      </c>
      <c r="J1442" s="2">
        <v>1.190368642288778E-3</v>
      </c>
      <c r="K1442" s="2">
        <v>35091.572879699997</v>
      </c>
      <c r="L1442" s="2">
        <v>35093.2394375</v>
      </c>
      <c r="M1442" s="2">
        <v>-1.666557799995644</v>
      </c>
      <c r="N1442">
        <f t="shared" si="22"/>
        <v>1.190368642288778</v>
      </c>
    </row>
    <row r="1443" spans="1:14" x14ac:dyDescent="0.25">
      <c r="A1443" s="2" t="s">
        <v>1482</v>
      </c>
      <c r="B1443" s="2" t="s">
        <v>512</v>
      </c>
      <c r="C1443" s="3">
        <v>0</v>
      </c>
      <c r="D1443" s="2">
        <v>5</v>
      </c>
      <c r="E1443" s="2">
        <v>100</v>
      </c>
      <c r="F1443" s="2">
        <v>9</v>
      </c>
      <c r="G1443" s="2">
        <v>117.027</v>
      </c>
      <c r="H1443" s="2">
        <v>117</v>
      </c>
      <c r="I1443" s="2">
        <v>-2.700000000000102E-2</v>
      </c>
      <c r="J1443" s="2">
        <v>-2.3076923076923949E-4</v>
      </c>
      <c r="K1443" s="2">
        <v>35093.802034699998</v>
      </c>
      <c r="L1443" s="2">
        <v>35095.307382799998</v>
      </c>
      <c r="M1443" s="2">
        <v>-1.505348099999537</v>
      </c>
      <c r="N1443">
        <f t="shared" si="22"/>
        <v>-0.2307692307692395</v>
      </c>
    </row>
    <row r="1444" spans="1:14" x14ac:dyDescent="0.25">
      <c r="A1444" s="2" t="s">
        <v>1483</v>
      </c>
      <c r="B1444" s="2" t="s">
        <v>512</v>
      </c>
      <c r="C1444" s="3">
        <v>0</v>
      </c>
      <c r="D1444" s="2">
        <v>5</v>
      </c>
      <c r="E1444" s="2">
        <v>70</v>
      </c>
      <c r="F1444" s="2">
        <v>40</v>
      </c>
      <c r="G1444" s="2">
        <v>166.1026</v>
      </c>
      <c r="H1444" s="2">
        <v>166.31139999999999</v>
      </c>
      <c r="I1444" s="2">
        <v>0.20879999999999649</v>
      </c>
      <c r="J1444" s="2">
        <v>1.2554761730103679E-3</v>
      </c>
      <c r="K1444" s="2">
        <v>35095.894492899999</v>
      </c>
      <c r="L1444" s="2">
        <v>35097.424367200001</v>
      </c>
      <c r="M1444" s="2">
        <v>-1.52987430000212</v>
      </c>
      <c r="N1444">
        <f t="shared" si="22"/>
        <v>1.2554761730103678</v>
      </c>
    </row>
    <row r="1445" spans="1:14" x14ac:dyDescent="0.25">
      <c r="A1445" s="2" t="s">
        <v>1484</v>
      </c>
      <c r="B1445" s="2" t="s">
        <v>512</v>
      </c>
      <c r="C1445" s="3">
        <v>0</v>
      </c>
      <c r="D1445" s="2">
        <v>5</v>
      </c>
      <c r="E1445" s="2">
        <v>100</v>
      </c>
      <c r="F1445" s="2">
        <v>98</v>
      </c>
      <c r="G1445" s="2">
        <v>180.0635</v>
      </c>
      <c r="H1445" s="2">
        <v>178.90870000000001</v>
      </c>
      <c r="I1445" s="2">
        <v>-1.1547999999999941</v>
      </c>
      <c r="J1445" s="2">
        <v>-6.4546888999807966E-3</v>
      </c>
      <c r="K1445" s="2">
        <v>35098.016956299987</v>
      </c>
      <c r="L1445" s="2">
        <v>35099.592361299998</v>
      </c>
      <c r="M1445" s="2">
        <v>-1.5754050000032289</v>
      </c>
      <c r="N1445">
        <f t="shared" si="22"/>
        <v>-6.4546888999807965</v>
      </c>
    </row>
    <row r="1446" spans="1:14" x14ac:dyDescent="0.25">
      <c r="A1446" s="2" t="s">
        <v>1485</v>
      </c>
      <c r="B1446" s="2" t="s">
        <v>512</v>
      </c>
      <c r="C1446" s="3">
        <v>0</v>
      </c>
      <c r="D1446" s="2">
        <v>10</v>
      </c>
      <c r="E1446" s="2">
        <v>15</v>
      </c>
      <c r="F1446" s="2">
        <v>9</v>
      </c>
      <c r="G1446" s="2">
        <v>272.13580000000002</v>
      </c>
      <c r="H1446" s="2">
        <v>279.28919999999999</v>
      </c>
      <c r="I1446" s="2">
        <v>7.1533999999999764</v>
      </c>
      <c r="J1446" s="2">
        <v>2.5612877261276042E-2</v>
      </c>
      <c r="K1446" s="2">
        <v>35100.278038500008</v>
      </c>
      <c r="L1446" s="2">
        <v>35102.740796700004</v>
      </c>
      <c r="M1446" s="2">
        <v>-2.4627581999884569</v>
      </c>
      <c r="N1446">
        <f t="shared" si="22"/>
        <v>25.61287726127604</v>
      </c>
    </row>
    <row r="1447" spans="1:14" x14ac:dyDescent="0.25">
      <c r="A1447" s="2" t="s">
        <v>1486</v>
      </c>
      <c r="B1447" s="2" t="s">
        <v>512</v>
      </c>
      <c r="C1447" s="3">
        <v>0</v>
      </c>
      <c r="D1447" s="2">
        <v>10</v>
      </c>
      <c r="E1447" s="2">
        <v>100</v>
      </c>
      <c r="F1447" s="2">
        <v>9</v>
      </c>
      <c r="G1447" s="2">
        <v>170.14850000000001</v>
      </c>
      <c r="H1447" s="2">
        <v>170</v>
      </c>
      <c r="I1447" s="2">
        <v>-0.14850000000001271</v>
      </c>
      <c r="J1447" s="2">
        <v>-8.7352941176478075E-4</v>
      </c>
      <c r="K1447" s="2">
        <v>35103.390428799998</v>
      </c>
      <c r="L1447" s="2">
        <v>35106.233952299997</v>
      </c>
      <c r="M1447" s="2">
        <v>-2.8435234999924428</v>
      </c>
      <c r="N1447">
        <f t="shared" si="22"/>
        <v>-0.87352941176478072</v>
      </c>
    </row>
    <row r="1448" spans="1:14" x14ac:dyDescent="0.25">
      <c r="A1448" s="2" t="s">
        <v>1487</v>
      </c>
      <c r="B1448" s="2" t="s">
        <v>512</v>
      </c>
      <c r="C1448" s="3">
        <v>0</v>
      </c>
      <c r="D1448" s="2">
        <v>10</v>
      </c>
      <c r="E1448" s="2">
        <v>70</v>
      </c>
      <c r="F1448" s="2">
        <v>40</v>
      </c>
      <c r="G1448" s="2">
        <v>309.8501</v>
      </c>
      <c r="H1448" s="2">
        <v>320.45519999999999</v>
      </c>
      <c r="I1448" s="2">
        <v>10.60509999999999</v>
      </c>
      <c r="J1448" s="2">
        <v>3.3093861482041777E-2</v>
      </c>
      <c r="K1448" s="2">
        <v>35106.929937100009</v>
      </c>
      <c r="L1448" s="2">
        <v>35109.736517700003</v>
      </c>
      <c r="M1448" s="2">
        <v>-2.806580599994049</v>
      </c>
      <c r="N1448">
        <f t="shared" si="22"/>
        <v>33.093861482041774</v>
      </c>
    </row>
    <row r="1449" spans="1:14" x14ac:dyDescent="0.25">
      <c r="A1449" s="2" t="s">
        <v>1488</v>
      </c>
      <c r="B1449" s="2" t="s">
        <v>512</v>
      </c>
      <c r="C1449" s="3">
        <v>0</v>
      </c>
      <c r="D1449" s="2">
        <v>10</v>
      </c>
      <c r="E1449" s="2">
        <v>100</v>
      </c>
      <c r="F1449" s="2">
        <v>98</v>
      </c>
      <c r="G1449" s="2">
        <v>348.79309999999998</v>
      </c>
      <c r="H1449" s="2">
        <v>349.43040000000002</v>
      </c>
      <c r="I1449" s="2">
        <v>0.63730000000003884</v>
      </c>
      <c r="J1449" s="2">
        <v>1.82382528824063E-3</v>
      </c>
      <c r="K1449" s="2">
        <v>35110.453802600008</v>
      </c>
      <c r="L1449" s="2">
        <v>35113.474071700002</v>
      </c>
      <c r="M1449" s="2">
        <v>-3.0202690999940391</v>
      </c>
      <c r="N1449">
        <f t="shared" si="22"/>
        <v>1.8238252882406301</v>
      </c>
    </row>
    <row r="1450" spans="1:14" x14ac:dyDescent="0.25">
      <c r="A1450" s="2" t="s">
        <v>1489</v>
      </c>
      <c r="B1450" s="2" t="s">
        <v>512</v>
      </c>
      <c r="C1450" s="3">
        <v>0</v>
      </c>
      <c r="D1450" s="2">
        <v>15</v>
      </c>
      <c r="E1450" s="2">
        <v>15</v>
      </c>
      <c r="F1450" s="2">
        <v>9</v>
      </c>
      <c r="G1450" s="2">
        <v>399.22829999999999</v>
      </c>
      <c r="H1450" s="2">
        <v>411.24959999999999</v>
      </c>
      <c r="I1450" s="2">
        <v>12.0213</v>
      </c>
      <c r="J1450" s="2">
        <v>2.9231153051577429E-2</v>
      </c>
      <c r="K1450" s="2">
        <v>35114.269642300002</v>
      </c>
      <c r="L1450" s="2">
        <v>35117.737561499998</v>
      </c>
      <c r="M1450" s="2">
        <v>-3.4679191999966861</v>
      </c>
      <c r="N1450">
        <f t="shared" si="22"/>
        <v>29.231153051577429</v>
      </c>
    </row>
    <row r="1451" spans="1:14" x14ac:dyDescent="0.25">
      <c r="A1451" s="2" t="s">
        <v>1490</v>
      </c>
      <c r="B1451" s="2" t="s">
        <v>512</v>
      </c>
      <c r="C1451" s="3">
        <v>0</v>
      </c>
      <c r="D1451" s="2">
        <v>15</v>
      </c>
      <c r="E1451" s="2">
        <v>100</v>
      </c>
      <c r="F1451" s="2">
        <v>9</v>
      </c>
      <c r="G1451" s="2">
        <v>225.41290000000001</v>
      </c>
      <c r="H1451" s="2">
        <v>224.21879999999999</v>
      </c>
      <c r="I1451" s="2">
        <v>-1.1941000000000199</v>
      </c>
      <c r="J1451" s="2">
        <v>-5.3256015998659357E-3</v>
      </c>
      <c r="K1451" s="2">
        <v>35118.479070800007</v>
      </c>
      <c r="L1451" s="2">
        <v>35122.934553699997</v>
      </c>
      <c r="M1451" s="2">
        <v>-4.4554828999898746</v>
      </c>
      <c r="N1451">
        <f t="shared" si="22"/>
        <v>-5.3256015998659354</v>
      </c>
    </row>
    <row r="1452" spans="1:14" x14ac:dyDescent="0.25">
      <c r="A1452" s="2" t="s">
        <v>1491</v>
      </c>
      <c r="B1452" s="2" t="s">
        <v>512</v>
      </c>
      <c r="C1452" s="3">
        <v>0</v>
      </c>
      <c r="D1452" s="2">
        <v>15</v>
      </c>
      <c r="E1452" s="2">
        <v>70</v>
      </c>
      <c r="F1452" s="2">
        <v>40</v>
      </c>
      <c r="G1452" s="2">
        <v>461.09280000000001</v>
      </c>
      <c r="H1452" s="2">
        <v>480.19720000000001</v>
      </c>
      <c r="I1452" s="2">
        <v>19.104399999999998</v>
      </c>
      <c r="J1452" s="2">
        <v>3.9784488539291771E-2</v>
      </c>
      <c r="K1452" s="2">
        <v>35123.748525299998</v>
      </c>
      <c r="L1452" s="2">
        <v>35128.059690200003</v>
      </c>
      <c r="M1452" s="2">
        <v>-4.3111648999984027</v>
      </c>
      <c r="N1452">
        <f t="shared" si="22"/>
        <v>39.784488539291772</v>
      </c>
    </row>
    <row r="1453" spans="1:14" x14ac:dyDescent="0.25">
      <c r="A1453" s="2" t="s">
        <v>1492</v>
      </c>
      <c r="B1453" s="2" t="s">
        <v>512</v>
      </c>
      <c r="C1453" s="3">
        <v>0</v>
      </c>
      <c r="D1453" s="2">
        <v>15</v>
      </c>
      <c r="E1453" s="2">
        <v>100</v>
      </c>
      <c r="F1453" s="2">
        <v>98</v>
      </c>
      <c r="G1453" s="2">
        <v>516.92020000000002</v>
      </c>
      <c r="H1453" s="2">
        <v>527.19209999999998</v>
      </c>
      <c r="I1453" s="2">
        <v>10.27189999999996</v>
      </c>
      <c r="J1453" s="2">
        <v>1.9484169053367761E-2</v>
      </c>
      <c r="K1453" s="2">
        <v>35128.887825899998</v>
      </c>
      <c r="L1453" s="2">
        <v>35133.652722400002</v>
      </c>
      <c r="M1453" s="2">
        <v>-4.7648964999971213</v>
      </c>
      <c r="N1453">
        <f t="shared" si="22"/>
        <v>19.484169053367761</v>
      </c>
    </row>
    <row r="1454" spans="1:14" x14ac:dyDescent="0.25">
      <c r="A1454" s="2" t="s">
        <v>1493</v>
      </c>
      <c r="B1454" s="2" t="s">
        <v>512</v>
      </c>
      <c r="C1454" s="3">
        <v>0</v>
      </c>
      <c r="D1454" s="2">
        <v>20</v>
      </c>
      <c r="E1454" s="2">
        <v>15</v>
      </c>
      <c r="F1454" s="2">
        <v>9</v>
      </c>
      <c r="G1454" s="2">
        <v>518.52430000000004</v>
      </c>
      <c r="H1454" s="2">
        <v>542.34649999999999</v>
      </c>
      <c r="I1454" s="2">
        <v>23.822199999999949</v>
      </c>
      <c r="J1454" s="2">
        <v>4.3924317756268268E-2</v>
      </c>
      <c r="K1454" s="2">
        <v>35134.568573800003</v>
      </c>
      <c r="L1454" s="2">
        <v>35139.180200000003</v>
      </c>
      <c r="M1454" s="2">
        <v>-4.6116261999995913</v>
      </c>
      <c r="N1454">
        <f t="shared" si="22"/>
        <v>43.924317756268266</v>
      </c>
    </row>
    <row r="1455" spans="1:14" x14ac:dyDescent="0.25">
      <c r="A1455" s="2" t="s">
        <v>1494</v>
      </c>
      <c r="B1455" s="2" t="s">
        <v>512</v>
      </c>
      <c r="C1455" s="3">
        <v>0</v>
      </c>
      <c r="D1455" s="2">
        <v>20</v>
      </c>
      <c r="E1455" s="2">
        <v>100</v>
      </c>
      <c r="F1455" s="2">
        <v>9</v>
      </c>
      <c r="G1455" s="2">
        <v>278.22129999999999</v>
      </c>
      <c r="H1455" s="2">
        <v>278.2226</v>
      </c>
      <c r="I1455" s="2">
        <v>1.300000000014734E-3</v>
      </c>
      <c r="J1455" s="2">
        <v>4.6725176172414963E-6</v>
      </c>
      <c r="K1455" s="2">
        <v>35140.027244600002</v>
      </c>
      <c r="L1455" s="2">
        <v>35146.422372300003</v>
      </c>
      <c r="M1455" s="2">
        <v>-6.395127700001467</v>
      </c>
      <c r="N1455">
        <f t="shared" si="22"/>
        <v>4.6725176172414959E-3</v>
      </c>
    </row>
    <row r="1456" spans="1:14" x14ac:dyDescent="0.25">
      <c r="A1456" s="2" t="s">
        <v>1495</v>
      </c>
      <c r="B1456" s="2" t="s">
        <v>512</v>
      </c>
      <c r="C1456" s="3">
        <v>0</v>
      </c>
      <c r="D1456" s="2">
        <v>20</v>
      </c>
      <c r="E1456" s="2">
        <v>70</v>
      </c>
      <c r="F1456" s="2">
        <v>40</v>
      </c>
      <c r="G1456" s="2">
        <v>605.89260000000002</v>
      </c>
      <c r="H1456" s="2">
        <v>645.60140000000001</v>
      </c>
      <c r="I1456" s="2">
        <v>39.708799999999997</v>
      </c>
      <c r="J1456" s="2">
        <v>6.1506681986749093E-2</v>
      </c>
      <c r="K1456" s="2">
        <v>35147.358787800003</v>
      </c>
      <c r="L1456" s="2">
        <v>35153.3139305</v>
      </c>
      <c r="M1456" s="2">
        <v>-5.9551427000042167</v>
      </c>
      <c r="N1456">
        <f t="shared" si="22"/>
        <v>61.506681986749093</v>
      </c>
    </row>
    <row r="1457" spans="1:14" x14ac:dyDescent="0.25">
      <c r="A1457" s="2" t="s">
        <v>1496</v>
      </c>
      <c r="B1457" s="2" t="s">
        <v>512</v>
      </c>
      <c r="C1457" s="3">
        <v>0</v>
      </c>
      <c r="D1457" s="2">
        <v>20</v>
      </c>
      <c r="E1457" s="2">
        <v>100</v>
      </c>
      <c r="F1457" s="2">
        <v>98</v>
      </c>
      <c r="G1457" s="2">
        <v>683.97919999999999</v>
      </c>
      <c r="H1457" s="2">
        <v>715.22850000000005</v>
      </c>
      <c r="I1457" s="2">
        <v>31.249300000000058</v>
      </c>
      <c r="J1457" s="2">
        <v>4.3691351784779363E-2</v>
      </c>
      <c r="K1457" s="2">
        <v>35154.2671882</v>
      </c>
      <c r="L1457" s="2">
        <v>35161.010652700003</v>
      </c>
      <c r="M1457" s="2">
        <v>-6.7434645000030287</v>
      </c>
      <c r="N1457">
        <f t="shared" si="22"/>
        <v>43.691351784779364</v>
      </c>
    </row>
    <row r="1458" spans="1:14" x14ac:dyDescent="0.25">
      <c r="A1458" s="2" t="s">
        <v>1497</v>
      </c>
      <c r="B1458" s="2" t="s">
        <v>512</v>
      </c>
      <c r="C1458" s="3">
        <v>0</v>
      </c>
      <c r="D1458" s="2">
        <v>30</v>
      </c>
      <c r="E1458" s="2">
        <v>15</v>
      </c>
      <c r="F1458" s="2">
        <v>9</v>
      </c>
      <c r="G1458" s="2">
        <v>724.21130000000005</v>
      </c>
      <c r="H1458" s="2">
        <v>764.0104</v>
      </c>
      <c r="I1458" s="2">
        <v>39.799099999999953</v>
      </c>
      <c r="J1458" s="2">
        <v>5.2092353716650913E-2</v>
      </c>
      <c r="K1458" s="2">
        <v>35162.191457499997</v>
      </c>
      <c r="L1458" s="2">
        <v>35169.168859400001</v>
      </c>
      <c r="M1458" s="2">
        <v>-6.9774019000033149</v>
      </c>
      <c r="N1458">
        <f t="shared" si="22"/>
        <v>52.092353716650912</v>
      </c>
    </row>
    <row r="1459" spans="1:14" x14ac:dyDescent="0.25">
      <c r="A1459" s="2" t="s">
        <v>1498</v>
      </c>
      <c r="B1459" s="2" t="s">
        <v>512</v>
      </c>
      <c r="C1459" s="3">
        <v>0</v>
      </c>
      <c r="D1459" s="2">
        <v>30</v>
      </c>
      <c r="E1459" s="2">
        <v>100</v>
      </c>
      <c r="F1459" s="2">
        <v>9</v>
      </c>
      <c r="G1459" s="2">
        <v>366.88130000000001</v>
      </c>
      <c r="H1459" s="2">
        <v>364.45670000000001</v>
      </c>
      <c r="I1459" s="2">
        <v>-2.4245999999999981</v>
      </c>
      <c r="J1459" s="2">
        <v>-6.6526421382841856E-3</v>
      </c>
      <c r="K1459" s="2">
        <v>35170.251084900003</v>
      </c>
      <c r="L1459" s="2">
        <v>35181.265891499999</v>
      </c>
      <c r="M1459" s="2">
        <v>-11.014806600003791</v>
      </c>
      <c r="N1459">
        <f t="shared" si="22"/>
        <v>-6.6526421382841852</v>
      </c>
    </row>
    <row r="1460" spans="1:14" x14ac:dyDescent="0.25">
      <c r="A1460" s="2" t="s">
        <v>1499</v>
      </c>
      <c r="B1460" s="2" t="s">
        <v>512</v>
      </c>
      <c r="C1460" s="3">
        <v>0</v>
      </c>
      <c r="D1460" s="2">
        <v>30</v>
      </c>
      <c r="E1460" s="2">
        <v>70</v>
      </c>
      <c r="F1460" s="2">
        <v>40</v>
      </c>
      <c r="G1460" s="2">
        <v>854.09259999999995</v>
      </c>
      <c r="H1460" s="2">
        <v>920.49990000000003</v>
      </c>
      <c r="I1460" s="2">
        <v>66.407300000000077</v>
      </c>
      <c r="J1460" s="2">
        <v>7.2142647706968877E-2</v>
      </c>
      <c r="K1460" s="2">
        <v>35182.478350500009</v>
      </c>
      <c r="L1460" s="2">
        <v>35192.281385399998</v>
      </c>
      <c r="M1460" s="2">
        <v>-9.803034899989143</v>
      </c>
      <c r="N1460">
        <f t="shared" si="22"/>
        <v>72.142647706968873</v>
      </c>
    </row>
    <row r="1461" spans="1:14" x14ac:dyDescent="0.25">
      <c r="A1461" s="2" t="s">
        <v>1500</v>
      </c>
      <c r="B1461" s="2" t="s">
        <v>512</v>
      </c>
      <c r="C1461" s="3">
        <v>0</v>
      </c>
      <c r="D1461" s="2">
        <v>30</v>
      </c>
      <c r="E1461" s="2">
        <v>100</v>
      </c>
      <c r="F1461" s="2">
        <v>98</v>
      </c>
      <c r="G1461" s="2">
        <v>957.44960000000003</v>
      </c>
      <c r="H1461" s="2">
        <v>1023.202</v>
      </c>
      <c r="I1461" s="2">
        <v>65.752399999999966</v>
      </c>
      <c r="J1461" s="2">
        <v>6.4261406838532334E-2</v>
      </c>
      <c r="K1461" s="2">
        <v>35193.510881900002</v>
      </c>
      <c r="L1461" s="2">
        <v>35205.080396899997</v>
      </c>
      <c r="M1461" s="2">
        <v>-11.56951499999559</v>
      </c>
      <c r="N1461">
        <f t="shared" si="22"/>
        <v>64.261406838532338</v>
      </c>
    </row>
    <row r="1462" spans="1:14" x14ac:dyDescent="0.25">
      <c r="A1462" s="2" t="s">
        <v>1501</v>
      </c>
      <c r="B1462" s="2" t="s">
        <v>512</v>
      </c>
      <c r="C1462" s="3">
        <v>0</v>
      </c>
      <c r="D1462" s="2">
        <v>40</v>
      </c>
      <c r="E1462" s="2">
        <v>15</v>
      </c>
      <c r="F1462" s="2">
        <v>9</v>
      </c>
      <c r="G1462" s="2">
        <v>1011.2454</v>
      </c>
      <c r="H1462" s="2">
        <v>1064.2732000000001</v>
      </c>
      <c r="I1462" s="2">
        <v>53.02780000000007</v>
      </c>
      <c r="J1462" s="2">
        <v>4.9825364389519587E-2</v>
      </c>
      <c r="K1462" s="2">
        <v>35206.612193300003</v>
      </c>
      <c r="L1462" s="2">
        <v>35216.003976200001</v>
      </c>
      <c r="M1462" s="2">
        <v>-9.3917829000056372</v>
      </c>
      <c r="N1462">
        <f t="shared" si="22"/>
        <v>49.825364389519585</v>
      </c>
    </row>
    <row r="1463" spans="1:14" x14ac:dyDescent="0.25">
      <c r="A1463" s="2" t="s">
        <v>1502</v>
      </c>
      <c r="B1463" s="2" t="s">
        <v>512</v>
      </c>
      <c r="C1463" s="3">
        <v>0</v>
      </c>
      <c r="D1463" s="2">
        <v>40</v>
      </c>
      <c r="E1463" s="2">
        <v>100</v>
      </c>
      <c r="F1463" s="2">
        <v>9</v>
      </c>
      <c r="G1463" s="2">
        <v>479.28730000000002</v>
      </c>
      <c r="H1463" s="2">
        <v>476.27420000000001</v>
      </c>
      <c r="I1463" s="2">
        <v>-3.013100000000009</v>
      </c>
      <c r="J1463" s="2">
        <v>-6.3263976927576768E-3</v>
      </c>
      <c r="K1463" s="2">
        <v>35217.405881799998</v>
      </c>
      <c r="L1463" s="2">
        <v>35233.952442299997</v>
      </c>
      <c r="M1463" s="2">
        <v>-16.546560499991759</v>
      </c>
      <c r="N1463">
        <f t="shared" si="22"/>
        <v>-6.326397692757677</v>
      </c>
    </row>
    <row r="1464" spans="1:14" x14ac:dyDescent="0.25">
      <c r="A1464" s="2" t="s">
        <v>1503</v>
      </c>
      <c r="B1464" s="2" t="s">
        <v>512</v>
      </c>
      <c r="C1464" s="3">
        <v>0</v>
      </c>
      <c r="D1464" s="2">
        <v>40</v>
      </c>
      <c r="E1464" s="2">
        <v>70</v>
      </c>
      <c r="F1464" s="2">
        <v>40</v>
      </c>
      <c r="G1464" s="2">
        <v>1190.7266999999999</v>
      </c>
      <c r="H1464" s="2">
        <v>1294.9184</v>
      </c>
      <c r="I1464" s="2">
        <v>104.1917000000001</v>
      </c>
      <c r="J1464" s="2">
        <v>8.0461981233721044E-2</v>
      </c>
      <c r="K1464" s="2">
        <v>35235.538889400013</v>
      </c>
      <c r="L1464" s="2">
        <v>35250.307004000002</v>
      </c>
      <c r="M1464" s="2">
        <v>-14.768114599995901</v>
      </c>
      <c r="N1464">
        <f t="shared" si="22"/>
        <v>80.461981233721048</v>
      </c>
    </row>
    <row r="1465" spans="1:14" x14ac:dyDescent="0.25">
      <c r="A1465" s="2" t="s">
        <v>1504</v>
      </c>
      <c r="B1465" s="2" t="s">
        <v>512</v>
      </c>
      <c r="C1465" s="3">
        <v>0</v>
      </c>
      <c r="D1465" s="2">
        <v>40</v>
      </c>
      <c r="E1465" s="2">
        <v>100</v>
      </c>
      <c r="F1465" s="2">
        <v>98</v>
      </c>
      <c r="G1465" s="2">
        <v>1341.1821</v>
      </c>
      <c r="H1465" s="2">
        <v>1442.2381</v>
      </c>
      <c r="I1465" s="2">
        <v>101.056</v>
      </c>
      <c r="J1465" s="2">
        <v>7.0068874203226245E-2</v>
      </c>
      <c r="K1465" s="2">
        <v>35251.907898400008</v>
      </c>
      <c r="L1465" s="2">
        <v>35269.527717800003</v>
      </c>
      <c r="M1465" s="2">
        <v>-17.619819399995318</v>
      </c>
      <c r="N1465">
        <f t="shared" si="22"/>
        <v>70.068874203226244</v>
      </c>
    </row>
    <row r="1466" spans="1:14" x14ac:dyDescent="0.25">
      <c r="A1466" s="2" t="s">
        <v>1505</v>
      </c>
      <c r="B1466" s="2" t="s">
        <v>512</v>
      </c>
      <c r="C1466" s="3">
        <v>0</v>
      </c>
      <c r="D1466" s="2">
        <v>50</v>
      </c>
      <c r="E1466" s="2">
        <v>15</v>
      </c>
      <c r="F1466" s="2">
        <v>9</v>
      </c>
      <c r="G1466" s="2">
        <v>1253.0727999999999</v>
      </c>
      <c r="H1466" s="2">
        <v>1331.1216999999999</v>
      </c>
      <c r="I1466" s="2">
        <v>78.048900000000003</v>
      </c>
      <c r="J1466" s="2">
        <v>5.8633932569801851E-2</v>
      </c>
      <c r="K1466" s="2">
        <v>35271.372041299997</v>
      </c>
      <c r="L1466" s="2">
        <v>35283.350845399997</v>
      </c>
      <c r="M1466" s="2">
        <v>-11.97880409999925</v>
      </c>
      <c r="N1466">
        <f t="shared" si="22"/>
        <v>58.63393256980185</v>
      </c>
    </row>
    <row r="1467" spans="1:14" x14ac:dyDescent="0.25">
      <c r="A1467" s="2" t="s">
        <v>1506</v>
      </c>
      <c r="B1467" s="2" t="s">
        <v>512</v>
      </c>
      <c r="C1467" s="3">
        <v>0</v>
      </c>
      <c r="D1467" s="2">
        <v>50</v>
      </c>
      <c r="E1467" s="2">
        <v>100</v>
      </c>
      <c r="F1467" s="2">
        <v>9</v>
      </c>
      <c r="G1467" s="2">
        <v>556.12130000000002</v>
      </c>
      <c r="H1467" s="2">
        <v>552.72170000000006</v>
      </c>
      <c r="I1467" s="2">
        <v>-3.399599999999964</v>
      </c>
      <c r="J1467" s="2">
        <v>-6.1506541176146396E-3</v>
      </c>
      <c r="K1467" s="2">
        <v>35285.060755799997</v>
      </c>
      <c r="L1467" s="2">
        <v>35308.298046900003</v>
      </c>
      <c r="M1467" s="2">
        <v>-23.237291099998401</v>
      </c>
      <c r="N1467">
        <f t="shared" si="22"/>
        <v>-6.1506541176146392</v>
      </c>
    </row>
    <row r="1468" spans="1:14" x14ac:dyDescent="0.25">
      <c r="A1468" s="2" t="s">
        <v>1507</v>
      </c>
      <c r="B1468" s="2" t="s">
        <v>512</v>
      </c>
      <c r="C1468" s="3">
        <v>0</v>
      </c>
      <c r="D1468" s="2">
        <v>50</v>
      </c>
      <c r="E1468" s="2">
        <v>70</v>
      </c>
      <c r="F1468" s="2">
        <v>40</v>
      </c>
      <c r="G1468" s="2">
        <v>1486.7021999999999</v>
      </c>
      <c r="H1468" s="2">
        <v>1643.2588000000001</v>
      </c>
      <c r="I1468" s="2">
        <v>156.55660000000009</v>
      </c>
      <c r="J1468" s="2">
        <v>9.52720289707258E-2</v>
      </c>
      <c r="K1468" s="2">
        <v>35310.220945100009</v>
      </c>
      <c r="L1468" s="2">
        <v>35330.899248399997</v>
      </c>
      <c r="M1468" s="2">
        <v>-20.678303299988329</v>
      </c>
      <c r="N1468">
        <f t="shared" si="22"/>
        <v>95.272028970725799</v>
      </c>
    </row>
    <row r="1469" spans="1:14" x14ac:dyDescent="0.25">
      <c r="A1469" s="2" t="s">
        <v>1508</v>
      </c>
      <c r="B1469" s="2" t="s">
        <v>512</v>
      </c>
      <c r="C1469" s="3">
        <v>0</v>
      </c>
      <c r="D1469" s="2">
        <v>50</v>
      </c>
      <c r="E1469" s="2">
        <v>100</v>
      </c>
      <c r="F1469" s="2">
        <v>98</v>
      </c>
      <c r="G1469" s="2">
        <v>1682.2963999999999</v>
      </c>
      <c r="H1469" s="2">
        <v>1841.2995000000001</v>
      </c>
      <c r="I1469" s="2">
        <v>159.0031000000001</v>
      </c>
      <c r="J1469" s="2">
        <v>8.6353740931336881E-2</v>
      </c>
      <c r="K1469" s="2">
        <v>35332.848282000014</v>
      </c>
      <c r="L1469" s="2">
        <v>35357.665603000001</v>
      </c>
      <c r="M1469" s="2">
        <v>-24.81732099999499</v>
      </c>
      <c r="N1469">
        <f t="shared" si="22"/>
        <v>86.353740931336887</v>
      </c>
    </row>
    <row r="1470" spans="1:14" x14ac:dyDescent="0.25">
      <c r="A1470" s="2" t="s">
        <v>1509</v>
      </c>
      <c r="B1470" s="2" t="s">
        <v>512</v>
      </c>
      <c r="C1470" s="3">
        <v>0</v>
      </c>
      <c r="D1470" s="2">
        <v>60</v>
      </c>
      <c r="E1470" s="2">
        <v>15</v>
      </c>
      <c r="F1470" s="2">
        <v>9</v>
      </c>
      <c r="G1470" s="2">
        <v>1416.5654</v>
      </c>
      <c r="H1470" s="2">
        <v>1510.0488</v>
      </c>
      <c r="I1470" s="2">
        <v>93.483400000000074</v>
      </c>
      <c r="J1470" s="2">
        <v>6.1907535703481953E-2</v>
      </c>
      <c r="K1470" s="2">
        <v>35360.107499200007</v>
      </c>
      <c r="L1470" s="2">
        <v>35375.471426099997</v>
      </c>
      <c r="M1470" s="2">
        <v>-15.363926899990471</v>
      </c>
      <c r="N1470">
        <f t="shared" si="22"/>
        <v>61.907535703481955</v>
      </c>
    </row>
    <row r="1471" spans="1:14" x14ac:dyDescent="0.25">
      <c r="A1471" s="2" t="s">
        <v>1510</v>
      </c>
      <c r="B1471" s="2" t="s">
        <v>512</v>
      </c>
      <c r="C1471" s="3">
        <v>0</v>
      </c>
      <c r="D1471" s="2">
        <v>60</v>
      </c>
      <c r="E1471" s="2">
        <v>100</v>
      </c>
      <c r="F1471" s="2">
        <v>9</v>
      </c>
      <c r="G1471" s="2">
        <v>613.73270000000002</v>
      </c>
      <c r="H1471" s="2">
        <v>610.52779999999996</v>
      </c>
      <c r="I1471" s="2">
        <v>-3.204900000000066</v>
      </c>
      <c r="J1471" s="2">
        <v>-5.2493924109599374E-3</v>
      </c>
      <c r="K1471" s="2">
        <v>35377.712349300004</v>
      </c>
      <c r="L1471" s="2">
        <v>35409.493328700002</v>
      </c>
      <c r="M1471" s="2">
        <v>-31.78097940000589</v>
      </c>
      <c r="N1471">
        <f t="shared" si="22"/>
        <v>-5.2493924109599375</v>
      </c>
    </row>
    <row r="1472" spans="1:14" x14ac:dyDescent="0.25">
      <c r="A1472" s="2" t="s">
        <v>1511</v>
      </c>
      <c r="B1472" s="2" t="s">
        <v>512</v>
      </c>
      <c r="C1472" s="3">
        <v>0</v>
      </c>
      <c r="D1472" s="2">
        <v>60</v>
      </c>
      <c r="E1472" s="2">
        <v>70</v>
      </c>
      <c r="F1472" s="2">
        <v>40</v>
      </c>
      <c r="G1472" s="2">
        <v>1687.7731000000001</v>
      </c>
      <c r="H1472" s="2">
        <v>1869.9806000000001</v>
      </c>
      <c r="I1472" s="2">
        <v>182.20750000000001</v>
      </c>
      <c r="J1472" s="2">
        <v>9.7438176631351139E-2</v>
      </c>
      <c r="K1472" s="2">
        <v>35411.986631799999</v>
      </c>
      <c r="L1472" s="2">
        <v>35438.699659899998</v>
      </c>
      <c r="M1472" s="2">
        <v>-26.713028099999061</v>
      </c>
      <c r="N1472">
        <f t="shared" si="22"/>
        <v>97.438176631351141</v>
      </c>
    </row>
    <row r="1473" spans="1:14" x14ac:dyDescent="0.25">
      <c r="A1473" s="2" t="s">
        <v>1512</v>
      </c>
      <c r="B1473" s="2" t="s">
        <v>512</v>
      </c>
      <c r="C1473" s="3">
        <v>0</v>
      </c>
      <c r="D1473" s="2">
        <v>60</v>
      </c>
      <c r="E1473" s="2">
        <v>100</v>
      </c>
      <c r="F1473" s="2">
        <v>98</v>
      </c>
      <c r="G1473" s="2">
        <v>1910.9679000000001</v>
      </c>
      <c r="H1473" s="2">
        <v>2098.0034999999998</v>
      </c>
      <c r="I1473" s="2">
        <v>187.0355999999997</v>
      </c>
      <c r="J1473" s="2">
        <v>8.9149326967280909E-2</v>
      </c>
      <c r="K1473" s="2">
        <v>35441.2435807</v>
      </c>
      <c r="L1473" s="2">
        <v>35474.7059219</v>
      </c>
      <c r="M1473" s="2">
        <v>-33.462341200000083</v>
      </c>
      <c r="N1473">
        <f t="shared" si="22"/>
        <v>89.149326967280913</v>
      </c>
    </row>
    <row r="1474" spans="1:14" x14ac:dyDescent="0.25">
      <c r="A1474" s="2" t="s">
        <v>1513</v>
      </c>
      <c r="B1474" s="2" t="s">
        <v>512</v>
      </c>
      <c r="C1474" s="3">
        <v>0</v>
      </c>
      <c r="D1474" s="2">
        <v>70</v>
      </c>
      <c r="E1474" s="2">
        <v>15</v>
      </c>
      <c r="F1474" s="2">
        <v>9</v>
      </c>
      <c r="G1474" s="2">
        <v>1682.8612000000001</v>
      </c>
      <c r="H1474" s="2">
        <v>1799.8145999999999</v>
      </c>
      <c r="I1474" s="2">
        <v>116.9533999999999</v>
      </c>
      <c r="J1474" s="2">
        <v>6.4980804133936837E-2</v>
      </c>
      <c r="K1474" s="2">
        <v>35477.723807400012</v>
      </c>
      <c r="L1474" s="2">
        <v>35496.305816100001</v>
      </c>
      <c r="M1474" s="2">
        <v>-18.58200869999564</v>
      </c>
      <c r="N1474">
        <f t="shared" si="22"/>
        <v>64.980804133936843</v>
      </c>
    </row>
    <row r="1475" spans="1:14" x14ac:dyDescent="0.25">
      <c r="A1475" s="2" t="s">
        <v>1514</v>
      </c>
      <c r="B1475" s="2" t="s">
        <v>512</v>
      </c>
      <c r="C1475" s="3">
        <v>0</v>
      </c>
      <c r="D1475" s="2">
        <v>70</v>
      </c>
      <c r="E1475" s="2">
        <v>100</v>
      </c>
      <c r="F1475" s="2">
        <v>9</v>
      </c>
      <c r="G1475" s="2">
        <v>714.84019999999998</v>
      </c>
      <c r="H1475" s="2">
        <v>709.74829999999997</v>
      </c>
      <c r="I1475" s="2">
        <v>-5.0919000000000096</v>
      </c>
      <c r="J1475" s="2">
        <v>-7.1742334571284084E-3</v>
      </c>
      <c r="K1475" s="2">
        <v>35499.086479999998</v>
      </c>
      <c r="L1475" s="2">
        <v>35539.6701933</v>
      </c>
      <c r="M1475" s="2">
        <v>-40.583713300002273</v>
      </c>
      <c r="N1475">
        <f t="shared" ref="N1475:N1538" si="23">J1475*1000</f>
        <v>-7.1742334571284081</v>
      </c>
    </row>
    <row r="1476" spans="1:14" x14ac:dyDescent="0.25">
      <c r="A1476" s="2" t="s">
        <v>1515</v>
      </c>
      <c r="B1476" s="2" t="s">
        <v>512</v>
      </c>
      <c r="C1476" s="3">
        <v>0</v>
      </c>
      <c r="D1476" s="2">
        <v>70</v>
      </c>
      <c r="E1476" s="2">
        <v>70</v>
      </c>
      <c r="F1476" s="2">
        <v>40</v>
      </c>
      <c r="G1476" s="2">
        <v>2009.5888</v>
      </c>
      <c r="H1476" s="2">
        <v>2244.9290999999998</v>
      </c>
      <c r="I1476" s="2">
        <v>235.34029999999979</v>
      </c>
      <c r="J1476" s="2">
        <v>0.10483195215385641</v>
      </c>
      <c r="K1476" s="2">
        <v>35542.730642499999</v>
      </c>
      <c r="L1476" s="2">
        <v>35577.303213599997</v>
      </c>
      <c r="M1476" s="2">
        <v>-34.572571099997731</v>
      </c>
      <c r="N1476">
        <f t="shared" si="23"/>
        <v>104.83195215385641</v>
      </c>
    </row>
    <row r="1477" spans="1:14" x14ac:dyDescent="0.25">
      <c r="A1477" s="2" t="s">
        <v>1516</v>
      </c>
      <c r="B1477" s="2" t="s">
        <v>512</v>
      </c>
      <c r="C1477" s="3">
        <v>0</v>
      </c>
      <c r="D1477" s="2">
        <v>70</v>
      </c>
      <c r="E1477" s="2">
        <v>100</v>
      </c>
      <c r="F1477" s="2">
        <v>98</v>
      </c>
      <c r="G1477" s="2">
        <v>2279.4607999999998</v>
      </c>
      <c r="H1477" s="2">
        <v>2522.0630999999998</v>
      </c>
      <c r="I1477" s="2">
        <v>242.60230000000001</v>
      </c>
      <c r="J1477" s="2">
        <v>9.619200249192815E-2</v>
      </c>
      <c r="K1477" s="2">
        <v>35580.434827899997</v>
      </c>
      <c r="L1477" s="2">
        <v>35623.409080199999</v>
      </c>
      <c r="M1477" s="2">
        <v>-42.974252300002263</v>
      </c>
      <c r="N1477">
        <f t="shared" si="23"/>
        <v>96.19200249192815</v>
      </c>
    </row>
    <row r="1478" spans="1:14" x14ac:dyDescent="0.25">
      <c r="A1478" s="2" t="s">
        <v>1517</v>
      </c>
      <c r="B1478" s="2" t="s">
        <v>512</v>
      </c>
      <c r="C1478" s="3">
        <v>0</v>
      </c>
      <c r="D1478" s="2">
        <v>80</v>
      </c>
      <c r="E1478" s="2">
        <v>15</v>
      </c>
      <c r="F1478" s="2">
        <v>9</v>
      </c>
      <c r="G1478" s="2">
        <v>1873.1206</v>
      </c>
      <c r="H1478" s="2">
        <v>2017.6938</v>
      </c>
      <c r="I1478" s="2">
        <v>144.57320000000001</v>
      </c>
      <c r="J1478" s="2">
        <v>7.1652695765829305E-2</v>
      </c>
      <c r="K1478" s="2">
        <v>35627.5129247</v>
      </c>
      <c r="L1478" s="2">
        <v>35649.963301800002</v>
      </c>
      <c r="M1478" s="2">
        <v>-22.450377100001791</v>
      </c>
      <c r="N1478">
        <f t="shared" si="23"/>
        <v>71.652695765829307</v>
      </c>
    </row>
    <row r="1479" spans="1:14" x14ac:dyDescent="0.25">
      <c r="A1479" s="2" t="s">
        <v>1518</v>
      </c>
      <c r="B1479" s="2" t="s">
        <v>512</v>
      </c>
      <c r="C1479" s="3">
        <v>0</v>
      </c>
      <c r="D1479" s="2">
        <v>80</v>
      </c>
      <c r="E1479" s="2">
        <v>100</v>
      </c>
      <c r="F1479" s="2">
        <v>9</v>
      </c>
      <c r="G1479" s="2">
        <v>798.92</v>
      </c>
      <c r="H1479" s="2">
        <v>794.18899999999996</v>
      </c>
      <c r="I1479" s="2">
        <v>-4.7309999999999954</v>
      </c>
      <c r="J1479" s="2">
        <v>-5.9570203062495131E-3</v>
      </c>
      <c r="K1479" s="2">
        <v>35653.816937399999</v>
      </c>
      <c r="L1479" s="2">
        <v>35704.995326999997</v>
      </c>
      <c r="M1479" s="2">
        <v>-51.178389599997899</v>
      </c>
      <c r="N1479">
        <f t="shared" si="23"/>
        <v>-5.9570203062495128</v>
      </c>
    </row>
    <row r="1480" spans="1:14" x14ac:dyDescent="0.25">
      <c r="A1480" s="2" t="s">
        <v>1519</v>
      </c>
      <c r="B1480" s="2" t="s">
        <v>512</v>
      </c>
      <c r="C1480" s="3">
        <v>0</v>
      </c>
      <c r="D1480" s="2">
        <v>80</v>
      </c>
      <c r="E1480" s="2">
        <v>70</v>
      </c>
      <c r="F1480" s="2">
        <v>40</v>
      </c>
      <c r="G1480" s="2">
        <v>2242.4115000000002</v>
      </c>
      <c r="H1480" s="2">
        <v>2526.1867000000002</v>
      </c>
      <c r="I1480" s="2">
        <v>283.77519999999998</v>
      </c>
      <c r="J1480" s="2">
        <v>0.11233342333723791</v>
      </c>
      <c r="K1480" s="2">
        <v>35709.191906400003</v>
      </c>
      <c r="L1480" s="2">
        <v>35751.838252699999</v>
      </c>
      <c r="M1480" s="2">
        <v>-42.646346300003643</v>
      </c>
      <c r="N1480">
        <f t="shared" si="23"/>
        <v>112.3334233372379</v>
      </c>
    </row>
    <row r="1481" spans="1:14" x14ac:dyDescent="0.25">
      <c r="A1481" s="2" t="s">
        <v>1520</v>
      </c>
      <c r="B1481" s="2" t="s">
        <v>512</v>
      </c>
      <c r="C1481" s="3">
        <v>0</v>
      </c>
      <c r="D1481" s="2">
        <v>80</v>
      </c>
      <c r="E1481" s="2">
        <v>100</v>
      </c>
      <c r="F1481" s="2">
        <v>98</v>
      </c>
      <c r="G1481" s="2">
        <v>2547.0219999999999</v>
      </c>
      <c r="H1481" s="2">
        <v>2843.0340000000001</v>
      </c>
      <c r="I1481" s="2">
        <v>296.01200000000023</v>
      </c>
      <c r="J1481" s="2">
        <v>0.10411834680837451</v>
      </c>
      <c r="K1481" s="2">
        <v>35756.101898000008</v>
      </c>
      <c r="L1481" s="2">
        <v>35810.843430499997</v>
      </c>
      <c r="M1481" s="2">
        <v>-54.741532499989262</v>
      </c>
      <c r="N1481">
        <f t="shared" si="23"/>
        <v>104.11834680837451</v>
      </c>
    </row>
    <row r="1482" spans="1:14" x14ac:dyDescent="0.25">
      <c r="A1482" s="2" t="s">
        <v>1521</v>
      </c>
      <c r="B1482" s="2" t="s">
        <v>512</v>
      </c>
      <c r="C1482" s="3">
        <v>0</v>
      </c>
      <c r="D1482" s="2">
        <v>90</v>
      </c>
      <c r="E1482" s="2">
        <v>15</v>
      </c>
      <c r="F1482" s="2">
        <v>9</v>
      </c>
      <c r="G1482" s="2">
        <v>2049.9582999999998</v>
      </c>
      <c r="H1482" s="2">
        <v>2215.8764000000001</v>
      </c>
      <c r="I1482" s="2">
        <v>165.91810000000029</v>
      </c>
      <c r="J1482" s="2">
        <v>7.4876965159248188E-2</v>
      </c>
      <c r="K1482" s="2">
        <v>35815.853885300006</v>
      </c>
      <c r="L1482" s="2">
        <v>35842.3334866</v>
      </c>
      <c r="M1482" s="2">
        <v>-26.479601299994101</v>
      </c>
      <c r="N1482">
        <f t="shared" si="23"/>
        <v>74.876965159248186</v>
      </c>
    </row>
    <row r="1483" spans="1:14" x14ac:dyDescent="0.25">
      <c r="A1483" s="2" t="s">
        <v>1522</v>
      </c>
      <c r="B1483" s="2" t="s">
        <v>512</v>
      </c>
      <c r="C1483" s="3">
        <v>0</v>
      </c>
      <c r="D1483" s="2">
        <v>90</v>
      </c>
      <c r="E1483" s="2">
        <v>100</v>
      </c>
      <c r="F1483" s="2">
        <v>9</v>
      </c>
      <c r="G1483" s="2">
        <v>810.76239999999996</v>
      </c>
      <c r="H1483" s="2">
        <v>802.79870000000005</v>
      </c>
      <c r="I1483" s="2">
        <v>-7.9636999999999034</v>
      </c>
      <c r="J1483" s="2">
        <v>-9.9199213949896815E-3</v>
      </c>
      <c r="K1483" s="2">
        <v>35847.088504699997</v>
      </c>
      <c r="L1483" s="2">
        <v>35909.787772600001</v>
      </c>
      <c r="M1483" s="2">
        <v>-62.699267899995903</v>
      </c>
      <c r="N1483">
        <f t="shared" si="23"/>
        <v>-9.9199213949896823</v>
      </c>
    </row>
    <row r="1484" spans="1:14" x14ac:dyDescent="0.25">
      <c r="A1484" s="2" t="s">
        <v>1523</v>
      </c>
      <c r="B1484" s="2" t="s">
        <v>512</v>
      </c>
      <c r="C1484" s="3">
        <v>0</v>
      </c>
      <c r="D1484" s="2">
        <v>90</v>
      </c>
      <c r="E1484" s="2">
        <v>70</v>
      </c>
      <c r="F1484" s="2">
        <v>40</v>
      </c>
      <c r="G1484" s="2">
        <v>2460.96</v>
      </c>
      <c r="H1484" s="2">
        <v>2787.1727999999998</v>
      </c>
      <c r="I1484" s="2">
        <v>326.21279999999979</v>
      </c>
      <c r="J1484" s="2">
        <v>0.1170407518328249</v>
      </c>
      <c r="K1484" s="2">
        <v>35914.889367399999</v>
      </c>
      <c r="L1484" s="2">
        <v>35967.1566542</v>
      </c>
      <c r="M1484" s="2">
        <v>-52.267286800000868</v>
      </c>
      <c r="N1484">
        <f t="shared" si="23"/>
        <v>117.04075183282491</v>
      </c>
    </row>
    <row r="1485" spans="1:14" x14ac:dyDescent="0.25">
      <c r="A1485" s="2" t="s">
        <v>1524</v>
      </c>
      <c r="B1485" s="2" t="s">
        <v>512</v>
      </c>
      <c r="C1485" s="3">
        <v>0</v>
      </c>
      <c r="D1485" s="2">
        <v>90</v>
      </c>
      <c r="E1485" s="2">
        <v>100</v>
      </c>
      <c r="F1485" s="2">
        <v>98</v>
      </c>
      <c r="G1485" s="2">
        <v>2804.4236000000001</v>
      </c>
      <c r="H1485" s="2">
        <v>3145.8604999999998</v>
      </c>
      <c r="I1485" s="2">
        <v>341.4368999999997</v>
      </c>
      <c r="J1485" s="2">
        <v>0.1085352958276439</v>
      </c>
      <c r="K1485" s="2">
        <v>35972.317488300003</v>
      </c>
      <c r="L1485" s="2">
        <v>36039.228006600002</v>
      </c>
      <c r="M1485" s="2">
        <v>-66.910518299999239</v>
      </c>
      <c r="N1485">
        <f t="shared" si="23"/>
        <v>108.53529582764391</v>
      </c>
    </row>
    <row r="1486" spans="1:14" x14ac:dyDescent="0.25">
      <c r="A1486" s="2" t="s">
        <v>1525</v>
      </c>
      <c r="B1486" s="2" t="s">
        <v>512</v>
      </c>
      <c r="C1486" s="3">
        <v>0</v>
      </c>
      <c r="D1486" s="2">
        <v>100</v>
      </c>
      <c r="E1486" s="2">
        <v>15</v>
      </c>
      <c r="F1486" s="2">
        <v>9</v>
      </c>
      <c r="G1486" s="2">
        <v>2188.2968000000001</v>
      </c>
      <c r="H1486" s="2">
        <v>2373.7795000000001</v>
      </c>
      <c r="I1486" s="2">
        <v>185.48269999999999</v>
      </c>
      <c r="J1486" s="2">
        <v>7.8138133723035366E-2</v>
      </c>
      <c r="K1486" s="2">
        <v>36045.397019800002</v>
      </c>
      <c r="L1486" s="2">
        <v>36075.8764906</v>
      </c>
      <c r="M1486" s="2">
        <v>-30.47947079999722</v>
      </c>
      <c r="N1486">
        <f t="shared" si="23"/>
        <v>78.138133723035367</v>
      </c>
    </row>
    <row r="1487" spans="1:14" x14ac:dyDescent="0.25">
      <c r="A1487" s="2" t="s">
        <v>1526</v>
      </c>
      <c r="B1487" s="2" t="s">
        <v>512</v>
      </c>
      <c r="C1487" s="3">
        <v>0</v>
      </c>
      <c r="D1487" s="2">
        <v>100</v>
      </c>
      <c r="E1487" s="2">
        <v>100</v>
      </c>
      <c r="F1487" s="2">
        <v>9</v>
      </c>
      <c r="G1487" s="2">
        <v>840.58579999999995</v>
      </c>
      <c r="H1487" s="2">
        <v>837.10469999999998</v>
      </c>
      <c r="I1487" s="2">
        <v>-3.481099999999969</v>
      </c>
      <c r="J1487" s="2">
        <v>-4.1585001254920316E-3</v>
      </c>
      <c r="K1487" s="2">
        <v>36081.738480400003</v>
      </c>
      <c r="L1487" s="2">
        <v>36157.349185500003</v>
      </c>
      <c r="M1487" s="2">
        <v>-75.610705099999905</v>
      </c>
      <c r="N1487">
        <f t="shared" si="23"/>
        <v>-4.158500125492032</v>
      </c>
    </row>
    <row r="1488" spans="1:14" x14ac:dyDescent="0.25">
      <c r="A1488" s="2" t="s">
        <v>1527</v>
      </c>
      <c r="B1488" s="2" t="s">
        <v>512</v>
      </c>
      <c r="C1488" s="3">
        <v>0</v>
      </c>
      <c r="D1488" s="2">
        <v>100</v>
      </c>
      <c r="E1488" s="2">
        <v>70</v>
      </c>
      <c r="F1488" s="2">
        <v>40</v>
      </c>
      <c r="G1488" s="2">
        <v>2630.2505000000001</v>
      </c>
      <c r="H1488" s="2">
        <v>2995.5466999999999</v>
      </c>
      <c r="I1488" s="2">
        <v>365.29619999999983</v>
      </c>
      <c r="J1488" s="2">
        <v>0.1219464213327069</v>
      </c>
      <c r="K1488" s="2">
        <v>36163.609394200001</v>
      </c>
      <c r="L1488" s="2">
        <v>36226.0280738</v>
      </c>
      <c r="M1488" s="2">
        <v>-62.41867959999945</v>
      </c>
      <c r="N1488">
        <f t="shared" si="23"/>
        <v>121.9464213327069</v>
      </c>
    </row>
    <row r="1489" spans="1:14" x14ac:dyDescent="0.25">
      <c r="A1489" s="2" t="s">
        <v>1528</v>
      </c>
      <c r="B1489" s="2" t="s">
        <v>512</v>
      </c>
      <c r="C1489" s="3">
        <v>0</v>
      </c>
      <c r="D1489" s="2">
        <v>100</v>
      </c>
      <c r="E1489" s="2">
        <v>100</v>
      </c>
      <c r="F1489" s="2">
        <v>98</v>
      </c>
      <c r="G1489" s="2">
        <v>3000.5023999999999</v>
      </c>
      <c r="H1489" s="2">
        <v>3381.3310999999999</v>
      </c>
      <c r="I1489" s="2">
        <v>380.82870000000003</v>
      </c>
      <c r="J1489" s="2">
        <v>0.1126268586947904</v>
      </c>
      <c r="K1489" s="2">
        <v>36232.359444800008</v>
      </c>
      <c r="L1489" s="2">
        <v>36312.878920100004</v>
      </c>
      <c r="M1489" s="2">
        <v>-80.519475299988699</v>
      </c>
      <c r="N1489">
        <f t="shared" si="23"/>
        <v>112.6268586947904</v>
      </c>
    </row>
    <row r="1490" spans="1:14" x14ac:dyDescent="0.25">
      <c r="A1490" s="2" t="s">
        <v>1529</v>
      </c>
      <c r="B1490" s="2" t="s">
        <v>561</v>
      </c>
      <c r="C1490" s="3">
        <v>0</v>
      </c>
      <c r="D1490" s="2">
        <v>5</v>
      </c>
      <c r="E1490" s="2">
        <v>15</v>
      </c>
      <c r="F1490" s="2">
        <v>9</v>
      </c>
      <c r="G1490" s="2">
        <v>150.2527</v>
      </c>
      <c r="H1490" s="2">
        <v>150.24299999999999</v>
      </c>
      <c r="I1490" s="2">
        <v>-9.7000000000093678E-3</v>
      </c>
      <c r="J1490" s="2">
        <v>-6.4562076103441551E-5</v>
      </c>
      <c r="K1490" s="2">
        <v>36313.475590500013</v>
      </c>
      <c r="L1490" s="2">
        <v>36314.880680299997</v>
      </c>
      <c r="M1490" s="2">
        <v>-1.4050897999914009</v>
      </c>
      <c r="N1490">
        <f t="shared" si="23"/>
        <v>-6.4562076103441557E-2</v>
      </c>
    </row>
    <row r="1491" spans="1:14" x14ac:dyDescent="0.25">
      <c r="A1491" s="2" t="s">
        <v>1530</v>
      </c>
      <c r="B1491" s="2" t="s">
        <v>561</v>
      </c>
      <c r="C1491" s="3">
        <v>0</v>
      </c>
      <c r="D1491" s="2">
        <v>5</v>
      </c>
      <c r="E1491" s="2">
        <v>100</v>
      </c>
      <c r="F1491" s="2">
        <v>9</v>
      </c>
      <c r="G1491" s="2">
        <v>117.021</v>
      </c>
      <c r="H1491" s="2">
        <v>117</v>
      </c>
      <c r="I1491" s="2">
        <v>-2.1000000000000799E-2</v>
      </c>
      <c r="J1491" s="2">
        <v>-1.794871794871863E-4</v>
      </c>
      <c r="K1491" s="2">
        <v>36315.457899200002</v>
      </c>
      <c r="L1491" s="2">
        <v>36316.9593303</v>
      </c>
      <c r="M1491" s="2">
        <v>-1.501431099997717</v>
      </c>
      <c r="N1491">
        <f t="shared" si="23"/>
        <v>-0.17948717948718629</v>
      </c>
    </row>
    <row r="1492" spans="1:14" x14ac:dyDescent="0.25">
      <c r="A1492" s="2" t="s">
        <v>1531</v>
      </c>
      <c r="B1492" s="2" t="s">
        <v>561</v>
      </c>
      <c r="C1492" s="3">
        <v>0</v>
      </c>
      <c r="D1492" s="2">
        <v>5</v>
      </c>
      <c r="E1492" s="2">
        <v>70</v>
      </c>
      <c r="F1492" s="2">
        <v>40</v>
      </c>
      <c r="G1492" s="2">
        <v>165.77459999999999</v>
      </c>
      <c r="H1492" s="2">
        <v>166.20419999999999</v>
      </c>
      <c r="I1492" s="2">
        <v>0.42959999999999349</v>
      </c>
      <c r="J1492" s="2">
        <v>2.58477222597259E-3</v>
      </c>
      <c r="K1492" s="2">
        <v>36317.5571413</v>
      </c>
      <c r="L1492" s="2">
        <v>36319.084156199999</v>
      </c>
      <c r="M1492" s="2">
        <v>-1.5270148999989031</v>
      </c>
      <c r="N1492">
        <f t="shared" si="23"/>
        <v>2.58477222597259</v>
      </c>
    </row>
    <row r="1493" spans="1:14" x14ac:dyDescent="0.25">
      <c r="A1493" s="2" t="s">
        <v>1532</v>
      </c>
      <c r="B1493" s="2" t="s">
        <v>561</v>
      </c>
      <c r="C1493" s="3">
        <v>0</v>
      </c>
      <c r="D1493" s="2">
        <v>5</v>
      </c>
      <c r="E1493" s="2">
        <v>100</v>
      </c>
      <c r="F1493" s="2">
        <v>98</v>
      </c>
      <c r="G1493" s="2">
        <v>181.50049999999999</v>
      </c>
      <c r="H1493" s="2">
        <v>178.85470000000001</v>
      </c>
      <c r="I1493" s="2">
        <v>-2.6457999999999799</v>
      </c>
      <c r="J1493" s="2">
        <v>-1.479301354675041E-2</v>
      </c>
      <c r="K1493" s="2">
        <v>36319.689635299997</v>
      </c>
      <c r="L1493" s="2">
        <v>36321.281743599997</v>
      </c>
      <c r="M1493" s="2">
        <v>-1.592108299992105</v>
      </c>
      <c r="N1493">
        <f t="shared" si="23"/>
        <v>-14.793013546750409</v>
      </c>
    </row>
    <row r="1494" spans="1:14" x14ac:dyDescent="0.25">
      <c r="A1494" s="2" t="s">
        <v>1533</v>
      </c>
      <c r="B1494" s="2" t="s">
        <v>561</v>
      </c>
      <c r="C1494" s="3">
        <v>0</v>
      </c>
      <c r="D1494" s="2">
        <v>10</v>
      </c>
      <c r="E1494" s="2">
        <v>15</v>
      </c>
      <c r="F1494" s="2">
        <v>9</v>
      </c>
      <c r="G1494" s="2">
        <v>272.32659999999998</v>
      </c>
      <c r="H1494" s="2">
        <v>279.45150000000001</v>
      </c>
      <c r="I1494" s="2">
        <v>7.1249000000000251</v>
      </c>
      <c r="J1494" s="2">
        <v>2.5496016303365791E-2</v>
      </c>
      <c r="K1494" s="2">
        <v>36321.982627100013</v>
      </c>
      <c r="L1494" s="2">
        <v>36324.460931499998</v>
      </c>
      <c r="M1494" s="2">
        <v>-2.4783043999923389</v>
      </c>
      <c r="N1494">
        <f t="shared" si="23"/>
        <v>25.496016303365792</v>
      </c>
    </row>
    <row r="1495" spans="1:14" x14ac:dyDescent="0.25">
      <c r="A1495" s="2" t="s">
        <v>1534</v>
      </c>
      <c r="B1495" s="2" t="s">
        <v>561</v>
      </c>
      <c r="C1495" s="3">
        <v>0</v>
      </c>
      <c r="D1495" s="2">
        <v>10</v>
      </c>
      <c r="E1495" s="2">
        <v>100</v>
      </c>
      <c r="F1495" s="2">
        <v>9</v>
      </c>
      <c r="G1495" s="2">
        <v>170.4179</v>
      </c>
      <c r="H1495" s="2">
        <v>170</v>
      </c>
      <c r="I1495" s="2">
        <v>-0.41790000000000299</v>
      </c>
      <c r="J1495" s="2">
        <v>-2.4582352941176651E-3</v>
      </c>
      <c r="K1495" s="2">
        <v>36325.126292900008</v>
      </c>
      <c r="L1495" s="2">
        <v>36327.926128200001</v>
      </c>
      <c r="M1495" s="2">
        <v>-2.7998352999929921</v>
      </c>
      <c r="N1495">
        <f t="shared" si="23"/>
        <v>-2.4582352941176651</v>
      </c>
    </row>
    <row r="1496" spans="1:14" x14ac:dyDescent="0.25">
      <c r="A1496" s="2" t="s">
        <v>1535</v>
      </c>
      <c r="B1496" s="2" t="s">
        <v>561</v>
      </c>
      <c r="C1496" s="3">
        <v>0</v>
      </c>
      <c r="D1496" s="2">
        <v>10</v>
      </c>
      <c r="E1496" s="2">
        <v>70</v>
      </c>
      <c r="F1496" s="2">
        <v>40</v>
      </c>
      <c r="G1496" s="2">
        <v>309.14789999999999</v>
      </c>
      <c r="H1496" s="2">
        <v>320.71730000000002</v>
      </c>
      <c r="I1496" s="2">
        <v>11.56940000000003</v>
      </c>
      <c r="J1496" s="2">
        <v>3.607351396385549E-2</v>
      </c>
      <c r="K1496" s="2">
        <v>36328.638674200003</v>
      </c>
      <c r="L1496" s="2">
        <v>36331.429716099999</v>
      </c>
      <c r="M1496" s="2">
        <v>-2.791041899996344</v>
      </c>
      <c r="N1496">
        <f t="shared" si="23"/>
        <v>36.07351396385549</v>
      </c>
    </row>
    <row r="1497" spans="1:14" x14ac:dyDescent="0.25">
      <c r="A1497" s="2" t="s">
        <v>1536</v>
      </c>
      <c r="B1497" s="2" t="s">
        <v>561</v>
      </c>
      <c r="C1497" s="3">
        <v>0</v>
      </c>
      <c r="D1497" s="2">
        <v>10</v>
      </c>
      <c r="E1497" s="2">
        <v>100</v>
      </c>
      <c r="F1497" s="2">
        <v>98</v>
      </c>
      <c r="G1497" s="2">
        <v>348.23520000000002</v>
      </c>
      <c r="H1497" s="2">
        <v>349.44869999999997</v>
      </c>
      <c r="I1497" s="2">
        <v>1.2134999999999541</v>
      </c>
      <c r="J1497" s="2">
        <v>3.4726127182615179E-3</v>
      </c>
      <c r="K1497" s="2">
        <v>36332.144909000002</v>
      </c>
      <c r="L1497" s="2">
        <v>36335.1759953</v>
      </c>
      <c r="M1497" s="2">
        <v>-3.0310863000049721</v>
      </c>
      <c r="N1497">
        <f t="shared" si="23"/>
        <v>3.4726127182615181</v>
      </c>
    </row>
    <row r="1498" spans="1:14" x14ac:dyDescent="0.25">
      <c r="A1498" s="2" t="s">
        <v>1537</v>
      </c>
      <c r="B1498" s="2" t="s">
        <v>561</v>
      </c>
      <c r="C1498" s="3">
        <v>0</v>
      </c>
      <c r="D1498" s="2">
        <v>15</v>
      </c>
      <c r="E1498" s="2">
        <v>15</v>
      </c>
      <c r="F1498" s="2">
        <v>9</v>
      </c>
      <c r="G1498" s="2">
        <v>399.15519999999998</v>
      </c>
      <c r="H1498" s="2">
        <v>412.19009999999997</v>
      </c>
      <c r="I1498" s="2">
        <v>13.03489999999999</v>
      </c>
      <c r="J1498" s="2">
        <v>3.1623515460463499E-2</v>
      </c>
      <c r="K1498" s="2">
        <v>36335.983961999998</v>
      </c>
      <c r="L1498" s="2">
        <v>36339.431460400003</v>
      </c>
      <c r="M1498" s="2">
        <v>-3.447498400004406</v>
      </c>
      <c r="N1498">
        <f t="shared" si="23"/>
        <v>31.623515460463498</v>
      </c>
    </row>
    <row r="1499" spans="1:14" x14ac:dyDescent="0.25">
      <c r="A1499" s="2" t="s">
        <v>1538</v>
      </c>
      <c r="B1499" s="2" t="s">
        <v>561</v>
      </c>
      <c r="C1499" s="3">
        <v>0</v>
      </c>
      <c r="D1499" s="2">
        <v>15</v>
      </c>
      <c r="E1499" s="2">
        <v>100</v>
      </c>
      <c r="F1499" s="2">
        <v>9</v>
      </c>
      <c r="G1499" s="2">
        <v>224.8066</v>
      </c>
      <c r="H1499" s="2">
        <v>224.20830000000001</v>
      </c>
      <c r="I1499" s="2">
        <v>-0.59829999999999472</v>
      </c>
      <c r="J1499" s="2">
        <v>-2.6685006754879042E-3</v>
      </c>
      <c r="K1499" s="2">
        <v>36340.184565900003</v>
      </c>
      <c r="L1499" s="2">
        <v>36344.565729399998</v>
      </c>
      <c r="M1499" s="2">
        <v>-4.3811635000020033</v>
      </c>
      <c r="N1499">
        <f t="shared" si="23"/>
        <v>-2.6685006754879042</v>
      </c>
    </row>
    <row r="1500" spans="1:14" x14ac:dyDescent="0.25">
      <c r="A1500" s="2" t="s">
        <v>1539</v>
      </c>
      <c r="B1500" s="2" t="s">
        <v>561</v>
      </c>
      <c r="C1500" s="3">
        <v>0</v>
      </c>
      <c r="D1500" s="2">
        <v>15</v>
      </c>
      <c r="E1500" s="2">
        <v>70</v>
      </c>
      <c r="F1500" s="2">
        <v>40</v>
      </c>
      <c r="G1500" s="2">
        <v>459.54360000000003</v>
      </c>
      <c r="H1500" s="2">
        <v>480.63220000000001</v>
      </c>
      <c r="I1500" s="2">
        <v>21.088599999999989</v>
      </c>
      <c r="J1500" s="2">
        <v>4.3876793939315727E-2</v>
      </c>
      <c r="K1500" s="2">
        <v>36345.390431400003</v>
      </c>
      <c r="L1500" s="2">
        <v>36349.687789900003</v>
      </c>
      <c r="M1500" s="2">
        <v>-4.2973585000072489</v>
      </c>
      <c r="N1500">
        <f t="shared" si="23"/>
        <v>43.876793939315725</v>
      </c>
    </row>
    <row r="1501" spans="1:14" x14ac:dyDescent="0.25">
      <c r="A1501" s="2" t="s">
        <v>1540</v>
      </c>
      <c r="B1501" s="2" t="s">
        <v>561</v>
      </c>
      <c r="C1501" s="3">
        <v>0</v>
      </c>
      <c r="D1501" s="2">
        <v>15</v>
      </c>
      <c r="E1501" s="2">
        <v>100</v>
      </c>
      <c r="F1501" s="2">
        <v>98</v>
      </c>
      <c r="G1501" s="2">
        <v>518.55510000000004</v>
      </c>
      <c r="H1501" s="2">
        <v>526.56020000000001</v>
      </c>
      <c r="I1501" s="2">
        <v>8.0050999999999704</v>
      </c>
      <c r="J1501" s="2">
        <v>1.520263020258647E-2</v>
      </c>
      <c r="K1501" s="2">
        <v>36350.522916100002</v>
      </c>
      <c r="L1501" s="2">
        <v>36355.214200000002</v>
      </c>
      <c r="M1501" s="2">
        <v>-4.6912838999996893</v>
      </c>
      <c r="N1501">
        <f t="shared" si="23"/>
        <v>15.202630202586469</v>
      </c>
    </row>
    <row r="1502" spans="1:14" x14ac:dyDescent="0.25">
      <c r="A1502" s="2" t="s">
        <v>1541</v>
      </c>
      <c r="B1502" s="2" t="s">
        <v>561</v>
      </c>
      <c r="C1502" s="3">
        <v>0</v>
      </c>
      <c r="D1502" s="2">
        <v>20</v>
      </c>
      <c r="E1502" s="2">
        <v>15</v>
      </c>
      <c r="F1502" s="2">
        <v>9</v>
      </c>
      <c r="G1502" s="2">
        <v>517.93470000000002</v>
      </c>
      <c r="H1502" s="2">
        <v>542.28610000000003</v>
      </c>
      <c r="I1502" s="2">
        <v>24.351400000000009</v>
      </c>
      <c r="J1502" s="2">
        <v>4.4905078702920861E-2</v>
      </c>
      <c r="K1502" s="2">
        <v>36356.141770400012</v>
      </c>
      <c r="L1502" s="2">
        <v>36360.708681099997</v>
      </c>
      <c r="M1502" s="2">
        <v>-4.5669106999921496</v>
      </c>
      <c r="N1502">
        <f t="shared" si="23"/>
        <v>44.905078702920861</v>
      </c>
    </row>
    <row r="1503" spans="1:14" x14ac:dyDescent="0.25">
      <c r="A1503" s="2" t="s">
        <v>1542</v>
      </c>
      <c r="B1503" s="2" t="s">
        <v>561</v>
      </c>
      <c r="C1503" s="3">
        <v>0</v>
      </c>
      <c r="D1503" s="2">
        <v>20</v>
      </c>
      <c r="E1503" s="2">
        <v>100</v>
      </c>
      <c r="F1503" s="2">
        <v>9</v>
      </c>
      <c r="G1503" s="2">
        <v>276.08980000000003</v>
      </c>
      <c r="H1503" s="2">
        <v>278.3605</v>
      </c>
      <c r="I1503" s="2">
        <v>2.2706999999999771</v>
      </c>
      <c r="J1503" s="2">
        <v>8.1574073907755475E-3</v>
      </c>
      <c r="K1503" s="2">
        <v>36361.568463199997</v>
      </c>
      <c r="L1503" s="2">
        <v>36367.872806500003</v>
      </c>
      <c r="M1503" s="2">
        <v>-6.3043432999984361</v>
      </c>
      <c r="N1503">
        <f t="shared" si="23"/>
        <v>8.157407390775548</v>
      </c>
    </row>
    <row r="1504" spans="1:14" x14ac:dyDescent="0.25">
      <c r="A1504" s="2" t="s">
        <v>1543</v>
      </c>
      <c r="B1504" s="2" t="s">
        <v>561</v>
      </c>
      <c r="C1504" s="3">
        <v>0</v>
      </c>
      <c r="D1504" s="2">
        <v>20</v>
      </c>
      <c r="E1504" s="2">
        <v>70</v>
      </c>
      <c r="F1504" s="2">
        <v>40</v>
      </c>
      <c r="G1504" s="2">
        <v>604.74109999999996</v>
      </c>
      <c r="H1504" s="2">
        <v>645.84760000000006</v>
      </c>
      <c r="I1504" s="2">
        <v>41.106500000000104</v>
      </c>
      <c r="J1504" s="2">
        <v>6.3647368202653529E-2</v>
      </c>
      <c r="K1504" s="2">
        <v>36368.818327300003</v>
      </c>
      <c r="L1504" s="2">
        <v>36374.791454300001</v>
      </c>
      <c r="M1504" s="2">
        <v>-5.9731269999974757</v>
      </c>
      <c r="N1504">
        <f t="shared" si="23"/>
        <v>63.647368202653531</v>
      </c>
    </row>
    <row r="1505" spans="1:14" x14ac:dyDescent="0.25">
      <c r="A1505" s="2" t="s">
        <v>1544</v>
      </c>
      <c r="B1505" s="2" t="s">
        <v>561</v>
      </c>
      <c r="C1505" s="3">
        <v>0</v>
      </c>
      <c r="D1505" s="2">
        <v>20</v>
      </c>
      <c r="E1505" s="2">
        <v>100</v>
      </c>
      <c r="F1505" s="2">
        <v>98</v>
      </c>
      <c r="G1505" s="2">
        <v>682.36469999999997</v>
      </c>
      <c r="H1505" s="2">
        <v>715.29840000000002</v>
      </c>
      <c r="I1505" s="2">
        <v>32.933700000000037</v>
      </c>
      <c r="J1505" s="2">
        <v>4.6041903630708578E-2</v>
      </c>
      <c r="K1505" s="2">
        <v>36375.765850000003</v>
      </c>
      <c r="L1505" s="2">
        <v>36382.474677099999</v>
      </c>
      <c r="M1505" s="2">
        <v>-6.7088271000029636</v>
      </c>
      <c r="N1505">
        <f t="shared" si="23"/>
        <v>46.041903630708575</v>
      </c>
    </row>
    <row r="1506" spans="1:14" x14ac:dyDescent="0.25">
      <c r="A1506" s="2" t="s">
        <v>1545</v>
      </c>
      <c r="B1506" s="2" t="s">
        <v>561</v>
      </c>
      <c r="C1506" s="3">
        <v>0</v>
      </c>
      <c r="D1506" s="2">
        <v>30</v>
      </c>
      <c r="E1506" s="2">
        <v>15</v>
      </c>
      <c r="F1506" s="2">
        <v>9</v>
      </c>
      <c r="G1506" s="2">
        <v>724.25440000000003</v>
      </c>
      <c r="H1506" s="2">
        <v>763.81129999999996</v>
      </c>
      <c r="I1506" s="2">
        <v>39.556899999999928</v>
      </c>
      <c r="J1506" s="2">
        <v>5.1788838421217287E-2</v>
      </c>
      <c r="K1506" s="2">
        <v>36383.662767999987</v>
      </c>
      <c r="L1506" s="2">
        <v>36390.5627561</v>
      </c>
      <c r="M1506" s="2">
        <v>-6.8999881000054302</v>
      </c>
      <c r="N1506">
        <f t="shared" si="23"/>
        <v>51.788838421217285</v>
      </c>
    </row>
    <row r="1507" spans="1:14" x14ac:dyDescent="0.25">
      <c r="A1507" s="2" t="s">
        <v>1546</v>
      </c>
      <c r="B1507" s="2" t="s">
        <v>561</v>
      </c>
      <c r="C1507" s="3">
        <v>0</v>
      </c>
      <c r="D1507" s="2">
        <v>30</v>
      </c>
      <c r="E1507" s="2">
        <v>100</v>
      </c>
      <c r="F1507" s="2">
        <v>9</v>
      </c>
      <c r="G1507" s="2">
        <v>368.64710000000002</v>
      </c>
      <c r="H1507" s="2">
        <v>364.36270000000002</v>
      </c>
      <c r="I1507" s="2">
        <v>-4.2844000000000051</v>
      </c>
      <c r="J1507" s="2">
        <v>-1.1758613052323969E-2</v>
      </c>
      <c r="K1507" s="2">
        <v>36391.652250300001</v>
      </c>
      <c r="L1507" s="2">
        <v>36402.434893899997</v>
      </c>
      <c r="M1507" s="2">
        <v>-10.782643599995939</v>
      </c>
      <c r="N1507">
        <f t="shared" si="23"/>
        <v>-11.75861305232397</v>
      </c>
    </row>
    <row r="1508" spans="1:14" x14ac:dyDescent="0.25">
      <c r="A1508" s="2" t="s">
        <v>1547</v>
      </c>
      <c r="B1508" s="2" t="s">
        <v>561</v>
      </c>
      <c r="C1508" s="3">
        <v>0</v>
      </c>
      <c r="D1508" s="2">
        <v>30</v>
      </c>
      <c r="E1508" s="2">
        <v>70</v>
      </c>
      <c r="F1508" s="2">
        <v>40</v>
      </c>
      <c r="G1508" s="2">
        <v>856.39300000000003</v>
      </c>
      <c r="H1508" s="2">
        <v>920.69010000000003</v>
      </c>
      <c r="I1508" s="2">
        <v>64.2971</v>
      </c>
      <c r="J1508" s="2">
        <v>6.9835767757250783E-2</v>
      </c>
      <c r="K1508" s="2">
        <v>36403.655972000008</v>
      </c>
      <c r="L1508" s="2">
        <v>36413.409315800003</v>
      </c>
      <c r="M1508" s="2">
        <v>-9.7533437999954913</v>
      </c>
      <c r="N1508">
        <f t="shared" si="23"/>
        <v>69.835767757250778</v>
      </c>
    </row>
    <row r="1509" spans="1:14" x14ac:dyDescent="0.25">
      <c r="A1509" s="2" t="s">
        <v>1548</v>
      </c>
      <c r="B1509" s="2" t="s">
        <v>561</v>
      </c>
      <c r="C1509" s="3">
        <v>0</v>
      </c>
      <c r="D1509" s="2">
        <v>30</v>
      </c>
      <c r="E1509" s="2">
        <v>100</v>
      </c>
      <c r="F1509" s="2">
        <v>98</v>
      </c>
      <c r="G1509" s="2">
        <v>959.5385</v>
      </c>
      <c r="H1509" s="2">
        <v>1021.8721</v>
      </c>
      <c r="I1509" s="2">
        <v>62.333600000000047</v>
      </c>
      <c r="J1509" s="2">
        <v>6.0999414701702927E-2</v>
      </c>
      <c r="K1509" s="2">
        <v>36414.650657300008</v>
      </c>
      <c r="L1509" s="2">
        <v>36426.190986699999</v>
      </c>
      <c r="M1509" s="2">
        <v>-11.540329399991609</v>
      </c>
      <c r="N1509">
        <f t="shared" si="23"/>
        <v>60.999414701702925</v>
      </c>
    </row>
    <row r="1510" spans="1:14" x14ac:dyDescent="0.25">
      <c r="A1510" s="2" t="s">
        <v>1549</v>
      </c>
      <c r="B1510" s="2" t="s">
        <v>561</v>
      </c>
      <c r="C1510" s="3">
        <v>0</v>
      </c>
      <c r="D1510" s="2">
        <v>40</v>
      </c>
      <c r="E1510" s="2">
        <v>15</v>
      </c>
      <c r="F1510" s="2">
        <v>9</v>
      </c>
      <c r="G1510" s="2">
        <v>1012.8619</v>
      </c>
      <c r="H1510" s="2">
        <v>1065.021</v>
      </c>
      <c r="I1510" s="2">
        <v>52.159099999999967</v>
      </c>
      <c r="J1510" s="2">
        <v>4.8974715052567008E-2</v>
      </c>
      <c r="K1510" s="2">
        <v>36427.728095900013</v>
      </c>
      <c r="L1510" s="2">
        <v>36437.118891799997</v>
      </c>
      <c r="M1510" s="2">
        <v>-9.3907958999916445</v>
      </c>
      <c r="N1510">
        <f t="shared" si="23"/>
        <v>48.974715052567007</v>
      </c>
    </row>
    <row r="1511" spans="1:14" x14ac:dyDescent="0.25">
      <c r="A1511" s="2" t="s">
        <v>1550</v>
      </c>
      <c r="B1511" s="2" t="s">
        <v>561</v>
      </c>
      <c r="C1511" s="3">
        <v>0</v>
      </c>
      <c r="D1511" s="2">
        <v>40</v>
      </c>
      <c r="E1511" s="2">
        <v>100</v>
      </c>
      <c r="F1511" s="2">
        <v>9</v>
      </c>
      <c r="G1511" s="2">
        <v>479.8381</v>
      </c>
      <c r="H1511" s="2">
        <v>476.3451</v>
      </c>
      <c r="I1511" s="2">
        <v>-3.492999999999995</v>
      </c>
      <c r="J1511" s="2">
        <v>-7.3329189278949127E-3</v>
      </c>
      <c r="K1511" s="2">
        <v>36438.526094399997</v>
      </c>
      <c r="L1511" s="2">
        <v>36454.876847200001</v>
      </c>
      <c r="M1511" s="2">
        <v>-16.350752799997281</v>
      </c>
      <c r="N1511">
        <f t="shared" si="23"/>
        <v>-7.3329189278949123</v>
      </c>
    </row>
    <row r="1512" spans="1:14" x14ac:dyDescent="0.25">
      <c r="A1512" s="2" t="s">
        <v>1551</v>
      </c>
      <c r="B1512" s="2" t="s">
        <v>561</v>
      </c>
      <c r="C1512" s="3">
        <v>0</v>
      </c>
      <c r="D1512" s="2">
        <v>40</v>
      </c>
      <c r="E1512" s="2">
        <v>70</v>
      </c>
      <c r="F1512" s="2">
        <v>40</v>
      </c>
      <c r="G1512" s="2">
        <v>1190.0038</v>
      </c>
      <c r="H1512" s="2">
        <v>1295.3516</v>
      </c>
      <c r="I1512" s="2">
        <v>105.34780000000001</v>
      </c>
      <c r="J1512" s="2">
        <v>8.1327571602953216E-2</v>
      </c>
      <c r="K1512" s="2">
        <v>36456.461816100003</v>
      </c>
      <c r="L1512" s="2">
        <v>36471.112746400002</v>
      </c>
      <c r="M1512" s="2">
        <v>-14.65093030000571</v>
      </c>
      <c r="N1512">
        <f t="shared" si="23"/>
        <v>81.327571602953213</v>
      </c>
    </row>
    <row r="1513" spans="1:14" x14ac:dyDescent="0.25">
      <c r="A1513" s="2" t="s">
        <v>1552</v>
      </c>
      <c r="B1513" s="2" t="s">
        <v>561</v>
      </c>
      <c r="C1513" s="3">
        <v>0</v>
      </c>
      <c r="D1513" s="2">
        <v>40</v>
      </c>
      <c r="E1513" s="2">
        <v>100</v>
      </c>
      <c r="F1513" s="2">
        <v>98</v>
      </c>
      <c r="G1513" s="2">
        <v>1341.1385</v>
      </c>
      <c r="H1513" s="2">
        <v>1443.8884</v>
      </c>
      <c r="I1513" s="2">
        <v>102.7499</v>
      </c>
      <c r="J1513" s="2">
        <v>7.1161940216432254E-2</v>
      </c>
      <c r="K1513" s="2">
        <v>36472.723460200003</v>
      </c>
      <c r="L1513" s="2">
        <v>36490.417142099999</v>
      </c>
      <c r="M1513" s="2">
        <v>-17.69368190000387</v>
      </c>
      <c r="N1513">
        <f t="shared" si="23"/>
        <v>71.161940216432257</v>
      </c>
    </row>
    <row r="1514" spans="1:14" x14ac:dyDescent="0.25">
      <c r="A1514" s="2" t="s">
        <v>1553</v>
      </c>
      <c r="B1514" s="2" t="s">
        <v>561</v>
      </c>
      <c r="C1514" s="3">
        <v>0</v>
      </c>
      <c r="D1514" s="2">
        <v>50</v>
      </c>
      <c r="E1514" s="2">
        <v>15</v>
      </c>
      <c r="F1514" s="2">
        <v>9</v>
      </c>
      <c r="G1514" s="2">
        <v>1253.2275</v>
      </c>
      <c r="H1514" s="2">
        <v>1332.4204999999999</v>
      </c>
      <c r="I1514" s="2">
        <v>79.192999999999984</v>
      </c>
      <c r="J1514" s="2">
        <v>5.943544098878694E-2</v>
      </c>
      <c r="K1514" s="2">
        <v>36492.2910386</v>
      </c>
      <c r="L1514" s="2">
        <v>36504.552678699998</v>
      </c>
      <c r="M1514" s="2">
        <v>-12.26164009999775</v>
      </c>
      <c r="N1514">
        <f t="shared" si="23"/>
        <v>59.435440988786944</v>
      </c>
    </row>
    <row r="1515" spans="1:14" x14ac:dyDescent="0.25">
      <c r="A1515" s="2" t="s">
        <v>1554</v>
      </c>
      <c r="B1515" s="2" t="s">
        <v>561</v>
      </c>
      <c r="C1515" s="3">
        <v>0</v>
      </c>
      <c r="D1515" s="2">
        <v>50</v>
      </c>
      <c r="E1515" s="2">
        <v>100</v>
      </c>
      <c r="F1515" s="2">
        <v>9</v>
      </c>
      <c r="G1515" s="2">
        <v>557.14949999999999</v>
      </c>
      <c r="H1515" s="2">
        <v>552.8922</v>
      </c>
      <c r="I1515" s="2">
        <v>-4.2572999999999874</v>
      </c>
      <c r="J1515" s="2">
        <v>-7.7000543686454367E-3</v>
      </c>
      <c r="K1515" s="2">
        <v>36506.264246100007</v>
      </c>
      <c r="L1515" s="2">
        <v>36529.316239799999</v>
      </c>
      <c r="M1515" s="2">
        <v>-23.05199369999173</v>
      </c>
      <c r="N1515">
        <f t="shared" si="23"/>
        <v>-7.7000543686454366</v>
      </c>
    </row>
    <row r="1516" spans="1:14" x14ac:dyDescent="0.25">
      <c r="A1516" s="2" t="s">
        <v>1555</v>
      </c>
      <c r="B1516" s="2" t="s">
        <v>561</v>
      </c>
      <c r="C1516" s="3">
        <v>0</v>
      </c>
      <c r="D1516" s="2">
        <v>50</v>
      </c>
      <c r="E1516" s="2">
        <v>70</v>
      </c>
      <c r="F1516" s="2">
        <v>40</v>
      </c>
      <c r="G1516" s="2">
        <v>1486.8279</v>
      </c>
      <c r="H1516" s="2">
        <v>1645.4018000000001</v>
      </c>
      <c r="I1516" s="2">
        <v>158.57390000000009</v>
      </c>
      <c r="J1516" s="2">
        <v>9.6373967744535161E-2</v>
      </c>
      <c r="K1516" s="2">
        <v>36531.239759999997</v>
      </c>
      <c r="L1516" s="2">
        <v>36551.299612000003</v>
      </c>
      <c r="M1516" s="2">
        <v>-20.05985200000578</v>
      </c>
      <c r="N1516">
        <f t="shared" si="23"/>
        <v>96.373967744535165</v>
      </c>
    </row>
    <row r="1517" spans="1:14" x14ac:dyDescent="0.25">
      <c r="A1517" s="2" t="s">
        <v>1556</v>
      </c>
      <c r="B1517" s="2" t="s">
        <v>561</v>
      </c>
      <c r="C1517" s="3">
        <v>0</v>
      </c>
      <c r="D1517" s="2">
        <v>50</v>
      </c>
      <c r="E1517" s="2">
        <v>100</v>
      </c>
      <c r="F1517" s="2">
        <v>98</v>
      </c>
      <c r="G1517" s="2">
        <v>1682.06</v>
      </c>
      <c r="H1517" s="2">
        <v>1840.0603000000001</v>
      </c>
      <c r="I1517" s="2">
        <v>158.00030000000021</v>
      </c>
      <c r="J1517" s="2">
        <v>8.5866914252755819E-2</v>
      </c>
      <c r="K1517" s="2">
        <v>36553.253616900009</v>
      </c>
      <c r="L1517" s="2">
        <v>36578.392807900003</v>
      </c>
      <c r="M1517" s="2">
        <v>-25.139190999994749</v>
      </c>
      <c r="N1517">
        <f t="shared" si="23"/>
        <v>85.866914252755819</v>
      </c>
    </row>
    <row r="1518" spans="1:14" x14ac:dyDescent="0.25">
      <c r="A1518" s="2" t="s">
        <v>1557</v>
      </c>
      <c r="B1518" s="2" t="s">
        <v>561</v>
      </c>
      <c r="C1518" s="3">
        <v>0</v>
      </c>
      <c r="D1518" s="2">
        <v>60</v>
      </c>
      <c r="E1518" s="2">
        <v>15</v>
      </c>
      <c r="F1518" s="2">
        <v>9</v>
      </c>
      <c r="G1518" s="2">
        <v>1416.1327000000001</v>
      </c>
      <c r="H1518" s="2">
        <v>1510.0654999999999</v>
      </c>
      <c r="I1518" s="2">
        <v>93.932799999999816</v>
      </c>
      <c r="J1518" s="2">
        <v>6.2204454045205207E-2</v>
      </c>
      <c r="K1518" s="2">
        <v>36580.845204199999</v>
      </c>
      <c r="L1518" s="2">
        <v>36596.229919799996</v>
      </c>
      <c r="M1518" s="2">
        <v>-15.384715599997429</v>
      </c>
      <c r="N1518">
        <f t="shared" si="23"/>
        <v>62.20445404520521</v>
      </c>
    </row>
    <row r="1519" spans="1:14" x14ac:dyDescent="0.25">
      <c r="A1519" s="2" t="s">
        <v>1558</v>
      </c>
      <c r="B1519" s="2" t="s">
        <v>561</v>
      </c>
      <c r="C1519" s="3">
        <v>0</v>
      </c>
      <c r="D1519" s="2">
        <v>60</v>
      </c>
      <c r="E1519" s="2">
        <v>100</v>
      </c>
      <c r="F1519" s="2">
        <v>9</v>
      </c>
      <c r="G1519" s="2">
        <v>611.48889999999994</v>
      </c>
      <c r="H1519" s="2">
        <v>611.06550000000004</v>
      </c>
      <c r="I1519" s="2">
        <v>-0.42339999999990141</v>
      </c>
      <c r="J1519" s="2">
        <v>-6.9288807828277231E-4</v>
      </c>
      <c r="K1519" s="2">
        <v>36598.505166400013</v>
      </c>
      <c r="L1519" s="2">
        <v>36630.291602899997</v>
      </c>
      <c r="M1519" s="2">
        <v>-31.7864364999914</v>
      </c>
      <c r="N1519">
        <f t="shared" si="23"/>
        <v>-0.69288807828277232</v>
      </c>
    </row>
    <row r="1520" spans="1:14" x14ac:dyDescent="0.25">
      <c r="A1520" s="2" t="s">
        <v>1559</v>
      </c>
      <c r="B1520" s="2" t="s">
        <v>561</v>
      </c>
      <c r="C1520" s="3">
        <v>0</v>
      </c>
      <c r="D1520" s="2">
        <v>60</v>
      </c>
      <c r="E1520" s="2">
        <v>70</v>
      </c>
      <c r="F1520" s="2">
        <v>40</v>
      </c>
      <c r="G1520" s="2">
        <v>1688.5453</v>
      </c>
      <c r="H1520" s="2">
        <v>1870.8114</v>
      </c>
      <c r="I1520" s="2">
        <v>182.26610000000011</v>
      </c>
      <c r="J1520" s="2">
        <v>9.742622906830696E-2</v>
      </c>
      <c r="K1520" s="2">
        <v>36632.795019099998</v>
      </c>
      <c r="L1520" s="2">
        <v>36659.800328199999</v>
      </c>
      <c r="M1520" s="2">
        <v>-27.00530910000089</v>
      </c>
      <c r="N1520">
        <f t="shared" si="23"/>
        <v>97.426229068306966</v>
      </c>
    </row>
    <row r="1521" spans="1:14" x14ac:dyDescent="0.25">
      <c r="A1521" s="2" t="s">
        <v>1560</v>
      </c>
      <c r="B1521" s="2" t="s">
        <v>561</v>
      </c>
      <c r="C1521" s="3">
        <v>0</v>
      </c>
      <c r="D1521" s="2">
        <v>60</v>
      </c>
      <c r="E1521" s="2">
        <v>100</v>
      </c>
      <c r="F1521" s="2">
        <v>98</v>
      </c>
      <c r="G1521" s="2">
        <v>1910.1981000000001</v>
      </c>
      <c r="H1521" s="2">
        <v>2098.5039999999999</v>
      </c>
      <c r="I1521" s="2">
        <v>188.30589999999981</v>
      </c>
      <c r="J1521" s="2">
        <v>8.9733400555824461E-2</v>
      </c>
      <c r="K1521" s="2">
        <v>36662.349005800002</v>
      </c>
      <c r="L1521" s="2">
        <v>36695.777231100001</v>
      </c>
      <c r="M1521" s="2">
        <v>-33.428225299998303</v>
      </c>
      <c r="N1521">
        <f t="shared" si="23"/>
        <v>89.73340055582446</v>
      </c>
    </row>
    <row r="1522" spans="1:14" x14ac:dyDescent="0.25">
      <c r="A1522" s="2" t="s">
        <v>1561</v>
      </c>
      <c r="B1522" s="2" t="s">
        <v>561</v>
      </c>
      <c r="C1522" s="3">
        <v>0</v>
      </c>
      <c r="D1522" s="2">
        <v>70</v>
      </c>
      <c r="E1522" s="2">
        <v>15</v>
      </c>
      <c r="F1522" s="2">
        <v>9</v>
      </c>
      <c r="G1522" s="2">
        <v>1680.133</v>
      </c>
      <c r="H1522" s="2">
        <v>1799.9788000000001</v>
      </c>
      <c r="I1522" s="2">
        <v>119.8458000000001</v>
      </c>
      <c r="J1522" s="2">
        <v>6.6581784185458209E-2</v>
      </c>
      <c r="K1522" s="2">
        <v>36698.795669300001</v>
      </c>
      <c r="L1522" s="2">
        <v>36718.008031500001</v>
      </c>
      <c r="M1522" s="2">
        <v>-19.212362199999919</v>
      </c>
      <c r="N1522">
        <f t="shared" si="23"/>
        <v>66.581784185458204</v>
      </c>
    </row>
    <row r="1523" spans="1:14" x14ac:dyDescent="0.25">
      <c r="A1523" s="2" t="s">
        <v>1562</v>
      </c>
      <c r="B1523" s="2" t="s">
        <v>561</v>
      </c>
      <c r="C1523" s="3">
        <v>0</v>
      </c>
      <c r="D1523" s="2">
        <v>70</v>
      </c>
      <c r="E1523" s="2">
        <v>100</v>
      </c>
      <c r="F1523" s="2">
        <v>9</v>
      </c>
      <c r="G1523" s="2">
        <v>715.25239999999997</v>
      </c>
      <c r="H1523" s="2">
        <v>710.00739999999996</v>
      </c>
      <c r="I1523" s="2">
        <v>-5.2450000000000054</v>
      </c>
      <c r="J1523" s="2">
        <v>-7.3872469498205296E-3</v>
      </c>
      <c r="K1523" s="2">
        <v>36720.833841699998</v>
      </c>
      <c r="L1523" s="2">
        <v>36761.3125611</v>
      </c>
      <c r="M1523" s="2">
        <v>-40.478719399994588</v>
      </c>
      <c r="N1523">
        <f t="shared" si="23"/>
        <v>-7.38724694982053</v>
      </c>
    </row>
    <row r="1524" spans="1:14" x14ac:dyDescent="0.25">
      <c r="A1524" s="2" t="s">
        <v>1563</v>
      </c>
      <c r="B1524" s="2" t="s">
        <v>561</v>
      </c>
      <c r="C1524" s="3">
        <v>0</v>
      </c>
      <c r="D1524" s="2">
        <v>70</v>
      </c>
      <c r="E1524" s="2">
        <v>70</v>
      </c>
      <c r="F1524" s="2">
        <v>40</v>
      </c>
      <c r="G1524" s="2">
        <v>2010.2570000000001</v>
      </c>
      <c r="H1524" s="2">
        <v>2244.2746999999999</v>
      </c>
      <c r="I1524" s="2">
        <v>234.01769999999991</v>
      </c>
      <c r="J1524" s="2">
        <v>0.1042731979289344</v>
      </c>
      <c r="K1524" s="2">
        <v>36764.390558699997</v>
      </c>
      <c r="L1524" s="2">
        <v>36798.972694600001</v>
      </c>
      <c r="M1524" s="2">
        <v>-34.582135899996501</v>
      </c>
      <c r="N1524">
        <f t="shared" si="23"/>
        <v>104.27319792893439</v>
      </c>
    </row>
    <row r="1525" spans="1:14" x14ac:dyDescent="0.25">
      <c r="A1525" s="2" t="s">
        <v>1564</v>
      </c>
      <c r="B1525" s="2" t="s">
        <v>561</v>
      </c>
      <c r="C1525" s="3">
        <v>0</v>
      </c>
      <c r="D1525" s="2">
        <v>70</v>
      </c>
      <c r="E1525" s="2">
        <v>100</v>
      </c>
      <c r="F1525" s="2">
        <v>98</v>
      </c>
      <c r="G1525" s="2">
        <v>2278.4168</v>
      </c>
      <c r="H1525" s="2">
        <v>2521.6563999999998</v>
      </c>
      <c r="I1525" s="2">
        <v>243.23959999999991</v>
      </c>
      <c r="J1525" s="2">
        <v>9.6460247319975823E-2</v>
      </c>
      <c r="K1525" s="2">
        <v>36802.110224600008</v>
      </c>
      <c r="L1525" s="2">
        <v>36845.086727599999</v>
      </c>
      <c r="M1525" s="2">
        <v>-42.976502999990771</v>
      </c>
      <c r="N1525">
        <f t="shared" si="23"/>
        <v>96.460247319975821</v>
      </c>
    </row>
    <row r="1526" spans="1:14" x14ac:dyDescent="0.25">
      <c r="A1526" s="2" t="s">
        <v>1565</v>
      </c>
      <c r="B1526" s="2" t="s">
        <v>561</v>
      </c>
      <c r="C1526" s="3">
        <v>0</v>
      </c>
      <c r="D1526" s="2">
        <v>80</v>
      </c>
      <c r="E1526" s="2">
        <v>15</v>
      </c>
      <c r="F1526" s="2">
        <v>9</v>
      </c>
      <c r="G1526" s="2">
        <v>1871.7817</v>
      </c>
      <c r="H1526" s="2">
        <v>2018.0393999999999</v>
      </c>
      <c r="I1526" s="2">
        <v>146.25769999999989</v>
      </c>
      <c r="J1526" s="2">
        <v>7.2475145926288606E-2</v>
      </c>
      <c r="K1526" s="2">
        <v>36849.215343300013</v>
      </c>
      <c r="L1526" s="2">
        <v>36871.7756591</v>
      </c>
      <c r="M1526" s="2">
        <v>-22.56031579999399</v>
      </c>
      <c r="N1526">
        <f t="shared" si="23"/>
        <v>72.475145926288604</v>
      </c>
    </row>
    <row r="1527" spans="1:14" x14ac:dyDescent="0.25">
      <c r="A1527" s="2" t="s">
        <v>1566</v>
      </c>
      <c r="B1527" s="2" t="s">
        <v>561</v>
      </c>
      <c r="C1527" s="3">
        <v>0</v>
      </c>
      <c r="D1527" s="2">
        <v>80</v>
      </c>
      <c r="E1527" s="2">
        <v>100</v>
      </c>
      <c r="F1527" s="2">
        <v>9</v>
      </c>
      <c r="G1527" s="2">
        <v>796.65679999999998</v>
      </c>
      <c r="H1527" s="2">
        <v>794.73680000000002</v>
      </c>
      <c r="I1527" s="2">
        <v>-1.9199999999999591</v>
      </c>
      <c r="J1527" s="2">
        <v>-2.415894167729441E-3</v>
      </c>
      <c r="K1527" s="2">
        <v>36875.658868400002</v>
      </c>
      <c r="L1527" s="2">
        <v>36926.845649000003</v>
      </c>
      <c r="M1527" s="2">
        <v>-51.18678060000093</v>
      </c>
      <c r="N1527">
        <f t="shared" si="23"/>
        <v>-2.4158941677294412</v>
      </c>
    </row>
    <row r="1528" spans="1:14" x14ac:dyDescent="0.25">
      <c r="A1528" s="2" t="s">
        <v>1567</v>
      </c>
      <c r="B1528" s="2" t="s">
        <v>561</v>
      </c>
      <c r="C1528" s="3">
        <v>0</v>
      </c>
      <c r="D1528" s="2">
        <v>80</v>
      </c>
      <c r="E1528" s="2">
        <v>70</v>
      </c>
      <c r="F1528" s="2">
        <v>40</v>
      </c>
      <c r="G1528" s="2">
        <v>2241.4825000000001</v>
      </c>
      <c r="H1528" s="2">
        <v>2526.5958999999998</v>
      </c>
      <c r="I1528" s="2">
        <v>285.11339999999967</v>
      </c>
      <c r="J1528" s="2">
        <v>0.11284487558932541</v>
      </c>
      <c r="K1528" s="2">
        <v>36931.045432900013</v>
      </c>
      <c r="L1528" s="2">
        <v>36973.778228299998</v>
      </c>
      <c r="M1528" s="2">
        <v>-42.732795399992028</v>
      </c>
      <c r="N1528">
        <f t="shared" si="23"/>
        <v>112.84487558932541</v>
      </c>
    </row>
    <row r="1529" spans="1:14" x14ac:dyDescent="0.25">
      <c r="A1529" s="2" t="s">
        <v>1568</v>
      </c>
      <c r="B1529" s="2" t="s">
        <v>561</v>
      </c>
      <c r="C1529" s="3">
        <v>0</v>
      </c>
      <c r="D1529" s="2">
        <v>80</v>
      </c>
      <c r="E1529" s="2">
        <v>100</v>
      </c>
      <c r="F1529" s="2">
        <v>98</v>
      </c>
      <c r="G1529" s="2">
        <v>2547.5776999999998</v>
      </c>
      <c r="H1529" s="2">
        <v>2842.2287000000001</v>
      </c>
      <c r="I1529" s="2">
        <v>294.65100000000029</v>
      </c>
      <c r="J1529" s="2">
        <v>0.1036689975018549</v>
      </c>
      <c r="K1529" s="2">
        <v>36978.027194200004</v>
      </c>
      <c r="L1529" s="2">
        <v>37032.716368000001</v>
      </c>
      <c r="M1529" s="2">
        <v>-54.689173800004937</v>
      </c>
      <c r="N1529">
        <f t="shared" si="23"/>
        <v>103.6689975018549</v>
      </c>
    </row>
    <row r="1530" spans="1:14" x14ac:dyDescent="0.25">
      <c r="A1530" s="2" t="s">
        <v>1569</v>
      </c>
      <c r="B1530" s="2" t="s">
        <v>561</v>
      </c>
      <c r="C1530" s="3">
        <v>0</v>
      </c>
      <c r="D1530" s="2">
        <v>90</v>
      </c>
      <c r="E1530" s="2">
        <v>15</v>
      </c>
      <c r="F1530" s="2">
        <v>9</v>
      </c>
      <c r="G1530" s="2">
        <v>2049.9178000000002</v>
      </c>
      <c r="H1530" s="2">
        <v>2216.8166000000001</v>
      </c>
      <c r="I1530" s="2">
        <v>166.89879999999991</v>
      </c>
      <c r="J1530" s="2">
        <v>7.5287599344032313E-2</v>
      </c>
      <c r="K1530" s="2">
        <v>37037.699441999997</v>
      </c>
      <c r="L1530" s="2">
        <v>37063.9312718</v>
      </c>
      <c r="M1530" s="2">
        <v>-26.231829800002739</v>
      </c>
      <c r="N1530">
        <f t="shared" si="23"/>
        <v>75.287599344032316</v>
      </c>
    </row>
    <row r="1531" spans="1:14" x14ac:dyDescent="0.25">
      <c r="A1531" s="2" t="s">
        <v>1570</v>
      </c>
      <c r="B1531" s="2" t="s">
        <v>561</v>
      </c>
      <c r="C1531" s="3">
        <v>0</v>
      </c>
      <c r="D1531" s="2">
        <v>90</v>
      </c>
      <c r="E1531" s="2">
        <v>100</v>
      </c>
      <c r="F1531" s="2">
        <v>9</v>
      </c>
      <c r="G1531" s="2">
        <v>808.35059999999999</v>
      </c>
      <c r="H1531" s="2">
        <v>803.02210000000002</v>
      </c>
      <c r="I1531" s="2">
        <v>-5.3284999999999627</v>
      </c>
      <c r="J1531" s="2">
        <v>-6.6355583488922204E-3</v>
      </c>
      <c r="K1531" s="2">
        <v>37068.646547900003</v>
      </c>
      <c r="L1531" s="2">
        <v>37131.093508899998</v>
      </c>
      <c r="M1531" s="2">
        <v>-62.446960999994189</v>
      </c>
      <c r="N1531">
        <f t="shared" si="23"/>
        <v>-6.6355583488922205</v>
      </c>
    </row>
    <row r="1532" spans="1:14" x14ac:dyDescent="0.25">
      <c r="A1532" s="2" t="s">
        <v>1571</v>
      </c>
      <c r="B1532" s="2" t="s">
        <v>561</v>
      </c>
      <c r="C1532" s="3">
        <v>0</v>
      </c>
      <c r="D1532" s="2">
        <v>90</v>
      </c>
      <c r="E1532" s="2">
        <v>70</v>
      </c>
      <c r="F1532" s="2">
        <v>40</v>
      </c>
      <c r="G1532" s="2">
        <v>2460.7536</v>
      </c>
      <c r="H1532" s="2">
        <v>2785.5549999999998</v>
      </c>
      <c r="I1532" s="2">
        <v>324.80139999999977</v>
      </c>
      <c r="J1532" s="2">
        <v>0.11660204160391729</v>
      </c>
      <c r="K1532" s="2">
        <v>37136.236400299997</v>
      </c>
      <c r="L1532" s="2">
        <v>37188.516107099997</v>
      </c>
      <c r="M1532" s="2">
        <v>-52.279706799999992</v>
      </c>
      <c r="N1532">
        <f t="shared" si="23"/>
        <v>116.6020416039173</v>
      </c>
    </row>
    <row r="1533" spans="1:14" x14ac:dyDescent="0.25">
      <c r="A1533" s="2" t="s">
        <v>1572</v>
      </c>
      <c r="B1533" s="2" t="s">
        <v>561</v>
      </c>
      <c r="C1533" s="3">
        <v>0</v>
      </c>
      <c r="D1533" s="2">
        <v>90</v>
      </c>
      <c r="E1533" s="2">
        <v>100</v>
      </c>
      <c r="F1533" s="2">
        <v>98</v>
      </c>
      <c r="G1533" s="2">
        <v>2803.2570000000001</v>
      </c>
      <c r="H1533" s="2">
        <v>3143.4029999999998</v>
      </c>
      <c r="I1533" s="2">
        <v>340.14599999999967</v>
      </c>
      <c r="J1533" s="2">
        <v>0.1082094787082661</v>
      </c>
      <c r="K1533" s="2">
        <v>37193.692629500001</v>
      </c>
      <c r="L1533" s="2">
        <v>37260.351235000002</v>
      </c>
      <c r="M1533" s="2">
        <v>-66.658605500000704</v>
      </c>
      <c r="N1533">
        <f t="shared" si="23"/>
        <v>108.20947870826609</v>
      </c>
    </row>
    <row r="1534" spans="1:14" x14ac:dyDescent="0.25">
      <c r="A1534" s="2" t="s">
        <v>1573</v>
      </c>
      <c r="B1534" s="2" t="s">
        <v>561</v>
      </c>
      <c r="C1534" s="3">
        <v>0</v>
      </c>
      <c r="D1534" s="2">
        <v>100</v>
      </c>
      <c r="E1534" s="2">
        <v>15</v>
      </c>
      <c r="F1534" s="2">
        <v>9</v>
      </c>
      <c r="G1534" s="2">
        <v>2188.3083000000001</v>
      </c>
      <c r="H1534" s="2">
        <v>2373.2566999999999</v>
      </c>
      <c r="I1534" s="2">
        <v>184.94839999999979</v>
      </c>
      <c r="J1534" s="2">
        <v>7.79302129432521E-2</v>
      </c>
      <c r="K1534" s="2">
        <v>37266.544170499998</v>
      </c>
      <c r="L1534" s="2">
        <v>37296.0661043</v>
      </c>
      <c r="M1534" s="2">
        <v>-29.52193380000244</v>
      </c>
      <c r="N1534">
        <f t="shared" si="23"/>
        <v>77.930212943252101</v>
      </c>
    </row>
    <row r="1535" spans="1:14" x14ac:dyDescent="0.25">
      <c r="A1535" s="2" t="s">
        <v>1574</v>
      </c>
      <c r="B1535" s="2" t="s">
        <v>561</v>
      </c>
      <c r="C1535" s="3">
        <v>0</v>
      </c>
      <c r="D1535" s="2">
        <v>100</v>
      </c>
      <c r="E1535" s="2">
        <v>100</v>
      </c>
      <c r="F1535" s="2">
        <v>9</v>
      </c>
      <c r="G1535" s="2">
        <v>841.69</v>
      </c>
      <c r="H1535" s="2">
        <v>837.15599999999995</v>
      </c>
      <c r="I1535" s="2">
        <v>-4.5340000000001064</v>
      </c>
      <c r="J1535" s="2">
        <v>-5.4159559269719212E-3</v>
      </c>
      <c r="K1535" s="2">
        <v>37301.980916900007</v>
      </c>
      <c r="L1535" s="2">
        <v>37377.431019600001</v>
      </c>
      <c r="M1535" s="2">
        <v>-75.450102699993295</v>
      </c>
      <c r="N1535">
        <f t="shared" si="23"/>
        <v>-5.4159559269719209</v>
      </c>
    </row>
    <row r="1536" spans="1:14" x14ac:dyDescent="0.25">
      <c r="A1536" s="2" t="s">
        <v>1575</v>
      </c>
      <c r="B1536" s="2" t="s">
        <v>561</v>
      </c>
      <c r="C1536" s="3">
        <v>0</v>
      </c>
      <c r="D1536" s="2">
        <v>100</v>
      </c>
      <c r="E1536" s="2">
        <v>70</v>
      </c>
      <c r="F1536" s="2">
        <v>40</v>
      </c>
      <c r="G1536" s="2">
        <v>2632.7543999999998</v>
      </c>
      <c r="H1536" s="2">
        <v>2995.2988999999998</v>
      </c>
      <c r="I1536" s="2">
        <v>362.54450000000003</v>
      </c>
      <c r="J1536" s="2">
        <v>0.12103783699182739</v>
      </c>
      <c r="K1536" s="2">
        <v>37383.698736999999</v>
      </c>
      <c r="L1536" s="2">
        <v>37445.9681203</v>
      </c>
      <c r="M1536" s="2">
        <v>-62.269383300001209</v>
      </c>
      <c r="N1536">
        <f t="shared" si="23"/>
        <v>121.03783699182739</v>
      </c>
    </row>
    <row r="1537" spans="1:14" x14ac:dyDescent="0.25">
      <c r="A1537" s="2" t="s">
        <v>1576</v>
      </c>
      <c r="B1537" s="2" t="s">
        <v>561</v>
      </c>
      <c r="C1537" s="3">
        <v>0</v>
      </c>
      <c r="D1537" s="2">
        <v>100</v>
      </c>
      <c r="E1537" s="2">
        <v>100</v>
      </c>
      <c r="F1537" s="2">
        <v>98</v>
      </c>
      <c r="G1537" s="2">
        <v>3002.8222000000001</v>
      </c>
      <c r="H1537" s="2">
        <v>3382.9149000000002</v>
      </c>
      <c r="I1537" s="2">
        <v>380.09270000000009</v>
      </c>
      <c r="J1537" s="2">
        <v>0.1123565656351569</v>
      </c>
      <c r="K1537" s="2">
        <v>37452.327403900003</v>
      </c>
      <c r="L1537" s="2">
        <v>37533.791074699999</v>
      </c>
      <c r="M1537" s="2">
        <v>-81.463670800003456</v>
      </c>
      <c r="N1537">
        <f t="shared" si="23"/>
        <v>112.35656563515691</v>
      </c>
    </row>
    <row r="1538" spans="1:14" x14ac:dyDescent="0.25">
      <c r="A1538" s="2" t="s">
        <v>1577</v>
      </c>
      <c r="B1538" s="2" t="s">
        <v>610</v>
      </c>
      <c r="C1538" s="3">
        <v>0</v>
      </c>
      <c r="D1538" s="2">
        <v>5</v>
      </c>
      <c r="E1538" s="2">
        <v>15</v>
      </c>
      <c r="F1538" s="2">
        <v>9</v>
      </c>
      <c r="G1538" s="2">
        <v>150.24870000000001</v>
      </c>
      <c r="H1538" s="2">
        <v>150.35900000000001</v>
      </c>
      <c r="I1538" s="2">
        <v>0.11029999999999519</v>
      </c>
      <c r="J1538" s="2">
        <v>7.3357763752083464E-4</v>
      </c>
      <c r="K1538" s="2">
        <v>37534.4153831</v>
      </c>
      <c r="L1538" s="2">
        <v>37535.834717099999</v>
      </c>
      <c r="M1538" s="2">
        <v>-1.4193339999983441</v>
      </c>
      <c r="N1538">
        <f t="shared" si="23"/>
        <v>0.7335776375208346</v>
      </c>
    </row>
    <row r="1539" spans="1:14" x14ac:dyDescent="0.25">
      <c r="A1539" s="2" t="s">
        <v>1578</v>
      </c>
      <c r="B1539" s="2" t="s">
        <v>610</v>
      </c>
      <c r="C1539" s="3">
        <v>0</v>
      </c>
      <c r="D1539" s="2">
        <v>5</v>
      </c>
      <c r="E1539" s="2">
        <v>100</v>
      </c>
      <c r="F1539" s="2">
        <v>9</v>
      </c>
      <c r="G1539" s="2">
        <v>117.04649999999999</v>
      </c>
      <c r="H1539" s="2">
        <v>117</v>
      </c>
      <c r="I1539" s="2">
        <v>-4.6499999999994657E-2</v>
      </c>
      <c r="J1539" s="2">
        <v>-3.9743589743585178E-4</v>
      </c>
      <c r="K1539" s="2">
        <v>37536.427085799987</v>
      </c>
      <c r="L1539" s="2">
        <v>37537.940910700003</v>
      </c>
      <c r="M1539" s="2">
        <v>-1.513824900008331</v>
      </c>
      <c r="N1539">
        <f t="shared" ref="N1539:N1602" si="24">J1539*1000</f>
        <v>-0.39743589743585178</v>
      </c>
    </row>
    <row r="1540" spans="1:14" x14ac:dyDescent="0.25">
      <c r="A1540" s="2" t="s">
        <v>1579</v>
      </c>
      <c r="B1540" s="2" t="s">
        <v>610</v>
      </c>
      <c r="C1540" s="3">
        <v>0</v>
      </c>
      <c r="D1540" s="2">
        <v>5</v>
      </c>
      <c r="E1540" s="2">
        <v>70</v>
      </c>
      <c r="F1540" s="2">
        <v>40</v>
      </c>
      <c r="G1540" s="2">
        <v>165.73599999999999</v>
      </c>
      <c r="H1540" s="2">
        <v>165.99930000000001</v>
      </c>
      <c r="I1540" s="2">
        <v>0.26330000000001519</v>
      </c>
      <c r="J1540" s="2">
        <v>1.586151266903024E-3</v>
      </c>
      <c r="K1540" s="2">
        <v>37538.554659399997</v>
      </c>
      <c r="L1540" s="2">
        <v>37540.067210100002</v>
      </c>
      <c r="M1540" s="2">
        <v>-1.5125506999975189</v>
      </c>
      <c r="N1540">
        <f t="shared" si="24"/>
        <v>1.586151266903024</v>
      </c>
    </row>
    <row r="1541" spans="1:14" x14ac:dyDescent="0.25">
      <c r="A1541" s="2" t="s">
        <v>1580</v>
      </c>
      <c r="B1541" s="2" t="s">
        <v>610</v>
      </c>
      <c r="C1541" s="3">
        <v>0</v>
      </c>
      <c r="D1541" s="2">
        <v>5</v>
      </c>
      <c r="E1541" s="2">
        <v>100</v>
      </c>
      <c r="F1541" s="2">
        <v>98</v>
      </c>
      <c r="G1541" s="2">
        <v>180.77610000000001</v>
      </c>
      <c r="H1541" s="2">
        <v>178.8245</v>
      </c>
      <c r="I1541" s="2">
        <v>-1.9516000000000131</v>
      </c>
      <c r="J1541" s="2">
        <v>-1.0913493397157621E-2</v>
      </c>
      <c r="K1541" s="2">
        <v>37540.689419100003</v>
      </c>
      <c r="L1541" s="2">
        <v>37542.289268400003</v>
      </c>
      <c r="M1541" s="2">
        <v>-1.599849299993366</v>
      </c>
      <c r="N1541">
        <f t="shared" si="24"/>
        <v>-10.913493397157621</v>
      </c>
    </row>
    <row r="1542" spans="1:14" x14ac:dyDescent="0.25">
      <c r="A1542" s="2" t="s">
        <v>1581</v>
      </c>
      <c r="B1542" s="2" t="s">
        <v>610</v>
      </c>
      <c r="C1542" s="3">
        <v>0</v>
      </c>
      <c r="D1542" s="2">
        <v>10</v>
      </c>
      <c r="E1542" s="2">
        <v>15</v>
      </c>
      <c r="F1542" s="2">
        <v>9</v>
      </c>
      <c r="G1542" s="2">
        <v>272.06079999999997</v>
      </c>
      <c r="H1542" s="2">
        <v>279.37569999999999</v>
      </c>
      <c r="I1542" s="2">
        <v>7.3149000000000228</v>
      </c>
      <c r="J1542" s="2">
        <v>2.6183021644330642E-2</v>
      </c>
      <c r="K1542" s="2">
        <v>37543.006074899997</v>
      </c>
      <c r="L1542" s="2">
        <v>37545.470228799997</v>
      </c>
      <c r="M1542" s="2">
        <v>-2.4641539000003831</v>
      </c>
      <c r="N1542">
        <f t="shared" si="24"/>
        <v>26.18302164433064</v>
      </c>
    </row>
    <row r="1543" spans="1:14" x14ac:dyDescent="0.25">
      <c r="A1543" s="2" t="s">
        <v>1582</v>
      </c>
      <c r="B1543" s="2" t="s">
        <v>610</v>
      </c>
      <c r="C1543" s="3">
        <v>0</v>
      </c>
      <c r="D1543" s="2">
        <v>10</v>
      </c>
      <c r="E1543" s="2">
        <v>100</v>
      </c>
      <c r="F1543" s="2">
        <v>9</v>
      </c>
      <c r="G1543" s="2">
        <v>170.44319999999999</v>
      </c>
      <c r="H1543" s="2">
        <v>170</v>
      </c>
      <c r="I1543" s="2">
        <v>-0.44319999999999032</v>
      </c>
      <c r="J1543" s="2">
        <v>-2.6070588235293552E-3</v>
      </c>
      <c r="K1543" s="2">
        <v>37546.147173599988</v>
      </c>
      <c r="L1543" s="2">
        <v>37548.995918100001</v>
      </c>
      <c r="M1543" s="2">
        <v>-2.8487445000064331</v>
      </c>
      <c r="N1543">
        <f t="shared" si="24"/>
        <v>-2.6070588235293553</v>
      </c>
    </row>
    <row r="1544" spans="1:14" x14ac:dyDescent="0.25">
      <c r="A1544" s="2" t="s">
        <v>1583</v>
      </c>
      <c r="B1544" s="2" t="s">
        <v>610</v>
      </c>
      <c r="C1544" s="3">
        <v>0</v>
      </c>
      <c r="D1544" s="2">
        <v>10</v>
      </c>
      <c r="E1544" s="2">
        <v>70</v>
      </c>
      <c r="F1544" s="2">
        <v>40</v>
      </c>
      <c r="G1544" s="2">
        <v>309.91460000000001</v>
      </c>
      <c r="H1544" s="2">
        <v>321.21120000000002</v>
      </c>
      <c r="I1544" s="2">
        <v>11.29660000000001</v>
      </c>
      <c r="J1544" s="2">
        <v>3.5168761238711523E-2</v>
      </c>
      <c r="K1544" s="2">
        <v>37549.720341400003</v>
      </c>
      <c r="L1544" s="2">
        <v>37552.532159399998</v>
      </c>
      <c r="M1544" s="2">
        <v>-2.8118180000019488</v>
      </c>
      <c r="N1544">
        <f t="shared" si="24"/>
        <v>35.168761238711525</v>
      </c>
    </row>
    <row r="1545" spans="1:14" x14ac:dyDescent="0.25">
      <c r="A1545" s="2" t="s">
        <v>1584</v>
      </c>
      <c r="B1545" s="2" t="s">
        <v>610</v>
      </c>
      <c r="C1545" s="3">
        <v>0</v>
      </c>
      <c r="D1545" s="2">
        <v>10</v>
      </c>
      <c r="E1545" s="2">
        <v>100</v>
      </c>
      <c r="F1545" s="2">
        <v>98</v>
      </c>
      <c r="G1545" s="2">
        <v>346.5992</v>
      </c>
      <c r="H1545" s="2">
        <v>348.78410000000002</v>
      </c>
      <c r="I1545" s="2">
        <v>2.1849000000000269</v>
      </c>
      <c r="J1545" s="2">
        <v>6.2643337239284341E-3</v>
      </c>
      <c r="K1545" s="2">
        <v>37553.261459800007</v>
      </c>
      <c r="L1545" s="2">
        <v>37556.278051200003</v>
      </c>
      <c r="M1545" s="2">
        <v>-3.0165913999953768</v>
      </c>
      <c r="N1545">
        <f t="shared" si="24"/>
        <v>6.2643337239284342</v>
      </c>
    </row>
    <row r="1546" spans="1:14" x14ac:dyDescent="0.25">
      <c r="A1546" s="2" t="s">
        <v>1585</v>
      </c>
      <c r="B1546" s="2" t="s">
        <v>610</v>
      </c>
      <c r="C1546" s="3">
        <v>0</v>
      </c>
      <c r="D1546" s="2">
        <v>15</v>
      </c>
      <c r="E1546" s="2">
        <v>15</v>
      </c>
      <c r="F1546" s="2">
        <v>9</v>
      </c>
      <c r="G1546" s="2">
        <v>399.24439999999998</v>
      </c>
      <c r="H1546" s="2">
        <v>411.9821</v>
      </c>
      <c r="I1546" s="2">
        <v>12.73770000000002</v>
      </c>
      <c r="J1546" s="2">
        <v>3.0918090858801921E-2</v>
      </c>
      <c r="K1546" s="2">
        <v>37557.099750900001</v>
      </c>
      <c r="L1546" s="2">
        <v>37560.580910600002</v>
      </c>
      <c r="M1546" s="2">
        <v>-3.4811597000007168</v>
      </c>
      <c r="N1546">
        <f t="shared" si="24"/>
        <v>30.918090858801921</v>
      </c>
    </row>
    <row r="1547" spans="1:14" x14ac:dyDescent="0.25">
      <c r="A1547" s="2" t="s">
        <v>1586</v>
      </c>
      <c r="B1547" s="2" t="s">
        <v>610</v>
      </c>
      <c r="C1547" s="3">
        <v>0</v>
      </c>
      <c r="D1547" s="2">
        <v>15</v>
      </c>
      <c r="E1547" s="2">
        <v>100</v>
      </c>
      <c r="F1547" s="2">
        <v>9</v>
      </c>
      <c r="G1547" s="2">
        <v>224.84360000000001</v>
      </c>
      <c r="H1547" s="2">
        <v>224.22030000000001</v>
      </c>
      <c r="I1547" s="2">
        <v>-0.62330000000000041</v>
      </c>
      <c r="J1547" s="2">
        <v>-2.7798553476201769E-3</v>
      </c>
      <c r="K1547" s="2">
        <v>37561.351250500004</v>
      </c>
      <c r="L1547" s="2">
        <v>37565.774147299999</v>
      </c>
      <c r="M1547" s="2">
        <v>-4.4228968000024906</v>
      </c>
      <c r="N1547">
        <f t="shared" si="24"/>
        <v>-2.7798553476201771</v>
      </c>
    </row>
    <row r="1548" spans="1:14" x14ac:dyDescent="0.25">
      <c r="A1548" s="2" t="s">
        <v>1587</v>
      </c>
      <c r="B1548" s="2" t="s">
        <v>610</v>
      </c>
      <c r="C1548" s="3">
        <v>0</v>
      </c>
      <c r="D1548" s="2">
        <v>15</v>
      </c>
      <c r="E1548" s="2">
        <v>70</v>
      </c>
      <c r="F1548" s="2">
        <v>40</v>
      </c>
      <c r="G1548" s="2">
        <v>459.95319999999998</v>
      </c>
      <c r="H1548" s="2">
        <v>480.4228</v>
      </c>
      <c r="I1548" s="2">
        <v>20.46960000000001</v>
      </c>
      <c r="J1548" s="2">
        <v>4.2607469920245278E-2</v>
      </c>
      <c r="K1548" s="2">
        <v>37566.613288699999</v>
      </c>
      <c r="L1548" s="2">
        <v>37570.893283099998</v>
      </c>
      <c r="M1548" s="2">
        <v>-4.2799943999998504</v>
      </c>
      <c r="N1548">
        <f t="shared" si="24"/>
        <v>42.607469920245279</v>
      </c>
    </row>
    <row r="1549" spans="1:14" x14ac:dyDescent="0.25">
      <c r="A1549" s="2" t="s">
        <v>1588</v>
      </c>
      <c r="B1549" s="2" t="s">
        <v>610</v>
      </c>
      <c r="C1549" s="3">
        <v>0</v>
      </c>
      <c r="D1549" s="2">
        <v>15</v>
      </c>
      <c r="E1549" s="2">
        <v>100</v>
      </c>
      <c r="F1549" s="2">
        <v>98</v>
      </c>
      <c r="G1549" s="2">
        <v>519.15070000000003</v>
      </c>
      <c r="H1549" s="2">
        <v>527.74890000000005</v>
      </c>
      <c r="I1549" s="2">
        <v>8.5982000000000198</v>
      </c>
      <c r="J1549" s="2">
        <v>1.6292217757346381E-2</v>
      </c>
      <c r="K1549" s="2">
        <v>37571.749717300001</v>
      </c>
      <c r="L1549" s="2">
        <v>37576.523001299996</v>
      </c>
      <c r="M1549" s="2">
        <v>-4.7732839999953276</v>
      </c>
      <c r="N1549">
        <f t="shared" si="24"/>
        <v>16.292217757346382</v>
      </c>
    </row>
    <row r="1550" spans="1:14" x14ac:dyDescent="0.25">
      <c r="A1550" s="2" t="s">
        <v>1589</v>
      </c>
      <c r="B1550" s="2" t="s">
        <v>610</v>
      </c>
      <c r="C1550" s="3">
        <v>0</v>
      </c>
      <c r="D1550" s="2">
        <v>20</v>
      </c>
      <c r="E1550" s="2">
        <v>15</v>
      </c>
      <c r="F1550" s="2">
        <v>9</v>
      </c>
      <c r="G1550" s="2">
        <v>518.65809999999999</v>
      </c>
      <c r="H1550" s="2">
        <v>541.9769</v>
      </c>
      <c r="I1550" s="2">
        <v>23.31880000000001</v>
      </c>
      <c r="J1550" s="2">
        <v>4.3025449977665123E-2</v>
      </c>
      <c r="K1550" s="2">
        <v>37577.471357800008</v>
      </c>
      <c r="L1550" s="2">
        <v>37582.023932600001</v>
      </c>
      <c r="M1550" s="2">
        <v>-4.5525747999927262</v>
      </c>
      <c r="N1550">
        <f t="shared" si="24"/>
        <v>43.025449977665126</v>
      </c>
    </row>
    <row r="1551" spans="1:14" x14ac:dyDescent="0.25">
      <c r="A1551" s="2" t="s">
        <v>1590</v>
      </c>
      <c r="B1551" s="2" t="s">
        <v>610</v>
      </c>
      <c r="C1551" s="3">
        <v>0</v>
      </c>
      <c r="D1551" s="2">
        <v>20</v>
      </c>
      <c r="E1551" s="2">
        <v>100</v>
      </c>
      <c r="F1551" s="2">
        <v>9</v>
      </c>
      <c r="G1551" s="2">
        <v>276.89429999999999</v>
      </c>
      <c r="H1551" s="2">
        <v>278.30739999999997</v>
      </c>
      <c r="I1551" s="2">
        <v>1.413099999999986</v>
      </c>
      <c r="J1551" s="2">
        <v>5.0774790752958271E-3</v>
      </c>
      <c r="K1551" s="2">
        <v>37582.896587099996</v>
      </c>
      <c r="L1551" s="2">
        <v>37589.155420199997</v>
      </c>
      <c r="M1551" s="2">
        <v>-6.2588331000006292</v>
      </c>
      <c r="N1551">
        <f t="shared" si="24"/>
        <v>5.0774790752958268</v>
      </c>
    </row>
    <row r="1552" spans="1:14" x14ac:dyDescent="0.25">
      <c r="A1552" s="2" t="s">
        <v>1591</v>
      </c>
      <c r="B1552" s="2" t="s">
        <v>610</v>
      </c>
      <c r="C1552" s="3">
        <v>0</v>
      </c>
      <c r="D1552" s="2">
        <v>20</v>
      </c>
      <c r="E1552" s="2">
        <v>70</v>
      </c>
      <c r="F1552" s="2">
        <v>40</v>
      </c>
      <c r="G1552" s="2">
        <v>605.58119999999997</v>
      </c>
      <c r="H1552" s="2">
        <v>645.8365</v>
      </c>
      <c r="I1552" s="2">
        <v>40.255300000000027</v>
      </c>
      <c r="J1552" s="2">
        <v>6.233048147634894E-2</v>
      </c>
      <c r="K1552" s="2">
        <v>37590.112476800001</v>
      </c>
      <c r="L1552" s="2">
        <v>37596.215082000002</v>
      </c>
      <c r="M1552" s="2">
        <v>-6.1026052000015616</v>
      </c>
      <c r="N1552">
        <f t="shared" si="24"/>
        <v>62.330481476348936</v>
      </c>
    </row>
    <row r="1553" spans="1:14" x14ac:dyDescent="0.25">
      <c r="A1553" s="2" t="s">
        <v>1592</v>
      </c>
      <c r="B1553" s="2" t="s">
        <v>610</v>
      </c>
      <c r="C1553" s="3">
        <v>0</v>
      </c>
      <c r="D1553" s="2">
        <v>20</v>
      </c>
      <c r="E1553" s="2">
        <v>100</v>
      </c>
      <c r="F1553" s="2">
        <v>98</v>
      </c>
      <c r="G1553" s="2">
        <v>681.42380000000003</v>
      </c>
      <c r="H1553" s="2">
        <v>714.69479999999999</v>
      </c>
      <c r="I1553" s="2">
        <v>33.270999999999958</v>
      </c>
      <c r="J1553" s="2">
        <v>4.6552738315711772E-2</v>
      </c>
      <c r="K1553" s="2">
        <v>37597.189090400003</v>
      </c>
      <c r="L1553" s="2">
        <v>37603.889440799998</v>
      </c>
      <c r="M1553" s="2">
        <v>-6.7003503999949316</v>
      </c>
      <c r="N1553">
        <f t="shared" si="24"/>
        <v>46.552738315711771</v>
      </c>
    </row>
    <row r="1554" spans="1:14" x14ac:dyDescent="0.25">
      <c r="A1554" s="2" t="s">
        <v>1593</v>
      </c>
      <c r="B1554" s="2" t="s">
        <v>610</v>
      </c>
      <c r="C1554" s="3">
        <v>0</v>
      </c>
      <c r="D1554" s="2">
        <v>30</v>
      </c>
      <c r="E1554" s="2">
        <v>15</v>
      </c>
      <c r="F1554" s="2">
        <v>9</v>
      </c>
      <c r="G1554" s="2">
        <v>724.75</v>
      </c>
      <c r="H1554" s="2">
        <v>763.78300000000002</v>
      </c>
      <c r="I1554" s="2">
        <v>39.033000000000023</v>
      </c>
      <c r="J1554" s="2">
        <v>5.110482951309471E-2</v>
      </c>
      <c r="K1554" s="2">
        <v>37605.094712400009</v>
      </c>
      <c r="L1554" s="2">
        <v>37611.982672400001</v>
      </c>
      <c r="M1554" s="2">
        <v>-6.887959999992745</v>
      </c>
      <c r="N1554">
        <f t="shared" si="24"/>
        <v>51.104829513094707</v>
      </c>
    </row>
    <row r="1555" spans="1:14" x14ac:dyDescent="0.25">
      <c r="A1555" s="2" t="s">
        <v>1594</v>
      </c>
      <c r="B1555" s="2" t="s">
        <v>610</v>
      </c>
      <c r="C1555" s="3">
        <v>0</v>
      </c>
      <c r="D1555" s="2">
        <v>30</v>
      </c>
      <c r="E1555" s="2">
        <v>100</v>
      </c>
      <c r="F1555" s="2">
        <v>9</v>
      </c>
      <c r="G1555" s="2">
        <v>367.81869999999998</v>
      </c>
      <c r="H1555" s="2">
        <v>364.48559999999998</v>
      </c>
      <c r="I1555" s="2">
        <v>-3.3331000000000022</v>
      </c>
      <c r="J1555" s="2">
        <v>-9.1446685410891456E-3</v>
      </c>
      <c r="K1555" s="2">
        <v>37613.084614599997</v>
      </c>
      <c r="L1555" s="2">
        <v>37623.836327600002</v>
      </c>
      <c r="M1555" s="2">
        <v>-10.751713000005109</v>
      </c>
      <c r="N1555">
        <f t="shared" si="24"/>
        <v>-9.1446685410891462</v>
      </c>
    </row>
    <row r="1556" spans="1:14" x14ac:dyDescent="0.25">
      <c r="A1556" s="2" t="s">
        <v>1595</v>
      </c>
      <c r="B1556" s="2" t="s">
        <v>610</v>
      </c>
      <c r="C1556" s="3">
        <v>0</v>
      </c>
      <c r="D1556" s="2">
        <v>30</v>
      </c>
      <c r="E1556" s="2">
        <v>70</v>
      </c>
      <c r="F1556" s="2">
        <v>40</v>
      </c>
      <c r="G1556" s="2">
        <v>854.63059999999996</v>
      </c>
      <c r="H1556" s="2">
        <v>921.91319999999996</v>
      </c>
      <c r="I1556" s="2">
        <v>67.282600000000002</v>
      </c>
      <c r="J1556" s="2">
        <v>7.2981491099162049E-2</v>
      </c>
      <c r="K1556" s="2">
        <v>37625.071981100002</v>
      </c>
      <c r="L1556" s="2">
        <v>37634.828277699999</v>
      </c>
      <c r="M1556" s="2">
        <v>-9.7562965999968583</v>
      </c>
      <c r="N1556">
        <f t="shared" si="24"/>
        <v>72.981491099162042</v>
      </c>
    </row>
    <row r="1557" spans="1:14" x14ac:dyDescent="0.25">
      <c r="A1557" s="2" t="s">
        <v>1596</v>
      </c>
      <c r="B1557" s="2" t="s">
        <v>610</v>
      </c>
      <c r="C1557" s="3">
        <v>0</v>
      </c>
      <c r="D1557" s="2">
        <v>30</v>
      </c>
      <c r="E1557" s="2">
        <v>100</v>
      </c>
      <c r="F1557" s="2">
        <v>98</v>
      </c>
      <c r="G1557" s="2">
        <v>957.12620000000004</v>
      </c>
      <c r="H1557" s="2">
        <v>1023.5535</v>
      </c>
      <c r="I1557" s="2">
        <v>66.427299999999946</v>
      </c>
      <c r="J1557" s="2">
        <v>6.4898708274652911E-2</v>
      </c>
      <c r="K1557" s="2">
        <v>37636.081333900001</v>
      </c>
      <c r="L1557" s="2">
        <v>37647.630240799997</v>
      </c>
      <c r="M1557" s="2">
        <v>-11.548906899995931</v>
      </c>
      <c r="N1557">
        <f t="shared" si="24"/>
        <v>64.898708274652904</v>
      </c>
    </row>
    <row r="1558" spans="1:14" x14ac:dyDescent="0.25">
      <c r="A1558" s="2" t="s">
        <v>1597</v>
      </c>
      <c r="B1558" s="2" t="s">
        <v>610</v>
      </c>
      <c r="C1558" s="3">
        <v>0</v>
      </c>
      <c r="D1558" s="2">
        <v>40</v>
      </c>
      <c r="E1558" s="2">
        <v>15</v>
      </c>
      <c r="F1558" s="2">
        <v>9</v>
      </c>
      <c r="G1558" s="2">
        <v>1011.1938</v>
      </c>
      <c r="H1558" s="2">
        <v>1063.8054999999999</v>
      </c>
      <c r="I1558" s="2">
        <v>52.611699999999928</v>
      </c>
      <c r="J1558" s="2">
        <v>4.9456127083381249E-2</v>
      </c>
      <c r="K1558" s="2">
        <v>37649.184737400014</v>
      </c>
      <c r="L1558" s="2">
        <v>37658.676079999997</v>
      </c>
      <c r="M1558" s="2">
        <v>-9.4913425999911851</v>
      </c>
      <c r="N1558">
        <f t="shared" si="24"/>
        <v>49.456127083381247</v>
      </c>
    </row>
    <row r="1559" spans="1:14" x14ac:dyDescent="0.25">
      <c r="A1559" s="2" t="s">
        <v>1598</v>
      </c>
      <c r="B1559" s="2" t="s">
        <v>610</v>
      </c>
      <c r="C1559" s="3">
        <v>0</v>
      </c>
      <c r="D1559" s="2">
        <v>40</v>
      </c>
      <c r="E1559" s="2">
        <v>100</v>
      </c>
      <c r="F1559" s="2">
        <v>9</v>
      </c>
      <c r="G1559" s="2">
        <v>476.4477</v>
      </c>
      <c r="H1559" s="2">
        <v>475.7373</v>
      </c>
      <c r="I1559" s="2">
        <v>-0.71039999999999281</v>
      </c>
      <c r="J1559" s="2">
        <v>-1.493261091783202E-3</v>
      </c>
      <c r="K1559" s="2">
        <v>37660.106094899988</v>
      </c>
      <c r="L1559" s="2">
        <v>37676.6263244</v>
      </c>
      <c r="M1559" s="2">
        <v>-16.520229500005371</v>
      </c>
      <c r="N1559">
        <f t="shared" si="24"/>
        <v>-1.4932610917832019</v>
      </c>
    </row>
    <row r="1560" spans="1:14" x14ac:dyDescent="0.25">
      <c r="A1560" s="2" t="s">
        <v>1599</v>
      </c>
      <c r="B1560" s="2" t="s">
        <v>610</v>
      </c>
      <c r="C1560" s="3">
        <v>0</v>
      </c>
      <c r="D1560" s="2">
        <v>40</v>
      </c>
      <c r="E1560" s="2">
        <v>70</v>
      </c>
      <c r="F1560" s="2">
        <v>40</v>
      </c>
      <c r="G1560" s="2">
        <v>1191.0025000000001</v>
      </c>
      <c r="H1560" s="2">
        <v>1295.1092000000001</v>
      </c>
      <c r="I1560" s="2">
        <v>104.1067</v>
      </c>
      <c r="J1560" s="2">
        <v>8.0384495762982802E-2</v>
      </c>
      <c r="K1560" s="2">
        <v>37678.219048500003</v>
      </c>
      <c r="L1560" s="2">
        <v>37693.293063099998</v>
      </c>
      <c r="M1560" s="2">
        <v>-15.07401459999528</v>
      </c>
      <c r="N1560">
        <f t="shared" si="24"/>
        <v>80.384495762982809</v>
      </c>
    </row>
    <row r="1561" spans="1:14" x14ac:dyDescent="0.25">
      <c r="A1561" s="2" t="s">
        <v>1600</v>
      </c>
      <c r="B1561" s="2" t="s">
        <v>610</v>
      </c>
      <c r="C1561" s="3">
        <v>0</v>
      </c>
      <c r="D1561" s="2">
        <v>40</v>
      </c>
      <c r="E1561" s="2">
        <v>100</v>
      </c>
      <c r="F1561" s="2">
        <v>98</v>
      </c>
      <c r="G1561" s="2">
        <v>1341.9675</v>
      </c>
      <c r="H1561" s="2">
        <v>1444.9402</v>
      </c>
      <c r="I1561" s="2">
        <v>102.9727</v>
      </c>
      <c r="J1561" s="2">
        <v>7.1264333292132109E-2</v>
      </c>
      <c r="K1561" s="2">
        <v>37694.913637400008</v>
      </c>
      <c r="L1561" s="2">
        <v>37712.533475099997</v>
      </c>
      <c r="M1561" s="2">
        <v>-17.619837699989152</v>
      </c>
      <c r="N1561">
        <f t="shared" si="24"/>
        <v>71.264333292132108</v>
      </c>
    </row>
    <row r="1562" spans="1:14" x14ac:dyDescent="0.25">
      <c r="A1562" s="2" t="s">
        <v>1601</v>
      </c>
      <c r="B1562" s="2" t="s">
        <v>610</v>
      </c>
      <c r="C1562" s="3">
        <v>0</v>
      </c>
      <c r="D1562" s="2">
        <v>50</v>
      </c>
      <c r="E1562" s="2">
        <v>15</v>
      </c>
      <c r="F1562" s="2">
        <v>9</v>
      </c>
      <c r="G1562" s="2">
        <v>1253.8737000000001</v>
      </c>
      <c r="H1562" s="2">
        <v>1332.1086</v>
      </c>
      <c r="I1562" s="2">
        <v>78.234899999999925</v>
      </c>
      <c r="J1562" s="2">
        <v>5.8730121553152589E-2</v>
      </c>
      <c r="K1562" s="2">
        <v>37714.415413900002</v>
      </c>
      <c r="L1562" s="2">
        <v>37726.4423943</v>
      </c>
      <c r="M1562" s="2">
        <v>-12.02698039999814</v>
      </c>
      <c r="N1562">
        <f t="shared" si="24"/>
        <v>58.730121553152593</v>
      </c>
    </row>
    <row r="1563" spans="1:14" x14ac:dyDescent="0.25">
      <c r="A1563" s="2" t="s">
        <v>1602</v>
      </c>
      <c r="B1563" s="2" t="s">
        <v>610</v>
      </c>
      <c r="C1563" s="3">
        <v>0</v>
      </c>
      <c r="D1563" s="2">
        <v>50</v>
      </c>
      <c r="E1563" s="2">
        <v>100</v>
      </c>
      <c r="F1563" s="2">
        <v>9</v>
      </c>
      <c r="G1563" s="2">
        <v>556.86410000000001</v>
      </c>
      <c r="H1563" s="2">
        <v>553.21500000000003</v>
      </c>
      <c r="I1563" s="2">
        <v>-3.6490999999999758</v>
      </c>
      <c r="J1563" s="2">
        <v>-6.5961696627892877E-3</v>
      </c>
      <c r="K1563" s="2">
        <v>37728.168566300003</v>
      </c>
      <c r="L1563" s="2">
        <v>37751.603004700002</v>
      </c>
      <c r="M1563" s="2">
        <v>-23.434438400006911</v>
      </c>
      <c r="N1563">
        <f t="shared" si="24"/>
        <v>-6.5961696627892881</v>
      </c>
    </row>
    <row r="1564" spans="1:14" x14ac:dyDescent="0.25">
      <c r="A1564" s="2" t="s">
        <v>1603</v>
      </c>
      <c r="B1564" s="2" t="s">
        <v>610</v>
      </c>
      <c r="C1564" s="3">
        <v>0</v>
      </c>
      <c r="D1564" s="2">
        <v>50</v>
      </c>
      <c r="E1564" s="2">
        <v>70</v>
      </c>
      <c r="F1564" s="2">
        <v>40</v>
      </c>
      <c r="G1564" s="2">
        <v>1486.2543000000001</v>
      </c>
      <c r="H1564" s="2">
        <v>1644.3182999999999</v>
      </c>
      <c r="I1564" s="2">
        <v>158.06399999999991</v>
      </c>
      <c r="J1564" s="2">
        <v>9.6127373878889422E-2</v>
      </c>
      <c r="K1564" s="2">
        <v>37753.537318800009</v>
      </c>
      <c r="L1564" s="2">
        <v>37773.453054600002</v>
      </c>
      <c r="M1564" s="2">
        <v>-19.91573579999385</v>
      </c>
      <c r="N1564">
        <f t="shared" si="24"/>
        <v>96.127373878889415</v>
      </c>
    </row>
    <row r="1565" spans="1:14" x14ac:dyDescent="0.25">
      <c r="A1565" s="2" t="s">
        <v>1604</v>
      </c>
      <c r="B1565" s="2" t="s">
        <v>610</v>
      </c>
      <c r="C1565" s="3">
        <v>0</v>
      </c>
      <c r="D1565" s="2">
        <v>50</v>
      </c>
      <c r="E1565" s="2">
        <v>100</v>
      </c>
      <c r="F1565" s="2">
        <v>98</v>
      </c>
      <c r="G1565" s="2">
        <v>1683.1754000000001</v>
      </c>
      <c r="H1565" s="2">
        <v>1838.3114</v>
      </c>
      <c r="I1565" s="2">
        <v>155.136</v>
      </c>
      <c r="J1565" s="2">
        <v>8.4390490098685114E-2</v>
      </c>
      <c r="K1565" s="2">
        <v>37775.438054600003</v>
      </c>
      <c r="L1565" s="2">
        <v>37800.499501999999</v>
      </c>
      <c r="M1565" s="2">
        <v>-25.06144739999581</v>
      </c>
      <c r="N1565">
        <f t="shared" si="24"/>
        <v>84.39049009868512</v>
      </c>
    </row>
    <row r="1566" spans="1:14" x14ac:dyDescent="0.25">
      <c r="A1566" s="2" t="s">
        <v>1605</v>
      </c>
      <c r="B1566" s="2" t="s">
        <v>610</v>
      </c>
      <c r="C1566" s="3">
        <v>0</v>
      </c>
      <c r="D1566" s="2">
        <v>60</v>
      </c>
      <c r="E1566" s="2">
        <v>15</v>
      </c>
      <c r="F1566" s="2">
        <v>9</v>
      </c>
      <c r="G1566" s="2">
        <v>1417.5116</v>
      </c>
      <c r="H1566" s="2">
        <v>1510.0281</v>
      </c>
      <c r="I1566" s="2">
        <v>92.516499999999951</v>
      </c>
      <c r="J1566" s="2">
        <v>6.1268065143953249E-2</v>
      </c>
      <c r="K1566" s="2">
        <v>37802.952488499999</v>
      </c>
      <c r="L1566" s="2">
        <v>37818.267750500003</v>
      </c>
      <c r="M1566" s="2">
        <v>-15.31526200000371</v>
      </c>
      <c r="N1566">
        <f t="shared" si="24"/>
        <v>61.268065143953251</v>
      </c>
    </row>
    <row r="1567" spans="1:14" x14ac:dyDescent="0.25">
      <c r="A1567" s="2" t="s">
        <v>1606</v>
      </c>
      <c r="B1567" s="2" t="s">
        <v>610</v>
      </c>
      <c r="C1567" s="3">
        <v>0</v>
      </c>
      <c r="D1567" s="2">
        <v>60</v>
      </c>
      <c r="E1567" s="2">
        <v>100</v>
      </c>
      <c r="F1567" s="2">
        <v>9</v>
      </c>
      <c r="G1567" s="2">
        <v>613.73209999999995</v>
      </c>
      <c r="H1567" s="2">
        <v>610.92589999999996</v>
      </c>
      <c r="I1567" s="2">
        <v>-2.8061999999999898</v>
      </c>
      <c r="J1567" s="2">
        <v>-4.5933557572202946E-3</v>
      </c>
      <c r="K1567" s="2">
        <v>37820.530313800002</v>
      </c>
      <c r="L1567" s="2">
        <v>37851.9929644</v>
      </c>
      <c r="M1567" s="2">
        <v>-31.4626505999986</v>
      </c>
      <c r="N1567">
        <f t="shared" si="24"/>
        <v>-4.5933557572202943</v>
      </c>
    </row>
    <row r="1568" spans="1:14" x14ac:dyDescent="0.25">
      <c r="A1568" s="2" t="s">
        <v>1607</v>
      </c>
      <c r="B1568" s="2" t="s">
        <v>610</v>
      </c>
      <c r="C1568" s="3">
        <v>0</v>
      </c>
      <c r="D1568" s="2">
        <v>60</v>
      </c>
      <c r="E1568" s="2">
        <v>70</v>
      </c>
      <c r="F1568" s="2">
        <v>40</v>
      </c>
      <c r="G1568" s="2">
        <v>1687.3386</v>
      </c>
      <c r="H1568" s="2">
        <v>1871.9682</v>
      </c>
      <c r="I1568" s="2">
        <v>184.62960000000001</v>
      </c>
      <c r="J1568" s="2">
        <v>9.8628598498628331E-2</v>
      </c>
      <c r="K1568" s="2">
        <v>37854.498422300006</v>
      </c>
      <c r="L1568" s="2">
        <v>37881.114460899997</v>
      </c>
      <c r="M1568" s="2">
        <v>-26.61603859999013</v>
      </c>
      <c r="N1568">
        <f t="shared" si="24"/>
        <v>98.628598498628335</v>
      </c>
    </row>
    <row r="1569" spans="1:14" x14ac:dyDescent="0.25">
      <c r="A1569" s="2" t="s">
        <v>1608</v>
      </c>
      <c r="B1569" s="2" t="s">
        <v>610</v>
      </c>
      <c r="C1569" s="3">
        <v>0</v>
      </c>
      <c r="D1569" s="2">
        <v>60</v>
      </c>
      <c r="E1569" s="2">
        <v>100</v>
      </c>
      <c r="F1569" s="2">
        <v>98</v>
      </c>
      <c r="G1569" s="2">
        <v>1909.1967</v>
      </c>
      <c r="H1569" s="2">
        <v>2098.3364999999999</v>
      </c>
      <c r="I1569" s="2">
        <v>189.13979999999989</v>
      </c>
      <c r="J1569" s="2">
        <v>9.0137973580500519E-2</v>
      </c>
      <c r="K1569" s="2">
        <v>37883.665771200001</v>
      </c>
      <c r="L1569" s="2">
        <v>37916.997287099999</v>
      </c>
      <c r="M1569" s="2">
        <v>-33.331515899997612</v>
      </c>
      <c r="N1569">
        <f t="shared" si="24"/>
        <v>90.137973580500514</v>
      </c>
    </row>
    <row r="1570" spans="1:14" x14ac:dyDescent="0.25">
      <c r="A1570" s="2" t="s">
        <v>1609</v>
      </c>
      <c r="B1570" s="2" t="s">
        <v>610</v>
      </c>
      <c r="C1570" s="3">
        <v>0</v>
      </c>
      <c r="D1570" s="2">
        <v>70</v>
      </c>
      <c r="E1570" s="2">
        <v>15</v>
      </c>
      <c r="F1570" s="2">
        <v>9</v>
      </c>
      <c r="G1570" s="2">
        <v>1681.6916000000001</v>
      </c>
      <c r="H1570" s="2">
        <v>1799.9875999999999</v>
      </c>
      <c r="I1570" s="2">
        <v>118.29599999999979</v>
      </c>
      <c r="J1570" s="2">
        <v>6.5720452740896565E-2</v>
      </c>
      <c r="K1570" s="2">
        <v>37920.046962699998</v>
      </c>
      <c r="L1570" s="2">
        <v>37938.570229299999</v>
      </c>
      <c r="M1570" s="2">
        <v>-18.523266600001079</v>
      </c>
      <c r="N1570">
        <f t="shared" si="24"/>
        <v>65.720452740896562</v>
      </c>
    </row>
    <row r="1571" spans="1:14" x14ac:dyDescent="0.25">
      <c r="A1571" s="2" t="s">
        <v>1610</v>
      </c>
      <c r="B1571" s="2" t="s">
        <v>610</v>
      </c>
      <c r="C1571" s="3">
        <v>0</v>
      </c>
      <c r="D1571" s="2">
        <v>70</v>
      </c>
      <c r="E1571" s="2">
        <v>100</v>
      </c>
      <c r="F1571" s="2">
        <v>9</v>
      </c>
      <c r="G1571" s="2">
        <v>715.29759999999999</v>
      </c>
      <c r="H1571" s="2">
        <v>710.08590000000004</v>
      </c>
      <c r="I1571" s="2">
        <v>-5.2116999999999507</v>
      </c>
      <c r="J1571" s="2">
        <v>-7.3395345549037809E-3</v>
      </c>
      <c r="K1571" s="2">
        <v>37941.361403600007</v>
      </c>
      <c r="L1571" s="2">
        <v>37982.097535200002</v>
      </c>
      <c r="M1571" s="2">
        <v>-40.736131599995133</v>
      </c>
      <c r="N1571">
        <f t="shared" si="24"/>
        <v>-7.3395345549037811</v>
      </c>
    </row>
    <row r="1572" spans="1:14" x14ac:dyDescent="0.25">
      <c r="A1572" s="2" t="s">
        <v>1611</v>
      </c>
      <c r="B1572" s="2" t="s">
        <v>610</v>
      </c>
      <c r="C1572" s="3">
        <v>0</v>
      </c>
      <c r="D1572" s="2">
        <v>70</v>
      </c>
      <c r="E1572" s="2">
        <v>70</v>
      </c>
      <c r="F1572" s="2">
        <v>40</v>
      </c>
      <c r="G1572" s="2">
        <v>2008.1228000000001</v>
      </c>
      <c r="H1572" s="2">
        <v>2243.8904000000002</v>
      </c>
      <c r="I1572" s="2">
        <v>235.7676000000001</v>
      </c>
      <c r="J1572" s="2">
        <v>0.1050709072065196</v>
      </c>
      <c r="K1572" s="2">
        <v>37985.193985499987</v>
      </c>
      <c r="L1572" s="2">
        <v>38019.731638600002</v>
      </c>
      <c r="M1572" s="2">
        <v>-34.537653100007446</v>
      </c>
      <c r="N1572">
        <f t="shared" si="24"/>
        <v>105.07090720651959</v>
      </c>
    </row>
    <row r="1573" spans="1:14" x14ac:dyDescent="0.25">
      <c r="A1573" s="2" t="s">
        <v>1612</v>
      </c>
      <c r="B1573" s="2" t="s">
        <v>610</v>
      </c>
      <c r="C1573" s="3">
        <v>0</v>
      </c>
      <c r="D1573" s="2">
        <v>70</v>
      </c>
      <c r="E1573" s="2">
        <v>100</v>
      </c>
      <c r="F1573" s="2">
        <v>98</v>
      </c>
      <c r="G1573" s="2">
        <v>2277.1579999999999</v>
      </c>
      <c r="H1573" s="2">
        <v>2517.2148999999999</v>
      </c>
      <c r="I1573" s="2">
        <v>240.05690000000001</v>
      </c>
      <c r="J1573" s="2">
        <v>9.5366073035718979E-2</v>
      </c>
      <c r="K1573" s="2">
        <v>38022.862824600001</v>
      </c>
      <c r="L1573" s="2">
        <v>38065.944943399998</v>
      </c>
      <c r="M1573" s="2">
        <v>-43.082118799997261</v>
      </c>
      <c r="N1573">
        <f t="shared" si="24"/>
        <v>95.366073035718983</v>
      </c>
    </row>
    <row r="1574" spans="1:14" x14ac:dyDescent="0.25">
      <c r="A1574" s="2" t="s">
        <v>1613</v>
      </c>
      <c r="B1574" s="2" t="s">
        <v>610</v>
      </c>
      <c r="C1574" s="3">
        <v>0</v>
      </c>
      <c r="D1574" s="2">
        <v>80</v>
      </c>
      <c r="E1574" s="2">
        <v>15</v>
      </c>
      <c r="F1574" s="2">
        <v>9</v>
      </c>
      <c r="G1574" s="2">
        <v>1871.1967</v>
      </c>
      <c r="H1574" s="2">
        <v>2018.5688</v>
      </c>
      <c r="I1574" s="2">
        <v>147.37209999999999</v>
      </c>
      <c r="J1574" s="2">
        <v>7.300821255138791E-2</v>
      </c>
      <c r="K1574" s="2">
        <v>38070.055942200008</v>
      </c>
      <c r="L1574" s="2">
        <v>38092.382736899999</v>
      </c>
      <c r="M1574" s="2">
        <v>-22.3267946999913</v>
      </c>
      <c r="N1574">
        <f t="shared" si="24"/>
        <v>73.008212551387913</v>
      </c>
    </row>
    <row r="1575" spans="1:14" x14ac:dyDescent="0.25">
      <c r="A1575" s="2" t="s">
        <v>1614</v>
      </c>
      <c r="B1575" s="2" t="s">
        <v>610</v>
      </c>
      <c r="C1575" s="3">
        <v>0</v>
      </c>
      <c r="D1575" s="2">
        <v>80</v>
      </c>
      <c r="E1575" s="2">
        <v>100</v>
      </c>
      <c r="F1575" s="2">
        <v>9</v>
      </c>
      <c r="G1575" s="2">
        <v>797.72829999999999</v>
      </c>
      <c r="H1575" s="2">
        <v>794.755</v>
      </c>
      <c r="I1575" s="2">
        <v>-2.9732999999999952</v>
      </c>
      <c r="J1575" s="2">
        <v>-3.7411529339230259E-3</v>
      </c>
      <c r="K1575" s="2">
        <v>38096.251104199997</v>
      </c>
      <c r="L1575" s="2">
        <v>38147.179816900003</v>
      </c>
      <c r="M1575" s="2">
        <v>-50.928712700006137</v>
      </c>
      <c r="N1575">
        <f t="shared" si="24"/>
        <v>-3.7411529339230261</v>
      </c>
    </row>
    <row r="1576" spans="1:14" x14ac:dyDescent="0.25">
      <c r="A1576" s="2" t="s">
        <v>1615</v>
      </c>
      <c r="B1576" s="2" t="s">
        <v>610</v>
      </c>
      <c r="C1576" s="3">
        <v>0</v>
      </c>
      <c r="D1576" s="2">
        <v>80</v>
      </c>
      <c r="E1576" s="2">
        <v>70</v>
      </c>
      <c r="F1576" s="2">
        <v>40</v>
      </c>
      <c r="G1576" s="2">
        <v>2242.8346000000001</v>
      </c>
      <c r="H1576" s="2">
        <v>2526.7483999999999</v>
      </c>
      <c r="I1576" s="2">
        <v>283.91379999999981</v>
      </c>
      <c r="J1576" s="2">
        <v>0.1123633045537893</v>
      </c>
      <c r="K1576" s="2">
        <v>38151.3748528</v>
      </c>
      <c r="L1576" s="2">
        <v>38193.961179999998</v>
      </c>
      <c r="M1576" s="2">
        <v>-42.586327199998777</v>
      </c>
      <c r="N1576">
        <f t="shared" si="24"/>
        <v>112.36330455378931</v>
      </c>
    </row>
    <row r="1577" spans="1:14" x14ac:dyDescent="0.25">
      <c r="A1577" s="2" t="s">
        <v>1616</v>
      </c>
      <c r="B1577" s="2" t="s">
        <v>610</v>
      </c>
      <c r="C1577" s="3">
        <v>0</v>
      </c>
      <c r="D1577" s="2">
        <v>80</v>
      </c>
      <c r="E1577" s="2">
        <v>100</v>
      </c>
      <c r="F1577" s="2">
        <v>98</v>
      </c>
      <c r="G1577" s="2">
        <v>2546.2959999999998</v>
      </c>
      <c r="H1577" s="2">
        <v>2843.1581999999999</v>
      </c>
      <c r="I1577" s="2">
        <v>296.86219999999997</v>
      </c>
      <c r="J1577" s="2">
        <v>0.104412832180777</v>
      </c>
      <c r="K1577" s="2">
        <v>38198.222981600004</v>
      </c>
      <c r="L1577" s="2">
        <v>38252.710341099999</v>
      </c>
      <c r="M1577" s="2">
        <v>-54.487359499995357</v>
      </c>
      <c r="N1577">
        <f t="shared" si="24"/>
        <v>104.412832180777</v>
      </c>
    </row>
    <row r="1578" spans="1:14" x14ac:dyDescent="0.25">
      <c r="A1578" s="2" t="s">
        <v>1617</v>
      </c>
      <c r="B1578" s="2" t="s">
        <v>610</v>
      </c>
      <c r="C1578" s="3">
        <v>0</v>
      </c>
      <c r="D1578" s="2">
        <v>90</v>
      </c>
      <c r="E1578" s="2">
        <v>15</v>
      </c>
      <c r="F1578" s="2">
        <v>9</v>
      </c>
      <c r="G1578" s="2">
        <v>2049.7150999999999</v>
      </c>
      <c r="H1578" s="2">
        <v>2214.4034000000001</v>
      </c>
      <c r="I1578" s="2">
        <v>164.68830000000031</v>
      </c>
      <c r="J1578" s="2">
        <v>7.4371408569911091E-2</v>
      </c>
      <c r="K1578" s="2">
        <v>38257.733226700002</v>
      </c>
      <c r="L1578" s="2">
        <v>38283.872945000003</v>
      </c>
      <c r="M1578" s="2">
        <v>-26.139718300000819</v>
      </c>
      <c r="N1578">
        <f t="shared" si="24"/>
        <v>74.371408569911097</v>
      </c>
    </row>
    <row r="1579" spans="1:14" x14ac:dyDescent="0.25">
      <c r="A1579" s="2" t="s">
        <v>1618</v>
      </c>
      <c r="B1579" s="2" t="s">
        <v>610</v>
      </c>
      <c r="C1579" s="3">
        <v>0</v>
      </c>
      <c r="D1579" s="2">
        <v>90</v>
      </c>
      <c r="E1579" s="2">
        <v>100</v>
      </c>
      <c r="F1579" s="2">
        <v>9</v>
      </c>
      <c r="G1579" s="2">
        <v>808.37220000000002</v>
      </c>
      <c r="H1579" s="2">
        <v>803.06200000000001</v>
      </c>
      <c r="I1579" s="2">
        <v>-5.3102000000000089</v>
      </c>
      <c r="J1579" s="2">
        <v>-6.6124408825221576E-3</v>
      </c>
      <c r="K1579" s="2">
        <v>38288.593651400013</v>
      </c>
      <c r="L1579" s="2">
        <v>38351.830521399999</v>
      </c>
      <c r="M1579" s="2">
        <v>-63.23686999999336</v>
      </c>
      <c r="N1579">
        <f t="shared" si="24"/>
        <v>-6.6124408825221579</v>
      </c>
    </row>
    <row r="1580" spans="1:14" x14ac:dyDescent="0.25">
      <c r="A1580" s="2" t="s">
        <v>1619</v>
      </c>
      <c r="B1580" s="2" t="s">
        <v>610</v>
      </c>
      <c r="C1580" s="3">
        <v>0</v>
      </c>
      <c r="D1580" s="2">
        <v>90</v>
      </c>
      <c r="E1580" s="2">
        <v>70</v>
      </c>
      <c r="F1580" s="2">
        <v>40</v>
      </c>
      <c r="G1580" s="2">
        <v>2461.3193000000001</v>
      </c>
      <c r="H1580" s="2">
        <v>2788.5981000000002</v>
      </c>
      <c r="I1580" s="2">
        <v>327.27879999999999</v>
      </c>
      <c r="J1580" s="2">
        <v>0.1173632012443816</v>
      </c>
      <c r="K1580" s="2">
        <v>38356.901466700001</v>
      </c>
      <c r="L1580" s="2">
        <v>38409.267037899997</v>
      </c>
      <c r="M1580" s="2">
        <v>-52.365571199996339</v>
      </c>
      <c r="N1580">
        <f t="shared" si="24"/>
        <v>117.3632012443816</v>
      </c>
    </row>
    <row r="1581" spans="1:14" x14ac:dyDescent="0.25">
      <c r="A1581" s="2" t="s">
        <v>1620</v>
      </c>
      <c r="B1581" s="2" t="s">
        <v>610</v>
      </c>
      <c r="C1581" s="3">
        <v>0</v>
      </c>
      <c r="D1581" s="2">
        <v>90</v>
      </c>
      <c r="E1581" s="2">
        <v>100</v>
      </c>
      <c r="F1581" s="2">
        <v>98</v>
      </c>
      <c r="G1581" s="2">
        <v>2804.0884000000001</v>
      </c>
      <c r="H1581" s="2">
        <v>3141.3361</v>
      </c>
      <c r="I1581" s="2">
        <v>337.2476999999999</v>
      </c>
      <c r="J1581" s="2">
        <v>0.1073580442411113</v>
      </c>
      <c r="K1581" s="2">
        <v>38414.436320599998</v>
      </c>
      <c r="L1581" s="2">
        <v>38481.3363818</v>
      </c>
      <c r="M1581" s="2">
        <v>-66.900061200001801</v>
      </c>
      <c r="N1581">
        <f t="shared" si="24"/>
        <v>107.3580442411113</v>
      </c>
    </row>
    <row r="1582" spans="1:14" x14ac:dyDescent="0.25">
      <c r="A1582" s="2" t="s">
        <v>1621</v>
      </c>
      <c r="B1582" s="2" t="s">
        <v>610</v>
      </c>
      <c r="C1582" s="3">
        <v>0</v>
      </c>
      <c r="D1582" s="2">
        <v>100</v>
      </c>
      <c r="E1582" s="2">
        <v>15</v>
      </c>
      <c r="F1582" s="2">
        <v>9</v>
      </c>
      <c r="G1582" s="2">
        <v>2188.4295000000002</v>
      </c>
      <c r="H1582" s="2">
        <v>2372.1694000000002</v>
      </c>
      <c r="I1582" s="2">
        <v>183.73990000000001</v>
      </c>
      <c r="J1582" s="2">
        <v>7.7456483504087029E-2</v>
      </c>
      <c r="K1582" s="2">
        <v>38487.510148399997</v>
      </c>
      <c r="L1582" s="2">
        <v>38517.852860300001</v>
      </c>
      <c r="M1582" s="2">
        <v>-30.342711899997081</v>
      </c>
      <c r="N1582">
        <f t="shared" si="24"/>
        <v>77.456483504087032</v>
      </c>
    </row>
    <row r="1583" spans="1:14" x14ac:dyDescent="0.25">
      <c r="A1583" s="2" t="s">
        <v>1622</v>
      </c>
      <c r="B1583" s="2" t="s">
        <v>610</v>
      </c>
      <c r="C1583" s="3">
        <v>0</v>
      </c>
      <c r="D1583" s="2">
        <v>100</v>
      </c>
      <c r="E1583" s="2">
        <v>100</v>
      </c>
      <c r="F1583" s="2">
        <v>9</v>
      </c>
      <c r="G1583" s="2">
        <v>841.63350000000003</v>
      </c>
      <c r="H1583" s="2">
        <v>836.78440000000001</v>
      </c>
      <c r="I1583" s="2">
        <v>-4.8491000000000213</v>
      </c>
      <c r="J1583" s="2">
        <v>-5.7949216070471944E-3</v>
      </c>
      <c r="K1583" s="2">
        <v>38523.705452900002</v>
      </c>
      <c r="L1583" s="2">
        <v>38599.3822851</v>
      </c>
      <c r="M1583" s="2">
        <v>-75.676832199998898</v>
      </c>
      <c r="N1583">
        <f t="shared" si="24"/>
        <v>-5.7949216070471943</v>
      </c>
    </row>
    <row r="1584" spans="1:14" x14ac:dyDescent="0.25">
      <c r="A1584" s="2" t="s">
        <v>1623</v>
      </c>
      <c r="B1584" s="2" t="s">
        <v>610</v>
      </c>
      <c r="C1584" s="3">
        <v>0</v>
      </c>
      <c r="D1584" s="2">
        <v>100</v>
      </c>
      <c r="E1584" s="2">
        <v>70</v>
      </c>
      <c r="F1584" s="2">
        <v>40</v>
      </c>
      <c r="G1584" s="2">
        <v>2632.5284000000001</v>
      </c>
      <c r="H1584" s="2">
        <v>2997.2168999999999</v>
      </c>
      <c r="I1584" s="2">
        <v>364.68849999999969</v>
      </c>
      <c r="J1584" s="2">
        <v>0.1216757118912548</v>
      </c>
      <c r="K1584" s="2">
        <v>38605.6592466</v>
      </c>
      <c r="L1584" s="2">
        <v>38667.7746281</v>
      </c>
      <c r="M1584" s="2">
        <v>-62.115381499999778</v>
      </c>
      <c r="N1584">
        <f t="shared" si="24"/>
        <v>121.67571189125479</v>
      </c>
    </row>
    <row r="1585" spans="1:14" x14ac:dyDescent="0.25">
      <c r="A1585" s="2" t="s">
        <v>1624</v>
      </c>
      <c r="B1585" s="2" t="s">
        <v>610</v>
      </c>
      <c r="C1585" s="3">
        <v>0</v>
      </c>
      <c r="D1585" s="2">
        <v>100</v>
      </c>
      <c r="E1585" s="2">
        <v>100</v>
      </c>
      <c r="F1585" s="2">
        <v>98</v>
      </c>
      <c r="G1585" s="2">
        <v>3004.2094000000002</v>
      </c>
      <c r="H1585" s="2">
        <v>3378.2377000000001</v>
      </c>
      <c r="I1585" s="2">
        <v>374.02829999999989</v>
      </c>
      <c r="J1585" s="2">
        <v>0.1107169871439182</v>
      </c>
      <c r="K1585" s="2">
        <v>38674.110737900002</v>
      </c>
      <c r="L1585" s="2">
        <v>38755.183133999999</v>
      </c>
      <c r="M1585" s="2">
        <v>-81.072396099996695</v>
      </c>
      <c r="N1585">
        <f t="shared" si="24"/>
        <v>110.7169871439182</v>
      </c>
    </row>
    <row r="1586" spans="1:14" x14ac:dyDescent="0.25">
      <c r="A1586" s="2" t="s">
        <v>1625</v>
      </c>
      <c r="B1586" s="2" t="s">
        <v>659</v>
      </c>
      <c r="C1586" s="3">
        <v>0</v>
      </c>
      <c r="D1586" s="2">
        <v>5</v>
      </c>
      <c r="E1586" s="2">
        <v>15</v>
      </c>
      <c r="F1586" s="2">
        <v>9</v>
      </c>
      <c r="G1586" s="2">
        <v>150.15389999999999</v>
      </c>
      <c r="H1586" s="2">
        <v>150.49719999999999</v>
      </c>
      <c r="I1586" s="2">
        <v>0.34329999999999927</v>
      </c>
      <c r="J1586" s="2">
        <v>2.281105562096832E-3</v>
      </c>
      <c r="K1586" s="2">
        <v>38755.809728300002</v>
      </c>
      <c r="L1586" s="2">
        <v>38757.209306800003</v>
      </c>
      <c r="M1586" s="2">
        <v>-1.3995785000079199</v>
      </c>
      <c r="N1586">
        <f t="shared" si="24"/>
        <v>2.2811055620968319</v>
      </c>
    </row>
    <row r="1587" spans="1:14" x14ac:dyDescent="0.25">
      <c r="A1587" s="2" t="s">
        <v>1626</v>
      </c>
      <c r="B1587" s="2" t="s">
        <v>659</v>
      </c>
      <c r="C1587" s="3">
        <v>0</v>
      </c>
      <c r="D1587" s="2">
        <v>5</v>
      </c>
      <c r="E1587" s="2">
        <v>100</v>
      </c>
      <c r="F1587" s="2">
        <v>9</v>
      </c>
      <c r="G1587" s="2">
        <v>117.04</v>
      </c>
      <c r="H1587" s="2">
        <v>117</v>
      </c>
      <c r="I1587" s="2">
        <v>-4.0000000000006253E-2</v>
      </c>
      <c r="J1587" s="2">
        <v>-3.4188034188039528E-4</v>
      </c>
      <c r="K1587" s="2">
        <v>38757.828170300003</v>
      </c>
      <c r="L1587" s="2">
        <v>38759.333239599997</v>
      </c>
      <c r="M1587" s="2">
        <v>-1.5050693000011961</v>
      </c>
      <c r="N1587">
        <f t="shared" si="24"/>
        <v>-0.34188034188039529</v>
      </c>
    </row>
    <row r="1588" spans="1:14" x14ac:dyDescent="0.25">
      <c r="A1588" s="2" t="s">
        <v>1627</v>
      </c>
      <c r="B1588" s="2" t="s">
        <v>659</v>
      </c>
      <c r="C1588" s="3">
        <v>0</v>
      </c>
      <c r="D1588" s="2">
        <v>5</v>
      </c>
      <c r="E1588" s="2">
        <v>70</v>
      </c>
      <c r="F1588" s="2">
        <v>40</v>
      </c>
      <c r="G1588" s="2">
        <v>166.05289999999999</v>
      </c>
      <c r="H1588" s="2">
        <v>166.2148</v>
      </c>
      <c r="I1588" s="2">
        <v>0.16190000000000279</v>
      </c>
      <c r="J1588" s="2">
        <v>9.7404081946976333E-4</v>
      </c>
      <c r="K1588" s="2">
        <v>38759.967958099987</v>
      </c>
      <c r="L1588" s="2">
        <v>38761.488879800003</v>
      </c>
      <c r="M1588" s="2">
        <v>-1.5209217000083299</v>
      </c>
      <c r="N1588">
        <f t="shared" si="24"/>
        <v>0.97404081946976329</v>
      </c>
    </row>
    <row r="1589" spans="1:14" x14ac:dyDescent="0.25">
      <c r="A1589" s="2" t="s">
        <v>1628</v>
      </c>
      <c r="B1589" s="2" t="s">
        <v>659</v>
      </c>
      <c r="C1589" s="3">
        <v>0</v>
      </c>
      <c r="D1589" s="2">
        <v>5</v>
      </c>
      <c r="E1589" s="2">
        <v>100</v>
      </c>
      <c r="F1589" s="2">
        <v>98</v>
      </c>
      <c r="G1589" s="2">
        <v>182.25729999999999</v>
      </c>
      <c r="H1589" s="2">
        <v>178.92089999999999</v>
      </c>
      <c r="I1589" s="2">
        <v>-3.336399999999998</v>
      </c>
      <c r="J1589" s="2">
        <v>-1.8647346397206801E-2</v>
      </c>
      <c r="K1589" s="2">
        <v>38762.122600800009</v>
      </c>
      <c r="L1589" s="2">
        <v>38763.712439000003</v>
      </c>
      <c r="M1589" s="2">
        <v>-1.5898381999941189</v>
      </c>
      <c r="N1589">
        <f t="shared" si="24"/>
        <v>-18.6473463972068</v>
      </c>
    </row>
    <row r="1590" spans="1:14" x14ac:dyDescent="0.25">
      <c r="A1590" s="2" t="s">
        <v>1629</v>
      </c>
      <c r="B1590" s="2" t="s">
        <v>659</v>
      </c>
      <c r="C1590" s="3">
        <v>0</v>
      </c>
      <c r="D1590" s="2">
        <v>10</v>
      </c>
      <c r="E1590" s="2">
        <v>15</v>
      </c>
      <c r="F1590" s="2">
        <v>9</v>
      </c>
      <c r="G1590" s="2">
        <v>272.15210000000002</v>
      </c>
      <c r="H1590" s="2">
        <v>279.59249999999997</v>
      </c>
      <c r="I1590" s="2">
        <v>7.4403999999999542</v>
      </c>
      <c r="J1590" s="2">
        <v>2.6611586505360319E-2</v>
      </c>
      <c r="K1590" s="2">
        <v>38764.437794500001</v>
      </c>
      <c r="L1590" s="2">
        <v>38766.937076399998</v>
      </c>
      <c r="M1590" s="2">
        <v>-2.499281899996276</v>
      </c>
      <c r="N1590">
        <f t="shared" si="24"/>
        <v>26.611586505360318</v>
      </c>
    </row>
    <row r="1591" spans="1:14" x14ac:dyDescent="0.25">
      <c r="A1591" s="2" t="s">
        <v>1630</v>
      </c>
      <c r="B1591" s="2" t="s">
        <v>659</v>
      </c>
      <c r="C1591" s="3">
        <v>0</v>
      </c>
      <c r="D1591" s="2">
        <v>10</v>
      </c>
      <c r="E1591" s="2">
        <v>100</v>
      </c>
      <c r="F1591" s="2">
        <v>9</v>
      </c>
      <c r="G1591" s="2">
        <v>170.607</v>
      </c>
      <c r="H1591" s="2">
        <v>170</v>
      </c>
      <c r="I1591" s="2">
        <v>-0.60699999999999932</v>
      </c>
      <c r="J1591" s="2">
        <v>-3.570588235294114E-3</v>
      </c>
      <c r="K1591" s="2">
        <v>38767.633572699997</v>
      </c>
      <c r="L1591" s="2">
        <v>38770.4533486</v>
      </c>
      <c r="M1591" s="2">
        <v>-2.819775900003151</v>
      </c>
      <c r="N1591">
        <f t="shared" si="24"/>
        <v>-3.5705882352941138</v>
      </c>
    </row>
    <row r="1592" spans="1:14" x14ac:dyDescent="0.25">
      <c r="A1592" s="2" t="s">
        <v>1631</v>
      </c>
      <c r="B1592" s="2" t="s">
        <v>659</v>
      </c>
      <c r="C1592" s="3">
        <v>0</v>
      </c>
      <c r="D1592" s="2">
        <v>10</v>
      </c>
      <c r="E1592" s="2">
        <v>70</v>
      </c>
      <c r="F1592" s="2">
        <v>40</v>
      </c>
      <c r="G1592" s="2">
        <v>309.23349999999999</v>
      </c>
      <c r="H1592" s="2">
        <v>320.27429999999998</v>
      </c>
      <c r="I1592" s="2">
        <v>11.04079999999999</v>
      </c>
      <c r="J1592" s="2">
        <v>3.4472950217984993E-2</v>
      </c>
      <c r="K1592" s="2">
        <v>38771.193341499988</v>
      </c>
      <c r="L1592" s="2">
        <v>38773.970482700002</v>
      </c>
      <c r="M1592" s="2">
        <v>-2.7771412000074629</v>
      </c>
      <c r="N1592">
        <f t="shared" si="24"/>
        <v>34.472950217984994</v>
      </c>
    </row>
    <row r="1593" spans="1:14" x14ac:dyDescent="0.25">
      <c r="A1593" s="2" t="s">
        <v>1632</v>
      </c>
      <c r="B1593" s="2" t="s">
        <v>659</v>
      </c>
      <c r="C1593" s="3">
        <v>0</v>
      </c>
      <c r="D1593" s="2">
        <v>10</v>
      </c>
      <c r="E1593" s="2">
        <v>100</v>
      </c>
      <c r="F1593" s="2">
        <v>98</v>
      </c>
      <c r="G1593" s="2">
        <v>345.92219999999998</v>
      </c>
      <c r="H1593" s="2">
        <v>349.9246</v>
      </c>
      <c r="I1593" s="2">
        <v>4.0024000000000228</v>
      </c>
      <c r="J1593" s="2">
        <v>1.1437892620295979E-2</v>
      </c>
      <c r="K1593" s="2">
        <v>38774.715467000002</v>
      </c>
      <c r="L1593" s="2">
        <v>38777.714375700001</v>
      </c>
      <c r="M1593" s="2">
        <v>-2.998908699999447</v>
      </c>
      <c r="N1593">
        <f t="shared" si="24"/>
        <v>11.43789262029598</v>
      </c>
    </row>
    <row r="1594" spans="1:14" x14ac:dyDescent="0.25">
      <c r="A1594" s="2" t="s">
        <v>1633</v>
      </c>
      <c r="B1594" s="2" t="s">
        <v>659</v>
      </c>
      <c r="C1594" s="3">
        <v>0</v>
      </c>
      <c r="D1594" s="2">
        <v>15</v>
      </c>
      <c r="E1594" s="2">
        <v>15</v>
      </c>
      <c r="F1594" s="2">
        <v>9</v>
      </c>
      <c r="G1594" s="2">
        <v>398.72890000000001</v>
      </c>
      <c r="H1594" s="2">
        <v>411.3725</v>
      </c>
      <c r="I1594" s="2">
        <v>12.64359999999999</v>
      </c>
      <c r="J1594" s="2">
        <v>3.073516095509542E-2</v>
      </c>
      <c r="K1594" s="2">
        <v>38778.549503700007</v>
      </c>
      <c r="L1594" s="2">
        <v>38782.063410499999</v>
      </c>
      <c r="M1594" s="2">
        <v>-3.5139067999916729</v>
      </c>
      <c r="N1594">
        <f t="shared" si="24"/>
        <v>30.73516095509542</v>
      </c>
    </row>
    <row r="1595" spans="1:14" x14ac:dyDescent="0.25">
      <c r="A1595" s="2" t="s">
        <v>1634</v>
      </c>
      <c r="B1595" s="2" t="s">
        <v>659</v>
      </c>
      <c r="C1595" s="3">
        <v>0</v>
      </c>
      <c r="D1595" s="2">
        <v>15</v>
      </c>
      <c r="E1595" s="2">
        <v>100</v>
      </c>
      <c r="F1595" s="2">
        <v>9</v>
      </c>
      <c r="G1595" s="2">
        <v>224.7182</v>
      </c>
      <c r="H1595" s="2">
        <v>224.27170000000001</v>
      </c>
      <c r="I1595" s="2">
        <v>-0.44649999999998607</v>
      </c>
      <c r="J1595" s="2">
        <v>-1.9908887300537081E-3</v>
      </c>
      <c r="K1595" s="2">
        <v>38782.842038000003</v>
      </c>
      <c r="L1595" s="2">
        <v>38787.294995900003</v>
      </c>
      <c r="M1595" s="2">
        <v>-4.4529579000009107</v>
      </c>
      <c r="N1595">
        <f t="shared" si="24"/>
        <v>-1.9908887300537081</v>
      </c>
    </row>
    <row r="1596" spans="1:14" x14ac:dyDescent="0.25">
      <c r="A1596" s="2" t="s">
        <v>1635</v>
      </c>
      <c r="B1596" s="2" t="s">
        <v>659</v>
      </c>
      <c r="C1596" s="3">
        <v>0</v>
      </c>
      <c r="D1596" s="2">
        <v>15</v>
      </c>
      <c r="E1596" s="2">
        <v>70</v>
      </c>
      <c r="F1596" s="2">
        <v>40</v>
      </c>
      <c r="G1596" s="2">
        <v>460.84679999999997</v>
      </c>
      <c r="H1596" s="2">
        <v>479.90190000000001</v>
      </c>
      <c r="I1596" s="2">
        <v>19.055100000000039</v>
      </c>
      <c r="J1596" s="2">
        <v>3.9706239962792482E-2</v>
      </c>
      <c r="K1596" s="2">
        <v>38788.147043899997</v>
      </c>
      <c r="L1596" s="2">
        <v>38792.4522545</v>
      </c>
      <c r="M1596" s="2">
        <v>-4.3052106000031927</v>
      </c>
      <c r="N1596">
        <f t="shared" si="24"/>
        <v>39.70623996279248</v>
      </c>
    </row>
    <row r="1597" spans="1:14" x14ac:dyDescent="0.25">
      <c r="A1597" s="2" t="s">
        <v>1636</v>
      </c>
      <c r="B1597" s="2" t="s">
        <v>659</v>
      </c>
      <c r="C1597" s="3">
        <v>0</v>
      </c>
      <c r="D1597" s="2">
        <v>15</v>
      </c>
      <c r="E1597" s="2">
        <v>100</v>
      </c>
      <c r="F1597" s="2">
        <v>98</v>
      </c>
      <c r="G1597" s="2">
        <v>517.41250000000002</v>
      </c>
      <c r="H1597" s="2">
        <v>527.43859999999995</v>
      </c>
      <c r="I1597" s="2">
        <v>10.02609999999993</v>
      </c>
      <c r="J1597" s="2">
        <v>1.9009037260450661E-2</v>
      </c>
      <c r="K1597" s="2">
        <v>38793.315100899999</v>
      </c>
      <c r="L1597" s="2">
        <v>38798.003928300001</v>
      </c>
      <c r="M1597" s="2">
        <v>-4.6888274000011734</v>
      </c>
      <c r="N1597">
        <f t="shared" si="24"/>
        <v>19.009037260450661</v>
      </c>
    </row>
    <row r="1598" spans="1:14" x14ac:dyDescent="0.25">
      <c r="A1598" s="2" t="s">
        <v>1637</v>
      </c>
      <c r="B1598" s="2" t="s">
        <v>659</v>
      </c>
      <c r="C1598" s="3">
        <v>0</v>
      </c>
      <c r="D1598" s="2">
        <v>20</v>
      </c>
      <c r="E1598" s="2">
        <v>15</v>
      </c>
      <c r="F1598" s="2">
        <v>9</v>
      </c>
      <c r="G1598" s="2">
        <v>518.2097</v>
      </c>
      <c r="H1598" s="2">
        <v>542.25670000000002</v>
      </c>
      <c r="I1598" s="2">
        <v>24.047000000000029</v>
      </c>
      <c r="J1598" s="2">
        <v>4.4346155612277401E-2</v>
      </c>
      <c r="K1598" s="2">
        <v>38798.955591600003</v>
      </c>
      <c r="L1598" s="2">
        <v>38803.529025900003</v>
      </c>
      <c r="M1598" s="2">
        <v>-4.5734343000076478</v>
      </c>
      <c r="N1598">
        <f t="shared" si="24"/>
        <v>44.3461556122774</v>
      </c>
    </row>
    <row r="1599" spans="1:14" x14ac:dyDescent="0.25">
      <c r="A1599" s="2" t="s">
        <v>1638</v>
      </c>
      <c r="B1599" s="2" t="s">
        <v>659</v>
      </c>
      <c r="C1599" s="3">
        <v>0</v>
      </c>
      <c r="D1599" s="2">
        <v>20</v>
      </c>
      <c r="E1599" s="2">
        <v>100</v>
      </c>
      <c r="F1599" s="2">
        <v>9</v>
      </c>
      <c r="G1599" s="2">
        <v>277.88060000000002</v>
      </c>
      <c r="H1599" s="2">
        <v>278.34390000000002</v>
      </c>
      <c r="I1599" s="2">
        <v>0.46330000000000382</v>
      </c>
      <c r="J1599" s="2">
        <v>1.664487707472676E-3</v>
      </c>
      <c r="K1599" s="2">
        <v>38804.414119000008</v>
      </c>
      <c r="L1599" s="2">
        <v>38810.678222900002</v>
      </c>
      <c r="M1599" s="2">
        <v>-6.2641038999936427</v>
      </c>
      <c r="N1599">
        <f t="shared" si="24"/>
        <v>1.664487707472676</v>
      </c>
    </row>
    <row r="1600" spans="1:14" x14ac:dyDescent="0.25">
      <c r="A1600" s="2" t="s">
        <v>1639</v>
      </c>
      <c r="B1600" s="2" t="s">
        <v>659</v>
      </c>
      <c r="C1600" s="3">
        <v>0</v>
      </c>
      <c r="D1600" s="2">
        <v>20</v>
      </c>
      <c r="E1600" s="2">
        <v>70</v>
      </c>
      <c r="F1600" s="2">
        <v>40</v>
      </c>
      <c r="G1600" s="2">
        <v>604.14739999999995</v>
      </c>
      <c r="H1600" s="2">
        <v>645.73230000000001</v>
      </c>
      <c r="I1600" s="2">
        <v>41.584900000000061</v>
      </c>
      <c r="J1600" s="2">
        <v>6.4399597170530357E-2</v>
      </c>
      <c r="K1600" s="2">
        <v>38811.662721600012</v>
      </c>
      <c r="L1600" s="2">
        <v>38817.641163</v>
      </c>
      <c r="M1600" s="2">
        <v>-5.978441399995063</v>
      </c>
      <c r="N1600">
        <f t="shared" si="24"/>
        <v>64.399597170530356</v>
      </c>
    </row>
    <row r="1601" spans="1:14" x14ac:dyDescent="0.25">
      <c r="A1601" s="2" t="s">
        <v>1640</v>
      </c>
      <c r="B1601" s="2" t="s">
        <v>659</v>
      </c>
      <c r="C1601" s="3">
        <v>0</v>
      </c>
      <c r="D1601" s="2">
        <v>20</v>
      </c>
      <c r="E1601" s="2">
        <v>100</v>
      </c>
      <c r="F1601" s="2">
        <v>98</v>
      </c>
      <c r="G1601" s="2">
        <v>681.93529999999998</v>
      </c>
      <c r="H1601" s="2">
        <v>714.91539999999998</v>
      </c>
      <c r="I1601" s="2">
        <v>32.980099999999993</v>
      </c>
      <c r="J1601" s="2">
        <v>4.6131472339244597E-2</v>
      </c>
      <c r="K1601" s="2">
        <v>38818.625986599996</v>
      </c>
      <c r="L1601" s="2">
        <v>38825.356038400001</v>
      </c>
      <c r="M1601" s="2">
        <v>-6.7300517999974554</v>
      </c>
      <c r="N1601">
        <f t="shared" si="24"/>
        <v>46.131472339244596</v>
      </c>
    </row>
    <row r="1602" spans="1:14" x14ac:dyDescent="0.25">
      <c r="A1602" s="2" t="s">
        <v>1641</v>
      </c>
      <c r="B1602" s="2" t="s">
        <v>659</v>
      </c>
      <c r="C1602" s="3">
        <v>0</v>
      </c>
      <c r="D1602" s="2">
        <v>30</v>
      </c>
      <c r="E1602" s="2">
        <v>15</v>
      </c>
      <c r="F1602" s="2">
        <v>9</v>
      </c>
      <c r="G1602" s="2">
        <v>723.86339999999996</v>
      </c>
      <c r="H1602" s="2">
        <v>763.54499999999996</v>
      </c>
      <c r="I1602" s="2">
        <v>39.681600000000003</v>
      </c>
      <c r="J1602" s="2">
        <v>5.1970217865351748E-2</v>
      </c>
      <c r="K1602" s="2">
        <v>38826.566376299998</v>
      </c>
      <c r="L1602" s="2">
        <v>38833.447119500001</v>
      </c>
      <c r="M1602" s="2">
        <v>-6.8807431999957771</v>
      </c>
      <c r="N1602">
        <f t="shared" si="24"/>
        <v>51.970217865351749</v>
      </c>
    </row>
    <row r="1603" spans="1:14" x14ac:dyDescent="0.25">
      <c r="A1603" s="2" t="s">
        <v>1642</v>
      </c>
      <c r="B1603" s="2" t="s">
        <v>659</v>
      </c>
      <c r="C1603" s="3">
        <v>0</v>
      </c>
      <c r="D1603" s="2">
        <v>30</v>
      </c>
      <c r="E1603" s="2">
        <v>100</v>
      </c>
      <c r="F1603" s="2">
        <v>9</v>
      </c>
      <c r="G1603" s="2">
        <v>368.71080000000001</v>
      </c>
      <c r="H1603" s="2">
        <v>364.3553</v>
      </c>
      <c r="I1603" s="2">
        <v>-4.3555000000000064</v>
      </c>
      <c r="J1603" s="2">
        <v>-1.19539910631189E-2</v>
      </c>
      <c r="K1603" s="2">
        <v>38834.555581199988</v>
      </c>
      <c r="L1603" s="2">
        <v>38845.419794300004</v>
      </c>
      <c r="M1603" s="2">
        <v>-10.864213100001511</v>
      </c>
      <c r="N1603">
        <f t="shared" ref="N1603:N1666" si="25">J1603*1000</f>
        <v>-11.953991063118899</v>
      </c>
    </row>
    <row r="1604" spans="1:14" x14ac:dyDescent="0.25">
      <c r="A1604" s="2" t="s">
        <v>1643</v>
      </c>
      <c r="B1604" s="2" t="s">
        <v>659</v>
      </c>
      <c r="C1604" s="3">
        <v>0</v>
      </c>
      <c r="D1604" s="2">
        <v>30</v>
      </c>
      <c r="E1604" s="2">
        <v>70</v>
      </c>
      <c r="F1604" s="2">
        <v>40</v>
      </c>
      <c r="G1604" s="2">
        <v>854.53139999999996</v>
      </c>
      <c r="H1604" s="2">
        <v>920.88509999999997</v>
      </c>
      <c r="I1604" s="2">
        <v>66.353700000000003</v>
      </c>
      <c r="J1604" s="2">
        <v>7.205426605338712E-2</v>
      </c>
      <c r="K1604" s="2">
        <v>38846.660059299997</v>
      </c>
      <c r="L1604" s="2">
        <v>38856.558428600001</v>
      </c>
      <c r="M1604" s="2">
        <v>-9.8983692999972845</v>
      </c>
      <c r="N1604">
        <f t="shared" si="25"/>
        <v>72.054266053387124</v>
      </c>
    </row>
    <row r="1605" spans="1:14" x14ac:dyDescent="0.25">
      <c r="A1605" s="2" t="s">
        <v>1644</v>
      </c>
      <c r="B1605" s="2" t="s">
        <v>659</v>
      </c>
      <c r="C1605" s="3">
        <v>0</v>
      </c>
      <c r="D1605" s="2">
        <v>30</v>
      </c>
      <c r="E1605" s="2">
        <v>100</v>
      </c>
      <c r="F1605" s="2">
        <v>98</v>
      </c>
      <c r="G1605" s="2">
        <v>956.41740000000004</v>
      </c>
      <c r="H1605" s="2">
        <v>1021.48</v>
      </c>
      <c r="I1605" s="2">
        <v>65.062599999999975</v>
      </c>
      <c r="J1605" s="2">
        <v>6.3694443356698105E-2</v>
      </c>
      <c r="K1605" s="2">
        <v>38857.820254000013</v>
      </c>
      <c r="L1605" s="2">
        <v>38869.404675899998</v>
      </c>
      <c r="M1605" s="2">
        <v>-11.58442189999187</v>
      </c>
      <c r="N1605">
        <f t="shared" si="25"/>
        <v>63.694443356698102</v>
      </c>
    </row>
    <row r="1606" spans="1:14" x14ac:dyDescent="0.25">
      <c r="A1606" s="2" t="s">
        <v>1645</v>
      </c>
      <c r="B1606" s="2" t="s">
        <v>659</v>
      </c>
      <c r="C1606" s="3">
        <v>0</v>
      </c>
      <c r="D1606" s="2">
        <v>40</v>
      </c>
      <c r="E1606" s="2">
        <v>15</v>
      </c>
      <c r="F1606" s="2">
        <v>9</v>
      </c>
      <c r="G1606" s="2">
        <v>1011.6736</v>
      </c>
      <c r="H1606" s="2">
        <v>1063.807</v>
      </c>
      <c r="I1606" s="2">
        <v>52.133400000000051</v>
      </c>
      <c r="J1606" s="2">
        <v>4.900644571806733E-2</v>
      </c>
      <c r="K1606" s="2">
        <v>38870.969946899997</v>
      </c>
      <c r="L1606" s="2">
        <v>38880.520001999997</v>
      </c>
      <c r="M1606" s="2">
        <v>-9.5500550999931875</v>
      </c>
      <c r="N1606">
        <f t="shared" si="25"/>
        <v>49.006445718067333</v>
      </c>
    </row>
    <row r="1607" spans="1:14" x14ac:dyDescent="0.25">
      <c r="A1607" s="2" t="s">
        <v>1646</v>
      </c>
      <c r="B1607" s="2" t="s">
        <v>659</v>
      </c>
      <c r="C1607" s="3">
        <v>0</v>
      </c>
      <c r="D1607" s="2">
        <v>40</v>
      </c>
      <c r="E1607" s="2">
        <v>100</v>
      </c>
      <c r="F1607" s="2">
        <v>9</v>
      </c>
      <c r="G1607" s="2">
        <v>479.0095</v>
      </c>
      <c r="H1607" s="2">
        <v>475.78429999999997</v>
      </c>
      <c r="I1607" s="2">
        <v>-3.2252000000000289</v>
      </c>
      <c r="J1607" s="2">
        <v>-6.7787020294701392E-3</v>
      </c>
      <c r="K1607" s="2">
        <v>38881.957414500008</v>
      </c>
      <c r="L1607" s="2">
        <v>38898.468998800003</v>
      </c>
      <c r="M1607" s="2">
        <v>-16.511584299994869</v>
      </c>
      <c r="N1607">
        <f t="shared" si="25"/>
        <v>-6.7787020294701392</v>
      </c>
    </row>
    <row r="1608" spans="1:14" x14ac:dyDescent="0.25">
      <c r="A1608" s="2" t="s">
        <v>1647</v>
      </c>
      <c r="B1608" s="2" t="s">
        <v>659</v>
      </c>
      <c r="C1608" s="3">
        <v>0</v>
      </c>
      <c r="D1608" s="2">
        <v>40</v>
      </c>
      <c r="E1608" s="2">
        <v>70</v>
      </c>
      <c r="F1608" s="2">
        <v>40</v>
      </c>
      <c r="G1608" s="2">
        <v>1191.6713999999999</v>
      </c>
      <c r="H1608" s="2">
        <v>1294.3685</v>
      </c>
      <c r="I1608" s="2">
        <v>102.69710000000011</v>
      </c>
      <c r="J1608" s="2">
        <v>7.9341470377253531E-2</v>
      </c>
      <c r="K1608" s="2">
        <v>38900.073350200008</v>
      </c>
      <c r="L1608" s="2">
        <v>38914.764660699999</v>
      </c>
      <c r="M1608" s="2">
        <v>-14.69131049999123</v>
      </c>
      <c r="N1608">
        <f t="shared" si="25"/>
        <v>79.341470377253529</v>
      </c>
    </row>
    <row r="1609" spans="1:14" x14ac:dyDescent="0.25">
      <c r="A1609" s="2" t="s">
        <v>1648</v>
      </c>
      <c r="B1609" s="2" t="s">
        <v>659</v>
      </c>
      <c r="C1609" s="3">
        <v>0</v>
      </c>
      <c r="D1609" s="2">
        <v>40</v>
      </c>
      <c r="E1609" s="2">
        <v>100</v>
      </c>
      <c r="F1609" s="2">
        <v>98</v>
      </c>
      <c r="G1609" s="2">
        <v>1340.8724999999999</v>
      </c>
      <c r="H1609" s="2">
        <v>1443.1871000000001</v>
      </c>
      <c r="I1609" s="2">
        <v>102.3146000000002</v>
      </c>
      <c r="J1609" s="2">
        <v>7.0894896441355493E-2</v>
      </c>
      <c r="K1609" s="2">
        <v>38916.394365200002</v>
      </c>
      <c r="L1609" s="2">
        <v>38934.200076000001</v>
      </c>
      <c r="M1609" s="2">
        <v>-17.80571079999936</v>
      </c>
      <c r="N1609">
        <f t="shared" si="25"/>
        <v>70.894896441355499</v>
      </c>
    </row>
    <row r="1610" spans="1:14" x14ac:dyDescent="0.25">
      <c r="A1610" s="2" t="s">
        <v>1649</v>
      </c>
      <c r="B1610" s="2" t="s">
        <v>659</v>
      </c>
      <c r="C1610" s="3">
        <v>0</v>
      </c>
      <c r="D1610" s="2">
        <v>50</v>
      </c>
      <c r="E1610" s="2">
        <v>15</v>
      </c>
      <c r="F1610" s="2">
        <v>9</v>
      </c>
      <c r="G1610" s="2">
        <v>1254.3960999999999</v>
      </c>
      <c r="H1610" s="2">
        <v>1331.3215</v>
      </c>
      <c r="I1610" s="2">
        <v>76.925400000000081</v>
      </c>
      <c r="J1610" s="2">
        <v>5.7781234660448343E-2</v>
      </c>
      <c r="K1610" s="2">
        <v>38936.099447100001</v>
      </c>
      <c r="L1610" s="2">
        <v>38948.117845599998</v>
      </c>
      <c r="M1610" s="2">
        <v>-12.018398499996691</v>
      </c>
      <c r="N1610">
        <f t="shared" si="25"/>
        <v>57.781234660448341</v>
      </c>
    </row>
    <row r="1611" spans="1:14" x14ac:dyDescent="0.25">
      <c r="A1611" s="2" t="s">
        <v>1650</v>
      </c>
      <c r="B1611" s="2" t="s">
        <v>659</v>
      </c>
      <c r="C1611" s="3">
        <v>0</v>
      </c>
      <c r="D1611" s="2">
        <v>50</v>
      </c>
      <c r="E1611" s="2">
        <v>100</v>
      </c>
      <c r="F1611" s="2">
        <v>9</v>
      </c>
      <c r="G1611" s="2">
        <v>556.79240000000004</v>
      </c>
      <c r="H1611" s="2">
        <v>552.98620000000005</v>
      </c>
      <c r="I1611" s="2">
        <v>-3.8061999999999898</v>
      </c>
      <c r="J1611" s="2">
        <v>-6.8829927401443097E-3</v>
      </c>
      <c r="K1611" s="2">
        <v>38949.860829800004</v>
      </c>
      <c r="L1611" s="2">
        <v>38973.247202500002</v>
      </c>
      <c r="M1611" s="2">
        <v>-23.386372699998901</v>
      </c>
      <c r="N1611">
        <f t="shared" si="25"/>
        <v>-6.8829927401443101</v>
      </c>
    </row>
    <row r="1612" spans="1:14" x14ac:dyDescent="0.25">
      <c r="A1612" s="2" t="s">
        <v>1651</v>
      </c>
      <c r="B1612" s="2" t="s">
        <v>659</v>
      </c>
      <c r="C1612" s="3">
        <v>0</v>
      </c>
      <c r="D1612" s="2">
        <v>50</v>
      </c>
      <c r="E1612" s="2">
        <v>70</v>
      </c>
      <c r="F1612" s="2">
        <v>40</v>
      </c>
      <c r="G1612" s="2">
        <v>1486.3304000000001</v>
      </c>
      <c r="H1612" s="2">
        <v>1644.1287</v>
      </c>
      <c r="I1612" s="2">
        <v>157.7982999999999</v>
      </c>
      <c r="J1612" s="2">
        <v>9.5976853880112872E-2</v>
      </c>
      <c r="K1612" s="2">
        <v>38975.194365600008</v>
      </c>
      <c r="L1612" s="2">
        <v>38995.629740800003</v>
      </c>
      <c r="M1612" s="2">
        <v>-20.435375199995178</v>
      </c>
      <c r="N1612">
        <f t="shared" si="25"/>
        <v>95.97685388011287</v>
      </c>
    </row>
    <row r="1613" spans="1:14" x14ac:dyDescent="0.25">
      <c r="A1613" s="2" t="s">
        <v>1652</v>
      </c>
      <c r="B1613" s="2" t="s">
        <v>659</v>
      </c>
      <c r="C1613" s="3">
        <v>0</v>
      </c>
      <c r="D1613" s="2">
        <v>50</v>
      </c>
      <c r="E1613" s="2">
        <v>100</v>
      </c>
      <c r="F1613" s="2">
        <v>98</v>
      </c>
      <c r="G1613" s="2">
        <v>1682.8704</v>
      </c>
      <c r="H1613" s="2">
        <v>1842.3577</v>
      </c>
      <c r="I1613" s="2">
        <v>159.4873</v>
      </c>
      <c r="J1613" s="2">
        <v>8.6566957111531603E-2</v>
      </c>
      <c r="K1613" s="2">
        <v>38997.630024500002</v>
      </c>
      <c r="L1613" s="2">
        <v>39021.506865800002</v>
      </c>
      <c r="M1613" s="2">
        <v>-23.8768412999998</v>
      </c>
      <c r="N1613">
        <f t="shared" si="25"/>
        <v>86.566957111531607</v>
      </c>
    </row>
    <row r="1614" spans="1:14" x14ac:dyDescent="0.25">
      <c r="A1614" s="2" t="s">
        <v>1653</v>
      </c>
      <c r="B1614" s="2" t="s">
        <v>659</v>
      </c>
      <c r="C1614" s="3">
        <v>0</v>
      </c>
      <c r="D1614" s="2">
        <v>60</v>
      </c>
      <c r="E1614" s="2">
        <v>15</v>
      </c>
      <c r="F1614" s="2">
        <v>9</v>
      </c>
      <c r="G1614" s="2">
        <v>1416.3108</v>
      </c>
      <c r="H1614" s="2">
        <v>1510.2216000000001</v>
      </c>
      <c r="I1614" s="2">
        <v>93.910800000000108</v>
      </c>
      <c r="J1614" s="2">
        <v>6.2183457050276662E-2</v>
      </c>
      <c r="K1614" s="2">
        <v>39023.886916400013</v>
      </c>
      <c r="L1614" s="2">
        <v>39038.639215800002</v>
      </c>
      <c r="M1614" s="2">
        <v>-14.75229939999554</v>
      </c>
      <c r="N1614">
        <f t="shared" si="25"/>
        <v>62.183457050276665</v>
      </c>
    </row>
    <row r="1615" spans="1:14" x14ac:dyDescent="0.25">
      <c r="A1615" s="2" t="s">
        <v>1654</v>
      </c>
      <c r="B1615" s="2" t="s">
        <v>659</v>
      </c>
      <c r="C1615" s="3">
        <v>0</v>
      </c>
      <c r="D1615" s="2">
        <v>60</v>
      </c>
      <c r="E1615" s="2">
        <v>100</v>
      </c>
      <c r="F1615" s="2">
        <v>9</v>
      </c>
      <c r="G1615" s="2">
        <v>613.38959999999997</v>
      </c>
      <c r="H1615" s="2">
        <v>611.59190000000001</v>
      </c>
      <c r="I1615" s="2">
        <v>-1.797699999999963</v>
      </c>
      <c r="J1615" s="2">
        <v>-2.9393783665217989E-3</v>
      </c>
      <c r="K1615" s="2">
        <v>39040.835802600013</v>
      </c>
      <c r="L1615" s="2">
        <v>39070.475918199998</v>
      </c>
      <c r="M1615" s="2">
        <v>-29.64011559999199</v>
      </c>
      <c r="N1615">
        <f t="shared" si="25"/>
        <v>-2.9393783665217987</v>
      </c>
    </row>
    <row r="1616" spans="1:14" x14ac:dyDescent="0.25">
      <c r="A1616" s="2" t="s">
        <v>1655</v>
      </c>
      <c r="B1616" s="2" t="s">
        <v>659</v>
      </c>
      <c r="C1616" s="3">
        <v>0</v>
      </c>
      <c r="D1616" s="2">
        <v>60</v>
      </c>
      <c r="E1616" s="2">
        <v>70</v>
      </c>
      <c r="F1616" s="2">
        <v>40</v>
      </c>
      <c r="G1616" s="2">
        <v>1689.13</v>
      </c>
      <c r="H1616" s="2">
        <v>1870.1255000000001</v>
      </c>
      <c r="I1616" s="2">
        <v>180.99549999999999</v>
      </c>
      <c r="J1616" s="2">
        <v>9.6782542134204355E-2</v>
      </c>
      <c r="K1616" s="2">
        <v>39072.890505500007</v>
      </c>
      <c r="L1616" s="2">
        <v>39099.013672599998</v>
      </c>
      <c r="M1616" s="2">
        <v>-26.123167099991409</v>
      </c>
      <c r="N1616">
        <f t="shared" si="25"/>
        <v>96.782542134204348</v>
      </c>
    </row>
    <row r="1617" spans="1:14" x14ac:dyDescent="0.25">
      <c r="A1617" s="2" t="s">
        <v>1656</v>
      </c>
      <c r="B1617" s="2" t="s">
        <v>659</v>
      </c>
      <c r="C1617" s="3">
        <v>0</v>
      </c>
      <c r="D1617" s="2">
        <v>60</v>
      </c>
      <c r="E1617" s="2">
        <v>100</v>
      </c>
      <c r="F1617" s="2">
        <v>98</v>
      </c>
      <c r="G1617" s="2">
        <v>1909.9231</v>
      </c>
      <c r="H1617" s="2">
        <v>2098.4794999999999</v>
      </c>
      <c r="I1617" s="2">
        <v>188.55639999999991</v>
      </c>
      <c r="J1617" s="2">
        <v>8.9853820349448235E-2</v>
      </c>
      <c r="K1617" s="2">
        <v>39101.485602499997</v>
      </c>
      <c r="L1617" s="2">
        <v>39133.856559200001</v>
      </c>
      <c r="M1617" s="2">
        <v>-32.370956699996903</v>
      </c>
      <c r="N1617">
        <f t="shared" si="25"/>
        <v>89.853820349448242</v>
      </c>
    </row>
    <row r="1618" spans="1:14" x14ac:dyDescent="0.25">
      <c r="A1618" s="2" t="s">
        <v>1657</v>
      </c>
      <c r="B1618" s="2" t="s">
        <v>659</v>
      </c>
      <c r="C1618" s="3">
        <v>0</v>
      </c>
      <c r="D1618" s="2">
        <v>70</v>
      </c>
      <c r="E1618" s="2">
        <v>15</v>
      </c>
      <c r="F1618" s="2">
        <v>9</v>
      </c>
      <c r="G1618" s="2">
        <v>1680.3188</v>
      </c>
      <c r="H1618" s="2">
        <v>1799.7493999999999</v>
      </c>
      <c r="I1618" s="2">
        <v>119.4305999999999</v>
      </c>
      <c r="J1618" s="2">
        <v>6.6359572060421257E-2</v>
      </c>
      <c r="K1618" s="2">
        <v>39136.763226499999</v>
      </c>
      <c r="L1618" s="2">
        <v>39154.540488799998</v>
      </c>
      <c r="M1618" s="2">
        <v>-17.777262299998259</v>
      </c>
      <c r="N1618">
        <f t="shared" si="25"/>
        <v>66.359572060421257</v>
      </c>
    </row>
    <row r="1619" spans="1:14" x14ac:dyDescent="0.25">
      <c r="A1619" s="2" t="s">
        <v>1658</v>
      </c>
      <c r="B1619" s="2" t="s">
        <v>659</v>
      </c>
      <c r="C1619" s="3">
        <v>0</v>
      </c>
      <c r="D1619" s="2">
        <v>70</v>
      </c>
      <c r="E1619" s="2">
        <v>100</v>
      </c>
      <c r="F1619" s="2">
        <v>9</v>
      </c>
      <c r="G1619" s="2">
        <v>715.39710000000002</v>
      </c>
      <c r="H1619" s="2">
        <v>709.80100000000004</v>
      </c>
      <c r="I1619" s="2">
        <v>-5.5960999999999794</v>
      </c>
      <c r="J1619" s="2">
        <v>-7.8840407381786989E-3</v>
      </c>
      <c r="K1619" s="2">
        <v>39157.236493200013</v>
      </c>
      <c r="L1619" s="2">
        <v>39195.5430758</v>
      </c>
      <c r="M1619" s="2">
        <v>-38.306582599994726</v>
      </c>
      <c r="N1619">
        <f t="shared" si="25"/>
        <v>-7.8840407381786992</v>
      </c>
    </row>
    <row r="1620" spans="1:14" x14ac:dyDescent="0.25">
      <c r="A1620" s="2" t="s">
        <v>1659</v>
      </c>
      <c r="B1620" s="2" t="s">
        <v>659</v>
      </c>
      <c r="C1620" s="3">
        <v>0</v>
      </c>
      <c r="D1620" s="2">
        <v>70</v>
      </c>
      <c r="E1620" s="2">
        <v>70</v>
      </c>
      <c r="F1620" s="2">
        <v>40</v>
      </c>
      <c r="G1620" s="2">
        <v>2009.5545999999999</v>
      </c>
      <c r="H1620" s="2">
        <v>2243.7453999999998</v>
      </c>
      <c r="I1620" s="2">
        <v>234.19079999999991</v>
      </c>
      <c r="J1620" s="2">
        <v>0.1043749437881855</v>
      </c>
      <c r="K1620" s="2">
        <v>39198.510922200003</v>
      </c>
      <c r="L1620" s="2">
        <v>39231.987602599998</v>
      </c>
      <c r="M1620" s="2">
        <v>-33.47668039999553</v>
      </c>
      <c r="N1620">
        <f t="shared" si="25"/>
        <v>104.3749437881855</v>
      </c>
    </row>
    <row r="1621" spans="1:14" x14ac:dyDescent="0.25">
      <c r="A1621" s="2" t="s">
        <v>1660</v>
      </c>
      <c r="B1621" s="2" t="s">
        <v>659</v>
      </c>
      <c r="C1621" s="3">
        <v>0</v>
      </c>
      <c r="D1621" s="2">
        <v>70</v>
      </c>
      <c r="E1621" s="2">
        <v>100</v>
      </c>
      <c r="F1621" s="2">
        <v>98</v>
      </c>
      <c r="G1621" s="2">
        <v>2279.846</v>
      </c>
      <c r="H1621" s="2">
        <v>2522.0655999999999</v>
      </c>
      <c r="I1621" s="2">
        <v>242.2195999999999</v>
      </c>
      <c r="J1621" s="2">
        <v>9.6040166441348676E-2</v>
      </c>
      <c r="K1621" s="2">
        <v>39235.015464199998</v>
      </c>
      <c r="L1621" s="2">
        <v>39275.933012699999</v>
      </c>
      <c r="M1621" s="2">
        <v>-40.917548500001431</v>
      </c>
      <c r="N1621">
        <f t="shared" si="25"/>
        <v>96.040166441348674</v>
      </c>
    </row>
    <row r="1622" spans="1:14" x14ac:dyDescent="0.25">
      <c r="A1622" s="2" t="s">
        <v>1661</v>
      </c>
      <c r="B1622" s="2" t="s">
        <v>659</v>
      </c>
      <c r="C1622" s="3">
        <v>0</v>
      </c>
      <c r="D1622" s="2">
        <v>80</v>
      </c>
      <c r="E1622" s="2">
        <v>15</v>
      </c>
      <c r="F1622" s="2">
        <v>9</v>
      </c>
      <c r="G1622" s="2">
        <v>1873.0671</v>
      </c>
      <c r="H1622" s="2">
        <v>2018.7349999999999</v>
      </c>
      <c r="I1622" s="2">
        <v>145.66789999999989</v>
      </c>
      <c r="J1622" s="2">
        <v>7.2158009842797563E-2</v>
      </c>
      <c r="K1622" s="2">
        <v>39279.886744400013</v>
      </c>
      <c r="L1622" s="2">
        <v>39301.241412299998</v>
      </c>
      <c r="M1622" s="2">
        <v>-21.35466789999191</v>
      </c>
      <c r="N1622">
        <f t="shared" si="25"/>
        <v>72.158009842797568</v>
      </c>
    </row>
    <row r="1623" spans="1:14" x14ac:dyDescent="0.25">
      <c r="A1623" s="2" t="s">
        <v>1662</v>
      </c>
      <c r="B1623" s="2" t="s">
        <v>659</v>
      </c>
      <c r="C1623" s="3">
        <v>0</v>
      </c>
      <c r="D1623" s="2">
        <v>80</v>
      </c>
      <c r="E1623" s="2">
        <v>100</v>
      </c>
      <c r="F1623" s="2">
        <v>9</v>
      </c>
      <c r="G1623" s="2">
        <v>799.08780000000002</v>
      </c>
      <c r="H1623" s="2">
        <v>794.96180000000004</v>
      </c>
      <c r="I1623" s="2">
        <v>-4.1259999999999764</v>
      </c>
      <c r="J1623" s="2">
        <v>-5.1901864970115242E-3</v>
      </c>
      <c r="K1623" s="2">
        <v>39304.959902800008</v>
      </c>
      <c r="L1623" s="2">
        <v>39353.4971315</v>
      </c>
      <c r="M1623" s="2">
        <v>-48.537228699991829</v>
      </c>
      <c r="N1623">
        <f t="shared" si="25"/>
        <v>-5.1901864970115241</v>
      </c>
    </row>
    <row r="1624" spans="1:14" x14ac:dyDescent="0.25">
      <c r="A1624" s="2" t="s">
        <v>1663</v>
      </c>
      <c r="B1624" s="2" t="s">
        <v>659</v>
      </c>
      <c r="C1624" s="3">
        <v>0</v>
      </c>
      <c r="D1624" s="2">
        <v>80</v>
      </c>
      <c r="E1624" s="2">
        <v>70</v>
      </c>
      <c r="F1624" s="2">
        <v>40</v>
      </c>
      <c r="G1624" s="2">
        <v>2241.6664000000001</v>
      </c>
      <c r="H1624" s="2">
        <v>2525.5680000000002</v>
      </c>
      <c r="I1624" s="2">
        <v>283.90160000000009</v>
      </c>
      <c r="J1624" s="2">
        <v>0.1124109903198014</v>
      </c>
      <c r="K1624" s="2">
        <v>39357.562706299999</v>
      </c>
      <c r="L1624" s="2">
        <v>39398.662014399997</v>
      </c>
      <c r="M1624" s="2">
        <v>-41.09930809999787</v>
      </c>
      <c r="N1624">
        <f t="shared" si="25"/>
        <v>112.4109903198014</v>
      </c>
    </row>
    <row r="1625" spans="1:14" x14ac:dyDescent="0.25">
      <c r="A1625" s="2" t="s">
        <v>1664</v>
      </c>
      <c r="B1625" s="2" t="s">
        <v>659</v>
      </c>
      <c r="C1625" s="3">
        <v>0</v>
      </c>
      <c r="D1625" s="2">
        <v>80</v>
      </c>
      <c r="E1625" s="2">
        <v>100</v>
      </c>
      <c r="F1625" s="2">
        <v>98</v>
      </c>
      <c r="G1625" s="2">
        <v>2545.5057000000002</v>
      </c>
      <c r="H1625" s="2">
        <v>2845.2658000000001</v>
      </c>
      <c r="I1625" s="2">
        <v>299.76010000000002</v>
      </c>
      <c r="J1625" s="2">
        <v>0.1053539883690304</v>
      </c>
      <c r="K1625" s="2">
        <v>39402.773340500004</v>
      </c>
      <c r="L1625" s="2">
        <v>39455.283280399999</v>
      </c>
      <c r="M1625" s="2">
        <v>-52.509939899995523</v>
      </c>
      <c r="N1625">
        <f t="shared" si="25"/>
        <v>105.3539883690304</v>
      </c>
    </row>
    <row r="1626" spans="1:14" x14ac:dyDescent="0.25">
      <c r="A1626" s="2" t="s">
        <v>1665</v>
      </c>
      <c r="B1626" s="2" t="s">
        <v>659</v>
      </c>
      <c r="C1626" s="3">
        <v>0</v>
      </c>
      <c r="D1626" s="2">
        <v>90</v>
      </c>
      <c r="E1626" s="2">
        <v>15</v>
      </c>
      <c r="F1626" s="2">
        <v>9</v>
      </c>
      <c r="G1626" s="2">
        <v>2048.4512</v>
      </c>
      <c r="H1626" s="2">
        <v>2216.3849</v>
      </c>
      <c r="I1626" s="2">
        <v>167.93369999999999</v>
      </c>
      <c r="J1626" s="2">
        <v>7.5769195142955562E-2</v>
      </c>
      <c r="K1626" s="2">
        <v>39460.094593100002</v>
      </c>
      <c r="L1626" s="2">
        <v>39486.140812500002</v>
      </c>
      <c r="M1626" s="2">
        <v>-26.046219399999249</v>
      </c>
      <c r="N1626">
        <f t="shared" si="25"/>
        <v>75.769195142955567</v>
      </c>
    </row>
    <row r="1627" spans="1:14" x14ac:dyDescent="0.25">
      <c r="A1627" s="2" t="s">
        <v>1666</v>
      </c>
      <c r="B1627" s="2" t="s">
        <v>659</v>
      </c>
      <c r="C1627" s="3">
        <v>0</v>
      </c>
      <c r="D1627" s="2">
        <v>90</v>
      </c>
      <c r="E1627" s="2">
        <v>100</v>
      </c>
      <c r="F1627" s="2">
        <v>9</v>
      </c>
      <c r="G1627" s="2">
        <v>807.875</v>
      </c>
      <c r="H1627" s="2">
        <v>803.42060000000004</v>
      </c>
      <c r="I1627" s="2">
        <v>-4.4543999999999642</v>
      </c>
      <c r="J1627" s="2">
        <v>-5.5442939849936184E-3</v>
      </c>
      <c r="K1627" s="2">
        <v>39490.671245300007</v>
      </c>
      <c r="L1627" s="2">
        <v>39550.213313499997</v>
      </c>
      <c r="M1627" s="2">
        <v>-59.542068199989437</v>
      </c>
      <c r="N1627">
        <f t="shared" si="25"/>
        <v>-5.5442939849936188</v>
      </c>
    </row>
    <row r="1628" spans="1:14" x14ac:dyDescent="0.25">
      <c r="A1628" s="2" t="s">
        <v>1667</v>
      </c>
      <c r="B1628" s="2" t="s">
        <v>659</v>
      </c>
      <c r="C1628" s="3">
        <v>0</v>
      </c>
      <c r="D1628" s="2">
        <v>90</v>
      </c>
      <c r="E1628" s="2">
        <v>70</v>
      </c>
      <c r="F1628" s="2">
        <v>40</v>
      </c>
      <c r="G1628" s="2">
        <v>2462.4533000000001</v>
      </c>
      <c r="H1628" s="2">
        <v>2788.3105</v>
      </c>
      <c r="I1628" s="2">
        <v>325.85719999999992</v>
      </c>
      <c r="J1628" s="2">
        <v>0.1168654638714017</v>
      </c>
      <c r="K1628" s="2">
        <v>39555.099073200006</v>
      </c>
      <c r="L1628" s="2">
        <v>39606.711617699999</v>
      </c>
      <c r="M1628" s="2">
        <v>-51.612544499992509</v>
      </c>
      <c r="N1628">
        <f t="shared" si="25"/>
        <v>116.8654638714017</v>
      </c>
    </row>
    <row r="1629" spans="1:14" x14ac:dyDescent="0.25">
      <c r="A1629" s="2" t="s">
        <v>1668</v>
      </c>
      <c r="B1629" s="2" t="s">
        <v>659</v>
      </c>
      <c r="C1629" s="3">
        <v>0</v>
      </c>
      <c r="D1629" s="2">
        <v>90</v>
      </c>
      <c r="E1629" s="2">
        <v>100</v>
      </c>
      <c r="F1629" s="2">
        <v>98</v>
      </c>
      <c r="G1629" s="2">
        <v>2802.5309000000002</v>
      </c>
      <c r="H1629" s="2">
        <v>3143.5540000000001</v>
      </c>
      <c r="I1629" s="2">
        <v>341.02309999999989</v>
      </c>
      <c r="J1629" s="2">
        <v>0.10848329629457611</v>
      </c>
      <c r="K1629" s="2">
        <v>39611.684920900007</v>
      </c>
      <c r="L1629" s="2">
        <v>39676.278104899997</v>
      </c>
      <c r="M1629" s="2">
        <v>-64.593183999990288</v>
      </c>
      <c r="N1629">
        <f t="shared" si="25"/>
        <v>108.48329629457611</v>
      </c>
    </row>
    <row r="1630" spans="1:14" x14ac:dyDescent="0.25">
      <c r="A1630" s="2" t="s">
        <v>1669</v>
      </c>
      <c r="B1630" s="2" t="s">
        <v>659</v>
      </c>
      <c r="C1630" s="3">
        <v>0</v>
      </c>
      <c r="D1630" s="2">
        <v>100</v>
      </c>
      <c r="E1630" s="2">
        <v>15</v>
      </c>
      <c r="F1630" s="2">
        <v>9</v>
      </c>
      <c r="G1630" s="2">
        <v>2189.0556999999999</v>
      </c>
      <c r="H1630" s="2">
        <v>2373.3139000000001</v>
      </c>
      <c r="I1630" s="2">
        <v>184.25820000000019</v>
      </c>
      <c r="J1630" s="2">
        <v>7.7637517734169173E-2</v>
      </c>
      <c r="K1630" s="2">
        <v>39682.183827800007</v>
      </c>
      <c r="L1630" s="2">
        <v>39711.706773500002</v>
      </c>
      <c r="M1630" s="2">
        <v>-29.522945699995031</v>
      </c>
      <c r="N1630">
        <f t="shared" si="25"/>
        <v>77.63751773416918</v>
      </c>
    </row>
    <row r="1631" spans="1:14" x14ac:dyDescent="0.25">
      <c r="A1631" s="2" t="s">
        <v>1670</v>
      </c>
      <c r="B1631" s="2" t="s">
        <v>659</v>
      </c>
      <c r="C1631" s="3">
        <v>0</v>
      </c>
      <c r="D1631" s="2">
        <v>100</v>
      </c>
      <c r="E1631" s="2">
        <v>100</v>
      </c>
      <c r="F1631" s="2">
        <v>9</v>
      </c>
      <c r="G1631" s="2">
        <v>839.33519999999999</v>
      </c>
      <c r="H1631" s="2">
        <v>837.07010000000002</v>
      </c>
      <c r="I1631" s="2">
        <v>-2.2650999999999608</v>
      </c>
      <c r="J1631" s="2">
        <v>-2.7059860339055971E-3</v>
      </c>
      <c r="K1631" s="2">
        <v>39717.332301299997</v>
      </c>
      <c r="L1631" s="2">
        <v>39789.434179900003</v>
      </c>
      <c r="M1631" s="2">
        <v>-72.101878599998599</v>
      </c>
      <c r="N1631">
        <f t="shared" si="25"/>
        <v>-2.7059860339055972</v>
      </c>
    </row>
    <row r="1632" spans="1:14" x14ac:dyDescent="0.25">
      <c r="A1632" s="2" t="s">
        <v>1671</v>
      </c>
      <c r="B1632" s="2" t="s">
        <v>659</v>
      </c>
      <c r="C1632" s="3">
        <v>0</v>
      </c>
      <c r="D1632" s="2">
        <v>100</v>
      </c>
      <c r="E1632" s="2">
        <v>70</v>
      </c>
      <c r="F1632" s="2">
        <v>40</v>
      </c>
      <c r="G1632" s="2">
        <v>2632.7336</v>
      </c>
      <c r="H1632" s="2">
        <v>2996.8679000000002</v>
      </c>
      <c r="I1632" s="2">
        <v>364.13430000000022</v>
      </c>
      <c r="J1632" s="2">
        <v>0.1215049552234185</v>
      </c>
      <c r="K1632" s="2">
        <v>39795.435900800003</v>
      </c>
      <c r="L1632" s="2">
        <v>39854.959591300001</v>
      </c>
      <c r="M1632" s="2">
        <v>-59.523690499998338</v>
      </c>
      <c r="N1632">
        <f t="shared" si="25"/>
        <v>121.50495522341851</v>
      </c>
    </row>
    <row r="1633" spans="1:14" x14ac:dyDescent="0.25">
      <c r="A1633" s="2" t="s">
        <v>1672</v>
      </c>
      <c r="B1633" s="2" t="s">
        <v>659</v>
      </c>
      <c r="C1633" s="3">
        <v>0</v>
      </c>
      <c r="D1633" s="2">
        <v>100</v>
      </c>
      <c r="E1633" s="2">
        <v>100</v>
      </c>
      <c r="F1633" s="2">
        <v>98</v>
      </c>
      <c r="G1633" s="2">
        <v>3003.3121999999998</v>
      </c>
      <c r="H1633" s="2">
        <v>3383.6154000000001</v>
      </c>
      <c r="I1633" s="2">
        <v>380.30320000000029</v>
      </c>
      <c r="J1633" s="2">
        <v>0.1123955163462137</v>
      </c>
      <c r="K1633" s="2">
        <v>39861.015490000013</v>
      </c>
      <c r="L1633" s="2">
        <v>39939.921580400012</v>
      </c>
      <c r="M1633" s="2">
        <v>-78.906090399999812</v>
      </c>
      <c r="N1633">
        <f t="shared" si="25"/>
        <v>112.3955163462137</v>
      </c>
    </row>
    <row r="1634" spans="1:14" x14ac:dyDescent="0.25">
      <c r="A1634" s="2" t="s">
        <v>1673</v>
      </c>
      <c r="B1634" s="2" t="s">
        <v>708</v>
      </c>
      <c r="C1634" s="3">
        <v>0</v>
      </c>
      <c r="D1634" s="2">
        <v>5</v>
      </c>
      <c r="E1634" s="2">
        <v>15</v>
      </c>
      <c r="F1634" s="2">
        <v>9</v>
      </c>
      <c r="G1634" s="2">
        <v>150.35759999999999</v>
      </c>
      <c r="H1634" s="2">
        <v>150.39599999999999</v>
      </c>
      <c r="I1634" s="2">
        <v>3.8399999999995771E-2</v>
      </c>
      <c r="J1634" s="2">
        <v>2.5532593951964002E-4</v>
      </c>
      <c r="K1634" s="2">
        <v>39940.535779799997</v>
      </c>
      <c r="L1634" s="2">
        <v>39941.883810199994</v>
      </c>
      <c r="M1634" s="2">
        <v>-1.3480303999895109</v>
      </c>
      <c r="N1634">
        <f t="shared" si="25"/>
        <v>0.25532593951964</v>
      </c>
    </row>
    <row r="1635" spans="1:14" x14ac:dyDescent="0.25">
      <c r="A1635" s="2" t="s">
        <v>1674</v>
      </c>
      <c r="B1635" s="2" t="s">
        <v>708</v>
      </c>
      <c r="C1635" s="3">
        <v>0</v>
      </c>
      <c r="D1635" s="2">
        <v>5</v>
      </c>
      <c r="E1635" s="2">
        <v>100</v>
      </c>
      <c r="F1635" s="2">
        <v>9</v>
      </c>
      <c r="G1635" s="2">
        <v>117.045</v>
      </c>
      <c r="H1635" s="2">
        <v>117</v>
      </c>
      <c r="I1635" s="2">
        <v>-4.5000000000001712E-2</v>
      </c>
      <c r="J1635" s="2">
        <v>-3.846153846153992E-4</v>
      </c>
      <c r="K1635" s="2">
        <v>39942.485470300002</v>
      </c>
      <c r="L1635" s="2">
        <v>39943.897671299987</v>
      </c>
      <c r="M1635" s="2">
        <v>-1.4122009999919101</v>
      </c>
      <c r="N1635">
        <f t="shared" si="25"/>
        <v>-0.38461538461539918</v>
      </c>
    </row>
    <row r="1636" spans="1:14" x14ac:dyDescent="0.25">
      <c r="A1636" s="2" t="s">
        <v>1675</v>
      </c>
      <c r="B1636" s="2" t="s">
        <v>708</v>
      </c>
      <c r="C1636" s="3">
        <v>0</v>
      </c>
      <c r="D1636" s="2">
        <v>5</v>
      </c>
      <c r="E1636" s="2">
        <v>70</v>
      </c>
      <c r="F1636" s="2">
        <v>40</v>
      </c>
      <c r="G1636" s="2">
        <v>165.7296</v>
      </c>
      <c r="H1636" s="2">
        <v>165.9958</v>
      </c>
      <c r="I1636" s="2">
        <v>0.26619999999999783</v>
      </c>
      <c r="J1636" s="2">
        <v>1.6036550322357419E-3</v>
      </c>
      <c r="K1636" s="2">
        <v>39944.513109099993</v>
      </c>
      <c r="L1636" s="2">
        <v>39945.942827400002</v>
      </c>
      <c r="M1636" s="2">
        <v>-1.4297183000089719</v>
      </c>
      <c r="N1636">
        <f t="shared" si="25"/>
        <v>1.6036550322357419</v>
      </c>
    </row>
    <row r="1637" spans="1:14" x14ac:dyDescent="0.25">
      <c r="A1637" s="2" t="s">
        <v>1676</v>
      </c>
      <c r="B1637" s="2" t="s">
        <v>708</v>
      </c>
      <c r="C1637" s="3">
        <v>0</v>
      </c>
      <c r="D1637" s="2">
        <v>5</v>
      </c>
      <c r="E1637" s="2">
        <v>100</v>
      </c>
      <c r="F1637" s="2">
        <v>98</v>
      </c>
      <c r="G1637" s="2">
        <v>180.6309</v>
      </c>
      <c r="H1637" s="2">
        <v>178.88200000000001</v>
      </c>
      <c r="I1637" s="2">
        <v>-1.7488999999999919</v>
      </c>
      <c r="J1637" s="2">
        <v>-9.7768361266085575E-3</v>
      </c>
      <c r="K1637" s="2">
        <v>39946.561563000003</v>
      </c>
      <c r="L1637" s="2">
        <v>39948.083498100001</v>
      </c>
      <c r="M1637" s="2">
        <v>-1.521935100005066</v>
      </c>
      <c r="N1637">
        <f t="shared" si="25"/>
        <v>-9.7768361266085577</v>
      </c>
    </row>
    <row r="1638" spans="1:14" x14ac:dyDescent="0.25">
      <c r="A1638" s="2" t="s">
        <v>1677</v>
      </c>
      <c r="B1638" s="2" t="s">
        <v>708</v>
      </c>
      <c r="C1638" s="3">
        <v>0</v>
      </c>
      <c r="D1638" s="2">
        <v>10</v>
      </c>
      <c r="E1638" s="2">
        <v>15</v>
      </c>
      <c r="F1638" s="2">
        <v>9</v>
      </c>
      <c r="G1638" s="2">
        <v>271.91680000000002</v>
      </c>
      <c r="H1638" s="2">
        <v>278.89859999999999</v>
      </c>
      <c r="I1638" s="2">
        <v>6.9817999999999643</v>
      </c>
      <c r="J1638" s="2">
        <v>2.503347094607131E-2</v>
      </c>
      <c r="K1638" s="2">
        <v>39948.793237499987</v>
      </c>
      <c r="L1638" s="2">
        <v>39951.133865599993</v>
      </c>
      <c r="M1638" s="2">
        <v>-2.3406280999988671</v>
      </c>
      <c r="N1638">
        <f t="shared" si="25"/>
        <v>25.033470946071311</v>
      </c>
    </row>
    <row r="1639" spans="1:14" x14ac:dyDescent="0.25">
      <c r="A1639" s="2" t="s">
        <v>1678</v>
      </c>
      <c r="B1639" s="2" t="s">
        <v>708</v>
      </c>
      <c r="C1639" s="3">
        <v>0</v>
      </c>
      <c r="D1639" s="2">
        <v>10</v>
      </c>
      <c r="E1639" s="2">
        <v>100</v>
      </c>
      <c r="F1639" s="2">
        <v>9</v>
      </c>
      <c r="G1639" s="2">
        <v>170.2261</v>
      </c>
      <c r="H1639" s="2">
        <v>170</v>
      </c>
      <c r="I1639" s="2">
        <v>-0.22610000000000241</v>
      </c>
      <c r="J1639" s="2">
        <v>-1.3300000000000139E-3</v>
      </c>
      <c r="K1639" s="2">
        <v>39951.811516100002</v>
      </c>
      <c r="L1639" s="2">
        <v>39954.560471899997</v>
      </c>
      <c r="M1639" s="2">
        <v>-2.7489558000015681</v>
      </c>
      <c r="N1639">
        <f t="shared" si="25"/>
        <v>-1.3300000000000138</v>
      </c>
    </row>
    <row r="1640" spans="1:14" x14ac:dyDescent="0.25">
      <c r="A1640" s="2" t="s">
        <v>1679</v>
      </c>
      <c r="B1640" s="2" t="s">
        <v>708</v>
      </c>
      <c r="C1640" s="3">
        <v>0</v>
      </c>
      <c r="D1640" s="2">
        <v>10</v>
      </c>
      <c r="E1640" s="2">
        <v>70</v>
      </c>
      <c r="F1640" s="2">
        <v>40</v>
      </c>
      <c r="G1640" s="2">
        <v>309.82889999999998</v>
      </c>
      <c r="H1640" s="2">
        <v>320.8073</v>
      </c>
      <c r="I1640" s="2">
        <v>10.97840000000002</v>
      </c>
      <c r="J1640" s="2">
        <v>3.4221166413607243E-2</v>
      </c>
      <c r="K1640" s="2">
        <v>39955.280198199987</v>
      </c>
      <c r="L1640" s="2">
        <v>39957.984460900007</v>
      </c>
      <c r="M1640" s="2">
        <v>-2.7042627000118959</v>
      </c>
      <c r="N1640">
        <f t="shared" si="25"/>
        <v>34.221166413607243</v>
      </c>
    </row>
    <row r="1641" spans="1:14" x14ac:dyDescent="0.25">
      <c r="A1641" s="2" t="s">
        <v>1680</v>
      </c>
      <c r="B1641" s="2" t="s">
        <v>708</v>
      </c>
      <c r="C1641" s="3">
        <v>0</v>
      </c>
      <c r="D1641" s="2">
        <v>10</v>
      </c>
      <c r="E1641" s="2">
        <v>100</v>
      </c>
      <c r="F1641" s="2">
        <v>98</v>
      </c>
      <c r="G1641" s="2">
        <v>348.53730000000002</v>
      </c>
      <c r="H1641" s="2">
        <v>349.00909999999999</v>
      </c>
      <c r="I1641" s="2">
        <v>0.47179999999997341</v>
      </c>
      <c r="J1641" s="2">
        <v>1.3518272159664989E-3</v>
      </c>
      <c r="K1641" s="2">
        <v>39958.711051799997</v>
      </c>
      <c r="L1641" s="2">
        <v>39961.6090205</v>
      </c>
      <c r="M1641" s="2">
        <v>-2.8979687000028211</v>
      </c>
      <c r="N1641">
        <f t="shared" si="25"/>
        <v>1.351827215966499</v>
      </c>
    </row>
    <row r="1642" spans="1:14" x14ac:dyDescent="0.25">
      <c r="A1642" s="2" t="s">
        <v>1681</v>
      </c>
      <c r="B1642" s="2" t="s">
        <v>708</v>
      </c>
      <c r="C1642" s="3">
        <v>0</v>
      </c>
      <c r="D1642" s="2">
        <v>15</v>
      </c>
      <c r="E1642" s="2">
        <v>15</v>
      </c>
      <c r="F1642" s="2">
        <v>9</v>
      </c>
      <c r="G1642" s="2">
        <v>399.04880000000003</v>
      </c>
      <c r="H1642" s="2">
        <v>411.44400000000002</v>
      </c>
      <c r="I1642" s="2">
        <v>12.39519999999999</v>
      </c>
      <c r="J1642" s="2">
        <v>3.012609249375368E-2</v>
      </c>
      <c r="K1642" s="2">
        <v>39962.424148600003</v>
      </c>
      <c r="L1642" s="2">
        <v>39965.909081700003</v>
      </c>
      <c r="M1642" s="2">
        <v>-3.484933100007765</v>
      </c>
      <c r="N1642">
        <f t="shared" si="25"/>
        <v>30.126092493753681</v>
      </c>
    </row>
    <row r="1643" spans="1:14" x14ac:dyDescent="0.25">
      <c r="A1643" s="2" t="s">
        <v>1682</v>
      </c>
      <c r="B1643" s="2" t="s">
        <v>708</v>
      </c>
      <c r="C1643" s="3">
        <v>0</v>
      </c>
      <c r="D1643" s="2">
        <v>15</v>
      </c>
      <c r="E1643" s="2">
        <v>100</v>
      </c>
      <c r="F1643" s="2">
        <v>9</v>
      </c>
      <c r="G1643" s="2">
        <v>225.131</v>
      </c>
      <c r="H1643" s="2">
        <v>224.22399999999999</v>
      </c>
      <c r="I1643" s="2">
        <v>-0.90700000000001069</v>
      </c>
      <c r="J1643" s="2">
        <v>-4.0450620807764154E-3</v>
      </c>
      <c r="K1643" s="2">
        <v>39966.680626399997</v>
      </c>
      <c r="L1643" s="2">
        <v>39970.932070799987</v>
      </c>
      <c r="M1643" s="2">
        <v>-4.2514443999898504</v>
      </c>
      <c r="N1643">
        <f t="shared" si="25"/>
        <v>-4.0450620807764155</v>
      </c>
    </row>
    <row r="1644" spans="1:14" x14ac:dyDescent="0.25">
      <c r="A1644" s="2" t="s">
        <v>1683</v>
      </c>
      <c r="B1644" s="2" t="s">
        <v>708</v>
      </c>
      <c r="C1644" s="3">
        <v>0</v>
      </c>
      <c r="D1644" s="2">
        <v>15</v>
      </c>
      <c r="E1644" s="2">
        <v>70</v>
      </c>
      <c r="F1644" s="2">
        <v>40</v>
      </c>
      <c r="G1644" s="2">
        <v>459.65839999999997</v>
      </c>
      <c r="H1644" s="2">
        <v>480.54770000000002</v>
      </c>
      <c r="I1644" s="2">
        <v>20.889300000000048</v>
      </c>
      <c r="J1644" s="2">
        <v>4.3469774176424211E-2</v>
      </c>
      <c r="K1644" s="2">
        <v>39971.7621488</v>
      </c>
      <c r="L1644" s="2">
        <v>39975.970940199993</v>
      </c>
      <c r="M1644" s="2">
        <v>-4.2087913999930606</v>
      </c>
      <c r="N1644">
        <f t="shared" si="25"/>
        <v>43.46977417642421</v>
      </c>
    </row>
    <row r="1645" spans="1:14" x14ac:dyDescent="0.25">
      <c r="A1645" s="2" t="s">
        <v>1684</v>
      </c>
      <c r="B1645" s="2" t="s">
        <v>708</v>
      </c>
      <c r="C1645" s="3">
        <v>0</v>
      </c>
      <c r="D1645" s="2">
        <v>15</v>
      </c>
      <c r="E1645" s="2">
        <v>100</v>
      </c>
      <c r="F1645" s="2">
        <v>98</v>
      </c>
      <c r="G1645" s="2">
        <v>519.95730000000003</v>
      </c>
      <c r="H1645" s="2">
        <v>527.73109999999997</v>
      </c>
      <c r="I1645" s="2">
        <v>7.7737999999999374</v>
      </c>
      <c r="J1645" s="2">
        <v>1.473060806914722E-2</v>
      </c>
      <c r="K1645" s="2">
        <v>39976.812638799987</v>
      </c>
      <c r="L1645" s="2">
        <v>39981.335840299987</v>
      </c>
      <c r="M1645" s="2">
        <v>-4.5232015000001411</v>
      </c>
      <c r="N1645">
        <f t="shared" si="25"/>
        <v>14.73060806914722</v>
      </c>
    </row>
    <row r="1646" spans="1:14" x14ac:dyDescent="0.25">
      <c r="A1646" s="2" t="s">
        <v>1685</v>
      </c>
      <c r="B1646" s="2" t="s">
        <v>708</v>
      </c>
      <c r="C1646" s="3">
        <v>0</v>
      </c>
      <c r="D1646" s="2">
        <v>20</v>
      </c>
      <c r="E1646" s="2">
        <v>15</v>
      </c>
      <c r="F1646" s="2">
        <v>9</v>
      </c>
      <c r="G1646" s="2">
        <v>518.43370000000004</v>
      </c>
      <c r="H1646" s="2">
        <v>541.8492</v>
      </c>
      <c r="I1646" s="2">
        <v>23.415499999999948</v>
      </c>
      <c r="J1646" s="2">
        <v>4.3214052913614992E-2</v>
      </c>
      <c r="K1646" s="2">
        <v>39982.262769499997</v>
      </c>
      <c r="L1646" s="2">
        <v>39986.638108599996</v>
      </c>
      <c r="M1646" s="2">
        <v>-4.3753390999991097</v>
      </c>
      <c r="N1646">
        <f t="shared" si="25"/>
        <v>43.214052913614992</v>
      </c>
    </row>
    <row r="1647" spans="1:14" x14ac:dyDescent="0.25">
      <c r="A1647" s="2" t="s">
        <v>1686</v>
      </c>
      <c r="B1647" s="2" t="s">
        <v>708</v>
      </c>
      <c r="C1647" s="3">
        <v>0</v>
      </c>
      <c r="D1647" s="2">
        <v>20</v>
      </c>
      <c r="E1647" s="2">
        <v>100</v>
      </c>
      <c r="F1647" s="2">
        <v>9</v>
      </c>
      <c r="G1647" s="2">
        <v>276.70679999999999</v>
      </c>
      <c r="H1647" s="2">
        <v>278.3152</v>
      </c>
      <c r="I1647" s="2">
        <v>1.6084000000000169</v>
      </c>
      <c r="J1647" s="2">
        <v>5.7790591387032308E-3</v>
      </c>
      <c r="K1647" s="2">
        <v>39987.503878399992</v>
      </c>
      <c r="L1647" s="2">
        <v>39993.475215500002</v>
      </c>
      <c r="M1647" s="2">
        <v>-5.9713371000034394</v>
      </c>
      <c r="N1647">
        <f t="shared" si="25"/>
        <v>5.7790591387032304</v>
      </c>
    </row>
    <row r="1648" spans="1:14" x14ac:dyDescent="0.25">
      <c r="A1648" s="2" t="s">
        <v>1687</v>
      </c>
      <c r="B1648" s="2" t="s">
        <v>708</v>
      </c>
      <c r="C1648" s="3">
        <v>0</v>
      </c>
      <c r="D1648" s="2">
        <v>20</v>
      </c>
      <c r="E1648" s="2">
        <v>70</v>
      </c>
      <c r="F1648" s="2">
        <v>40</v>
      </c>
      <c r="G1648" s="2">
        <v>604.09799999999996</v>
      </c>
      <c r="H1648" s="2">
        <v>646.40639999999996</v>
      </c>
      <c r="I1648" s="2">
        <v>42.308400000000013</v>
      </c>
      <c r="J1648" s="2">
        <v>6.5451703448480725E-2</v>
      </c>
      <c r="K1648" s="2">
        <v>39994.426176300003</v>
      </c>
      <c r="L1648" s="2">
        <v>40000.124613499996</v>
      </c>
      <c r="M1648" s="2">
        <v>-5.698437200007902</v>
      </c>
      <c r="N1648">
        <f t="shared" si="25"/>
        <v>65.451703448480728</v>
      </c>
    </row>
    <row r="1649" spans="1:14" x14ac:dyDescent="0.25">
      <c r="A1649" s="2" t="s">
        <v>1688</v>
      </c>
      <c r="B1649" s="2" t="s">
        <v>708</v>
      </c>
      <c r="C1649" s="3">
        <v>0</v>
      </c>
      <c r="D1649" s="2">
        <v>20</v>
      </c>
      <c r="E1649" s="2">
        <v>100</v>
      </c>
      <c r="F1649" s="2">
        <v>98</v>
      </c>
      <c r="G1649" s="2">
        <v>684.79729999999995</v>
      </c>
      <c r="H1649" s="2">
        <v>713.62620000000004</v>
      </c>
      <c r="I1649" s="2">
        <v>28.82890000000009</v>
      </c>
      <c r="J1649" s="2">
        <v>4.0397760059818558E-2</v>
      </c>
      <c r="K1649" s="2">
        <v>40001.087250999997</v>
      </c>
      <c r="L1649" s="2">
        <v>40007.510515800001</v>
      </c>
      <c r="M1649" s="2">
        <v>-6.4232647999961046</v>
      </c>
      <c r="N1649">
        <f t="shared" si="25"/>
        <v>40.397760059818559</v>
      </c>
    </row>
    <row r="1650" spans="1:14" x14ac:dyDescent="0.25">
      <c r="A1650" s="2" t="s">
        <v>1689</v>
      </c>
      <c r="B1650" s="2" t="s">
        <v>708</v>
      </c>
      <c r="C1650" s="3">
        <v>0</v>
      </c>
      <c r="D1650" s="2">
        <v>30</v>
      </c>
      <c r="E1650" s="2">
        <v>15</v>
      </c>
      <c r="F1650" s="2">
        <v>9</v>
      </c>
      <c r="G1650" s="2">
        <v>724.62900000000002</v>
      </c>
      <c r="H1650" s="2">
        <v>764.00139999999999</v>
      </c>
      <c r="I1650" s="2">
        <v>39.372399999999971</v>
      </c>
      <c r="J1650" s="2">
        <v>5.1534460538946621E-2</v>
      </c>
      <c r="K1650" s="2">
        <v>40008.689441800001</v>
      </c>
      <c r="L1650" s="2">
        <v>40015.219703299997</v>
      </c>
      <c r="M1650" s="2">
        <v>-6.5302615000036894</v>
      </c>
      <c r="N1650">
        <f t="shared" si="25"/>
        <v>51.534460538946618</v>
      </c>
    </row>
    <row r="1651" spans="1:14" x14ac:dyDescent="0.25">
      <c r="A1651" s="2" t="s">
        <v>1690</v>
      </c>
      <c r="B1651" s="2" t="s">
        <v>708</v>
      </c>
      <c r="C1651" s="3">
        <v>0</v>
      </c>
      <c r="D1651" s="2">
        <v>30</v>
      </c>
      <c r="E1651" s="2">
        <v>100</v>
      </c>
      <c r="F1651" s="2">
        <v>9</v>
      </c>
      <c r="G1651" s="2">
        <v>365.65109999999999</v>
      </c>
      <c r="H1651" s="2">
        <v>364.4006</v>
      </c>
      <c r="I1651" s="2">
        <v>-1.250499999999988</v>
      </c>
      <c r="J1651" s="2">
        <v>-3.4316628457801341E-3</v>
      </c>
      <c r="K1651" s="2">
        <v>40016.3040778</v>
      </c>
      <c r="L1651" s="2">
        <v>40026.512149599999</v>
      </c>
      <c r="M1651" s="2">
        <v>-10.20807179999974</v>
      </c>
      <c r="N1651">
        <f t="shared" si="25"/>
        <v>-3.4316628457801341</v>
      </c>
    </row>
    <row r="1652" spans="1:14" x14ac:dyDescent="0.25">
      <c r="A1652" s="2" t="s">
        <v>1691</v>
      </c>
      <c r="B1652" s="2" t="s">
        <v>708</v>
      </c>
      <c r="C1652" s="3">
        <v>0</v>
      </c>
      <c r="D1652" s="2">
        <v>30</v>
      </c>
      <c r="E1652" s="2">
        <v>70</v>
      </c>
      <c r="F1652" s="2">
        <v>40</v>
      </c>
      <c r="G1652" s="2">
        <v>856.02809999999999</v>
      </c>
      <c r="H1652" s="2">
        <v>920.58209999999997</v>
      </c>
      <c r="I1652" s="2">
        <v>64.553999999999974</v>
      </c>
      <c r="J1652" s="2">
        <v>7.012302324800794E-2</v>
      </c>
      <c r="K1652" s="2">
        <v>40027.717532199997</v>
      </c>
      <c r="L1652" s="2">
        <v>40037.070037700003</v>
      </c>
      <c r="M1652" s="2">
        <v>-9.3525054999990971</v>
      </c>
      <c r="N1652">
        <f t="shared" si="25"/>
        <v>70.123023248007939</v>
      </c>
    </row>
    <row r="1653" spans="1:14" x14ac:dyDescent="0.25">
      <c r="A1653" s="2" t="s">
        <v>1692</v>
      </c>
      <c r="B1653" s="2" t="s">
        <v>708</v>
      </c>
      <c r="C1653" s="3">
        <v>0</v>
      </c>
      <c r="D1653" s="2">
        <v>30</v>
      </c>
      <c r="E1653" s="2">
        <v>100</v>
      </c>
      <c r="F1653" s="2">
        <v>98</v>
      </c>
      <c r="G1653" s="2">
        <v>958.52470000000005</v>
      </c>
      <c r="H1653" s="2">
        <v>1023.321</v>
      </c>
      <c r="I1653" s="2">
        <v>64.796299999999974</v>
      </c>
      <c r="J1653" s="2">
        <v>6.3319623070375738E-2</v>
      </c>
      <c r="K1653" s="2">
        <v>40038.297460299997</v>
      </c>
      <c r="L1653" s="2">
        <v>40049.258934899997</v>
      </c>
      <c r="M1653" s="2">
        <v>-10.96147459999338</v>
      </c>
      <c r="N1653">
        <f t="shared" si="25"/>
        <v>63.319623070375741</v>
      </c>
    </row>
    <row r="1654" spans="1:14" x14ac:dyDescent="0.25">
      <c r="A1654" s="2" t="s">
        <v>1693</v>
      </c>
      <c r="B1654" s="2" t="s">
        <v>708</v>
      </c>
      <c r="C1654" s="3">
        <v>0</v>
      </c>
      <c r="D1654" s="2">
        <v>40</v>
      </c>
      <c r="E1654" s="2">
        <v>15</v>
      </c>
      <c r="F1654" s="2">
        <v>9</v>
      </c>
      <c r="G1654" s="2">
        <v>1010.9309</v>
      </c>
      <c r="H1654" s="2">
        <v>1065.1605</v>
      </c>
      <c r="I1654" s="2">
        <v>54.229599999999998</v>
      </c>
      <c r="J1654" s="2">
        <v>5.0912139532023587E-2</v>
      </c>
      <c r="K1654" s="2">
        <v>40050.777799900003</v>
      </c>
      <c r="L1654" s="2">
        <v>40059.832700799998</v>
      </c>
      <c r="M1654" s="2">
        <v>-9.0549009000023943</v>
      </c>
      <c r="N1654">
        <f t="shared" si="25"/>
        <v>50.912139532023588</v>
      </c>
    </row>
    <row r="1655" spans="1:14" x14ac:dyDescent="0.25">
      <c r="A1655" s="2" t="s">
        <v>1694</v>
      </c>
      <c r="B1655" s="2" t="s">
        <v>708</v>
      </c>
      <c r="C1655" s="3">
        <v>0</v>
      </c>
      <c r="D1655" s="2">
        <v>40</v>
      </c>
      <c r="E1655" s="2">
        <v>100</v>
      </c>
      <c r="F1655" s="2">
        <v>9</v>
      </c>
      <c r="G1655" s="2">
        <v>478.6472</v>
      </c>
      <c r="H1655" s="2">
        <v>475.90530000000001</v>
      </c>
      <c r="I1655" s="2">
        <v>-2.7418999999999869</v>
      </c>
      <c r="J1655" s="2">
        <v>-5.7614403537846444E-3</v>
      </c>
      <c r="K1655" s="2">
        <v>40061.233880700012</v>
      </c>
      <c r="L1655" s="2">
        <v>40077.1847891</v>
      </c>
      <c r="M1655" s="2">
        <v>-15.95090839999466</v>
      </c>
      <c r="N1655">
        <f t="shared" si="25"/>
        <v>-5.7614403537846446</v>
      </c>
    </row>
    <row r="1656" spans="1:14" x14ac:dyDescent="0.25">
      <c r="A1656" s="2" t="s">
        <v>1695</v>
      </c>
      <c r="B1656" s="2" t="s">
        <v>708</v>
      </c>
      <c r="C1656" s="3">
        <v>0</v>
      </c>
      <c r="D1656" s="2">
        <v>40</v>
      </c>
      <c r="E1656" s="2">
        <v>70</v>
      </c>
      <c r="F1656" s="2">
        <v>40</v>
      </c>
      <c r="G1656" s="2">
        <v>1191.1575</v>
      </c>
      <c r="H1656" s="2">
        <v>1295.6207999999999</v>
      </c>
      <c r="I1656" s="2">
        <v>104.4632999999999</v>
      </c>
      <c r="J1656" s="2">
        <v>8.062798930057305E-2</v>
      </c>
      <c r="K1656" s="2">
        <v>40078.742418599999</v>
      </c>
      <c r="L1656" s="2">
        <v>40092.833083799997</v>
      </c>
      <c r="M1656" s="2">
        <v>-14.09066520000488</v>
      </c>
      <c r="N1656">
        <f t="shared" si="25"/>
        <v>80.627989300573049</v>
      </c>
    </row>
    <row r="1657" spans="1:14" x14ac:dyDescent="0.25">
      <c r="A1657" s="2" t="s">
        <v>1696</v>
      </c>
      <c r="B1657" s="2" t="s">
        <v>708</v>
      </c>
      <c r="C1657" s="3">
        <v>0</v>
      </c>
      <c r="D1657" s="2">
        <v>40</v>
      </c>
      <c r="E1657" s="2">
        <v>100</v>
      </c>
      <c r="F1657" s="2">
        <v>98</v>
      </c>
      <c r="G1657" s="2">
        <v>1341.3090999999999</v>
      </c>
      <c r="H1657" s="2">
        <v>1443.6292000000001</v>
      </c>
      <c r="I1657" s="2">
        <v>102.3201000000001</v>
      </c>
      <c r="J1657" s="2">
        <v>7.0876995283830596E-2</v>
      </c>
      <c r="K1657" s="2">
        <v>40094.411645300002</v>
      </c>
      <c r="L1657" s="2">
        <v>40111.267732800014</v>
      </c>
      <c r="M1657" s="2">
        <v>-16.85608750000392</v>
      </c>
      <c r="N1657">
        <f t="shared" si="25"/>
        <v>70.876995283830595</v>
      </c>
    </row>
    <row r="1658" spans="1:14" x14ac:dyDescent="0.25">
      <c r="A1658" s="2" t="s">
        <v>1697</v>
      </c>
      <c r="B1658" s="2" t="s">
        <v>708</v>
      </c>
      <c r="C1658" s="3">
        <v>0</v>
      </c>
      <c r="D1658" s="2">
        <v>50</v>
      </c>
      <c r="E1658" s="2">
        <v>15</v>
      </c>
      <c r="F1658" s="2">
        <v>9</v>
      </c>
      <c r="G1658" s="2">
        <v>1253.6884</v>
      </c>
      <c r="H1658" s="2">
        <v>1331.942</v>
      </c>
      <c r="I1658" s="2">
        <v>78.253600000000006</v>
      </c>
      <c r="J1658" s="2">
        <v>5.8751507197760858E-2</v>
      </c>
      <c r="K1658" s="2">
        <v>40113.096184499998</v>
      </c>
      <c r="L1658" s="2">
        <v>40124.703681000014</v>
      </c>
      <c r="M1658" s="2">
        <v>-11.607496500007979</v>
      </c>
      <c r="N1658">
        <f t="shared" si="25"/>
        <v>58.751507197760859</v>
      </c>
    </row>
    <row r="1659" spans="1:14" x14ac:dyDescent="0.25">
      <c r="A1659" s="2" t="s">
        <v>1698</v>
      </c>
      <c r="B1659" s="2" t="s">
        <v>708</v>
      </c>
      <c r="C1659" s="3">
        <v>0</v>
      </c>
      <c r="D1659" s="2">
        <v>50</v>
      </c>
      <c r="E1659" s="2">
        <v>100</v>
      </c>
      <c r="F1659" s="2">
        <v>9</v>
      </c>
      <c r="G1659" s="2">
        <v>558.34230000000002</v>
      </c>
      <c r="H1659" s="2">
        <v>552.94880000000001</v>
      </c>
      <c r="I1659" s="2">
        <v>-5.3935000000000173</v>
      </c>
      <c r="J1659" s="2">
        <v>-9.754067646046102E-3</v>
      </c>
      <c r="K1659" s="2">
        <v>40126.381810199993</v>
      </c>
      <c r="L1659" s="2">
        <v>40148.359171900003</v>
      </c>
      <c r="M1659" s="2">
        <v>-21.977361700010078</v>
      </c>
      <c r="N1659">
        <f t="shared" si="25"/>
        <v>-9.7540676460461011</v>
      </c>
    </row>
    <row r="1660" spans="1:14" x14ac:dyDescent="0.25">
      <c r="A1660" s="2" t="s">
        <v>1699</v>
      </c>
      <c r="B1660" s="2" t="s">
        <v>708</v>
      </c>
      <c r="C1660" s="3">
        <v>0</v>
      </c>
      <c r="D1660" s="2">
        <v>50</v>
      </c>
      <c r="E1660" s="2">
        <v>70</v>
      </c>
      <c r="F1660" s="2">
        <v>40</v>
      </c>
      <c r="G1660" s="2">
        <v>1487.0333000000001</v>
      </c>
      <c r="H1660" s="2">
        <v>1643.6766</v>
      </c>
      <c r="I1660" s="2">
        <v>156.64330000000001</v>
      </c>
      <c r="J1660" s="2">
        <v>9.5300559732979073E-2</v>
      </c>
      <c r="K1660" s="2">
        <v>40150.254934999997</v>
      </c>
      <c r="L1660" s="2">
        <v>40169.421361099987</v>
      </c>
      <c r="M1660" s="2">
        <v>-19.166426099989621</v>
      </c>
      <c r="N1660">
        <f t="shared" si="25"/>
        <v>95.300559732979067</v>
      </c>
    </row>
    <row r="1661" spans="1:14" x14ac:dyDescent="0.25">
      <c r="A1661" s="2" t="s">
        <v>1700</v>
      </c>
      <c r="B1661" s="2" t="s">
        <v>708</v>
      </c>
      <c r="C1661" s="3">
        <v>0</v>
      </c>
      <c r="D1661" s="2">
        <v>50</v>
      </c>
      <c r="E1661" s="2">
        <v>100</v>
      </c>
      <c r="F1661" s="2">
        <v>98</v>
      </c>
      <c r="G1661" s="2">
        <v>1681.2888</v>
      </c>
      <c r="H1661" s="2">
        <v>1839.2429</v>
      </c>
      <c r="I1661" s="2">
        <v>157.9540999999999</v>
      </c>
      <c r="J1661" s="2">
        <v>8.587995636682895E-2</v>
      </c>
      <c r="K1661" s="2">
        <v>40171.335861500003</v>
      </c>
      <c r="L1661" s="2">
        <v>40194.978448000002</v>
      </c>
      <c r="M1661" s="2">
        <v>-23.642586499998291</v>
      </c>
      <c r="N1661">
        <f t="shared" si="25"/>
        <v>85.879956366828949</v>
      </c>
    </row>
    <row r="1662" spans="1:14" x14ac:dyDescent="0.25">
      <c r="A1662" s="2" t="s">
        <v>1701</v>
      </c>
      <c r="B1662" s="2" t="s">
        <v>708</v>
      </c>
      <c r="C1662" s="3">
        <v>0</v>
      </c>
      <c r="D1662" s="2">
        <v>60</v>
      </c>
      <c r="E1662" s="2">
        <v>15</v>
      </c>
      <c r="F1662" s="2">
        <v>9</v>
      </c>
      <c r="G1662" s="2">
        <v>1416.0730000000001</v>
      </c>
      <c r="H1662" s="2">
        <v>1508.7347</v>
      </c>
      <c r="I1662" s="2">
        <v>92.661699999999882</v>
      </c>
      <c r="J1662" s="2">
        <v>6.1416828286643028E-2</v>
      </c>
      <c r="K1662" s="2">
        <v>40197.364834599997</v>
      </c>
      <c r="L1662" s="2">
        <v>40212.166623499987</v>
      </c>
      <c r="M1662" s="2">
        <v>-14.801788899996611</v>
      </c>
      <c r="N1662">
        <f t="shared" si="25"/>
        <v>61.416828286643032</v>
      </c>
    </row>
    <row r="1663" spans="1:14" x14ac:dyDescent="0.25">
      <c r="A1663" s="2" t="s">
        <v>1702</v>
      </c>
      <c r="B1663" s="2" t="s">
        <v>708</v>
      </c>
      <c r="C1663" s="3">
        <v>0</v>
      </c>
      <c r="D1663" s="2">
        <v>60</v>
      </c>
      <c r="E1663" s="2">
        <v>100</v>
      </c>
      <c r="F1663" s="2">
        <v>9</v>
      </c>
      <c r="G1663" s="2">
        <v>613.19830000000002</v>
      </c>
      <c r="H1663" s="2">
        <v>611.23919999999998</v>
      </c>
      <c r="I1663" s="2">
        <v>-1.9591000000000349</v>
      </c>
      <c r="J1663" s="2">
        <v>-3.2051282051282618E-3</v>
      </c>
      <c r="K1663" s="2">
        <v>40214.365050799999</v>
      </c>
      <c r="L1663" s="2">
        <v>40244.143547799998</v>
      </c>
      <c r="M1663" s="2">
        <v>-29.77849699999933</v>
      </c>
      <c r="N1663">
        <f t="shared" si="25"/>
        <v>-3.2051282051282617</v>
      </c>
    </row>
    <row r="1664" spans="1:14" x14ac:dyDescent="0.25">
      <c r="A1664" s="2" t="s">
        <v>1703</v>
      </c>
      <c r="B1664" s="2" t="s">
        <v>708</v>
      </c>
      <c r="C1664" s="3">
        <v>0</v>
      </c>
      <c r="D1664" s="2">
        <v>60</v>
      </c>
      <c r="E1664" s="2">
        <v>70</v>
      </c>
      <c r="F1664" s="2">
        <v>40</v>
      </c>
      <c r="G1664" s="2">
        <v>1686.4929999999999</v>
      </c>
      <c r="H1664" s="2">
        <v>1868.7221</v>
      </c>
      <c r="I1664" s="2">
        <v>182.22909999999999</v>
      </c>
      <c r="J1664" s="2">
        <v>9.7515355546980487E-2</v>
      </c>
      <c r="K1664" s="2">
        <v>40246.580727699999</v>
      </c>
      <c r="L1664" s="2">
        <v>40272.2117985</v>
      </c>
      <c r="M1664" s="2">
        <v>-25.631070800001911</v>
      </c>
      <c r="N1664">
        <f t="shared" si="25"/>
        <v>97.515355546980487</v>
      </c>
    </row>
    <row r="1665" spans="1:14" x14ac:dyDescent="0.25">
      <c r="A1665" s="2" t="s">
        <v>1704</v>
      </c>
      <c r="B1665" s="2" t="s">
        <v>708</v>
      </c>
      <c r="C1665" s="3">
        <v>0</v>
      </c>
      <c r="D1665" s="2">
        <v>60</v>
      </c>
      <c r="E1665" s="2">
        <v>100</v>
      </c>
      <c r="F1665" s="2">
        <v>98</v>
      </c>
      <c r="G1665" s="2">
        <v>1910.8389</v>
      </c>
      <c r="H1665" s="2">
        <v>2098.0021000000002</v>
      </c>
      <c r="I1665" s="2">
        <v>187.16320000000019</v>
      </c>
      <c r="J1665" s="2">
        <v>8.9210206224293181E-2</v>
      </c>
      <c r="K1665" s="2">
        <v>40274.711987699993</v>
      </c>
      <c r="L1665" s="2">
        <v>40306.753442099987</v>
      </c>
      <c r="M1665" s="2">
        <v>-32.041454400001378</v>
      </c>
      <c r="N1665">
        <f t="shared" si="25"/>
        <v>89.210206224293188</v>
      </c>
    </row>
    <row r="1666" spans="1:14" x14ac:dyDescent="0.25">
      <c r="A1666" s="2" t="s">
        <v>1705</v>
      </c>
      <c r="B1666" s="2" t="s">
        <v>708</v>
      </c>
      <c r="C1666" s="3">
        <v>0</v>
      </c>
      <c r="D1666" s="2">
        <v>70</v>
      </c>
      <c r="E1666" s="2">
        <v>15</v>
      </c>
      <c r="F1666" s="2">
        <v>9</v>
      </c>
      <c r="G1666" s="2">
        <v>1681.2757999999999</v>
      </c>
      <c r="H1666" s="2">
        <v>1802.1311000000001</v>
      </c>
      <c r="I1666" s="2">
        <v>120.8553000000002</v>
      </c>
      <c r="J1666" s="2">
        <v>6.7062435135823453E-2</v>
      </c>
      <c r="K1666" s="2">
        <v>40309.659850700002</v>
      </c>
      <c r="L1666" s="2">
        <v>40327.364628799987</v>
      </c>
      <c r="M1666" s="2">
        <v>-17.70477809999284</v>
      </c>
      <c r="N1666">
        <f t="shared" si="25"/>
        <v>67.062435135823449</v>
      </c>
    </row>
    <row r="1667" spans="1:14" x14ac:dyDescent="0.25">
      <c r="A1667" s="2" t="s">
        <v>1706</v>
      </c>
      <c r="B1667" s="2" t="s">
        <v>708</v>
      </c>
      <c r="C1667" s="3">
        <v>0</v>
      </c>
      <c r="D1667" s="2">
        <v>70</v>
      </c>
      <c r="E1667" s="2">
        <v>100</v>
      </c>
      <c r="F1667" s="2">
        <v>9</v>
      </c>
      <c r="G1667" s="2">
        <v>714.27639999999997</v>
      </c>
      <c r="H1667" s="2">
        <v>709.88829999999996</v>
      </c>
      <c r="I1667" s="2">
        <v>-4.3881000000000094</v>
      </c>
      <c r="J1667" s="2">
        <v>-6.1813950166526334E-3</v>
      </c>
      <c r="K1667" s="2">
        <v>40330.073657899993</v>
      </c>
      <c r="L1667" s="2">
        <v>40368.617280900013</v>
      </c>
      <c r="M1667" s="2">
        <v>-38.543623000012303</v>
      </c>
      <c r="N1667">
        <f t="shared" ref="N1667:N1730" si="26">J1667*1000</f>
        <v>-6.1813950166526332</v>
      </c>
    </row>
    <row r="1668" spans="1:14" x14ac:dyDescent="0.25">
      <c r="A1668" s="2" t="s">
        <v>1707</v>
      </c>
      <c r="B1668" s="2" t="s">
        <v>708</v>
      </c>
      <c r="C1668" s="3">
        <v>0</v>
      </c>
      <c r="D1668" s="2">
        <v>70</v>
      </c>
      <c r="E1668" s="2">
        <v>70</v>
      </c>
      <c r="F1668" s="2">
        <v>40</v>
      </c>
      <c r="G1668" s="2">
        <v>2007.8266000000001</v>
      </c>
      <c r="H1668" s="2">
        <v>2243.2328000000002</v>
      </c>
      <c r="I1668" s="2">
        <v>235.4062000000001</v>
      </c>
      <c r="J1668" s="2">
        <v>0.1049406017957655</v>
      </c>
      <c r="K1668" s="2">
        <v>40371.610023399997</v>
      </c>
      <c r="L1668" s="2">
        <v>40404.707353099999</v>
      </c>
      <c r="M1668" s="2">
        <v>-33.097329699994589</v>
      </c>
      <c r="N1668">
        <f t="shared" si="26"/>
        <v>104.9406017957655</v>
      </c>
    </row>
    <row r="1669" spans="1:14" x14ac:dyDescent="0.25">
      <c r="A1669" s="2" t="s">
        <v>1708</v>
      </c>
      <c r="B1669" s="2" t="s">
        <v>708</v>
      </c>
      <c r="C1669" s="3">
        <v>0</v>
      </c>
      <c r="D1669" s="2">
        <v>70</v>
      </c>
      <c r="E1669" s="2">
        <v>100</v>
      </c>
      <c r="F1669" s="2">
        <v>98</v>
      </c>
      <c r="G1669" s="2">
        <v>2278.7710999999999</v>
      </c>
      <c r="H1669" s="2">
        <v>2523.0282000000002</v>
      </c>
      <c r="I1669" s="2">
        <v>244.25710000000029</v>
      </c>
      <c r="J1669" s="2">
        <v>9.6811085979934847E-2</v>
      </c>
      <c r="K1669" s="2">
        <v>40407.749316799993</v>
      </c>
      <c r="L1669" s="2">
        <v>40449.317025800003</v>
      </c>
      <c r="M1669" s="2">
        <v>-41.567709000002651</v>
      </c>
      <c r="N1669">
        <f t="shared" si="26"/>
        <v>96.811085979934845</v>
      </c>
    </row>
    <row r="1670" spans="1:14" x14ac:dyDescent="0.25">
      <c r="A1670" s="2" t="s">
        <v>1709</v>
      </c>
      <c r="B1670" s="2" t="s">
        <v>708</v>
      </c>
      <c r="C1670" s="3">
        <v>0</v>
      </c>
      <c r="D1670" s="2">
        <v>80</v>
      </c>
      <c r="E1670" s="2">
        <v>15</v>
      </c>
      <c r="F1670" s="2">
        <v>9</v>
      </c>
      <c r="G1670" s="2">
        <v>1872.0191</v>
      </c>
      <c r="H1670" s="2">
        <v>2017.4449</v>
      </c>
      <c r="I1670" s="2">
        <v>145.42580000000001</v>
      </c>
      <c r="J1670" s="2">
        <v>7.2084149609240866E-2</v>
      </c>
      <c r="K1670" s="2">
        <v>40453.277994200012</v>
      </c>
      <c r="L1670" s="2">
        <v>40474.711769699999</v>
      </c>
      <c r="M1670" s="2">
        <v>-21.43377549999423</v>
      </c>
      <c r="N1670">
        <f t="shared" si="26"/>
        <v>72.084149609240868</v>
      </c>
    </row>
    <row r="1671" spans="1:14" x14ac:dyDescent="0.25">
      <c r="A1671" s="2" t="s">
        <v>1710</v>
      </c>
      <c r="B1671" s="2" t="s">
        <v>708</v>
      </c>
      <c r="C1671" s="3">
        <v>0</v>
      </c>
      <c r="D1671" s="2">
        <v>80</v>
      </c>
      <c r="E1671" s="2">
        <v>100</v>
      </c>
      <c r="F1671" s="2">
        <v>9</v>
      </c>
      <c r="G1671" s="2">
        <v>797.64570000000003</v>
      </c>
      <c r="H1671" s="2">
        <v>794.07849999999996</v>
      </c>
      <c r="I1671" s="2">
        <v>-3.5672000000000712</v>
      </c>
      <c r="J1671" s="2">
        <v>-4.4922510809700441E-3</v>
      </c>
      <c r="K1671" s="2">
        <v>40478.507886400002</v>
      </c>
      <c r="L1671" s="2">
        <v>40527.702834499993</v>
      </c>
      <c r="M1671" s="2">
        <v>-49.194948099997418</v>
      </c>
      <c r="N1671">
        <f t="shared" si="26"/>
        <v>-4.4922510809700444</v>
      </c>
    </row>
    <row r="1672" spans="1:14" x14ac:dyDescent="0.25">
      <c r="A1672" s="2" t="s">
        <v>1711</v>
      </c>
      <c r="B1672" s="2" t="s">
        <v>708</v>
      </c>
      <c r="C1672" s="3">
        <v>0</v>
      </c>
      <c r="D1672" s="2">
        <v>80</v>
      </c>
      <c r="E1672" s="2">
        <v>70</v>
      </c>
      <c r="F1672" s="2">
        <v>40</v>
      </c>
      <c r="G1672" s="2">
        <v>2241.6232</v>
      </c>
      <c r="H1672" s="2">
        <v>2525.4643999999998</v>
      </c>
      <c r="I1672" s="2">
        <v>283.84119999999979</v>
      </c>
      <c r="J1672" s="2">
        <v>0.1123916852678659</v>
      </c>
      <c r="K1672" s="2">
        <v>40531.757139900001</v>
      </c>
      <c r="L1672" s="2">
        <v>40572.762176999997</v>
      </c>
      <c r="M1672" s="2">
        <v>-41.005037100003392</v>
      </c>
      <c r="N1672">
        <f t="shared" si="26"/>
        <v>112.3916852678659</v>
      </c>
    </row>
    <row r="1673" spans="1:14" x14ac:dyDescent="0.25">
      <c r="A1673" s="2" t="s">
        <v>1712</v>
      </c>
      <c r="B1673" s="2" t="s">
        <v>708</v>
      </c>
      <c r="C1673" s="3">
        <v>0</v>
      </c>
      <c r="D1673" s="2">
        <v>80</v>
      </c>
      <c r="E1673" s="2">
        <v>100</v>
      </c>
      <c r="F1673" s="2">
        <v>98</v>
      </c>
      <c r="G1673" s="2">
        <v>2546.7883999999999</v>
      </c>
      <c r="H1673" s="2">
        <v>2844.1840000000002</v>
      </c>
      <c r="I1673" s="2">
        <v>297.39560000000029</v>
      </c>
      <c r="J1673" s="2">
        <v>0.1045627146485601</v>
      </c>
      <c r="K1673" s="2">
        <v>40576.8791528</v>
      </c>
      <c r="L1673" s="2">
        <v>40629.801926300002</v>
      </c>
      <c r="M1673" s="2">
        <v>-52.922773499994953</v>
      </c>
      <c r="N1673">
        <f t="shared" si="26"/>
        <v>104.56271464856009</v>
      </c>
    </row>
    <row r="1674" spans="1:14" x14ac:dyDescent="0.25">
      <c r="A1674" s="2" t="s">
        <v>1713</v>
      </c>
      <c r="B1674" s="2" t="s">
        <v>708</v>
      </c>
      <c r="C1674" s="3">
        <v>0</v>
      </c>
      <c r="D1674" s="2">
        <v>90</v>
      </c>
      <c r="E1674" s="2">
        <v>15</v>
      </c>
      <c r="F1674" s="2">
        <v>9</v>
      </c>
      <c r="G1674" s="2">
        <v>2051.1230999999998</v>
      </c>
      <c r="H1674" s="2">
        <v>2214.5329999999999</v>
      </c>
      <c r="I1674" s="2">
        <v>163.40990000000011</v>
      </c>
      <c r="J1674" s="2">
        <v>7.3789778702778475E-2</v>
      </c>
      <c r="K1674" s="2">
        <v>40634.623995200003</v>
      </c>
      <c r="L1674" s="2">
        <v>40659.369490700003</v>
      </c>
      <c r="M1674" s="2">
        <v>-24.745495499992099</v>
      </c>
      <c r="N1674">
        <f t="shared" si="26"/>
        <v>73.789778702778477</v>
      </c>
    </row>
    <row r="1675" spans="1:14" x14ac:dyDescent="0.25">
      <c r="A1675" s="2" t="s">
        <v>1714</v>
      </c>
      <c r="B1675" s="2" t="s">
        <v>708</v>
      </c>
      <c r="C1675" s="3">
        <v>0</v>
      </c>
      <c r="D1675" s="2">
        <v>90</v>
      </c>
      <c r="E1675" s="2">
        <v>100</v>
      </c>
      <c r="F1675" s="2">
        <v>9</v>
      </c>
      <c r="G1675" s="2">
        <v>809.42340000000002</v>
      </c>
      <c r="H1675" s="2">
        <v>802.89530000000002</v>
      </c>
      <c r="I1675" s="2">
        <v>-6.5280999999999949</v>
      </c>
      <c r="J1675" s="2">
        <v>-8.1306989840393817E-3</v>
      </c>
      <c r="K1675" s="2">
        <v>40663.912304600002</v>
      </c>
      <c r="L1675" s="2">
        <v>40724.126435699996</v>
      </c>
      <c r="M1675" s="2">
        <v>-60.21413109999412</v>
      </c>
      <c r="N1675">
        <f t="shared" si="26"/>
        <v>-8.1306989840393822</v>
      </c>
    </row>
    <row r="1676" spans="1:14" x14ac:dyDescent="0.25">
      <c r="A1676" s="2" t="s">
        <v>1715</v>
      </c>
      <c r="B1676" s="2" t="s">
        <v>708</v>
      </c>
      <c r="C1676" s="3">
        <v>0</v>
      </c>
      <c r="D1676" s="2">
        <v>90</v>
      </c>
      <c r="E1676" s="2">
        <v>70</v>
      </c>
      <c r="F1676" s="2">
        <v>40</v>
      </c>
      <c r="G1676" s="2">
        <v>2462.2143999999998</v>
      </c>
      <c r="H1676" s="2">
        <v>2787.7356</v>
      </c>
      <c r="I1676" s="2">
        <v>325.52120000000008</v>
      </c>
      <c r="J1676" s="2">
        <v>0.1167690364896872</v>
      </c>
      <c r="K1676" s="2">
        <v>40729.035915899993</v>
      </c>
      <c r="L1676" s="2">
        <v>40778.967790500014</v>
      </c>
      <c r="M1676" s="2">
        <v>-49.931874600013543</v>
      </c>
      <c r="N1676">
        <f t="shared" si="26"/>
        <v>116.7690364896872</v>
      </c>
    </row>
    <row r="1677" spans="1:14" x14ac:dyDescent="0.25">
      <c r="A1677" s="2" t="s">
        <v>1716</v>
      </c>
      <c r="B1677" s="2" t="s">
        <v>708</v>
      </c>
      <c r="C1677" s="3">
        <v>0</v>
      </c>
      <c r="D1677" s="2">
        <v>90</v>
      </c>
      <c r="E1677" s="2">
        <v>100</v>
      </c>
      <c r="F1677" s="2">
        <v>98</v>
      </c>
      <c r="G1677" s="2">
        <v>2805.1255999999998</v>
      </c>
      <c r="H1677" s="2">
        <v>3143.415</v>
      </c>
      <c r="I1677" s="2">
        <v>338.28940000000011</v>
      </c>
      <c r="J1677" s="2">
        <v>0.1076184340915851</v>
      </c>
      <c r="K1677" s="2">
        <v>40783.941055900003</v>
      </c>
      <c r="L1677" s="2">
        <v>40847.886191700003</v>
      </c>
      <c r="M1677" s="2">
        <v>-63.945135800000571</v>
      </c>
      <c r="N1677">
        <f t="shared" si="26"/>
        <v>107.6184340915851</v>
      </c>
    </row>
    <row r="1678" spans="1:14" x14ac:dyDescent="0.25">
      <c r="A1678" s="2" t="s">
        <v>1717</v>
      </c>
      <c r="B1678" s="2" t="s">
        <v>708</v>
      </c>
      <c r="C1678" s="3">
        <v>0</v>
      </c>
      <c r="D1678" s="2">
        <v>100</v>
      </c>
      <c r="E1678" s="2">
        <v>15</v>
      </c>
      <c r="F1678" s="2">
        <v>9</v>
      </c>
      <c r="G1678" s="2">
        <v>2187.4551000000001</v>
      </c>
      <c r="H1678" s="2">
        <v>2373.9119000000001</v>
      </c>
      <c r="I1678" s="2">
        <v>186.4567999999999</v>
      </c>
      <c r="J1678" s="2">
        <v>7.854411109359194E-2</v>
      </c>
      <c r="K1678" s="2">
        <v>40853.797247499999</v>
      </c>
      <c r="L1678" s="2">
        <v>40883.192659300003</v>
      </c>
      <c r="M1678" s="2">
        <v>-29.395411800003789</v>
      </c>
      <c r="N1678">
        <f t="shared" si="26"/>
        <v>78.544111093591937</v>
      </c>
    </row>
    <row r="1679" spans="1:14" x14ac:dyDescent="0.25">
      <c r="A1679" s="2" t="s">
        <v>1718</v>
      </c>
      <c r="B1679" s="2" t="s">
        <v>708</v>
      </c>
      <c r="C1679" s="3">
        <v>0</v>
      </c>
      <c r="D1679" s="2">
        <v>100</v>
      </c>
      <c r="E1679" s="2">
        <v>100</v>
      </c>
      <c r="F1679" s="2">
        <v>9</v>
      </c>
      <c r="G1679" s="2">
        <v>841.10820000000001</v>
      </c>
      <c r="H1679" s="2">
        <v>836.94529999999997</v>
      </c>
      <c r="I1679" s="2">
        <v>-4.162900000000036</v>
      </c>
      <c r="J1679" s="2">
        <v>-4.9739212347569622E-3</v>
      </c>
      <c r="K1679" s="2">
        <v>40888.8140289</v>
      </c>
      <c r="L1679" s="2">
        <v>40960.348691699997</v>
      </c>
      <c r="M1679" s="2">
        <v>-71.534662800004298</v>
      </c>
      <c r="N1679">
        <f t="shared" si="26"/>
        <v>-4.9739212347569621</v>
      </c>
    </row>
    <row r="1680" spans="1:14" x14ac:dyDescent="0.25">
      <c r="A1680" s="2" t="s">
        <v>1719</v>
      </c>
      <c r="B1680" s="2" t="s">
        <v>708</v>
      </c>
      <c r="C1680" s="3">
        <v>0</v>
      </c>
      <c r="D1680" s="2">
        <v>100</v>
      </c>
      <c r="E1680" s="2">
        <v>70</v>
      </c>
      <c r="F1680" s="2">
        <v>40</v>
      </c>
      <c r="G1680" s="2">
        <v>2631.0942</v>
      </c>
      <c r="H1680" s="2">
        <v>2994.6181999999999</v>
      </c>
      <c r="I1680" s="2">
        <v>363.52399999999989</v>
      </c>
      <c r="J1680" s="2">
        <v>0.1213924366051071</v>
      </c>
      <c r="K1680" s="2">
        <v>40966.378767499991</v>
      </c>
      <c r="L1680" s="2">
        <v>41026.443145599987</v>
      </c>
      <c r="M1680" s="2">
        <v>-60.064378100003523</v>
      </c>
      <c r="N1680">
        <f t="shared" si="26"/>
        <v>121.39243660510709</v>
      </c>
    </row>
    <row r="1681" spans="1:14" x14ac:dyDescent="0.25">
      <c r="A1681" s="2" t="s">
        <v>1720</v>
      </c>
      <c r="B1681" s="2" t="s">
        <v>708</v>
      </c>
      <c r="C1681" s="3">
        <v>0</v>
      </c>
      <c r="D1681" s="2">
        <v>100</v>
      </c>
      <c r="E1681" s="2">
        <v>100</v>
      </c>
      <c r="F1681" s="2">
        <v>98</v>
      </c>
      <c r="G1681" s="2">
        <v>3003.5291000000002</v>
      </c>
      <c r="H1681" s="2">
        <v>3381.5126</v>
      </c>
      <c r="I1681" s="2">
        <v>377.98349999999982</v>
      </c>
      <c r="J1681" s="2">
        <v>0.11177941492810051</v>
      </c>
      <c r="K1681" s="2">
        <v>41032.500427299987</v>
      </c>
      <c r="L1681" s="2">
        <v>41109.882398299997</v>
      </c>
      <c r="M1681" s="2">
        <v>-77.381971000002522</v>
      </c>
      <c r="N1681">
        <f t="shared" si="26"/>
        <v>111.77941492810051</v>
      </c>
    </row>
    <row r="1682" spans="1:14" x14ac:dyDescent="0.25">
      <c r="A1682" s="2" t="s">
        <v>1721</v>
      </c>
      <c r="B1682" s="2" t="s">
        <v>757</v>
      </c>
      <c r="C1682" s="3">
        <v>0</v>
      </c>
      <c r="D1682" s="2">
        <v>5</v>
      </c>
      <c r="E1682" s="2">
        <v>15</v>
      </c>
      <c r="F1682" s="2">
        <v>9</v>
      </c>
      <c r="G1682" s="2">
        <v>150.6369</v>
      </c>
      <c r="H1682" s="2">
        <v>150.48949999999999</v>
      </c>
      <c r="I1682" s="2">
        <v>-0.14740000000000461</v>
      </c>
      <c r="J1682" s="2">
        <v>-9.7947032849470981E-4</v>
      </c>
      <c r="K1682" s="2">
        <v>41110.525872500002</v>
      </c>
      <c r="L1682" s="2">
        <v>41111.884461000001</v>
      </c>
      <c r="M1682" s="2">
        <v>-1.3585884999993141</v>
      </c>
      <c r="N1682">
        <f t="shared" si="26"/>
        <v>-0.97947032849470983</v>
      </c>
    </row>
    <row r="1683" spans="1:14" x14ac:dyDescent="0.25">
      <c r="A1683" s="2" t="s">
        <v>1722</v>
      </c>
      <c r="B1683" s="2" t="s">
        <v>757</v>
      </c>
      <c r="C1683" s="3">
        <v>0</v>
      </c>
      <c r="D1683" s="2">
        <v>5</v>
      </c>
      <c r="E1683" s="2">
        <v>100</v>
      </c>
      <c r="F1683" s="2">
        <v>9</v>
      </c>
      <c r="G1683" s="2">
        <v>117.12</v>
      </c>
      <c r="H1683" s="2">
        <v>117</v>
      </c>
      <c r="I1683" s="2">
        <v>-0.12000000000000451</v>
      </c>
      <c r="J1683" s="2">
        <v>-1.025641025641064E-3</v>
      </c>
      <c r="K1683" s="2">
        <v>41112.490061699988</v>
      </c>
      <c r="L1683" s="2">
        <v>41113.984125399998</v>
      </c>
      <c r="M1683" s="2">
        <v>-1.4940637000036081</v>
      </c>
      <c r="N1683">
        <f t="shared" si="26"/>
        <v>-1.025641025641064</v>
      </c>
    </row>
    <row r="1684" spans="1:14" x14ac:dyDescent="0.25">
      <c r="A1684" s="2" t="s">
        <v>1723</v>
      </c>
      <c r="B1684" s="2" t="s">
        <v>757</v>
      </c>
      <c r="C1684" s="3">
        <v>0</v>
      </c>
      <c r="D1684" s="2">
        <v>5</v>
      </c>
      <c r="E1684" s="2">
        <v>70</v>
      </c>
      <c r="F1684" s="2">
        <v>40</v>
      </c>
      <c r="G1684" s="2">
        <v>165.55779999999999</v>
      </c>
      <c r="H1684" s="2">
        <v>166.39500000000001</v>
      </c>
      <c r="I1684" s="2">
        <v>0.83720000000002415</v>
      </c>
      <c r="J1684" s="2">
        <v>5.0314011839299507E-3</v>
      </c>
      <c r="K1684" s="2">
        <v>41114.614437299999</v>
      </c>
      <c r="L1684" s="2">
        <v>41116.056584799997</v>
      </c>
      <c r="M1684" s="2">
        <v>-1.4421475000053761</v>
      </c>
      <c r="N1684">
        <f t="shared" si="26"/>
        <v>5.0314011839299511</v>
      </c>
    </row>
    <row r="1685" spans="1:14" x14ac:dyDescent="0.25">
      <c r="A1685" s="2" t="s">
        <v>1724</v>
      </c>
      <c r="B1685" s="2" t="s">
        <v>757</v>
      </c>
      <c r="C1685" s="3">
        <v>0</v>
      </c>
      <c r="D1685" s="2">
        <v>5</v>
      </c>
      <c r="E1685" s="2">
        <v>100</v>
      </c>
      <c r="F1685" s="2">
        <v>98</v>
      </c>
      <c r="G1685" s="2">
        <v>180.304</v>
      </c>
      <c r="H1685" s="2">
        <v>178.80879999999999</v>
      </c>
      <c r="I1685" s="2">
        <v>-1.495200000000011</v>
      </c>
      <c r="J1685" s="2">
        <v>-8.3620045545857429E-3</v>
      </c>
      <c r="K1685" s="2">
        <v>41116.687902499987</v>
      </c>
      <c r="L1685" s="2">
        <v>41118.199102999999</v>
      </c>
      <c r="M1685" s="2">
        <v>-1.511200500004634</v>
      </c>
      <c r="N1685">
        <f t="shared" si="26"/>
        <v>-8.3620045545857433</v>
      </c>
    </row>
    <row r="1686" spans="1:14" x14ac:dyDescent="0.25">
      <c r="A1686" s="2" t="s">
        <v>1725</v>
      </c>
      <c r="B1686" s="2" t="s">
        <v>757</v>
      </c>
      <c r="C1686" s="3">
        <v>0</v>
      </c>
      <c r="D1686" s="2">
        <v>10</v>
      </c>
      <c r="E1686" s="2">
        <v>15</v>
      </c>
      <c r="F1686" s="2">
        <v>9</v>
      </c>
      <c r="G1686" s="2">
        <v>272.1737</v>
      </c>
      <c r="H1686" s="2">
        <v>279.14920000000001</v>
      </c>
      <c r="I1686" s="2">
        <v>6.9755000000000109</v>
      </c>
      <c r="J1686" s="2">
        <v>2.4988429126789578E-2</v>
      </c>
      <c r="K1686" s="2">
        <v>41118.9203671</v>
      </c>
      <c r="L1686" s="2">
        <v>41121.258836399997</v>
      </c>
      <c r="M1686" s="2">
        <v>-2.338469300004363</v>
      </c>
      <c r="N1686">
        <f t="shared" si="26"/>
        <v>24.98842912678958</v>
      </c>
    </row>
    <row r="1687" spans="1:14" x14ac:dyDescent="0.25">
      <c r="A1687" s="2" t="s">
        <v>1726</v>
      </c>
      <c r="B1687" s="2" t="s">
        <v>757</v>
      </c>
      <c r="C1687" s="3">
        <v>0</v>
      </c>
      <c r="D1687" s="2">
        <v>10</v>
      </c>
      <c r="E1687" s="2">
        <v>100</v>
      </c>
      <c r="F1687" s="2">
        <v>9</v>
      </c>
      <c r="G1687" s="2">
        <v>170.2062</v>
      </c>
      <c r="H1687" s="2">
        <v>170</v>
      </c>
      <c r="I1687" s="2">
        <v>-0.2061999999999955</v>
      </c>
      <c r="J1687" s="2">
        <v>-1.2129411764705621E-3</v>
      </c>
      <c r="K1687" s="2">
        <v>41121.948840099998</v>
      </c>
      <c r="L1687" s="2">
        <v>41124.768564000013</v>
      </c>
      <c r="M1687" s="2">
        <v>-2.8197239000073751</v>
      </c>
      <c r="N1687">
        <f t="shared" si="26"/>
        <v>-1.212941176470562</v>
      </c>
    </row>
    <row r="1688" spans="1:14" x14ac:dyDescent="0.25">
      <c r="A1688" s="2" t="s">
        <v>1727</v>
      </c>
      <c r="B1688" s="2" t="s">
        <v>757</v>
      </c>
      <c r="C1688" s="3">
        <v>0</v>
      </c>
      <c r="D1688" s="2">
        <v>10</v>
      </c>
      <c r="E1688" s="2">
        <v>70</v>
      </c>
      <c r="F1688" s="2">
        <v>40</v>
      </c>
      <c r="G1688" s="2">
        <v>308.97160000000002</v>
      </c>
      <c r="H1688" s="2">
        <v>320.23009999999999</v>
      </c>
      <c r="I1688" s="2">
        <v>11.25849999999997</v>
      </c>
      <c r="J1688" s="2">
        <v>3.5157532037119472E-2</v>
      </c>
      <c r="K1688" s="2">
        <v>41125.502002300003</v>
      </c>
      <c r="L1688" s="2">
        <v>41128.177476399993</v>
      </c>
      <c r="M1688" s="2">
        <v>-2.6754740999967912</v>
      </c>
      <c r="N1688">
        <f t="shared" si="26"/>
        <v>35.157532037119474</v>
      </c>
    </row>
    <row r="1689" spans="1:14" x14ac:dyDescent="0.25">
      <c r="A1689" s="2" t="s">
        <v>1728</v>
      </c>
      <c r="B1689" s="2" t="s">
        <v>757</v>
      </c>
      <c r="C1689" s="3">
        <v>0</v>
      </c>
      <c r="D1689" s="2">
        <v>10</v>
      </c>
      <c r="E1689" s="2">
        <v>100</v>
      </c>
      <c r="F1689" s="2">
        <v>98</v>
      </c>
      <c r="G1689" s="2">
        <v>347.93329999999997</v>
      </c>
      <c r="H1689" s="2">
        <v>350.00319999999999</v>
      </c>
      <c r="I1689" s="2">
        <v>2.0699000000000178</v>
      </c>
      <c r="J1689" s="2">
        <v>5.9139459296372668E-3</v>
      </c>
      <c r="K1689" s="2">
        <v>41128.916638900002</v>
      </c>
      <c r="L1689" s="2">
        <v>41131.777033300001</v>
      </c>
      <c r="M1689" s="2">
        <v>-2.8603943999987682</v>
      </c>
      <c r="N1689">
        <f t="shared" si="26"/>
        <v>5.9139459296372667</v>
      </c>
    </row>
    <row r="1690" spans="1:14" x14ac:dyDescent="0.25">
      <c r="A1690" s="2" t="s">
        <v>1729</v>
      </c>
      <c r="B1690" s="2" t="s">
        <v>757</v>
      </c>
      <c r="C1690" s="3">
        <v>0</v>
      </c>
      <c r="D1690" s="2">
        <v>15</v>
      </c>
      <c r="E1690" s="2">
        <v>15</v>
      </c>
      <c r="F1690" s="2">
        <v>9</v>
      </c>
      <c r="G1690" s="2">
        <v>399.30349999999999</v>
      </c>
      <c r="H1690" s="2">
        <v>411.23570000000001</v>
      </c>
      <c r="I1690" s="2">
        <v>11.932200000000019</v>
      </c>
      <c r="J1690" s="2">
        <v>2.9015477012331429E-2</v>
      </c>
      <c r="K1690" s="2">
        <v>41132.6041673</v>
      </c>
      <c r="L1690" s="2">
        <v>41135.938073299993</v>
      </c>
      <c r="M1690" s="2">
        <v>-3.3339059999925671</v>
      </c>
      <c r="N1690">
        <f t="shared" si="26"/>
        <v>29.015477012331427</v>
      </c>
    </row>
    <row r="1691" spans="1:14" x14ac:dyDescent="0.25">
      <c r="A1691" s="2" t="s">
        <v>1730</v>
      </c>
      <c r="B1691" s="2" t="s">
        <v>757</v>
      </c>
      <c r="C1691" s="3">
        <v>0</v>
      </c>
      <c r="D1691" s="2">
        <v>15</v>
      </c>
      <c r="E1691" s="2">
        <v>100</v>
      </c>
      <c r="F1691" s="2">
        <v>9</v>
      </c>
      <c r="G1691" s="2">
        <v>224.71180000000001</v>
      </c>
      <c r="H1691" s="2">
        <v>224.19630000000001</v>
      </c>
      <c r="I1691" s="2">
        <v>-0.51550000000000296</v>
      </c>
      <c r="J1691" s="2">
        <v>-2.2993242975018011E-3</v>
      </c>
      <c r="K1691" s="2">
        <v>41136.715426000002</v>
      </c>
      <c r="L1691" s="2">
        <v>41140.904017999987</v>
      </c>
      <c r="M1691" s="2">
        <v>-4.1885919999986072</v>
      </c>
      <c r="N1691">
        <f t="shared" si="26"/>
        <v>-2.2993242975018013</v>
      </c>
    </row>
    <row r="1692" spans="1:14" x14ac:dyDescent="0.25">
      <c r="A1692" s="2" t="s">
        <v>1731</v>
      </c>
      <c r="B1692" s="2" t="s">
        <v>757</v>
      </c>
      <c r="C1692" s="3">
        <v>0</v>
      </c>
      <c r="D1692" s="2">
        <v>15</v>
      </c>
      <c r="E1692" s="2">
        <v>70</v>
      </c>
      <c r="F1692" s="2">
        <v>40</v>
      </c>
      <c r="G1692" s="2">
        <v>459.85289999999998</v>
      </c>
      <c r="H1692" s="2">
        <v>480.01080000000002</v>
      </c>
      <c r="I1692" s="2">
        <v>20.157900000000041</v>
      </c>
      <c r="J1692" s="2">
        <v>4.199468011969739E-2</v>
      </c>
      <c r="K1692" s="2">
        <v>41141.748615399993</v>
      </c>
      <c r="L1692" s="2">
        <v>41145.907546299997</v>
      </c>
      <c r="M1692" s="2">
        <v>-4.1589309000046342</v>
      </c>
      <c r="N1692">
        <f t="shared" si="26"/>
        <v>41.994680119697392</v>
      </c>
    </row>
    <row r="1693" spans="1:14" x14ac:dyDescent="0.25">
      <c r="A1693" s="2" t="s">
        <v>1732</v>
      </c>
      <c r="B1693" s="2" t="s">
        <v>757</v>
      </c>
      <c r="C1693" s="3">
        <v>0</v>
      </c>
      <c r="D1693" s="2">
        <v>15</v>
      </c>
      <c r="E1693" s="2">
        <v>100</v>
      </c>
      <c r="F1693" s="2">
        <v>98</v>
      </c>
      <c r="G1693" s="2">
        <v>517.74580000000003</v>
      </c>
      <c r="H1693" s="2">
        <v>527.28499999999997</v>
      </c>
      <c r="I1693" s="2">
        <v>9.5391999999999371</v>
      </c>
      <c r="J1693" s="2">
        <v>1.8091165119432449E-2</v>
      </c>
      <c r="K1693" s="2">
        <v>41146.762125200003</v>
      </c>
      <c r="L1693" s="2">
        <v>41151.243043899987</v>
      </c>
      <c r="M1693" s="2">
        <v>-4.4809186999991653</v>
      </c>
      <c r="N1693">
        <f t="shared" si="26"/>
        <v>18.09116511943245</v>
      </c>
    </row>
    <row r="1694" spans="1:14" x14ac:dyDescent="0.25">
      <c r="A1694" s="2" t="s">
        <v>1733</v>
      </c>
      <c r="B1694" s="2" t="s">
        <v>757</v>
      </c>
      <c r="C1694" s="3">
        <v>0</v>
      </c>
      <c r="D1694" s="2">
        <v>20</v>
      </c>
      <c r="E1694" s="2">
        <v>15</v>
      </c>
      <c r="F1694" s="2">
        <v>9</v>
      </c>
      <c r="G1694" s="2">
        <v>518.0693</v>
      </c>
      <c r="H1694" s="2">
        <v>542.36009999999999</v>
      </c>
      <c r="I1694" s="2">
        <v>24.29079999999999</v>
      </c>
      <c r="J1694" s="2">
        <v>4.4787217938782722E-2</v>
      </c>
      <c r="K1694" s="2">
        <v>41152.183523799991</v>
      </c>
      <c r="L1694" s="2">
        <v>41156.608525700001</v>
      </c>
      <c r="M1694" s="2">
        <v>-4.425001900010102</v>
      </c>
      <c r="N1694">
        <f t="shared" si="26"/>
        <v>44.787217938782725</v>
      </c>
    </row>
    <row r="1695" spans="1:14" x14ac:dyDescent="0.25">
      <c r="A1695" s="2" t="s">
        <v>1734</v>
      </c>
      <c r="B1695" s="2" t="s">
        <v>757</v>
      </c>
      <c r="C1695" s="3">
        <v>0</v>
      </c>
      <c r="D1695" s="2">
        <v>20</v>
      </c>
      <c r="E1695" s="2">
        <v>100</v>
      </c>
      <c r="F1695" s="2">
        <v>9</v>
      </c>
      <c r="G1695" s="2">
        <v>277.50599999999997</v>
      </c>
      <c r="H1695" s="2">
        <v>278.33609999999999</v>
      </c>
      <c r="I1695" s="2">
        <v>0.83010000000001583</v>
      </c>
      <c r="J1695" s="2">
        <v>2.982365564510015E-3</v>
      </c>
      <c r="K1695" s="2">
        <v>41157.486102700001</v>
      </c>
      <c r="L1695" s="2">
        <v>41163.4029371</v>
      </c>
      <c r="M1695" s="2">
        <v>-5.9168343999990611</v>
      </c>
      <c r="N1695">
        <f t="shared" si="26"/>
        <v>2.9823655645100149</v>
      </c>
    </row>
    <row r="1696" spans="1:14" x14ac:dyDescent="0.25">
      <c r="A1696" s="2" t="s">
        <v>1735</v>
      </c>
      <c r="B1696" s="2" t="s">
        <v>757</v>
      </c>
      <c r="C1696" s="3">
        <v>0</v>
      </c>
      <c r="D1696" s="2">
        <v>20</v>
      </c>
      <c r="E1696" s="2">
        <v>70</v>
      </c>
      <c r="F1696" s="2">
        <v>40</v>
      </c>
      <c r="G1696" s="2">
        <v>605.28899999999999</v>
      </c>
      <c r="H1696" s="2">
        <v>645.40940000000001</v>
      </c>
      <c r="I1696" s="2">
        <v>40.120400000000018</v>
      </c>
      <c r="J1696" s="2">
        <v>6.216271408504434E-2</v>
      </c>
      <c r="K1696" s="2">
        <v>41164.364904399998</v>
      </c>
      <c r="L1696" s="2">
        <v>41170.077703000003</v>
      </c>
      <c r="M1696" s="2">
        <v>-5.7127985999904922</v>
      </c>
      <c r="N1696">
        <f t="shared" si="26"/>
        <v>62.162714085044342</v>
      </c>
    </row>
    <row r="1697" spans="1:14" x14ac:dyDescent="0.25">
      <c r="A1697" s="2" t="s">
        <v>1736</v>
      </c>
      <c r="B1697" s="2" t="s">
        <v>757</v>
      </c>
      <c r="C1697" s="3">
        <v>0</v>
      </c>
      <c r="D1697" s="2">
        <v>20</v>
      </c>
      <c r="E1697" s="2">
        <v>100</v>
      </c>
      <c r="F1697" s="2">
        <v>98</v>
      </c>
      <c r="G1697" s="2">
        <v>683.60149999999999</v>
      </c>
      <c r="H1697" s="2">
        <v>714.56769999999995</v>
      </c>
      <c r="I1697" s="2">
        <v>30.966199999999962</v>
      </c>
      <c r="J1697" s="2">
        <v>4.3335571982892541E-2</v>
      </c>
      <c r="K1697" s="2">
        <v>41171.053680899997</v>
      </c>
      <c r="L1697" s="2">
        <v>41177.399833099997</v>
      </c>
      <c r="M1697" s="2">
        <v>-6.3461521999925026</v>
      </c>
      <c r="N1697">
        <f t="shared" si="26"/>
        <v>43.335571982892539</v>
      </c>
    </row>
    <row r="1698" spans="1:14" x14ac:dyDescent="0.25">
      <c r="A1698" s="2" t="s">
        <v>1737</v>
      </c>
      <c r="B1698" s="2" t="s">
        <v>757</v>
      </c>
      <c r="C1698" s="3">
        <v>0</v>
      </c>
      <c r="D1698" s="2">
        <v>30</v>
      </c>
      <c r="E1698" s="2">
        <v>15</v>
      </c>
      <c r="F1698" s="2">
        <v>9</v>
      </c>
      <c r="G1698" s="2">
        <v>724.92920000000004</v>
      </c>
      <c r="H1698" s="2">
        <v>763.64009999999996</v>
      </c>
      <c r="I1698" s="2">
        <v>38.710899999999917</v>
      </c>
      <c r="J1698" s="2">
        <v>5.0692597206458807E-2</v>
      </c>
      <c r="K1698" s="2">
        <v>41178.592905700003</v>
      </c>
      <c r="L1698" s="2">
        <v>41185.137693699988</v>
      </c>
      <c r="M1698" s="2">
        <v>-6.5447879999919678</v>
      </c>
      <c r="N1698">
        <f t="shared" si="26"/>
        <v>50.692597206458807</v>
      </c>
    </row>
    <row r="1699" spans="1:14" x14ac:dyDescent="0.25">
      <c r="A1699" s="2" t="s">
        <v>1738</v>
      </c>
      <c r="B1699" s="2" t="s">
        <v>757</v>
      </c>
      <c r="C1699" s="3">
        <v>0</v>
      </c>
      <c r="D1699" s="2">
        <v>30</v>
      </c>
      <c r="E1699" s="2">
        <v>100</v>
      </c>
      <c r="F1699" s="2">
        <v>9</v>
      </c>
      <c r="G1699" s="2">
        <v>368.488</v>
      </c>
      <c r="H1699" s="2">
        <v>364.5027</v>
      </c>
      <c r="I1699" s="2">
        <v>-3.9852999999999952</v>
      </c>
      <c r="J1699" s="2">
        <v>-1.09335266926692E-2</v>
      </c>
      <c r="K1699" s="2">
        <v>41186.231969300003</v>
      </c>
      <c r="L1699" s="2">
        <v>41196.738677699999</v>
      </c>
      <c r="M1699" s="2">
        <v>-10.506708399996571</v>
      </c>
      <c r="N1699">
        <f t="shared" si="26"/>
        <v>-10.933526692669201</v>
      </c>
    </row>
    <row r="1700" spans="1:14" x14ac:dyDescent="0.25">
      <c r="A1700" s="2" t="s">
        <v>1739</v>
      </c>
      <c r="B1700" s="2" t="s">
        <v>757</v>
      </c>
      <c r="C1700" s="3">
        <v>0</v>
      </c>
      <c r="D1700" s="2">
        <v>30</v>
      </c>
      <c r="E1700" s="2">
        <v>70</v>
      </c>
      <c r="F1700" s="2">
        <v>40</v>
      </c>
      <c r="G1700" s="2">
        <v>854.59079999999994</v>
      </c>
      <c r="H1700" s="2">
        <v>919.70500000000004</v>
      </c>
      <c r="I1700" s="2">
        <v>65.114200000000096</v>
      </c>
      <c r="J1700" s="2">
        <v>7.0799006203076081E-2</v>
      </c>
      <c r="K1700" s="2">
        <v>41197.961240199991</v>
      </c>
      <c r="L1700" s="2">
        <v>41207.444481000013</v>
      </c>
      <c r="M1700" s="2">
        <v>-9.4832408000147552</v>
      </c>
      <c r="N1700">
        <f t="shared" si="26"/>
        <v>70.799006203076075</v>
      </c>
    </row>
    <row r="1701" spans="1:14" x14ac:dyDescent="0.25">
      <c r="A1701" s="2" t="s">
        <v>1740</v>
      </c>
      <c r="B1701" s="2" t="s">
        <v>757</v>
      </c>
      <c r="C1701" s="3">
        <v>0</v>
      </c>
      <c r="D1701" s="2">
        <v>30</v>
      </c>
      <c r="E1701" s="2">
        <v>100</v>
      </c>
      <c r="F1701" s="2">
        <v>98</v>
      </c>
      <c r="G1701" s="2">
        <v>957.02390000000003</v>
      </c>
      <c r="H1701" s="2">
        <v>1022.6699</v>
      </c>
      <c r="I1701" s="2">
        <v>65.645999999999958</v>
      </c>
      <c r="J1701" s="2">
        <v>6.4190800961287667E-2</v>
      </c>
      <c r="K1701" s="2">
        <v>41208.697792600004</v>
      </c>
      <c r="L1701" s="2">
        <v>41219.666393</v>
      </c>
      <c r="M1701" s="2">
        <v>-10.968600400003201</v>
      </c>
      <c r="N1701">
        <f t="shared" si="26"/>
        <v>64.190800961287664</v>
      </c>
    </row>
    <row r="1702" spans="1:14" x14ac:dyDescent="0.25">
      <c r="A1702" s="2" t="s">
        <v>1741</v>
      </c>
      <c r="B1702" s="2" t="s">
        <v>757</v>
      </c>
      <c r="C1702" s="3">
        <v>0</v>
      </c>
      <c r="D1702" s="2">
        <v>40</v>
      </c>
      <c r="E1702" s="2">
        <v>15</v>
      </c>
      <c r="F1702" s="2">
        <v>9</v>
      </c>
      <c r="G1702" s="2">
        <v>1012.2283</v>
      </c>
      <c r="H1702" s="2">
        <v>1063.8263999999999</v>
      </c>
      <c r="I1702" s="2">
        <v>51.598099999999931</v>
      </c>
      <c r="J1702" s="2">
        <v>4.8502368431541022E-2</v>
      </c>
      <c r="K1702" s="2">
        <v>41221.213350299993</v>
      </c>
      <c r="L1702" s="2">
        <v>41230.193567400012</v>
      </c>
      <c r="M1702" s="2">
        <v>-8.9802171000119415</v>
      </c>
      <c r="N1702">
        <f t="shared" si="26"/>
        <v>48.502368431541022</v>
      </c>
    </row>
    <row r="1703" spans="1:14" x14ac:dyDescent="0.25">
      <c r="A1703" s="2" t="s">
        <v>1742</v>
      </c>
      <c r="B1703" s="2" t="s">
        <v>757</v>
      </c>
      <c r="C1703" s="3">
        <v>0</v>
      </c>
      <c r="D1703" s="2">
        <v>40</v>
      </c>
      <c r="E1703" s="2">
        <v>100</v>
      </c>
      <c r="F1703" s="2">
        <v>9</v>
      </c>
      <c r="G1703" s="2">
        <v>479.24259999999998</v>
      </c>
      <c r="H1703" s="2">
        <v>476.08440000000002</v>
      </c>
      <c r="I1703" s="2">
        <v>-3.1581999999999648</v>
      </c>
      <c r="J1703" s="2">
        <v>-6.6336977225045918E-3</v>
      </c>
      <c r="K1703" s="2">
        <v>41231.602922399987</v>
      </c>
      <c r="L1703" s="2">
        <v>41247.274783300003</v>
      </c>
      <c r="M1703" s="2">
        <v>-15.67186090000178</v>
      </c>
      <c r="N1703">
        <f t="shared" si="26"/>
        <v>-6.6336977225045919</v>
      </c>
    </row>
    <row r="1704" spans="1:14" x14ac:dyDescent="0.25">
      <c r="A1704" s="2" t="s">
        <v>1743</v>
      </c>
      <c r="B1704" s="2" t="s">
        <v>757</v>
      </c>
      <c r="C1704" s="3">
        <v>0</v>
      </c>
      <c r="D1704" s="2">
        <v>40</v>
      </c>
      <c r="E1704" s="2">
        <v>70</v>
      </c>
      <c r="F1704" s="2">
        <v>40</v>
      </c>
      <c r="G1704" s="2">
        <v>1192.0500999999999</v>
      </c>
      <c r="H1704" s="2">
        <v>1295.7546</v>
      </c>
      <c r="I1704" s="2">
        <v>103.7045000000001</v>
      </c>
      <c r="J1704" s="2">
        <v>8.0034058918255088E-2</v>
      </c>
      <c r="K1704" s="2">
        <v>41248.847033400001</v>
      </c>
      <c r="L1704" s="2">
        <v>41263.222766800012</v>
      </c>
      <c r="M1704" s="2">
        <v>-14.37573340000381</v>
      </c>
      <c r="N1704">
        <f t="shared" si="26"/>
        <v>80.034058918255084</v>
      </c>
    </row>
    <row r="1705" spans="1:14" x14ac:dyDescent="0.25">
      <c r="A1705" s="2" t="s">
        <v>1744</v>
      </c>
      <c r="B1705" s="2" t="s">
        <v>757</v>
      </c>
      <c r="C1705" s="3">
        <v>0</v>
      </c>
      <c r="D1705" s="2">
        <v>40</v>
      </c>
      <c r="E1705" s="2">
        <v>100</v>
      </c>
      <c r="F1705" s="2">
        <v>98</v>
      </c>
      <c r="G1705" s="2">
        <v>1342.0554</v>
      </c>
      <c r="H1705" s="2">
        <v>1442.1992</v>
      </c>
      <c r="I1705" s="2">
        <v>100.1438000000001</v>
      </c>
      <c r="J1705" s="2">
        <v>6.9438257905010667E-2</v>
      </c>
      <c r="K1705" s="2">
        <v>41264.815034300002</v>
      </c>
      <c r="L1705" s="2">
        <v>41281.597743900013</v>
      </c>
      <c r="M1705" s="2">
        <v>-16.782709600003731</v>
      </c>
      <c r="N1705">
        <f t="shared" si="26"/>
        <v>69.438257905010673</v>
      </c>
    </row>
    <row r="1706" spans="1:14" x14ac:dyDescent="0.25">
      <c r="A1706" s="2" t="s">
        <v>1745</v>
      </c>
      <c r="B1706" s="2" t="s">
        <v>757</v>
      </c>
      <c r="C1706" s="3">
        <v>0</v>
      </c>
      <c r="D1706" s="2">
        <v>50</v>
      </c>
      <c r="E1706" s="2">
        <v>15</v>
      </c>
      <c r="F1706" s="2">
        <v>9</v>
      </c>
      <c r="G1706" s="2">
        <v>1253.8987</v>
      </c>
      <c r="H1706" s="2">
        <v>1331.8506</v>
      </c>
      <c r="I1706" s="2">
        <v>77.951900000000023</v>
      </c>
      <c r="J1706" s="2">
        <v>5.8529012188003687E-2</v>
      </c>
      <c r="K1706" s="2">
        <v>41283.446688800002</v>
      </c>
      <c r="L1706" s="2">
        <v>41295.135579799993</v>
      </c>
      <c r="M1706" s="2">
        <v>-11.68889099999069</v>
      </c>
      <c r="N1706">
        <f t="shared" si="26"/>
        <v>58.529012188003691</v>
      </c>
    </row>
    <row r="1707" spans="1:14" x14ac:dyDescent="0.25">
      <c r="A1707" s="2" t="s">
        <v>1746</v>
      </c>
      <c r="B1707" s="2" t="s">
        <v>757</v>
      </c>
      <c r="C1707" s="3">
        <v>0</v>
      </c>
      <c r="D1707" s="2">
        <v>50</v>
      </c>
      <c r="E1707" s="2">
        <v>100</v>
      </c>
      <c r="F1707" s="2">
        <v>9</v>
      </c>
      <c r="G1707" s="2">
        <v>556.56389999999999</v>
      </c>
      <c r="H1707" s="2">
        <v>553.1096</v>
      </c>
      <c r="I1707" s="2">
        <v>-3.4542999999999888</v>
      </c>
      <c r="J1707" s="2">
        <v>-6.2452360255544096E-3</v>
      </c>
      <c r="K1707" s="2">
        <v>41296.833544599998</v>
      </c>
      <c r="L1707" s="2">
        <v>41319.139886700003</v>
      </c>
      <c r="M1707" s="2">
        <v>-22.306342100004262</v>
      </c>
      <c r="N1707">
        <f t="shared" si="26"/>
        <v>-6.2452360255544095</v>
      </c>
    </row>
    <row r="1708" spans="1:14" x14ac:dyDescent="0.25">
      <c r="A1708" s="2" t="s">
        <v>1747</v>
      </c>
      <c r="B1708" s="2" t="s">
        <v>757</v>
      </c>
      <c r="C1708" s="3">
        <v>0</v>
      </c>
      <c r="D1708" s="2">
        <v>50</v>
      </c>
      <c r="E1708" s="2">
        <v>70</v>
      </c>
      <c r="F1708" s="2">
        <v>40</v>
      </c>
      <c r="G1708" s="2">
        <v>1487.1498999999999</v>
      </c>
      <c r="H1708" s="2">
        <v>1643.9788000000001</v>
      </c>
      <c r="I1708" s="2">
        <v>156.8289000000002</v>
      </c>
      <c r="J1708" s="2">
        <v>9.5395938195796809E-2</v>
      </c>
      <c r="K1708" s="2">
        <v>41321.033134099998</v>
      </c>
      <c r="L1708" s="2">
        <v>41340.1308126</v>
      </c>
      <c r="M1708" s="2">
        <v>-19.097678500002079</v>
      </c>
      <c r="N1708">
        <f t="shared" si="26"/>
        <v>95.395938195796802</v>
      </c>
    </row>
    <row r="1709" spans="1:14" x14ac:dyDescent="0.25">
      <c r="A1709" s="2" t="s">
        <v>1748</v>
      </c>
      <c r="B1709" s="2" t="s">
        <v>757</v>
      </c>
      <c r="C1709" s="3">
        <v>0</v>
      </c>
      <c r="D1709" s="2">
        <v>50</v>
      </c>
      <c r="E1709" s="2">
        <v>100</v>
      </c>
      <c r="F1709" s="2">
        <v>98</v>
      </c>
      <c r="G1709" s="2">
        <v>1681.5675000000001</v>
      </c>
      <c r="H1709" s="2">
        <v>1841.2317</v>
      </c>
      <c r="I1709" s="2">
        <v>159.66419999999991</v>
      </c>
      <c r="J1709" s="2">
        <v>8.6715973877703675E-2</v>
      </c>
      <c r="K1709" s="2">
        <v>41342.084966199996</v>
      </c>
      <c r="L1709" s="2">
        <v>41365.754928100003</v>
      </c>
      <c r="M1709" s="2">
        <v>-23.669961900006459</v>
      </c>
      <c r="N1709">
        <f t="shared" si="26"/>
        <v>86.715973877703675</v>
      </c>
    </row>
    <row r="1710" spans="1:14" x14ac:dyDescent="0.25">
      <c r="A1710" s="2" t="s">
        <v>1749</v>
      </c>
      <c r="B1710" s="2" t="s">
        <v>757</v>
      </c>
      <c r="C1710" s="3">
        <v>0</v>
      </c>
      <c r="D1710" s="2">
        <v>60</v>
      </c>
      <c r="E1710" s="2">
        <v>15</v>
      </c>
      <c r="F1710" s="2">
        <v>9</v>
      </c>
      <c r="G1710" s="2">
        <v>1416.9204</v>
      </c>
      <c r="H1710" s="2">
        <v>1509.8844999999999</v>
      </c>
      <c r="I1710" s="2">
        <v>92.964099999999917</v>
      </c>
      <c r="J1710" s="2">
        <v>6.1570338658354283E-2</v>
      </c>
      <c r="K1710" s="2">
        <v>41368.145310400003</v>
      </c>
      <c r="L1710" s="2">
        <v>41382.719395</v>
      </c>
      <c r="M1710" s="2">
        <v>-14.574084600004429</v>
      </c>
      <c r="N1710">
        <f t="shared" si="26"/>
        <v>61.570338658354281</v>
      </c>
    </row>
    <row r="1711" spans="1:14" x14ac:dyDescent="0.25">
      <c r="A1711" s="2" t="s">
        <v>1750</v>
      </c>
      <c r="B1711" s="2" t="s">
        <v>757</v>
      </c>
      <c r="C1711" s="3">
        <v>0</v>
      </c>
      <c r="D1711" s="2">
        <v>60</v>
      </c>
      <c r="E1711" s="2">
        <v>100</v>
      </c>
      <c r="F1711" s="2">
        <v>9</v>
      </c>
      <c r="G1711" s="2">
        <v>613.89200000000005</v>
      </c>
      <c r="H1711" s="2">
        <v>611.14679999999998</v>
      </c>
      <c r="I1711" s="2">
        <v>-2.745200000000068</v>
      </c>
      <c r="J1711" s="2">
        <v>-4.4918831285708574E-3</v>
      </c>
      <c r="K1711" s="2">
        <v>41384.928482099996</v>
      </c>
      <c r="L1711" s="2">
        <v>41414.691087299987</v>
      </c>
      <c r="M1711" s="2">
        <v>-29.762605199990499</v>
      </c>
      <c r="N1711">
        <f t="shared" si="26"/>
        <v>-4.4918831285708576</v>
      </c>
    </row>
    <row r="1712" spans="1:14" x14ac:dyDescent="0.25">
      <c r="A1712" s="2" t="s">
        <v>1751</v>
      </c>
      <c r="B1712" s="2" t="s">
        <v>757</v>
      </c>
      <c r="C1712" s="3">
        <v>0</v>
      </c>
      <c r="D1712" s="2">
        <v>60</v>
      </c>
      <c r="E1712" s="2">
        <v>70</v>
      </c>
      <c r="F1712" s="2">
        <v>40</v>
      </c>
      <c r="G1712" s="2">
        <v>1688.6065000000001</v>
      </c>
      <c r="H1712" s="2">
        <v>1869.2045000000001</v>
      </c>
      <c r="I1712" s="2">
        <v>180.59800000000001</v>
      </c>
      <c r="J1712" s="2">
        <v>9.6617571806616107E-2</v>
      </c>
      <c r="K1712" s="2">
        <v>41417.156758800003</v>
      </c>
      <c r="L1712" s="2">
        <v>41442.552791299997</v>
      </c>
      <c r="M1712" s="2">
        <v>-25.396032500000729</v>
      </c>
      <c r="N1712">
        <f t="shared" si="26"/>
        <v>96.617571806616112</v>
      </c>
    </row>
    <row r="1713" spans="1:14" x14ac:dyDescent="0.25">
      <c r="A1713" s="2" t="s">
        <v>1752</v>
      </c>
      <c r="B1713" s="2" t="s">
        <v>757</v>
      </c>
      <c r="C1713" s="3">
        <v>0</v>
      </c>
      <c r="D1713" s="2">
        <v>60</v>
      </c>
      <c r="E1713" s="2">
        <v>100</v>
      </c>
      <c r="F1713" s="2">
        <v>98</v>
      </c>
      <c r="G1713" s="2">
        <v>1910.7282</v>
      </c>
      <c r="H1713" s="2">
        <v>2097.3921999999998</v>
      </c>
      <c r="I1713" s="2">
        <v>186.66399999999979</v>
      </c>
      <c r="J1713" s="2">
        <v>8.8998137782718839E-2</v>
      </c>
      <c r="K1713" s="2">
        <v>41445.044639200001</v>
      </c>
      <c r="L1713" s="2">
        <v>41476.862794699999</v>
      </c>
      <c r="M1713" s="2">
        <v>-31.818155499997371</v>
      </c>
      <c r="N1713">
        <f t="shared" si="26"/>
        <v>88.998137782718842</v>
      </c>
    </row>
    <row r="1714" spans="1:14" x14ac:dyDescent="0.25">
      <c r="A1714" s="2" t="s">
        <v>1753</v>
      </c>
      <c r="B1714" s="2" t="s">
        <v>757</v>
      </c>
      <c r="C1714" s="3">
        <v>0</v>
      </c>
      <c r="D1714" s="2">
        <v>70</v>
      </c>
      <c r="E1714" s="2">
        <v>15</v>
      </c>
      <c r="F1714" s="2">
        <v>9</v>
      </c>
      <c r="G1714" s="2">
        <v>1681.7112</v>
      </c>
      <c r="H1714" s="2">
        <v>1800.0917999999999</v>
      </c>
      <c r="I1714" s="2">
        <v>118.3806</v>
      </c>
      <c r="J1714" s="2">
        <v>6.5763646054051217E-2</v>
      </c>
      <c r="K1714" s="2">
        <v>41479.804105599993</v>
      </c>
      <c r="L1714" s="2">
        <v>41497.319192100003</v>
      </c>
      <c r="M1714" s="2">
        <v>-17.515086500010511</v>
      </c>
      <c r="N1714">
        <f t="shared" si="26"/>
        <v>65.763646054051222</v>
      </c>
    </row>
    <row r="1715" spans="1:14" x14ac:dyDescent="0.25">
      <c r="A1715" s="2" t="s">
        <v>1754</v>
      </c>
      <c r="B1715" s="2" t="s">
        <v>757</v>
      </c>
      <c r="C1715" s="3">
        <v>0</v>
      </c>
      <c r="D1715" s="2">
        <v>70</v>
      </c>
      <c r="E1715" s="2">
        <v>100</v>
      </c>
      <c r="F1715" s="2">
        <v>9</v>
      </c>
      <c r="G1715" s="2">
        <v>715.20410000000004</v>
      </c>
      <c r="H1715" s="2">
        <v>709.61059999999998</v>
      </c>
      <c r="I1715" s="2">
        <v>-5.5935000000000628</v>
      </c>
      <c r="J1715" s="2">
        <v>-7.882492172467637E-3</v>
      </c>
      <c r="K1715" s="2">
        <v>41500.033626999997</v>
      </c>
      <c r="L1715" s="2">
        <v>41538.609969800003</v>
      </c>
      <c r="M1715" s="2">
        <v>-38.576342799999111</v>
      </c>
      <c r="N1715">
        <f t="shared" si="26"/>
        <v>-7.8824921724676367</v>
      </c>
    </row>
    <row r="1716" spans="1:14" x14ac:dyDescent="0.25">
      <c r="A1716" s="2" t="s">
        <v>1755</v>
      </c>
      <c r="B1716" s="2" t="s">
        <v>757</v>
      </c>
      <c r="C1716" s="3">
        <v>0</v>
      </c>
      <c r="D1716" s="2">
        <v>70</v>
      </c>
      <c r="E1716" s="2">
        <v>70</v>
      </c>
      <c r="F1716" s="2">
        <v>40</v>
      </c>
      <c r="G1716" s="2">
        <v>2007.5877</v>
      </c>
      <c r="H1716" s="2">
        <v>2243.4596999999999</v>
      </c>
      <c r="I1716" s="2">
        <v>235.87199999999979</v>
      </c>
      <c r="J1716" s="2">
        <v>0.1051376140164229</v>
      </c>
      <c r="K1716" s="2">
        <v>41541.621717799993</v>
      </c>
      <c r="L1716" s="2">
        <v>41574.170498599997</v>
      </c>
      <c r="M1716" s="2">
        <v>-32.548780800010718</v>
      </c>
      <c r="N1716">
        <f t="shared" si="26"/>
        <v>105.1376140164229</v>
      </c>
    </row>
    <row r="1717" spans="1:14" x14ac:dyDescent="0.25">
      <c r="A1717" s="2" t="s">
        <v>1756</v>
      </c>
      <c r="B1717" s="2" t="s">
        <v>757</v>
      </c>
      <c r="C1717" s="3">
        <v>0</v>
      </c>
      <c r="D1717" s="2">
        <v>70</v>
      </c>
      <c r="E1717" s="2">
        <v>100</v>
      </c>
      <c r="F1717" s="2">
        <v>98</v>
      </c>
      <c r="G1717" s="2">
        <v>2278.6109999999999</v>
      </c>
      <c r="H1717" s="2">
        <v>2522.4690999999998</v>
      </c>
      <c r="I1717" s="2">
        <v>243.85809999999989</v>
      </c>
      <c r="J1717" s="2">
        <v>9.66743656047164E-2</v>
      </c>
      <c r="K1717" s="2">
        <v>41577.232996699997</v>
      </c>
      <c r="L1717" s="2">
        <v>41618.670239599996</v>
      </c>
      <c r="M1717" s="2">
        <v>-41.437242899999553</v>
      </c>
      <c r="N1717">
        <f t="shared" si="26"/>
        <v>96.6743656047164</v>
      </c>
    </row>
    <row r="1718" spans="1:14" x14ac:dyDescent="0.25">
      <c r="A1718" s="2" t="s">
        <v>1757</v>
      </c>
      <c r="B1718" s="2" t="s">
        <v>757</v>
      </c>
      <c r="C1718" s="3">
        <v>0</v>
      </c>
      <c r="D1718" s="2">
        <v>80</v>
      </c>
      <c r="E1718" s="2">
        <v>15</v>
      </c>
      <c r="F1718" s="2">
        <v>9</v>
      </c>
      <c r="G1718" s="2">
        <v>1871.2619999999999</v>
      </c>
      <c r="H1718" s="2">
        <v>2019.8936000000001</v>
      </c>
      <c r="I1718" s="2">
        <v>148.63160000000019</v>
      </c>
      <c r="J1718" s="2">
        <v>7.3583875903166465E-2</v>
      </c>
      <c r="K1718" s="2">
        <v>41622.678512400002</v>
      </c>
      <c r="L1718" s="2">
        <v>41644.274463100002</v>
      </c>
      <c r="M1718" s="2">
        <v>-21.595950700000689</v>
      </c>
      <c r="N1718">
        <f t="shared" si="26"/>
        <v>73.583875903166472</v>
      </c>
    </row>
    <row r="1719" spans="1:14" x14ac:dyDescent="0.25">
      <c r="A1719" s="2" t="s">
        <v>1758</v>
      </c>
      <c r="B1719" s="2" t="s">
        <v>757</v>
      </c>
      <c r="C1719" s="3">
        <v>0</v>
      </c>
      <c r="D1719" s="2">
        <v>80</v>
      </c>
      <c r="E1719" s="2">
        <v>100</v>
      </c>
      <c r="F1719" s="2">
        <v>9</v>
      </c>
      <c r="G1719" s="2">
        <v>800.25019999999995</v>
      </c>
      <c r="H1719" s="2">
        <v>793.93650000000002</v>
      </c>
      <c r="I1719" s="2">
        <v>-6.3136999999999261</v>
      </c>
      <c r="J1719" s="2">
        <v>-7.9523992158062086E-3</v>
      </c>
      <c r="K1719" s="2">
        <v>41648.029122699998</v>
      </c>
      <c r="L1719" s="2">
        <v>41697.009125699988</v>
      </c>
      <c r="M1719" s="2">
        <v>-48.980002999996941</v>
      </c>
      <c r="N1719">
        <f t="shared" si="26"/>
        <v>-7.9523992158062082</v>
      </c>
    </row>
    <row r="1720" spans="1:14" x14ac:dyDescent="0.25">
      <c r="A1720" s="2" t="s">
        <v>1759</v>
      </c>
      <c r="B1720" s="2" t="s">
        <v>757</v>
      </c>
      <c r="C1720" s="3">
        <v>0</v>
      </c>
      <c r="D1720" s="2">
        <v>80</v>
      </c>
      <c r="E1720" s="2">
        <v>70</v>
      </c>
      <c r="F1720" s="2">
        <v>40</v>
      </c>
      <c r="G1720" s="2">
        <v>2242.1862999999998</v>
      </c>
      <c r="H1720" s="2">
        <v>2526.8274000000001</v>
      </c>
      <c r="I1720" s="2">
        <v>284.64110000000028</v>
      </c>
      <c r="J1720" s="2">
        <v>0.1126476228649413</v>
      </c>
      <c r="K1720" s="2">
        <v>41701.101737100013</v>
      </c>
      <c r="L1720" s="2">
        <v>41741.933729400007</v>
      </c>
      <c r="M1720" s="2">
        <v>-40.83199230000173</v>
      </c>
      <c r="N1720">
        <f t="shared" si="26"/>
        <v>112.6476228649413</v>
      </c>
    </row>
    <row r="1721" spans="1:14" x14ac:dyDescent="0.25">
      <c r="A1721" s="2" t="s">
        <v>1760</v>
      </c>
      <c r="B1721" s="2" t="s">
        <v>757</v>
      </c>
      <c r="C1721" s="3">
        <v>0</v>
      </c>
      <c r="D1721" s="2">
        <v>80</v>
      </c>
      <c r="E1721" s="2">
        <v>100</v>
      </c>
      <c r="F1721" s="2">
        <v>98</v>
      </c>
      <c r="G1721" s="2">
        <v>2548.6587</v>
      </c>
      <c r="H1721" s="2">
        <v>2842.7330999999999</v>
      </c>
      <c r="I1721" s="2">
        <v>294.07440000000003</v>
      </c>
      <c r="J1721" s="2">
        <v>0.1034477700351116</v>
      </c>
      <c r="K1721" s="2">
        <v>41746.0585575</v>
      </c>
      <c r="L1721" s="2">
        <v>41797.783139300001</v>
      </c>
      <c r="M1721" s="2">
        <v>-51.724581800001033</v>
      </c>
      <c r="N1721">
        <f t="shared" si="26"/>
        <v>103.4477700351116</v>
      </c>
    </row>
    <row r="1722" spans="1:14" x14ac:dyDescent="0.25">
      <c r="A1722" s="2" t="s">
        <v>1761</v>
      </c>
      <c r="B1722" s="2" t="s">
        <v>757</v>
      </c>
      <c r="C1722" s="3">
        <v>0</v>
      </c>
      <c r="D1722" s="2">
        <v>90</v>
      </c>
      <c r="E1722" s="2">
        <v>15</v>
      </c>
      <c r="F1722" s="2">
        <v>9</v>
      </c>
      <c r="G1722" s="2">
        <v>2049.2898</v>
      </c>
      <c r="H1722" s="2">
        <v>2215.7026000000001</v>
      </c>
      <c r="I1722" s="2">
        <v>166.41280000000009</v>
      </c>
      <c r="J1722" s="2">
        <v>7.5106108554460357E-2</v>
      </c>
      <c r="K1722" s="2">
        <v>41802.623947</v>
      </c>
      <c r="L1722" s="2">
        <v>41827.414322800003</v>
      </c>
      <c r="M1722" s="2">
        <v>-24.790375799995669</v>
      </c>
      <c r="N1722">
        <f t="shared" si="26"/>
        <v>75.106108554460363</v>
      </c>
    </row>
    <row r="1723" spans="1:14" x14ac:dyDescent="0.25">
      <c r="A1723" s="2" t="s">
        <v>1762</v>
      </c>
      <c r="B1723" s="2" t="s">
        <v>757</v>
      </c>
      <c r="C1723" s="3">
        <v>0</v>
      </c>
      <c r="D1723" s="2">
        <v>90</v>
      </c>
      <c r="E1723" s="2">
        <v>100</v>
      </c>
      <c r="F1723" s="2">
        <v>9</v>
      </c>
      <c r="G1723" s="2">
        <v>807.92989999999998</v>
      </c>
      <c r="H1723" s="2">
        <v>802.99590000000001</v>
      </c>
      <c r="I1723" s="2">
        <v>-4.9339999999999691</v>
      </c>
      <c r="J1723" s="2">
        <v>-6.1444896543057931E-3</v>
      </c>
      <c r="K1723" s="2">
        <v>41831.965710499993</v>
      </c>
      <c r="L1723" s="2">
        <v>41892.668344799997</v>
      </c>
      <c r="M1723" s="2">
        <v>-60.702634300010693</v>
      </c>
      <c r="N1723">
        <f t="shared" si="26"/>
        <v>-6.1444896543057927</v>
      </c>
    </row>
    <row r="1724" spans="1:14" x14ac:dyDescent="0.25">
      <c r="A1724" s="2" t="s">
        <v>1763</v>
      </c>
      <c r="B1724" s="2" t="s">
        <v>757</v>
      </c>
      <c r="C1724" s="3">
        <v>0</v>
      </c>
      <c r="D1724" s="2">
        <v>90</v>
      </c>
      <c r="E1724" s="2">
        <v>70</v>
      </c>
      <c r="F1724" s="2">
        <v>40</v>
      </c>
      <c r="G1724" s="2">
        <v>2460.1878999999999</v>
      </c>
      <c r="H1724" s="2">
        <v>2787.8751000000002</v>
      </c>
      <c r="I1724" s="2">
        <v>327.6872000000003</v>
      </c>
      <c r="J1724" s="2">
        <v>0.117540129398193</v>
      </c>
      <c r="K1724" s="2">
        <v>41897.563034299987</v>
      </c>
      <c r="L1724" s="2">
        <v>41947.572632199997</v>
      </c>
      <c r="M1724" s="2">
        <v>-50.009597900010696</v>
      </c>
      <c r="N1724">
        <f t="shared" si="26"/>
        <v>117.540129398193</v>
      </c>
    </row>
    <row r="1725" spans="1:14" x14ac:dyDescent="0.25">
      <c r="A1725" s="2" t="s">
        <v>1764</v>
      </c>
      <c r="B1725" s="2" t="s">
        <v>757</v>
      </c>
      <c r="C1725" s="3">
        <v>0</v>
      </c>
      <c r="D1725" s="2">
        <v>90</v>
      </c>
      <c r="E1725" s="2">
        <v>100</v>
      </c>
      <c r="F1725" s="2">
        <v>98</v>
      </c>
      <c r="G1725" s="2">
        <v>2801.9052000000001</v>
      </c>
      <c r="H1725" s="2">
        <v>3142.9618999999998</v>
      </c>
      <c r="I1725" s="2">
        <v>341.05669999999958</v>
      </c>
      <c r="J1725" s="2">
        <v>0.10851442392604239</v>
      </c>
      <c r="K1725" s="2">
        <v>41952.555032299992</v>
      </c>
      <c r="L1725" s="2">
        <v>42016.537009200001</v>
      </c>
      <c r="M1725" s="2">
        <v>-63.981976900009613</v>
      </c>
      <c r="N1725">
        <f t="shared" si="26"/>
        <v>108.5144239260424</v>
      </c>
    </row>
    <row r="1726" spans="1:14" x14ac:dyDescent="0.25">
      <c r="A1726" s="2" t="s">
        <v>1765</v>
      </c>
      <c r="B1726" s="2" t="s">
        <v>757</v>
      </c>
      <c r="C1726" s="3">
        <v>0</v>
      </c>
      <c r="D1726" s="2">
        <v>100</v>
      </c>
      <c r="E1726" s="2">
        <v>15</v>
      </c>
      <c r="F1726" s="2">
        <v>9</v>
      </c>
      <c r="G1726" s="2">
        <v>2189.3838000000001</v>
      </c>
      <c r="H1726" s="2">
        <v>2373.2896000000001</v>
      </c>
      <c r="I1726" s="2">
        <v>183.9058</v>
      </c>
      <c r="J1726" s="2">
        <v>7.7489826778830526E-2</v>
      </c>
      <c r="K1726" s="2">
        <v>42022.420622899997</v>
      </c>
      <c r="L1726" s="2">
        <v>42051.244524600013</v>
      </c>
      <c r="M1726" s="2">
        <v>-28.823901700008719</v>
      </c>
      <c r="N1726">
        <f t="shared" si="26"/>
        <v>77.489826778830519</v>
      </c>
    </row>
    <row r="1727" spans="1:14" x14ac:dyDescent="0.25">
      <c r="A1727" s="2" t="s">
        <v>1766</v>
      </c>
      <c r="B1727" s="2" t="s">
        <v>757</v>
      </c>
      <c r="C1727" s="3">
        <v>0</v>
      </c>
      <c r="D1727" s="2">
        <v>100</v>
      </c>
      <c r="E1727" s="2">
        <v>100</v>
      </c>
      <c r="F1727" s="2">
        <v>9</v>
      </c>
      <c r="G1727" s="2">
        <v>840.23479999999995</v>
      </c>
      <c r="H1727" s="2">
        <v>836.99540000000002</v>
      </c>
      <c r="I1727" s="2">
        <v>-3.2393999999999319</v>
      </c>
      <c r="J1727" s="2">
        <v>-3.870272166370248E-3</v>
      </c>
      <c r="K1727" s="2">
        <v>42056.892994200003</v>
      </c>
      <c r="L1727" s="2">
        <v>42128.737407999994</v>
      </c>
      <c r="M1727" s="2">
        <v>-71.84441379999771</v>
      </c>
      <c r="N1727">
        <f t="shared" si="26"/>
        <v>-3.8702721663702482</v>
      </c>
    </row>
    <row r="1728" spans="1:14" x14ac:dyDescent="0.25">
      <c r="A1728" s="2" t="s">
        <v>1767</v>
      </c>
      <c r="B1728" s="2" t="s">
        <v>757</v>
      </c>
      <c r="C1728" s="3">
        <v>0</v>
      </c>
      <c r="D1728" s="2">
        <v>100</v>
      </c>
      <c r="E1728" s="2">
        <v>70</v>
      </c>
      <c r="F1728" s="2">
        <v>40</v>
      </c>
      <c r="G1728" s="2">
        <v>2633.2746999999999</v>
      </c>
      <c r="H1728" s="2">
        <v>2998.3977</v>
      </c>
      <c r="I1728" s="2">
        <v>365.12299999999999</v>
      </c>
      <c r="J1728" s="2">
        <v>0.1217727054686575</v>
      </c>
      <c r="K1728" s="2">
        <v>42134.775761600002</v>
      </c>
      <c r="L1728" s="2">
        <v>42193.845969100003</v>
      </c>
      <c r="M1728" s="2">
        <v>-59.070207499993558</v>
      </c>
      <c r="N1728">
        <f t="shared" si="26"/>
        <v>121.77270546865749</v>
      </c>
    </row>
    <row r="1729" spans="1:14" x14ac:dyDescent="0.25">
      <c r="A1729" s="2" t="s">
        <v>1768</v>
      </c>
      <c r="B1729" s="2" t="s">
        <v>757</v>
      </c>
      <c r="C1729" s="3">
        <v>0</v>
      </c>
      <c r="D1729" s="2">
        <v>100</v>
      </c>
      <c r="E1729" s="2">
        <v>100</v>
      </c>
      <c r="F1729" s="2">
        <v>98</v>
      </c>
      <c r="G1729" s="2">
        <v>2999.8058999999998</v>
      </c>
      <c r="H1729" s="2">
        <v>3381.1015000000002</v>
      </c>
      <c r="I1729" s="2">
        <v>381.29560000000038</v>
      </c>
      <c r="J1729" s="2">
        <v>0.112772597924079</v>
      </c>
      <c r="K1729" s="2">
        <v>42199.972549700004</v>
      </c>
      <c r="L1729" s="2">
        <v>42277.144485100012</v>
      </c>
      <c r="M1729" s="2">
        <v>-77.17193540000153</v>
      </c>
      <c r="N1729">
        <f t="shared" si="26"/>
        <v>112.77259792407899</v>
      </c>
    </row>
    <row r="1730" spans="1:14" x14ac:dyDescent="0.25">
      <c r="A1730" s="2" t="s">
        <v>1769</v>
      </c>
      <c r="B1730" s="2" t="s">
        <v>806</v>
      </c>
      <c r="C1730" s="3">
        <v>0</v>
      </c>
      <c r="D1730" s="2">
        <v>5</v>
      </c>
      <c r="E1730" s="2">
        <v>15</v>
      </c>
      <c r="F1730" s="2">
        <v>9</v>
      </c>
      <c r="G1730" s="2">
        <v>150.82130000000001</v>
      </c>
      <c r="H1730" s="2">
        <v>150.61199999999999</v>
      </c>
      <c r="I1730" s="2">
        <v>-0.20930000000001309</v>
      </c>
      <c r="J1730" s="2">
        <v>-1.3896635062280111E-3</v>
      </c>
      <c r="K1730" s="2">
        <v>42277.791945599987</v>
      </c>
      <c r="L1730" s="2">
        <v>42279.137983600012</v>
      </c>
      <c r="M1730" s="2">
        <v>-1.346038000010594</v>
      </c>
      <c r="N1730">
        <f t="shared" si="26"/>
        <v>-1.3896635062280112</v>
      </c>
    </row>
    <row r="1731" spans="1:14" x14ac:dyDescent="0.25">
      <c r="A1731" s="2" t="s">
        <v>1770</v>
      </c>
      <c r="B1731" s="2" t="s">
        <v>806</v>
      </c>
      <c r="C1731" s="3">
        <v>0</v>
      </c>
      <c r="D1731" s="2">
        <v>5</v>
      </c>
      <c r="E1731" s="2">
        <v>100</v>
      </c>
      <c r="F1731" s="2">
        <v>9</v>
      </c>
      <c r="G1731" s="2">
        <v>117.04049999999999</v>
      </c>
      <c r="H1731" s="2">
        <v>117</v>
      </c>
      <c r="I1731" s="2">
        <v>-4.0499999999994429E-2</v>
      </c>
      <c r="J1731" s="2">
        <v>-3.4615384615379848E-4</v>
      </c>
      <c r="K1731" s="2">
        <v>42279.763864699999</v>
      </c>
      <c r="L1731" s="2">
        <v>42281.1960932</v>
      </c>
      <c r="M1731" s="2">
        <v>-1.4322285000016559</v>
      </c>
      <c r="N1731">
        <f t="shared" ref="N1731:N1794" si="27">J1731*1000</f>
        <v>-0.34615384615379846</v>
      </c>
    </row>
    <row r="1732" spans="1:14" x14ac:dyDescent="0.25">
      <c r="A1732" s="2" t="s">
        <v>1771</v>
      </c>
      <c r="B1732" s="2" t="s">
        <v>806</v>
      </c>
      <c r="C1732" s="3">
        <v>0</v>
      </c>
      <c r="D1732" s="2">
        <v>5</v>
      </c>
      <c r="E1732" s="2">
        <v>70</v>
      </c>
      <c r="F1732" s="2">
        <v>40</v>
      </c>
      <c r="G1732" s="2">
        <v>165.60589999999999</v>
      </c>
      <c r="H1732" s="2">
        <v>166.00479999999999</v>
      </c>
      <c r="I1732" s="2">
        <v>0.39889999999999759</v>
      </c>
      <c r="J1732" s="2">
        <v>2.4029425655161629E-3</v>
      </c>
      <c r="K1732" s="2">
        <v>42281.839455900001</v>
      </c>
      <c r="L1732" s="2">
        <v>42283.288608199997</v>
      </c>
      <c r="M1732" s="2">
        <v>-1.449152299996058</v>
      </c>
      <c r="N1732">
        <f t="shared" si="27"/>
        <v>2.4029425655161627</v>
      </c>
    </row>
    <row r="1733" spans="1:14" x14ac:dyDescent="0.25">
      <c r="A1733" s="2" t="s">
        <v>1772</v>
      </c>
      <c r="B1733" s="2" t="s">
        <v>806</v>
      </c>
      <c r="C1733" s="3">
        <v>0</v>
      </c>
      <c r="D1733" s="2">
        <v>5</v>
      </c>
      <c r="E1733" s="2">
        <v>100</v>
      </c>
      <c r="F1733" s="2">
        <v>98</v>
      </c>
      <c r="G1733" s="2">
        <v>181.08930000000001</v>
      </c>
      <c r="H1733" s="2">
        <v>178.89169999999999</v>
      </c>
      <c r="I1733" s="2">
        <v>-2.1976000000000231</v>
      </c>
      <c r="J1733" s="2">
        <v>-1.228452745432025E-2</v>
      </c>
      <c r="K1733" s="2">
        <v>42283.937431699997</v>
      </c>
      <c r="L1733" s="2">
        <v>42285.501610300002</v>
      </c>
      <c r="M1733" s="2">
        <v>-1.564178599997831</v>
      </c>
      <c r="N1733">
        <f t="shared" si="27"/>
        <v>-12.28452745432025</v>
      </c>
    </row>
    <row r="1734" spans="1:14" x14ac:dyDescent="0.25">
      <c r="A1734" s="2" t="s">
        <v>1773</v>
      </c>
      <c r="B1734" s="2" t="s">
        <v>806</v>
      </c>
      <c r="C1734" s="3">
        <v>0</v>
      </c>
      <c r="D1734" s="2">
        <v>10</v>
      </c>
      <c r="E1734" s="2">
        <v>15</v>
      </c>
      <c r="F1734" s="2">
        <v>9</v>
      </c>
      <c r="G1734" s="2">
        <v>271.97230000000002</v>
      </c>
      <c r="H1734" s="2">
        <v>279.42930000000001</v>
      </c>
      <c r="I1734" s="2">
        <v>7.4569999999999936</v>
      </c>
      <c r="J1734" s="2">
        <v>2.6686535735515181E-2</v>
      </c>
      <c r="K1734" s="2">
        <v>42286.241845800003</v>
      </c>
      <c r="L1734" s="2">
        <v>42288.585123100012</v>
      </c>
      <c r="M1734" s="2">
        <v>-2.343277300002228</v>
      </c>
      <c r="N1734">
        <f t="shared" si="27"/>
        <v>26.686535735515182</v>
      </c>
    </row>
    <row r="1735" spans="1:14" x14ac:dyDescent="0.25">
      <c r="A1735" s="2" t="s">
        <v>1774</v>
      </c>
      <c r="B1735" s="2" t="s">
        <v>806</v>
      </c>
      <c r="C1735" s="3">
        <v>0</v>
      </c>
      <c r="D1735" s="2">
        <v>10</v>
      </c>
      <c r="E1735" s="2">
        <v>100</v>
      </c>
      <c r="F1735" s="2">
        <v>9</v>
      </c>
      <c r="G1735" s="2">
        <v>170.30430000000001</v>
      </c>
      <c r="H1735" s="2">
        <v>170</v>
      </c>
      <c r="I1735" s="2">
        <v>-0.30430000000001201</v>
      </c>
      <c r="J1735" s="2">
        <v>-1.790000000000071E-3</v>
      </c>
      <c r="K1735" s="2">
        <v>42289.294648700001</v>
      </c>
      <c r="L1735" s="2">
        <v>42292.001260700003</v>
      </c>
      <c r="M1735" s="2">
        <v>-2.706612000001769</v>
      </c>
      <c r="N1735">
        <f t="shared" si="27"/>
        <v>-1.7900000000000711</v>
      </c>
    </row>
    <row r="1736" spans="1:14" x14ac:dyDescent="0.25">
      <c r="A1736" s="2" t="s">
        <v>1775</v>
      </c>
      <c r="B1736" s="2" t="s">
        <v>806</v>
      </c>
      <c r="C1736" s="3">
        <v>0</v>
      </c>
      <c r="D1736" s="2">
        <v>10</v>
      </c>
      <c r="E1736" s="2">
        <v>70</v>
      </c>
      <c r="F1736" s="2">
        <v>40</v>
      </c>
      <c r="G1736" s="2">
        <v>309.61669999999998</v>
      </c>
      <c r="H1736" s="2">
        <v>320.84399999999999</v>
      </c>
      <c r="I1736" s="2">
        <v>11.22730000000001</v>
      </c>
      <c r="J1736" s="2">
        <v>3.4993018413933298E-2</v>
      </c>
      <c r="K1736" s="2">
        <v>42292.755124799987</v>
      </c>
      <c r="L1736" s="2">
        <v>42295.475843400003</v>
      </c>
      <c r="M1736" s="2">
        <v>-2.7207186000086949</v>
      </c>
      <c r="N1736">
        <f t="shared" si="27"/>
        <v>34.993018413933299</v>
      </c>
    </row>
    <row r="1737" spans="1:14" x14ac:dyDescent="0.25">
      <c r="A1737" s="2" t="s">
        <v>1776</v>
      </c>
      <c r="B1737" s="2" t="s">
        <v>806</v>
      </c>
      <c r="C1737" s="3">
        <v>0</v>
      </c>
      <c r="D1737" s="2">
        <v>10</v>
      </c>
      <c r="E1737" s="2">
        <v>100</v>
      </c>
      <c r="F1737" s="2">
        <v>98</v>
      </c>
      <c r="G1737" s="2">
        <v>349.15980000000002</v>
      </c>
      <c r="H1737" s="2">
        <v>349.75599999999997</v>
      </c>
      <c r="I1737" s="2">
        <v>0.59619999999995343</v>
      </c>
      <c r="J1737" s="2">
        <v>1.7046169329474081E-3</v>
      </c>
      <c r="K1737" s="2">
        <v>42296.232917499998</v>
      </c>
      <c r="L1737" s="2">
        <v>42299.054605899997</v>
      </c>
      <c r="M1737" s="2">
        <v>-2.8216883999921269</v>
      </c>
      <c r="N1737">
        <f t="shared" si="27"/>
        <v>1.7046169329474081</v>
      </c>
    </row>
    <row r="1738" spans="1:14" x14ac:dyDescent="0.25">
      <c r="A1738" s="2" t="s">
        <v>1777</v>
      </c>
      <c r="B1738" s="2" t="s">
        <v>806</v>
      </c>
      <c r="C1738" s="3">
        <v>0</v>
      </c>
      <c r="D1738" s="2">
        <v>15</v>
      </c>
      <c r="E1738" s="2">
        <v>15</v>
      </c>
      <c r="F1738" s="2">
        <v>9</v>
      </c>
      <c r="G1738" s="2">
        <v>399.2122</v>
      </c>
      <c r="H1738" s="2">
        <v>411.29840000000002</v>
      </c>
      <c r="I1738" s="2">
        <v>12.086200000000019</v>
      </c>
      <c r="J1738" s="2">
        <v>2.9385477794224381E-2</v>
      </c>
      <c r="K1738" s="2">
        <v>42299.896209799997</v>
      </c>
      <c r="L1738" s="2">
        <v>42303.196986599993</v>
      </c>
      <c r="M1738" s="2">
        <v>-3.3007767999879429</v>
      </c>
      <c r="N1738">
        <f t="shared" si="27"/>
        <v>29.385477794224382</v>
      </c>
    </row>
    <row r="1739" spans="1:14" x14ac:dyDescent="0.25">
      <c r="A1739" s="2" t="s">
        <v>1778</v>
      </c>
      <c r="B1739" s="2" t="s">
        <v>806</v>
      </c>
      <c r="C1739" s="3">
        <v>0</v>
      </c>
      <c r="D1739" s="2">
        <v>15</v>
      </c>
      <c r="E1739" s="2">
        <v>100</v>
      </c>
      <c r="F1739" s="2">
        <v>9</v>
      </c>
      <c r="G1739" s="2">
        <v>225.06899999999999</v>
      </c>
      <c r="H1739" s="2">
        <v>224.20419999999999</v>
      </c>
      <c r="I1739" s="2">
        <v>-0.86480000000000246</v>
      </c>
      <c r="J1739" s="2">
        <v>-3.8571980364328698E-3</v>
      </c>
      <c r="K1739" s="2">
        <v>42303.988697699999</v>
      </c>
      <c r="L1739" s="2">
        <v>42308.193725700003</v>
      </c>
      <c r="M1739" s="2">
        <v>-4.2050280000039493</v>
      </c>
      <c r="N1739">
        <f t="shared" si="27"/>
        <v>-3.85719803643287</v>
      </c>
    </row>
    <row r="1740" spans="1:14" x14ac:dyDescent="0.25">
      <c r="A1740" s="2" t="s">
        <v>1779</v>
      </c>
      <c r="B1740" s="2" t="s">
        <v>806</v>
      </c>
      <c r="C1740" s="3">
        <v>0</v>
      </c>
      <c r="D1740" s="2">
        <v>15</v>
      </c>
      <c r="E1740" s="2">
        <v>70</v>
      </c>
      <c r="F1740" s="2">
        <v>40</v>
      </c>
      <c r="G1740" s="2">
        <v>461.65570000000002</v>
      </c>
      <c r="H1740" s="2">
        <v>480.5643</v>
      </c>
      <c r="I1740" s="2">
        <v>18.908599999999979</v>
      </c>
      <c r="J1740" s="2">
        <v>3.9346659749798257E-2</v>
      </c>
      <c r="K1740" s="2">
        <v>42309.050745999994</v>
      </c>
      <c r="L1740" s="2">
        <v>42313.168604099999</v>
      </c>
      <c r="M1740" s="2">
        <v>-4.117858100005833</v>
      </c>
      <c r="N1740">
        <f t="shared" si="27"/>
        <v>39.346659749798256</v>
      </c>
    </row>
    <row r="1741" spans="1:14" x14ac:dyDescent="0.25">
      <c r="A1741" s="2" t="s">
        <v>1780</v>
      </c>
      <c r="B1741" s="2" t="s">
        <v>806</v>
      </c>
      <c r="C1741" s="3">
        <v>0</v>
      </c>
      <c r="D1741" s="2">
        <v>15</v>
      </c>
      <c r="E1741" s="2">
        <v>100</v>
      </c>
      <c r="F1741" s="2">
        <v>98</v>
      </c>
      <c r="G1741" s="2">
        <v>518.97029999999995</v>
      </c>
      <c r="H1741" s="2">
        <v>526.84130000000005</v>
      </c>
      <c r="I1741" s="2">
        <v>7.8710000000000946</v>
      </c>
      <c r="J1741" s="2">
        <v>1.493998287529868E-2</v>
      </c>
      <c r="K1741" s="2">
        <v>42314.038654800002</v>
      </c>
      <c r="L1741" s="2">
        <v>42318.6002429</v>
      </c>
      <c r="M1741" s="2">
        <v>-4.561588100004883</v>
      </c>
      <c r="N1741">
        <f t="shared" si="27"/>
        <v>14.93998287529868</v>
      </c>
    </row>
    <row r="1742" spans="1:14" x14ac:dyDescent="0.25">
      <c r="A1742" s="2" t="s">
        <v>1781</v>
      </c>
      <c r="B1742" s="2" t="s">
        <v>806</v>
      </c>
      <c r="C1742" s="3">
        <v>0</v>
      </c>
      <c r="D1742" s="2">
        <v>20</v>
      </c>
      <c r="E1742" s="2">
        <v>15</v>
      </c>
      <c r="F1742" s="2">
        <v>9</v>
      </c>
      <c r="G1742" s="2">
        <v>518.6</v>
      </c>
      <c r="H1742" s="2">
        <v>542.05259999999998</v>
      </c>
      <c r="I1742" s="2">
        <v>23.452599999999961</v>
      </c>
      <c r="J1742" s="2">
        <v>4.326628080005513E-2</v>
      </c>
      <c r="K1742" s="2">
        <v>42319.563305000003</v>
      </c>
      <c r="L1742" s="2">
        <v>42323.908277000002</v>
      </c>
      <c r="M1742" s="2">
        <v>-4.3449719999989611</v>
      </c>
      <c r="N1742">
        <f t="shared" si="27"/>
        <v>43.266280800055128</v>
      </c>
    </row>
    <row r="1743" spans="1:14" x14ac:dyDescent="0.25">
      <c r="A1743" s="2" t="s">
        <v>1782</v>
      </c>
      <c r="B1743" s="2" t="s">
        <v>806</v>
      </c>
      <c r="C1743" s="3">
        <v>0</v>
      </c>
      <c r="D1743" s="2">
        <v>20</v>
      </c>
      <c r="E1743" s="2">
        <v>100</v>
      </c>
      <c r="F1743" s="2">
        <v>9</v>
      </c>
      <c r="G1743" s="2">
        <v>277.66520000000003</v>
      </c>
      <c r="H1743" s="2">
        <v>278.32670000000002</v>
      </c>
      <c r="I1743" s="2">
        <v>0.66149999999998954</v>
      </c>
      <c r="J1743" s="2">
        <v>2.3767033489779802E-3</v>
      </c>
      <c r="K1743" s="2">
        <v>42324.805903100001</v>
      </c>
      <c r="L1743" s="2">
        <v>42330.7040643</v>
      </c>
      <c r="M1743" s="2">
        <v>-5.8981611999988672</v>
      </c>
      <c r="N1743">
        <f t="shared" si="27"/>
        <v>2.3767033489779803</v>
      </c>
    </row>
    <row r="1744" spans="1:14" x14ac:dyDescent="0.25">
      <c r="A1744" s="2" t="s">
        <v>1783</v>
      </c>
      <c r="B1744" s="2" t="s">
        <v>806</v>
      </c>
      <c r="C1744" s="3">
        <v>0</v>
      </c>
      <c r="D1744" s="2">
        <v>20</v>
      </c>
      <c r="E1744" s="2">
        <v>70</v>
      </c>
      <c r="F1744" s="2">
        <v>40</v>
      </c>
      <c r="G1744" s="2">
        <v>604.10940000000005</v>
      </c>
      <c r="H1744" s="2">
        <v>646.45069999999998</v>
      </c>
      <c r="I1744" s="2">
        <v>42.341299999999933</v>
      </c>
      <c r="J1744" s="2">
        <v>6.5498111456913782E-2</v>
      </c>
      <c r="K1744" s="2">
        <v>42331.681400999987</v>
      </c>
      <c r="L1744" s="2">
        <v>42337.430011299999</v>
      </c>
      <c r="M1744" s="2">
        <v>-5.7486103000046569</v>
      </c>
      <c r="N1744">
        <f t="shared" si="27"/>
        <v>65.498111456913776</v>
      </c>
    </row>
    <row r="1745" spans="1:14" x14ac:dyDescent="0.25">
      <c r="A1745" s="2" t="s">
        <v>1784</v>
      </c>
      <c r="B1745" s="2" t="s">
        <v>806</v>
      </c>
      <c r="C1745" s="3">
        <v>0</v>
      </c>
      <c r="D1745" s="2">
        <v>20</v>
      </c>
      <c r="E1745" s="2">
        <v>100</v>
      </c>
      <c r="F1745" s="2">
        <v>98</v>
      </c>
      <c r="G1745" s="2">
        <v>685.22720000000004</v>
      </c>
      <c r="H1745" s="2">
        <v>715.16869999999994</v>
      </c>
      <c r="I1745" s="2">
        <v>29.941499999999909</v>
      </c>
      <c r="J1745" s="2">
        <v>4.1866345660820883E-2</v>
      </c>
      <c r="K1745" s="2">
        <v>42338.425774199997</v>
      </c>
      <c r="L1745" s="2">
        <v>42344.7954465</v>
      </c>
      <c r="M1745" s="2">
        <v>-6.3696722999957274</v>
      </c>
      <c r="N1745">
        <f t="shared" si="27"/>
        <v>41.866345660820883</v>
      </c>
    </row>
    <row r="1746" spans="1:14" x14ac:dyDescent="0.25">
      <c r="A1746" s="2" t="s">
        <v>1785</v>
      </c>
      <c r="B1746" s="2" t="s">
        <v>806</v>
      </c>
      <c r="C1746" s="3">
        <v>0</v>
      </c>
      <c r="D1746" s="2">
        <v>30</v>
      </c>
      <c r="E1746" s="2">
        <v>15</v>
      </c>
      <c r="F1746" s="2">
        <v>9</v>
      </c>
      <c r="G1746" s="2">
        <v>724.36929999999995</v>
      </c>
      <c r="H1746" s="2">
        <v>763.85450000000003</v>
      </c>
      <c r="I1746" s="2">
        <v>39.485200000000077</v>
      </c>
      <c r="J1746" s="2">
        <v>5.1692043445446853E-2</v>
      </c>
      <c r="K1746" s="2">
        <v>42346.013081199999</v>
      </c>
      <c r="L1746" s="2">
        <v>42352.646915400001</v>
      </c>
      <c r="M1746" s="2">
        <v>-6.6338342000017292</v>
      </c>
      <c r="N1746">
        <f t="shared" si="27"/>
        <v>51.692043445446856</v>
      </c>
    </row>
    <row r="1747" spans="1:14" x14ac:dyDescent="0.25">
      <c r="A1747" s="2" t="s">
        <v>1786</v>
      </c>
      <c r="B1747" s="2" t="s">
        <v>806</v>
      </c>
      <c r="C1747" s="3">
        <v>0</v>
      </c>
      <c r="D1747" s="2">
        <v>30</v>
      </c>
      <c r="E1747" s="2">
        <v>100</v>
      </c>
      <c r="F1747" s="2">
        <v>9</v>
      </c>
      <c r="G1747" s="2">
        <v>368.15789999999998</v>
      </c>
      <c r="H1747" s="2">
        <v>364.2833</v>
      </c>
      <c r="I1747" s="2">
        <v>-3.8745999999999872</v>
      </c>
      <c r="J1747" s="2">
        <v>-1.0636227353820469E-2</v>
      </c>
      <c r="K1747" s="2">
        <v>42353.763067299988</v>
      </c>
      <c r="L1747" s="2">
        <v>42364.562843</v>
      </c>
      <c r="M1747" s="2">
        <v>-10.79977570000483</v>
      </c>
      <c r="N1747">
        <f t="shared" si="27"/>
        <v>-10.63622735382047</v>
      </c>
    </row>
    <row r="1748" spans="1:14" x14ac:dyDescent="0.25">
      <c r="A1748" s="2" t="s">
        <v>1787</v>
      </c>
      <c r="B1748" s="2" t="s">
        <v>806</v>
      </c>
      <c r="C1748" s="3">
        <v>0</v>
      </c>
      <c r="D1748" s="2">
        <v>30</v>
      </c>
      <c r="E1748" s="2">
        <v>70</v>
      </c>
      <c r="F1748" s="2">
        <v>40</v>
      </c>
      <c r="G1748" s="2">
        <v>855.79079999999999</v>
      </c>
      <c r="H1748" s="2">
        <v>920.13459999999998</v>
      </c>
      <c r="I1748" s="2">
        <v>64.343799999999987</v>
      </c>
      <c r="J1748" s="2">
        <v>6.9928682173238554E-2</v>
      </c>
      <c r="K1748" s="2">
        <v>42365.800909899997</v>
      </c>
      <c r="L1748" s="2">
        <v>42375.187456000007</v>
      </c>
      <c r="M1748" s="2">
        <v>-9.386546100002306</v>
      </c>
      <c r="N1748">
        <f t="shared" si="27"/>
        <v>69.928682173238556</v>
      </c>
    </row>
    <row r="1749" spans="1:14" x14ac:dyDescent="0.25">
      <c r="A1749" s="2" t="s">
        <v>1788</v>
      </c>
      <c r="B1749" s="2" t="s">
        <v>806</v>
      </c>
      <c r="C1749" s="3">
        <v>0</v>
      </c>
      <c r="D1749" s="2">
        <v>30</v>
      </c>
      <c r="E1749" s="2">
        <v>100</v>
      </c>
      <c r="F1749" s="2">
        <v>98</v>
      </c>
      <c r="G1749" s="2">
        <v>960.57749999999999</v>
      </c>
      <c r="H1749" s="2">
        <v>1022.2379</v>
      </c>
      <c r="I1749" s="2">
        <v>61.660399999999981</v>
      </c>
      <c r="J1749" s="2">
        <v>6.0319031411376928E-2</v>
      </c>
      <c r="K1749" s="2">
        <v>42376.444051500002</v>
      </c>
      <c r="L1749" s="2">
        <v>42387.617895399999</v>
      </c>
      <c r="M1749" s="2">
        <v>-11.173843899996429</v>
      </c>
      <c r="N1749">
        <f t="shared" si="27"/>
        <v>60.319031411376926</v>
      </c>
    </row>
    <row r="1750" spans="1:14" x14ac:dyDescent="0.25">
      <c r="A1750" s="2" t="s">
        <v>1789</v>
      </c>
      <c r="B1750" s="2" t="s">
        <v>806</v>
      </c>
      <c r="C1750" s="3">
        <v>0</v>
      </c>
      <c r="D1750" s="2">
        <v>40</v>
      </c>
      <c r="E1750" s="2">
        <v>15</v>
      </c>
      <c r="F1750" s="2">
        <v>9</v>
      </c>
      <c r="G1750" s="2">
        <v>1010.3505</v>
      </c>
      <c r="H1750" s="2">
        <v>1064.2937999999999</v>
      </c>
      <c r="I1750" s="2">
        <v>53.943299999999908</v>
      </c>
      <c r="J1750" s="2">
        <v>5.0684594798917293E-2</v>
      </c>
      <c r="K1750" s="2">
        <v>42389.167198199997</v>
      </c>
      <c r="L1750" s="2">
        <v>42398.0573219</v>
      </c>
      <c r="M1750" s="2">
        <v>-8.8901237000027322</v>
      </c>
      <c r="N1750">
        <f t="shared" si="27"/>
        <v>50.684594798917296</v>
      </c>
    </row>
    <row r="1751" spans="1:14" x14ac:dyDescent="0.25">
      <c r="A1751" s="2" t="s">
        <v>1790</v>
      </c>
      <c r="B1751" s="2" t="s">
        <v>806</v>
      </c>
      <c r="C1751" s="3">
        <v>0</v>
      </c>
      <c r="D1751" s="2">
        <v>40</v>
      </c>
      <c r="E1751" s="2">
        <v>100</v>
      </c>
      <c r="F1751" s="2">
        <v>9</v>
      </c>
      <c r="G1751" s="2">
        <v>479.53469999999999</v>
      </c>
      <c r="H1751" s="2">
        <v>476.3279</v>
      </c>
      <c r="I1751" s="2">
        <v>-3.206799999999987</v>
      </c>
      <c r="J1751" s="2">
        <v>-6.732337114832003E-3</v>
      </c>
      <c r="K1751" s="2">
        <v>42399.476266999991</v>
      </c>
      <c r="L1751" s="2">
        <v>42415.526658900002</v>
      </c>
      <c r="M1751" s="2">
        <v>-16.05039190001116</v>
      </c>
      <c r="N1751">
        <f t="shared" si="27"/>
        <v>-6.7323371148320028</v>
      </c>
    </row>
    <row r="1752" spans="1:14" x14ac:dyDescent="0.25">
      <c r="A1752" s="2" t="s">
        <v>1791</v>
      </c>
      <c r="B1752" s="2" t="s">
        <v>806</v>
      </c>
      <c r="C1752" s="3">
        <v>0</v>
      </c>
      <c r="D1752" s="2">
        <v>40</v>
      </c>
      <c r="E1752" s="2">
        <v>70</v>
      </c>
      <c r="F1752" s="2">
        <v>40</v>
      </c>
      <c r="G1752" s="2">
        <v>1192.6953000000001</v>
      </c>
      <c r="H1752" s="2">
        <v>1294.4627</v>
      </c>
      <c r="I1752" s="2">
        <v>101.76739999999999</v>
      </c>
      <c r="J1752" s="2">
        <v>7.86174835319704E-2</v>
      </c>
      <c r="K1752" s="2">
        <v>42417.110862899986</v>
      </c>
      <c r="L1752" s="2">
        <v>42431.168867300003</v>
      </c>
      <c r="M1752" s="2">
        <v>-14.058004400001661</v>
      </c>
      <c r="N1752">
        <f t="shared" si="27"/>
        <v>78.617483531970407</v>
      </c>
    </row>
    <row r="1753" spans="1:14" x14ac:dyDescent="0.25">
      <c r="A1753" s="2" t="s">
        <v>1792</v>
      </c>
      <c r="B1753" s="2" t="s">
        <v>806</v>
      </c>
      <c r="C1753" s="3">
        <v>0</v>
      </c>
      <c r="D1753" s="2">
        <v>40</v>
      </c>
      <c r="E1753" s="2">
        <v>100</v>
      </c>
      <c r="F1753" s="2">
        <v>98</v>
      </c>
      <c r="G1753" s="2">
        <v>1341.1621</v>
      </c>
      <c r="H1753" s="2">
        <v>1443.0201999999999</v>
      </c>
      <c r="I1753" s="2">
        <v>101.85809999999989</v>
      </c>
      <c r="J1753" s="2">
        <v>7.0586745771126364E-2</v>
      </c>
      <c r="K1753" s="2">
        <v>42432.776295900003</v>
      </c>
      <c r="L1753" s="2">
        <v>42449.735133699993</v>
      </c>
      <c r="M1753" s="2">
        <v>-16.958837799997131</v>
      </c>
      <c r="N1753">
        <f t="shared" si="27"/>
        <v>70.58674577112636</v>
      </c>
    </row>
    <row r="1754" spans="1:14" x14ac:dyDescent="0.25">
      <c r="A1754" s="2" t="s">
        <v>1793</v>
      </c>
      <c r="B1754" s="2" t="s">
        <v>806</v>
      </c>
      <c r="C1754" s="3">
        <v>0</v>
      </c>
      <c r="D1754" s="2">
        <v>50</v>
      </c>
      <c r="E1754" s="2">
        <v>15</v>
      </c>
      <c r="F1754" s="2">
        <v>9</v>
      </c>
      <c r="G1754" s="2">
        <v>1252.3063</v>
      </c>
      <c r="H1754" s="2">
        <v>1330.7927999999999</v>
      </c>
      <c r="I1754" s="2">
        <v>78.486499999999978</v>
      </c>
      <c r="J1754" s="2">
        <v>5.8977250252631348E-2</v>
      </c>
      <c r="K1754" s="2">
        <v>42451.595178000003</v>
      </c>
      <c r="L1754" s="2">
        <v>42463.147248100002</v>
      </c>
      <c r="M1754" s="2">
        <v>-11.552070099998669</v>
      </c>
      <c r="N1754">
        <f t="shared" si="27"/>
        <v>58.97725025263135</v>
      </c>
    </row>
    <row r="1755" spans="1:14" x14ac:dyDescent="0.25">
      <c r="A1755" s="2" t="s">
        <v>1794</v>
      </c>
      <c r="B1755" s="2" t="s">
        <v>806</v>
      </c>
      <c r="C1755" s="3">
        <v>0</v>
      </c>
      <c r="D1755" s="2">
        <v>50</v>
      </c>
      <c r="E1755" s="2">
        <v>100</v>
      </c>
      <c r="F1755" s="2">
        <v>9</v>
      </c>
      <c r="G1755" s="2">
        <v>557.4452</v>
      </c>
      <c r="H1755" s="2">
        <v>553.0806</v>
      </c>
      <c r="I1755" s="2">
        <v>-4.3645999999999958</v>
      </c>
      <c r="J1755" s="2">
        <v>-7.8914357147945452E-3</v>
      </c>
      <c r="K1755" s="2">
        <v>42464.859904800003</v>
      </c>
      <c r="L1755" s="2">
        <v>42487.139442299987</v>
      </c>
      <c r="M1755" s="2">
        <v>-22.27953749999142</v>
      </c>
      <c r="N1755">
        <f t="shared" si="27"/>
        <v>-7.8914357147945449</v>
      </c>
    </row>
    <row r="1756" spans="1:14" x14ac:dyDescent="0.25">
      <c r="A1756" s="2" t="s">
        <v>1795</v>
      </c>
      <c r="B1756" s="2" t="s">
        <v>806</v>
      </c>
      <c r="C1756" s="3">
        <v>0</v>
      </c>
      <c r="D1756" s="2">
        <v>50</v>
      </c>
      <c r="E1756" s="2">
        <v>70</v>
      </c>
      <c r="F1756" s="2">
        <v>40</v>
      </c>
      <c r="G1756" s="2">
        <v>1486.3166000000001</v>
      </c>
      <c r="H1756" s="2">
        <v>1641.7841000000001</v>
      </c>
      <c r="I1756" s="2">
        <v>155.4675</v>
      </c>
      <c r="J1756" s="2">
        <v>9.4694241465732285E-2</v>
      </c>
      <c r="K1756" s="2">
        <v>42489.076596999992</v>
      </c>
      <c r="L1756" s="2">
        <v>42508.213016299997</v>
      </c>
      <c r="M1756" s="2">
        <v>-19.13641930001177</v>
      </c>
      <c r="N1756">
        <f t="shared" si="27"/>
        <v>94.69424146573229</v>
      </c>
    </row>
    <row r="1757" spans="1:14" x14ac:dyDescent="0.25">
      <c r="A1757" s="2" t="s">
        <v>1796</v>
      </c>
      <c r="B1757" s="2" t="s">
        <v>806</v>
      </c>
      <c r="C1757" s="3">
        <v>0</v>
      </c>
      <c r="D1757" s="2">
        <v>50</v>
      </c>
      <c r="E1757" s="2">
        <v>100</v>
      </c>
      <c r="F1757" s="2">
        <v>98</v>
      </c>
      <c r="G1757" s="2">
        <v>1681.4981</v>
      </c>
      <c r="H1757" s="2">
        <v>1840.3894</v>
      </c>
      <c r="I1757" s="2">
        <v>158.8913</v>
      </c>
      <c r="J1757" s="2">
        <v>8.6335696130395018E-2</v>
      </c>
      <c r="K1757" s="2">
        <v>42510.166575299998</v>
      </c>
      <c r="L1757" s="2">
        <v>42534.753627700004</v>
      </c>
      <c r="M1757" s="2">
        <v>-24.58705239999836</v>
      </c>
      <c r="N1757">
        <f t="shared" si="27"/>
        <v>86.335696130395021</v>
      </c>
    </row>
    <row r="1758" spans="1:14" x14ac:dyDescent="0.25">
      <c r="A1758" s="2" t="s">
        <v>1797</v>
      </c>
      <c r="B1758" s="2" t="s">
        <v>806</v>
      </c>
      <c r="C1758" s="3">
        <v>0</v>
      </c>
      <c r="D1758" s="2">
        <v>60</v>
      </c>
      <c r="E1758" s="2">
        <v>15</v>
      </c>
      <c r="F1758" s="2">
        <v>9</v>
      </c>
      <c r="G1758" s="2">
        <v>1417.3933</v>
      </c>
      <c r="H1758" s="2">
        <v>1510.0005000000001</v>
      </c>
      <c r="I1758" s="2">
        <v>92.607200000000148</v>
      </c>
      <c r="J1758" s="2">
        <v>6.1329251215479823E-2</v>
      </c>
      <c r="K1758" s="2">
        <v>42537.175298599992</v>
      </c>
      <c r="L1758" s="2">
        <v>42551.789526200002</v>
      </c>
      <c r="M1758" s="2">
        <v>-14.61422760001005</v>
      </c>
      <c r="N1758">
        <f t="shared" si="27"/>
        <v>61.329251215479822</v>
      </c>
    </row>
    <row r="1759" spans="1:14" x14ac:dyDescent="0.25">
      <c r="A1759" s="2" t="s">
        <v>1798</v>
      </c>
      <c r="B1759" s="2" t="s">
        <v>806</v>
      </c>
      <c r="C1759" s="3">
        <v>0</v>
      </c>
      <c r="D1759" s="2">
        <v>60</v>
      </c>
      <c r="E1759" s="2">
        <v>100</v>
      </c>
      <c r="F1759" s="2">
        <v>9</v>
      </c>
      <c r="G1759" s="2">
        <v>612.24030000000005</v>
      </c>
      <c r="H1759" s="2">
        <v>610.75329999999997</v>
      </c>
      <c r="I1759" s="2">
        <v>-1.48700000000008</v>
      </c>
      <c r="J1759" s="2">
        <v>-2.434698265240778E-3</v>
      </c>
      <c r="K1759" s="2">
        <v>42554.009224200003</v>
      </c>
      <c r="L1759" s="2">
        <v>42583.593521800001</v>
      </c>
      <c r="M1759" s="2">
        <v>-29.584297600005812</v>
      </c>
      <c r="N1759">
        <f t="shared" si="27"/>
        <v>-2.4346982652407778</v>
      </c>
    </row>
    <row r="1760" spans="1:14" x14ac:dyDescent="0.25">
      <c r="A1760" s="2" t="s">
        <v>1799</v>
      </c>
      <c r="B1760" s="2" t="s">
        <v>806</v>
      </c>
      <c r="C1760" s="3">
        <v>0</v>
      </c>
      <c r="D1760" s="2">
        <v>60</v>
      </c>
      <c r="E1760" s="2">
        <v>70</v>
      </c>
      <c r="F1760" s="2">
        <v>40</v>
      </c>
      <c r="G1760" s="2">
        <v>1688.4458999999999</v>
      </c>
      <c r="H1760" s="2">
        <v>1870.5427</v>
      </c>
      <c r="I1760" s="2">
        <v>182.0968</v>
      </c>
      <c r="J1760" s="2">
        <v>9.7349715673424639E-2</v>
      </c>
      <c r="K1760" s="2">
        <v>42586.065220999997</v>
      </c>
      <c r="L1760" s="2">
        <v>42611.824263299997</v>
      </c>
      <c r="M1760" s="2">
        <v>-25.75904230000015</v>
      </c>
      <c r="N1760">
        <f t="shared" si="27"/>
        <v>97.34971567342464</v>
      </c>
    </row>
    <row r="1761" spans="1:14" x14ac:dyDescent="0.25">
      <c r="A1761" s="2" t="s">
        <v>1800</v>
      </c>
      <c r="B1761" s="2" t="s">
        <v>806</v>
      </c>
      <c r="C1761" s="3">
        <v>0</v>
      </c>
      <c r="D1761" s="2">
        <v>60</v>
      </c>
      <c r="E1761" s="2">
        <v>100</v>
      </c>
      <c r="F1761" s="2">
        <v>98</v>
      </c>
      <c r="G1761" s="2">
        <v>1909.2977000000001</v>
      </c>
      <c r="H1761" s="2">
        <v>2095.5147000000002</v>
      </c>
      <c r="I1761" s="2">
        <v>186.2170000000001</v>
      </c>
      <c r="J1761" s="2">
        <v>8.8864563918353845E-2</v>
      </c>
      <c r="K1761" s="2">
        <v>42614.340057300004</v>
      </c>
      <c r="L1761" s="2">
        <v>42646.072904499997</v>
      </c>
      <c r="M1761" s="2">
        <v>-31.73284720000083</v>
      </c>
      <c r="N1761">
        <f t="shared" si="27"/>
        <v>88.864563918353838</v>
      </c>
    </row>
    <row r="1762" spans="1:14" x14ac:dyDescent="0.25">
      <c r="A1762" s="2" t="s">
        <v>1801</v>
      </c>
      <c r="B1762" s="2" t="s">
        <v>806</v>
      </c>
      <c r="C1762" s="3">
        <v>0</v>
      </c>
      <c r="D1762" s="2">
        <v>70</v>
      </c>
      <c r="E1762" s="2">
        <v>15</v>
      </c>
      <c r="F1762" s="2">
        <v>9</v>
      </c>
      <c r="G1762" s="2">
        <v>1680.6963000000001</v>
      </c>
      <c r="H1762" s="2">
        <v>1799.2791999999999</v>
      </c>
      <c r="I1762" s="2">
        <v>118.5828999999999</v>
      </c>
      <c r="J1762" s="2">
        <v>6.5905780492543836E-2</v>
      </c>
      <c r="K1762" s="2">
        <v>42649.009776199993</v>
      </c>
      <c r="L1762" s="2">
        <v>42666.955533400003</v>
      </c>
      <c r="M1762" s="2">
        <v>-17.945757200002841</v>
      </c>
      <c r="N1762">
        <f t="shared" si="27"/>
        <v>65.90578049254384</v>
      </c>
    </row>
    <row r="1763" spans="1:14" x14ac:dyDescent="0.25">
      <c r="A1763" s="2" t="s">
        <v>1802</v>
      </c>
      <c r="B1763" s="2" t="s">
        <v>806</v>
      </c>
      <c r="C1763" s="3">
        <v>0</v>
      </c>
      <c r="D1763" s="2">
        <v>70</v>
      </c>
      <c r="E1763" s="2">
        <v>100</v>
      </c>
      <c r="F1763" s="2">
        <v>9</v>
      </c>
      <c r="G1763" s="2">
        <v>714.44309999999996</v>
      </c>
      <c r="H1763" s="2">
        <v>709.90570000000002</v>
      </c>
      <c r="I1763" s="2">
        <v>-4.5373999999999342</v>
      </c>
      <c r="J1763" s="2">
        <v>-6.391553131634151E-3</v>
      </c>
      <c r="K1763" s="2">
        <v>42669.684821000003</v>
      </c>
      <c r="L1763" s="2">
        <v>42708.366637699997</v>
      </c>
      <c r="M1763" s="2">
        <v>-38.68181669999467</v>
      </c>
      <c r="N1763">
        <f t="shared" si="27"/>
        <v>-6.3915531316341507</v>
      </c>
    </row>
    <row r="1764" spans="1:14" x14ac:dyDescent="0.25">
      <c r="A1764" s="2" t="s">
        <v>1803</v>
      </c>
      <c r="B1764" s="2" t="s">
        <v>806</v>
      </c>
      <c r="C1764" s="3">
        <v>0</v>
      </c>
      <c r="D1764" s="2">
        <v>70</v>
      </c>
      <c r="E1764" s="2">
        <v>70</v>
      </c>
      <c r="F1764" s="2">
        <v>40</v>
      </c>
      <c r="G1764" s="2">
        <v>2009.6959999999999</v>
      </c>
      <c r="H1764" s="2">
        <v>2244.3553999999999</v>
      </c>
      <c r="I1764" s="2">
        <v>234.65940000000001</v>
      </c>
      <c r="J1764" s="2">
        <v>0.104555365874763</v>
      </c>
      <c r="K1764" s="2">
        <v>42711.399967799996</v>
      </c>
      <c r="L1764" s="2">
        <v>42744.203784599988</v>
      </c>
      <c r="M1764" s="2">
        <v>-32.803816799998458</v>
      </c>
      <c r="N1764">
        <f t="shared" si="27"/>
        <v>104.555365874763</v>
      </c>
    </row>
    <row r="1765" spans="1:14" x14ac:dyDescent="0.25">
      <c r="A1765" s="2" t="s">
        <v>1804</v>
      </c>
      <c r="B1765" s="2" t="s">
        <v>806</v>
      </c>
      <c r="C1765" s="3">
        <v>0</v>
      </c>
      <c r="D1765" s="2">
        <v>70</v>
      </c>
      <c r="E1765" s="2">
        <v>100</v>
      </c>
      <c r="F1765" s="2">
        <v>98</v>
      </c>
      <c r="G1765" s="2">
        <v>2277.1334000000002</v>
      </c>
      <c r="H1765" s="2">
        <v>2521.2444999999998</v>
      </c>
      <c r="I1765" s="2">
        <v>244.1110999999996</v>
      </c>
      <c r="J1765" s="2">
        <v>9.6821668822678494E-2</v>
      </c>
      <c r="K1765" s="2">
        <v>42747.264863999997</v>
      </c>
      <c r="L1765" s="2">
        <v>42788.436643999987</v>
      </c>
      <c r="M1765" s="2">
        <v>-41.171779999996943</v>
      </c>
      <c r="N1765">
        <f t="shared" si="27"/>
        <v>96.82166882267849</v>
      </c>
    </row>
    <row r="1766" spans="1:14" x14ac:dyDescent="0.25">
      <c r="A1766" s="2" t="s">
        <v>1805</v>
      </c>
      <c r="B1766" s="2" t="s">
        <v>806</v>
      </c>
      <c r="C1766" s="3">
        <v>0</v>
      </c>
      <c r="D1766" s="2">
        <v>80</v>
      </c>
      <c r="E1766" s="2">
        <v>15</v>
      </c>
      <c r="F1766" s="2">
        <v>9</v>
      </c>
      <c r="G1766" s="2">
        <v>1871.9549</v>
      </c>
      <c r="H1766" s="2">
        <v>2019.5859</v>
      </c>
      <c r="I1766" s="2">
        <v>147.63100000000011</v>
      </c>
      <c r="J1766" s="2">
        <v>7.3099638891319291E-2</v>
      </c>
      <c r="K1766" s="2">
        <v>42792.450400200003</v>
      </c>
      <c r="L1766" s="2">
        <v>42814.083550900003</v>
      </c>
      <c r="M1766" s="2">
        <v>-21.63315069999226</v>
      </c>
      <c r="N1766">
        <f t="shared" si="27"/>
        <v>73.099638891319287</v>
      </c>
    </row>
    <row r="1767" spans="1:14" x14ac:dyDescent="0.25">
      <c r="A1767" s="2" t="s">
        <v>1806</v>
      </c>
      <c r="B1767" s="2" t="s">
        <v>806</v>
      </c>
      <c r="C1767" s="3">
        <v>0</v>
      </c>
      <c r="D1767" s="2">
        <v>80</v>
      </c>
      <c r="E1767" s="2">
        <v>100</v>
      </c>
      <c r="F1767" s="2">
        <v>9</v>
      </c>
      <c r="G1767" s="2">
        <v>796.899</v>
      </c>
      <c r="H1767" s="2">
        <v>794.9796</v>
      </c>
      <c r="I1767" s="2">
        <v>-1.919399999999996</v>
      </c>
      <c r="J1767" s="2">
        <v>-2.4144015770970681E-3</v>
      </c>
      <c r="K1767" s="2">
        <v>42817.894731099987</v>
      </c>
      <c r="L1767" s="2">
        <v>42867.257995200001</v>
      </c>
      <c r="M1767" s="2">
        <v>-49.363264100007648</v>
      </c>
      <c r="N1767">
        <f t="shared" si="27"/>
        <v>-2.4144015770970682</v>
      </c>
    </row>
    <row r="1768" spans="1:14" x14ac:dyDescent="0.25">
      <c r="A1768" s="2" t="s">
        <v>1807</v>
      </c>
      <c r="B1768" s="2" t="s">
        <v>806</v>
      </c>
      <c r="C1768" s="3">
        <v>0</v>
      </c>
      <c r="D1768" s="2">
        <v>80</v>
      </c>
      <c r="E1768" s="2">
        <v>70</v>
      </c>
      <c r="F1768" s="2">
        <v>40</v>
      </c>
      <c r="G1768" s="2">
        <v>2242.3575000000001</v>
      </c>
      <c r="H1768" s="2">
        <v>2525.7206999999999</v>
      </c>
      <c r="I1768" s="2">
        <v>283.36319999999978</v>
      </c>
      <c r="J1768" s="2">
        <v>0.1121910272976738</v>
      </c>
      <c r="K1768" s="2">
        <v>42871.330261399999</v>
      </c>
      <c r="L1768" s="2">
        <v>42912.558795899997</v>
      </c>
      <c r="M1768" s="2">
        <v>-41.22853450000548</v>
      </c>
      <c r="N1768">
        <f t="shared" si="27"/>
        <v>112.1910272976738</v>
      </c>
    </row>
    <row r="1769" spans="1:14" x14ac:dyDescent="0.25">
      <c r="A1769" s="2" t="s">
        <v>1808</v>
      </c>
      <c r="B1769" s="2" t="s">
        <v>806</v>
      </c>
      <c r="C1769" s="3">
        <v>0</v>
      </c>
      <c r="D1769" s="2">
        <v>80</v>
      </c>
      <c r="E1769" s="2">
        <v>100</v>
      </c>
      <c r="F1769" s="2">
        <v>98</v>
      </c>
      <c r="G1769" s="2">
        <v>2545.0859</v>
      </c>
      <c r="H1769" s="2">
        <v>2843.0241999999998</v>
      </c>
      <c r="I1769" s="2">
        <v>297.9382999999998</v>
      </c>
      <c r="J1769" s="2">
        <v>0.1047962588570297</v>
      </c>
      <c r="K1769" s="2">
        <v>42916.725273499993</v>
      </c>
      <c r="L1769" s="2">
        <v>42969.174696599999</v>
      </c>
      <c r="M1769" s="2">
        <v>-52.449423100006243</v>
      </c>
      <c r="N1769">
        <f t="shared" si="27"/>
        <v>104.7962588570297</v>
      </c>
    </row>
    <row r="1770" spans="1:14" x14ac:dyDescent="0.25">
      <c r="A1770" s="2" t="s">
        <v>1809</v>
      </c>
      <c r="B1770" s="2" t="s">
        <v>806</v>
      </c>
      <c r="C1770" s="3">
        <v>0</v>
      </c>
      <c r="D1770" s="2">
        <v>90</v>
      </c>
      <c r="E1770" s="2">
        <v>15</v>
      </c>
      <c r="F1770" s="2">
        <v>9</v>
      </c>
      <c r="G1770" s="2">
        <v>2048.7615000000001</v>
      </c>
      <c r="H1770" s="2">
        <v>2214.9753000000001</v>
      </c>
      <c r="I1770" s="2">
        <v>166.21379999999999</v>
      </c>
      <c r="J1770" s="2">
        <v>7.5040927092956747E-2</v>
      </c>
      <c r="K1770" s="2">
        <v>42974.001656400003</v>
      </c>
      <c r="L1770" s="2">
        <v>42998.960391099987</v>
      </c>
      <c r="M1770" s="2">
        <v>-24.95873469999788</v>
      </c>
      <c r="N1770">
        <f t="shared" si="27"/>
        <v>75.04092709295675</v>
      </c>
    </row>
    <row r="1771" spans="1:14" x14ac:dyDescent="0.25">
      <c r="A1771" s="2" t="s">
        <v>1810</v>
      </c>
      <c r="B1771" s="2" t="s">
        <v>806</v>
      </c>
      <c r="C1771" s="3">
        <v>0</v>
      </c>
      <c r="D1771" s="2">
        <v>90</v>
      </c>
      <c r="E1771" s="2">
        <v>100</v>
      </c>
      <c r="F1771" s="2">
        <v>9</v>
      </c>
      <c r="G1771" s="2">
        <v>808.197</v>
      </c>
      <c r="H1771" s="2">
        <v>803.12040000000002</v>
      </c>
      <c r="I1771" s="2">
        <v>-5.0765999999999849</v>
      </c>
      <c r="J1771" s="2">
        <v>-6.3210945706272496E-3</v>
      </c>
      <c r="K1771" s="2">
        <v>43003.549858300001</v>
      </c>
      <c r="L1771" s="2">
        <v>43064.027261900002</v>
      </c>
      <c r="M1771" s="2">
        <v>-60.477403599994432</v>
      </c>
      <c r="N1771">
        <f t="shared" si="27"/>
        <v>-6.3210945706272499</v>
      </c>
    </row>
    <row r="1772" spans="1:14" x14ac:dyDescent="0.25">
      <c r="A1772" s="2" t="s">
        <v>1811</v>
      </c>
      <c r="B1772" s="2" t="s">
        <v>806</v>
      </c>
      <c r="C1772" s="3">
        <v>0</v>
      </c>
      <c r="D1772" s="2">
        <v>90</v>
      </c>
      <c r="E1772" s="2">
        <v>70</v>
      </c>
      <c r="F1772" s="2">
        <v>40</v>
      </c>
      <c r="G1772" s="2">
        <v>2461.0043000000001</v>
      </c>
      <c r="H1772" s="2">
        <v>2786.1518999999998</v>
      </c>
      <c r="I1772" s="2">
        <v>325.14759999999978</v>
      </c>
      <c r="J1772" s="2">
        <v>0.11670131840263261</v>
      </c>
      <c r="K1772" s="2">
        <v>43068.927002299999</v>
      </c>
      <c r="L1772" s="2">
        <v>43118.679681200003</v>
      </c>
      <c r="M1772" s="2">
        <v>-49.752678900003957</v>
      </c>
      <c r="N1772">
        <f t="shared" si="27"/>
        <v>116.70131840263261</v>
      </c>
    </row>
    <row r="1773" spans="1:14" x14ac:dyDescent="0.25">
      <c r="A1773" s="2" t="s">
        <v>1812</v>
      </c>
      <c r="B1773" s="2" t="s">
        <v>806</v>
      </c>
      <c r="C1773" s="3">
        <v>0</v>
      </c>
      <c r="D1773" s="2">
        <v>90</v>
      </c>
      <c r="E1773" s="2">
        <v>100</v>
      </c>
      <c r="F1773" s="2">
        <v>98</v>
      </c>
      <c r="G1773" s="2">
        <v>2801.8166999999999</v>
      </c>
      <c r="H1773" s="2">
        <v>3142.6246000000001</v>
      </c>
      <c r="I1773" s="2">
        <v>340.80790000000019</v>
      </c>
      <c r="J1773" s="2">
        <v>0.10844690135754689</v>
      </c>
      <c r="K1773" s="2">
        <v>43123.674977499992</v>
      </c>
      <c r="L1773" s="2">
        <v>43188.038909400013</v>
      </c>
      <c r="M1773" s="2">
        <v>-64.363931900013995</v>
      </c>
      <c r="N1773">
        <f t="shared" si="27"/>
        <v>108.44690135754689</v>
      </c>
    </row>
    <row r="1774" spans="1:14" x14ac:dyDescent="0.25">
      <c r="A1774" s="2" t="s">
        <v>1813</v>
      </c>
      <c r="B1774" s="2" t="s">
        <v>806</v>
      </c>
      <c r="C1774" s="3">
        <v>0</v>
      </c>
      <c r="D1774" s="2">
        <v>100</v>
      </c>
      <c r="E1774" s="2">
        <v>15</v>
      </c>
      <c r="F1774" s="2">
        <v>9</v>
      </c>
      <c r="G1774" s="2">
        <v>2187.8153000000002</v>
      </c>
      <c r="H1774" s="2">
        <v>2373.3694</v>
      </c>
      <c r="I1774" s="2">
        <v>185.55409999999981</v>
      </c>
      <c r="J1774" s="2">
        <v>7.8181719204772682E-2</v>
      </c>
      <c r="K1774" s="2">
        <v>43193.981244000002</v>
      </c>
      <c r="L1774" s="2">
        <v>43223.285409299999</v>
      </c>
      <c r="M1774" s="2">
        <v>-29.30416530000366</v>
      </c>
      <c r="N1774">
        <f t="shared" si="27"/>
        <v>78.181719204772676</v>
      </c>
    </row>
    <row r="1775" spans="1:14" x14ac:dyDescent="0.25">
      <c r="A1775" s="2" t="s">
        <v>1814</v>
      </c>
      <c r="B1775" s="2" t="s">
        <v>806</v>
      </c>
      <c r="C1775" s="3">
        <v>0</v>
      </c>
      <c r="D1775" s="2">
        <v>100</v>
      </c>
      <c r="E1775" s="2">
        <v>100</v>
      </c>
      <c r="F1775" s="2">
        <v>9</v>
      </c>
      <c r="G1775" s="2">
        <v>841.44690000000003</v>
      </c>
      <c r="H1775" s="2">
        <v>837.10310000000004</v>
      </c>
      <c r="I1775" s="2">
        <v>-4.3437999999999866</v>
      </c>
      <c r="J1775" s="2">
        <v>-5.1890860277545112E-3</v>
      </c>
      <c r="K1775" s="2">
        <v>43228.969681100003</v>
      </c>
      <c r="L1775" s="2">
        <v>43301.533596999987</v>
      </c>
      <c r="M1775" s="2">
        <v>-72.563915899991116</v>
      </c>
      <c r="N1775">
        <f t="shared" si="27"/>
        <v>-5.1890860277545112</v>
      </c>
    </row>
    <row r="1776" spans="1:14" x14ac:dyDescent="0.25">
      <c r="A1776" s="2" t="s">
        <v>1815</v>
      </c>
      <c r="B1776" s="2" t="s">
        <v>806</v>
      </c>
      <c r="C1776" s="3">
        <v>0</v>
      </c>
      <c r="D1776" s="2">
        <v>100</v>
      </c>
      <c r="E1776" s="2">
        <v>70</v>
      </c>
      <c r="F1776" s="2">
        <v>40</v>
      </c>
      <c r="G1776" s="2">
        <v>2632.9652000000001</v>
      </c>
      <c r="H1776" s="2">
        <v>2995.1941999999999</v>
      </c>
      <c r="I1776" s="2">
        <v>362.22899999999981</v>
      </c>
      <c r="J1776" s="2">
        <v>0.1209367325831493</v>
      </c>
      <c r="K1776" s="2">
        <v>43307.598922999998</v>
      </c>
      <c r="L1776" s="2">
        <v>43366.715098099987</v>
      </c>
      <c r="M1776" s="2">
        <v>-59.116175099996333</v>
      </c>
      <c r="N1776">
        <f t="shared" si="27"/>
        <v>120.93673258314929</v>
      </c>
    </row>
    <row r="1777" spans="1:14" x14ac:dyDescent="0.25">
      <c r="A1777" s="2" t="s">
        <v>1816</v>
      </c>
      <c r="B1777" s="2" t="s">
        <v>806</v>
      </c>
      <c r="C1777" s="3">
        <v>0</v>
      </c>
      <c r="D1777" s="2">
        <v>100</v>
      </c>
      <c r="E1777" s="2">
        <v>100</v>
      </c>
      <c r="F1777" s="2">
        <v>98</v>
      </c>
      <c r="G1777" s="2">
        <v>3001.1473999999998</v>
      </c>
      <c r="H1777" s="2">
        <v>3379.8065000000001</v>
      </c>
      <c r="I1777" s="2">
        <v>378.65910000000031</v>
      </c>
      <c r="J1777" s="2">
        <v>0.1120357334066315</v>
      </c>
      <c r="K1777" s="2">
        <v>43372.863235500001</v>
      </c>
      <c r="L1777" s="2">
        <v>43450.619618599987</v>
      </c>
      <c r="M1777" s="2">
        <v>-77.7563830999934</v>
      </c>
      <c r="N1777">
        <f t="shared" si="27"/>
        <v>112.03573340663151</v>
      </c>
    </row>
    <row r="1778" spans="1:14" x14ac:dyDescent="0.25">
      <c r="A1778" s="2" t="s">
        <v>1817</v>
      </c>
      <c r="B1778" s="2" t="s">
        <v>1818</v>
      </c>
      <c r="C1778" s="3">
        <v>0</v>
      </c>
      <c r="D1778" s="2">
        <v>5</v>
      </c>
      <c r="E1778" s="2">
        <v>15</v>
      </c>
      <c r="F1778" s="2">
        <v>9</v>
      </c>
      <c r="G1778" s="2">
        <v>150.48769999999999</v>
      </c>
      <c r="H1778" s="2">
        <v>150.36609999999999</v>
      </c>
      <c r="I1778" s="2">
        <v>-0.1216000000000008</v>
      </c>
      <c r="J1778" s="2">
        <v>-8.0869291682101772E-4</v>
      </c>
      <c r="K1778" s="2">
        <v>43451.296112900003</v>
      </c>
      <c r="L1778" s="2">
        <v>43452.621119900003</v>
      </c>
      <c r="M1778" s="2">
        <v>-1.3250069999994589</v>
      </c>
      <c r="N1778">
        <f t="shared" si="27"/>
        <v>-0.80869291682101774</v>
      </c>
    </row>
    <row r="1779" spans="1:14" x14ac:dyDescent="0.25">
      <c r="A1779" s="2" t="s">
        <v>1819</v>
      </c>
      <c r="B1779" s="2" t="s">
        <v>1818</v>
      </c>
      <c r="C1779" s="3">
        <v>0</v>
      </c>
      <c r="D1779" s="2">
        <v>5</v>
      </c>
      <c r="E1779" s="2">
        <v>100</v>
      </c>
      <c r="F1779" s="2">
        <v>9</v>
      </c>
      <c r="G1779" s="2">
        <v>117.0502</v>
      </c>
      <c r="H1779" s="2">
        <v>117</v>
      </c>
      <c r="I1779" s="2">
        <v>-5.0200000000003797E-2</v>
      </c>
      <c r="J1779" s="2">
        <v>-4.2905982905986148E-4</v>
      </c>
      <c r="K1779" s="2">
        <v>43453.255485599992</v>
      </c>
      <c r="L1779" s="2">
        <v>43454.692044799987</v>
      </c>
      <c r="M1779" s="2">
        <v>-1.4365592000031031</v>
      </c>
      <c r="N1779">
        <f t="shared" si="27"/>
        <v>-0.42905982905986145</v>
      </c>
    </row>
    <row r="1780" spans="1:14" x14ac:dyDescent="0.25">
      <c r="A1780" s="2" t="s">
        <v>1820</v>
      </c>
      <c r="B1780" s="2" t="s">
        <v>1818</v>
      </c>
      <c r="C1780" s="3">
        <v>0</v>
      </c>
      <c r="D1780" s="2">
        <v>5</v>
      </c>
      <c r="E1780" s="2">
        <v>70</v>
      </c>
      <c r="F1780" s="2">
        <v>40</v>
      </c>
      <c r="G1780" s="2">
        <v>166.1729</v>
      </c>
      <c r="H1780" s="2">
        <v>166.02690000000001</v>
      </c>
      <c r="I1780" s="2">
        <v>-0.14599999999998661</v>
      </c>
      <c r="J1780" s="2">
        <v>-8.793755710670173E-4</v>
      </c>
      <c r="K1780" s="2">
        <v>43455.349634500002</v>
      </c>
      <c r="L1780" s="2">
        <v>43456.802553900001</v>
      </c>
      <c r="M1780" s="2">
        <v>-1.4529193999987911</v>
      </c>
      <c r="N1780">
        <f t="shared" si="27"/>
        <v>-0.87937557106701725</v>
      </c>
    </row>
    <row r="1781" spans="1:14" x14ac:dyDescent="0.25">
      <c r="A1781" s="2" t="s">
        <v>1821</v>
      </c>
      <c r="B1781" s="2" t="s">
        <v>1818</v>
      </c>
      <c r="C1781" s="3">
        <v>0</v>
      </c>
      <c r="D1781" s="2">
        <v>5</v>
      </c>
      <c r="E1781" s="2">
        <v>100</v>
      </c>
      <c r="F1781" s="2">
        <v>98</v>
      </c>
      <c r="G1781" s="2">
        <v>181.1508</v>
      </c>
      <c r="H1781" s="2">
        <v>178.7209</v>
      </c>
      <c r="I1781" s="2">
        <v>-2.4299000000000039</v>
      </c>
      <c r="J1781" s="2">
        <v>-1.359605955431068E-2</v>
      </c>
      <c r="K1781" s="2">
        <v>43457.4656713</v>
      </c>
      <c r="L1781" s="2">
        <v>43458.958307800007</v>
      </c>
      <c r="M1781" s="2">
        <v>-1.492636500006483</v>
      </c>
      <c r="N1781">
        <f t="shared" si="27"/>
        <v>-13.596059554310679</v>
      </c>
    </row>
    <row r="1782" spans="1:14" x14ac:dyDescent="0.25">
      <c r="A1782" s="2" t="s">
        <v>1822</v>
      </c>
      <c r="B1782" s="2" t="s">
        <v>1818</v>
      </c>
      <c r="C1782" s="3">
        <v>0</v>
      </c>
      <c r="D1782" s="2">
        <v>10</v>
      </c>
      <c r="E1782" s="2">
        <v>15</v>
      </c>
      <c r="F1782" s="2">
        <v>9</v>
      </c>
      <c r="G1782" s="2">
        <v>271.94510000000002</v>
      </c>
      <c r="H1782" s="2">
        <v>279.5702</v>
      </c>
      <c r="I1782" s="2">
        <v>7.6250999999999749</v>
      </c>
      <c r="J1782" s="2">
        <v>2.7274366152043299E-2</v>
      </c>
      <c r="K1782" s="2">
        <v>43459.709074699997</v>
      </c>
      <c r="L1782" s="2">
        <v>43462.024932599998</v>
      </c>
      <c r="M1782" s="2">
        <v>-2.3158578999937158</v>
      </c>
      <c r="N1782">
        <f t="shared" si="27"/>
        <v>27.274366152043299</v>
      </c>
    </row>
    <row r="1783" spans="1:14" x14ac:dyDescent="0.25">
      <c r="A1783" s="2" t="s">
        <v>1823</v>
      </c>
      <c r="B1783" s="2" t="s">
        <v>1818</v>
      </c>
      <c r="C1783" s="3">
        <v>0</v>
      </c>
      <c r="D1783" s="2">
        <v>10</v>
      </c>
      <c r="E1783" s="2">
        <v>100</v>
      </c>
      <c r="F1783" s="2">
        <v>9</v>
      </c>
      <c r="G1783" s="2">
        <v>170.24879999999999</v>
      </c>
      <c r="H1783" s="2">
        <v>170</v>
      </c>
      <c r="I1783" s="2">
        <v>-0.24879999999998861</v>
      </c>
      <c r="J1783" s="2">
        <v>-1.463529411764639E-3</v>
      </c>
      <c r="K1783" s="2">
        <v>43462.744637199998</v>
      </c>
      <c r="L1783" s="2">
        <v>43465.3978556</v>
      </c>
      <c r="M1783" s="2">
        <v>-2.653218400002515</v>
      </c>
      <c r="N1783">
        <f t="shared" si="27"/>
        <v>-1.4635294117646389</v>
      </c>
    </row>
    <row r="1784" spans="1:14" x14ac:dyDescent="0.25">
      <c r="A1784" s="2" t="s">
        <v>1824</v>
      </c>
      <c r="B1784" s="2" t="s">
        <v>1818</v>
      </c>
      <c r="C1784" s="3">
        <v>0</v>
      </c>
      <c r="D1784" s="2">
        <v>10</v>
      </c>
      <c r="E1784" s="2">
        <v>70</v>
      </c>
      <c r="F1784" s="2">
        <v>40</v>
      </c>
      <c r="G1784" s="2">
        <v>308.96910000000003</v>
      </c>
      <c r="H1784" s="2">
        <v>320.61320000000001</v>
      </c>
      <c r="I1784" s="2">
        <v>11.64409999999998</v>
      </c>
      <c r="J1784" s="2">
        <v>3.631821771530299E-2</v>
      </c>
      <c r="K1784" s="2">
        <v>43466.160432899997</v>
      </c>
      <c r="L1784" s="2">
        <v>43469.013021799998</v>
      </c>
      <c r="M1784" s="2">
        <v>-2.852588900008413</v>
      </c>
      <c r="N1784">
        <f t="shared" si="27"/>
        <v>36.318217715302993</v>
      </c>
    </row>
    <row r="1785" spans="1:14" x14ac:dyDescent="0.25">
      <c r="A1785" s="2" t="s">
        <v>1825</v>
      </c>
      <c r="B1785" s="2" t="s">
        <v>1818</v>
      </c>
      <c r="C1785" s="3">
        <v>0</v>
      </c>
      <c r="D1785" s="2">
        <v>10</v>
      </c>
      <c r="E1785" s="2">
        <v>100</v>
      </c>
      <c r="F1785" s="2">
        <v>98</v>
      </c>
      <c r="G1785" s="2">
        <v>347.33909999999997</v>
      </c>
      <c r="H1785" s="2">
        <v>349.80200000000002</v>
      </c>
      <c r="I1785" s="2">
        <v>2.4629000000000469</v>
      </c>
      <c r="J1785" s="2">
        <v>7.0408402467683068E-3</v>
      </c>
      <c r="K1785" s="2">
        <v>43469.800577799993</v>
      </c>
      <c r="L1785" s="2">
        <v>43472.6304972</v>
      </c>
      <c r="M1785" s="2">
        <v>-2.829919400006474</v>
      </c>
      <c r="N1785">
        <f t="shared" si="27"/>
        <v>7.0408402467683064</v>
      </c>
    </row>
    <row r="1786" spans="1:14" x14ac:dyDescent="0.25">
      <c r="A1786" s="2" t="s">
        <v>1826</v>
      </c>
      <c r="B1786" s="2" t="s">
        <v>1818</v>
      </c>
      <c r="C1786" s="3">
        <v>0</v>
      </c>
      <c r="D1786" s="2">
        <v>15</v>
      </c>
      <c r="E1786" s="2">
        <v>15</v>
      </c>
      <c r="F1786" s="2">
        <v>9</v>
      </c>
      <c r="G1786" s="2">
        <v>400.0179</v>
      </c>
      <c r="H1786" s="2">
        <v>411.65120000000002</v>
      </c>
      <c r="I1786" s="2">
        <v>11.63330000000002</v>
      </c>
      <c r="J1786" s="2">
        <v>2.8260090095692709E-2</v>
      </c>
      <c r="K1786" s="2">
        <v>43473.487410000002</v>
      </c>
      <c r="L1786" s="2">
        <v>43476.7956663</v>
      </c>
      <c r="M1786" s="2">
        <v>-3.3082562999989018</v>
      </c>
      <c r="N1786">
        <f t="shared" si="27"/>
        <v>28.260090095692711</v>
      </c>
    </row>
    <row r="1787" spans="1:14" x14ac:dyDescent="0.25">
      <c r="A1787" s="2" t="s">
        <v>1827</v>
      </c>
      <c r="B1787" s="2" t="s">
        <v>1818</v>
      </c>
      <c r="C1787" s="3">
        <v>0</v>
      </c>
      <c r="D1787" s="2">
        <v>15</v>
      </c>
      <c r="E1787" s="2">
        <v>100</v>
      </c>
      <c r="F1787" s="2">
        <v>9</v>
      </c>
      <c r="G1787" s="2">
        <v>225.1037</v>
      </c>
      <c r="H1787" s="2">
        <v>224.20259999999999</v>
      </c>
      <c r="I1787" s="2">
        <v>-0.90110000000001378</v>
      </c>
      <c r="J1787" s="2">
        <v>-4.0191326951605991E-3</v>
      </c>
      <c r="K1787" s="2">
        <v>43477.602281500003</v>
      </c>
      <c r="L1787" s="2">
        <v>43481.996914099997</v>
      </c>
      <c r="M1787" s="2">
        <v>-4.3946325999932014</v>
      </c>
      <c r="N1787">
        <f t="shared" si="27"/>
        <v>-4.0191326951605992</v>
      </c>
    </row>
    <row r="1788" spans="1:14" x14ac:dyDescent="0.25">
      <c r="A1788" s="2" t="s">
        <v>1828</v>
      </c>
      <c r="B1788" s="2" t="s">
        <v>1818</v>
      </c>
      <c r="C1788" s="3">
        <v>0</v>
      </c>
      <c r="D1788" s="2">
        <v>15</v>
      </c>
      <c r="E1788" s="2">
        <v>70</v>
      </c>
      <c r="F1788" s="2">
        <v>40</v>
      </c>
      <c r="G1788" s="2">
        <v>461.11660000000001</v>
      </c>
      <c r="H1788" s="2">
        <v>480.79129999999998</v>
      </c>
      <c r="I1788" s="2">
        <v>19.674699999999969</v>
      </c>
      <c r="J1788" s="2">
        <v>4.0921497539576891E-2</v>
      </c>
      <c r="K1788" s="2">
        <v>43482.872144599998</v>
      </c>
      <c r="L1788" s="2">
        <v>43486.921159400001</v>
      </c>
      <c r="M1788" s="2">
        <v>-4.0490148000026238</v>
      </c>
      <c r="N1788">
        <f t="shared" si="27"/>
        <v>40.92149753957689</v>
      </c>
    </row>
    <row r="1789" spans="1:14" x14ac:dyDescent="0.25">
      <c r="A1789" s="2" t="s">
        <v>1829</v>
      </c>
      <c r="B1789" s="2" t="s">
        <v>1818</v>
      </c>
      <c r="C1789" s="3">
        <v>0</v>
      </c>
      <c r="D1789" s="2">
        <v>15</v>
      </c>
      <c r="E1789" s="2">
        <v>100</v>
      </c>
      <c r="F1789" s="2">
        <v>98</v>
      </c>
      <c r="G1789" s="2">
        <v>516.66030000000001</v>
      </c>
      <c r="H1789" s="2">
        <v>527.18190000000004</v>
      </c>
      <c r="I1789" s="2">
        <v>10.52160000000003</v>
      </c>
      <c r="J1789" s="2">
        <v>1.9958196592106129E-2</v>
      </c>
      <c r="K1789" s="2">
        <v>43487.805452100001</v>
      </c>
      <c r="L1789" s="2">
        <v>43492.312131399987</v>
      </c>
      <c r="M1789" s="2">
        <v>-4.5066792999932659</v>
      </c>
      <c r="N1789">
        <f t="shared" si="27"/>
        <v>19.95819659210613</v>
      </c>
    </row>
    <row r="1790" spans="1:14" x14ac:dyDescent="0.25">
      <c r="A1790" s="2" t="s">
        <v>1830</v>
      </c>
      <c r="B1790" s="2" t="s">
        <v>1818</v>
      </c>
      <c r="C1790" s="3">
        <v>0</v>
      </c>
      <c r="D1790" s="2">
        <v>20</v>
      </c>
      <c r="E1790" s="2">
        <v>15</v>
      </c>
      <c r="F1790" s="2">
        <v>9</v>
      </c>
      <c r="G1790" s="2">
        <v>517.78510000000006</v>
      </c>
      <c r="H1790" s="2">
        <v>542.88819999999998</v>
      </c>
      <c r="I1790" s="2">
        <v>25.10309999999993</v>
      </c>
      <c r="J1790" s="2">
        <v>4.6239907222149837E-2</v>
      </c>
      <c r="K1790" s="2">
        <v>43493.287249499997</v>
      </c>
      <c r="L1790" s="2">
        <v>43497.669392499993</v>
      </c>
      <c r="M1790" s="2">
        <v>-4.3821429999879911</v>
      </c>
      <c r="N1790">
        <f t="shared" si="27"/>
        <v>46.239907222149839</v>
      </c>
    </row>
    <row r="1791" spans="1:14" x14ac:dyDescent="0.25">
      <c r="A1791" s="2" t="s">
        <v>1831</v>
      </c>
      <c r="B1791" s="2" t="s">
        <v>1818</v>
      </c>
      <c r="C1791" s="3">
        <v>0</v>
      </c>
      <c r="D1791" s="2">
        <v>20</v>
      </c>
      <c r="E1791" s="2">
        <v>100</v>
      </c>
      <c r="F1791" s="2">
        <v>9</v>
      </c>
      <c r="G1791" s="2">
        <v>277.68630000000002</v>
      </c>
      <c r="H1791" s="2">
        <v>278.29849999999999</v>
      </c>
      <c r="I1791" s="2">
        <v>0.61219999999997299</v>
      </c>
      <c r="J1791" s="2">
        <v>2.199796261927294E-3</v>
      </c>
      <c r="K1791" s="2">
        <v>43498.576632600001</v>
      </c>
      <c r="L1791" s="2">
        <v>43504.745775199997</v>
      </c>
      <c r="M1791" s="2">
        <v>-6.1691425999961211</v>
      </c>
      <c r="N1791">
        <f t="shared" si="27"/>
        <v>2.1997962619272942</v>
      </c>
    </row>
    <row r="1792" spans="1:14" x14ac:dyDescent="0.25">
      <c r="A1792" s="2" t="s">
        <v>1832</v>
      </c>
      <c r="B1792" s="2" t="s">
        <v>1818</v>
      </c>
      <c r="C1792" s="3">
        <v>0</v>
      </c>
      <c r="D1792" s="2">
        <v>20</v>
      </c>
      <c r="E1792" s="2">
        <v>70</v>
      </c>
      <c r="F1792" s="2">
        <v>40</v>
      </c>
      <c r="G1792" s="2">
        <v>605.16099999999994</v>
      </c>
      <c r="H1792" s="2">
        <v>645.83680000000004</v>
      </c>
      <c r="I1792" s="2">
        <v>40.675800000000088</v>
      </c>
      <c r="J1792" s="2">
        <v>6.2981545802283323E-2</v>
      </c>
      <c r="K1792" s="2">
        <v>43505.7376601</v>
      </c>
      <c r="L1792" s="2">
        <v>43511.394149000007</v>
      </c>
      <c r="M1792" s="2">
        <v>-5.656488900007389</v>
      </c>
      <c r="N1792">
        <f t="shared" si="27"/>
        <v>62.981545802283321</v>
      </c>
    </row>
    <row r="1793" spans="1:14" x14ac:dyDescent="0.25">
      <c r="A1793" s="2" t="s">
        <v>1833</v>
      </c>
      <c r="B1793" s="2" t="s">
        <v>1818</v>
      </c>
      <c r="C1793" s="3">
        <v>0</v>
      </c>
      <c r="D1793" s="2">
        <v>20</v>
      </c>
      <c r="E1793" s="2">
        <v>100</v>
      </c>
      <c r="F1793" s="2">
        <v>98</v>
      </c>
      <c r="G1793" s="2">
        <v>683.43309999999997</v>
      </c>
      <c r="H1793" s="2">
        <v>714.81280000000004</v>
      </c>
      <c r="I1793" s="2">
        <v>31.379700000000071</v>
      </c>
      <c r="J1793" s="2">
        <v>4.3899185912731377E-2</v>
      </c>
      <c r="K1793" s="2">
        <v>43512.398807600002</v>
      </c>
      <c r="L1793" s="2">
        <v>43518.891825899998</v>
      </c>
      <c r="M1793" s="2">
        <v>-6.4930183000033139</v>
      </c>
      <c r="N1793">
        <f t="shared" si="27"/>
        <v>43.899185912731376</v>
      </c>
    </row>
    <row r="1794" spans="1:14" x14ac:dyDescent="0.25">
      <c r="A1794" s="2" t="s">
        <v>1834</v>
      </c>
      <c r="B1794" s="2" t="s">
        <v>1818</v>
      </c>
      <c r="C1794" s="3">
        <v>0</v>
      </c>
      <c r="D1794" s="2">
        <v>30</v>
      </c>
      <c r="E1794" s="2">
        <v>15</v>
      </c>
      <c r="F1794" s="2">
        <v>9</v>
      </c>
      <c r="G1794" s="2">
        <v>723.89210000000003</v>
      </c>
      <c r="H1794" s="2">
        <v>763.33500000000004</v>
      </c>
      <c r="I1794" s="2">
        <v>39.442900000000009</v>
      </c>
      <c r="J1794" s="2">
        <v>5.1671808576837168E-2</v>
      </c>
      <c r="K1794" s="2">
        <v>43520.114237100002</v>
      </c>
      <c r="L1794" s="2">
        <v>43526.609758300001</v>
      </c>
      <c r="M1794" s="2">
        <v>-6.4955211999986204</v>
      </c>
      <c r="N1794">
        <f t="shared" si="27"/>
        <v>51.671808576837165</v>
      </c>
    </row>
    <row r="1795" spans="1:14" x14ac:dyDescent="0.25">
      <c r="A1795" s="2" t="s">
        <v>1835</v>
      </c>
      <c r="B1795" s="2" t="s">
        <v>1818</v>
      </c>
      <c r="C1795" s="3">
        <v>0</v>
      </c>
      <c r="D1795" s="2">
        <v>30</v>
      </c>
      <c r="E1795" s="2">
        <v>100</v>
      </c>
      <c r="F1795" s="2">
        <v>9</v>
      </c>
      <c r="G1795" s="2">
        <v>366.09539999999998</v>
      </c>
      <c r="H1795" s="2">
        <v>364.41140000000001</v>
      </c>
      <c r="I1795" s="2">
        <v>-1.6839999999999691</v>
      </c>
      <c r="J1795" s="2">
        <v>-4.6211507104332332E-3</v>
      </c>
      <c r="K1795" s="2">
        <v>43527.735316499988</v>
      </c>
      <c r="L1795" s="2">
        <v>43538.014203999999</v>
      </c>
      <c r="M1795" s="2">
        <v>-10.278887500004201</v>
      </c>
      <c r="N1795">
        <f t="shared" ref="N1795:N1858" si="28">J1795*1000</f>
        <v>-4.6211507104332332</v>
      </c>
    </row>
    <row r="1796" spans="1:14" x14ac:dyDescent="0.25">
      <c r="A1796" s="2" t="s">
        <v>1836</v>
      </c>
      <c r="B1796" s="2" t="s">
        <v>1818</v>
      </c>
      <c r="C1796" s="3">
        <v>0</v>
      </c>
      <c r="D1796" s="2">
        <v>30</v>
      </c>
      <c r="E1796" s="2">
        <v>70</v>
      </c>
      <c r="F1796" s="2">
        <v>40</v>
      </c>
      <c r="G1796" s="2">
        <v>854.62860000000001</v>
      </c>
      <c r="H1796" s="2">
        <v>920.63049999999998</v>
      </c>
      <c r="I1796" s="2">
        <v>66.001899999999978</v>
      </c>
      <c r="J1796" s="2">
        <v>7.169206321102764E-2</v>
      </c>
      <c r="K1796" s="2">
        <v>43539.268207399997</v>
      </c>
      <c r="L1796" s="2">
        <v>43548.558540200007</v>
      </c>
      <c r="M1796" s="2">
        <v>-9.2903328000029433</v>
      </c>
      <c r="N1796">
        <f t="shared" si="28"/>
        <v>71.692063211027644</v>
      </c>
    </row>
    <row r="1797" spans="1:14" x14ac:dyDescent="0.25">
      <c r="A1797" s="2" t="s">
        <v>1837</v>
      </c>
      <c r="B1797" s="2" t="s">
        <v>1818</v>
      </c>
      <c r="C1797" s="3">
        <v>0</v>
      </c>
      <c r="D1797" s="2">
        <v>30</v>
      </c>
      <c r="E1797" s="2">
        <v>100</v>
      </c>
      <c r="F1797" s="2">
        <v>98</v>
      </c>
      <c r="G1797" s="2">
        <v>959.84050000000002</v>
      </c>
      <c r="H1797" s="2">
        <v>1022.2907</v>
      </c>
      <c r="I1797" s="2">
        <v>62.450200000000002</v>
      </c>
      <c r="J1797" s="2">
        <v>6.1088494691382791E-2</v>
      </c>
      <c r="K1797" s="2">
        <v>43549.828213100001</v>
      </c>
      <c r="L1797" s="2">
        <v>43561.116881799993</v>
      </c>
      <c r="M1797" s="2">
        <v>-11.288668699991829</v>
      </c>
      <c r="N1797">
        <f t="shared" si="28"/>
        <v>61.088494691382792</v>
      </c>
    </row>
    <row r="1798" spans="1:14" x14ac:dyDescent="0.25">
      <c r="A1798" s="2" t="s">
        <v>1838</v>
      </c>
      <c r="B1798" s="2" t="s">
        <v>1818</v>
      </c>
      <c r="C1798" s="3">
        <v>0</v>
      </c>
      <c r="D1798" s="2">
        <v>40</v>
      </c>
      <c r="E1798" s="2">
        <v>15</v>
      </c>
      <c r="F1798" s="2">
        <v>9</v>
      </c>
      <c r="G1798" s="2">
        <v>1012.4123</v>
      </c>
      <c r="H1798" s="2">
        <v>1065.0562</v>
      </c>
      <c r="I1798" s="2">
        <v>52.643900000000031</v>
      </c>
      <c r="J1798" s="2">
        <v>4.9428283690569598E-2</v>
      </c>
      <c r="K1798" s="2">
        <v>43562.674834899997</v>
      </c>
      <c r="L1798" s="2">
        <v>43571.571993099999</v>
      </c>
      <c r="M1798" s="2">
        <v>-8.8971582000012859</v>
      </c>
      <c r="N1798">
        <f t="shared" si="28"/>
        <v>49.4282836905696</v>
      </c>
    </row>
    <row r="1799" spans="1:14" x14ac:dyDescent="0.25">
      <c r="A1799" s="2" t="s">
        <v>1839</v>
      </c>
      <c r="B1799" s="2" t="s">
        <v>1818</v>
      </c>
      <c r="C1799" s="3">
        <v>0</v>
      </c>
      <c r="D1799" s="2">
        <v>40</v>
      </c>
      <c r="E1799" s="2">
        <v>100</v>
      </c>
      <c r="F1799" s="2">
        <v>9</v>
      </c>
      <c r="G1799" s="2">
        <v>480.91809999999998</v>
      </c>
      <c r="H1799" s="2">
        <v>476.14359999999999</v>
      </c>
      <c r="I1799" s="2">
        <v>-4.7744999999999891</v>
      </c>
      <c r="J1799" s="2">
        <v>-1.002743710090819E-2</v>
      </c>
      <c r="K1799" s="2">
        <v>43573.006827700003</v>
      </c>
      <c r="L1799" s="2">
        <v>43588.612934999997</v>
      </c>
      <c r="M1799" s="2">
        <v>-15.606107300009169</v>
      </c>
      <c r="N1799">
        <f t="shared" si="28"/>
        <v>-10.027437100908189</v>
      </c>
    </row>
    <row r="1800" spans="1:14" x14ac:dyDescent="0.25">
      <c r="A1800" s="2" t="s">
        <v>1840</v>
      </c>
      <c r="B1800" s="2" t="s">
        <v>1818</v>
      </c>
      <c r="C1800" s="3">
        <v>0</v>
      </c>
      <c r="D1800" s="2">
        <v>40</v>
      </c>
      <c r="E1800" s="2">
        <v>70</v>
      </c>
      <c r="F1800" s="2">
        <v>40</v>
      </c>
      <c r="G1800" s="2">
        <v>1192.0126</v>
      </c>
      <c r="H1800" s="2">
        <v>1293.8027</v>
      </c>
      <c r="I1800" s="2">
        <v>101.7900999999999</v>
      </c>
      <c r="J1800" s="2">
        <v>7.8675133387803214E-2</v>
      </c>
      <c r="K1800" s="2">
        <v>43590.211226400002</v>
      </c>
      <c r="L1800" s="2">
        <v>43604.144226900004</v>
      </c>
      <c r="M1800" s="2">
        <v>-13.93300050000107</v>
      </c>
      <c r="N1800">
        <f t="shared" si="28"/>
        <v>78.675133387803214</v>
      </c>
    </row>
    <row r="1801" spans="1:14" x14ac:dyDescent="0.25">
      <c r="A1801" s="2" t="s">
        <v>1841</v>
      </c>
      <c r="B1801" s="2" t="s">
        <v>1818</v>
      </c>
      <c r="C1801" s="3">
        <v>0</v>
      </c>
      <c r="D1801" s="2">
        <v>40</v>
      </c>
      <c r="E1801" s="2">
        <v>100</v>
      </c>
      <c r="F1801" s="2">
        <v>98</v>
      </c>
      <c r="G1801" s="2">
        <v>1340.5549000000001</v>
      </c>
      <c r="H1801" s="2">
        <v>1443.3004000000001</v>
      </c>
      <c r="I1801" s="2">
        <v>102.74550000000001</v>
      </c>
      <c r="J1801" s="2">
        <v>7.1187882993727428E-2</v>
      </c>
      <c r="K1801" s="2">
        <v>43605.764797600001</v>
      </c>
      <c r="L1801" s="2">
        <v>43622.364657899998</v>
      </c>
      <c r="M1801" s="2">
        <v>-16.59986029999709</v>
      </c>
      <c r="N1801">
        <f t="shared" si="28"/>
        <v>71.187882993727428</v>
      </c>
    </row>
    <row r="1802" spans="1:14" x14ac:dyDescent="0.25">
      <c r="A1802" s="2" t="s">
        <v>1842</v>
      </c>
      <c r="B1802" s="2" t="s">
        <v>1818</v>
      </c>
      <c r="C1802" s="3">
        <v>0</v>
      </c>
      <c r="D1802" s="2">
        <v>50</v>
      </c>
      <c r="E1802" s="2">
        <v>15</v>
      </c>
      <c r="F1802" s="2">
        <v>9</v>
      </c>
      <c r="G1802" s="2">
        <v>1253.6103000000001</v>
      </c>
      <c r="H1802" s="2">
        <v>1331.8689999999999</v>
      </c>
      <c r="I1802" s="2">
        <v>78.258699999999862</v>
      </c>
      <c r="J1802" s="2">
        <v>5.8758556584769132E-2</v>
      </c>
      <c r="K1802" s="2">
        <v>43624.241207400002</v>
      </c>
      <c r="L1802" s="2">
        <v>43635.614437800003</v>
      </c>
      <c r="M1802" s="2">
        <v>-11.37323039999319</v>
      </c>
      <c r="N1802">
        <f t="shared" si="28"/>
        <v>58.758556584769131</v>
      </c>
    </row>
    <row r="1803" spans="1:14" x14ac:dyDescent="0.25">
      <c r="A1803" s="2" t="s">
        <v>1843</v>
      </c>
      <c r="B1803" s="2" t="s">
        <v>1818</v>
      </c>
      <c r="C1803" s="3">
        <v>0</v>
      </c>
      <c r="D1803" s="2">
        <v>50</v>
      </c>
      <c r="E1803" s="2">
        <v>100</v>
      </c>
      <c r="F1803" s="2">
        <v>9</v>
      </c>
      <c r="G1803" s="2">
        <v>556.41489999999999</v>
      </c>
      <c r="H1803" s="2">
        <v>553.09630000000004</v>
      </c>
      <c r="I1803" s="2">
        <v>-3.3185999999999471</v>
      </c>
      <c r="J1803" s="2">
        <v>-6.0000401376757474E-3</v>
      </c>
      <c r="K1803" s="2">
        <v>43637.328370799987</v>
      </c>
      <c r="L1803" s="2">
        <v>43659.573740800013</v>
      </c>
      <c r="M1803" s="2">
        <v>-22.245370000011459</v>
      </c>
      <c r="N1803">
        <f t="shared" si="28"/>
        <v>-6.0000401376757475</v>
      </c>
    </row>
    <row r="1804" spans="1:14" x14ac:dyDescent="0.25">
      <c r="A1804" s="2" t="s">
        <v>1844</v>
      </c>
      <c r="B1804" s="2" t="s">
        <v>1818</v>
      </c>
      <c r="C1804" s="3">
        <v>0</v>
      </c>
      <c r="D1804" s="2">
        <v>50</v>
      </c>
      <c r="E1804" s="2">
        <v>70</v>
      </c>
      <c r="F1804" s="2">
        <v>40</v>
      </c>
      <c r="G1804" s="2">
        <v>1485.6818000000001</v>
      </c>
      <c r="H1804" s="2">
        <v>1644.8051</v>
      </c>
      <c r="I1804" s="2">
        <v>159.1233</v>
      </c>
      <c r="J1804" s="2">
        <v>9.6742951490118786E-2</v>
      </c>
      <c r="K1804" s="2">
        <v>43661.496607499997</v>
      </c>
      <c r="L1804" s="2">
        <v>43680.519101999998</v>
      </c>
      <c r="M1804" s="2">
        <v>-19.022494500000899</v>
      </c>
      <c r="N1804">
        <f t="shared" si="28"/>
        <v>96.742951490118784</v>
      </c>
    </row>
    <row r="1805" spans="1:14" x14ac:dyDescent="0.25">
      <c r="A1805" s="2" t="s">
        <v>1845</v>
      </c>
      <c r="B1805" s="2" t="s">
        <v>1818</v>
      </c>
      <c r="C1805" s="3">
        <v>0</v>
      </c>
      <c r="D1805" s="2">
        <v>50</v>
      </c>
      <c r="E1805" s="2">
        <v>100</v>
      </c>
      <c r="F1805" s="2">
        <v>98</v>
      </c>
      <c r="G1805" s="2">
        <v>1682.7742000000001</v>
      </c>
      <c r="H1805" s="2">
        <v>1840.5971</v>
      </c>
      <c r="I1805" s="2">
        <v>157.82289999999989</v>
      </c>
      <c r="J1805" s="2">
        <v>8.5745489873910966E-2</v>
      </c>
      <c r="K1805" s="2">
        <v>43682.477947199986</v>
      </c>
      <c r="L1805" s="2">
        <v>43706.005462499998</v>
      </c>
      <c r="M1805" s="2">
        <v>-23.52751530000387</v>
      </c>
      <c r="N1805">
        <f t="shared" si="28"/>
        <v>85.745489873910969</v>
      </c>
    </row>
    <row r="1806" spans="1:14" x14ac:dyDescent="0.25">
      <c r="A1806" s="2" t="s">
        <v>1846</v>
      </c>
      <c r="B1806" s="2" t="s">
        <v>1818</v>
      </c>
      <c r="C1806" s="3">
        <v>0</v>
      </c>
      <c r="D1806" s="2">
        <v>60</v>
      </c>
      <c r="E1806" s="2">
        <v>15</v>
      </c>
      <c r="F1806" s="2">
        <v>9</v>
      </c>
      <c r="G1806" s="2">
        <v>1417.0761</v>
      </c>
      <c r="H1806" s="2">
        <v>1509.8063</v>
      </c>
      <c r="I1806" s="2">
        <v>92.730199999999968</v>
      </c>
      <c r="J1806" s="2">
        <v>6.141860714185652E-2</v>
      </c>
      <c r="K1806" s="2">
        <v>43708.4310176</v>
      </c>
      <c r="L1806" s="2">
        <v>43723.123307299997</v>
      </c>
      <c r="M1806" s="2">
        <v>-14.69228969999676</v>
      </c>
      <c r="N1806">
        <f t="shared" si="28"/>
        <v>61.418607141856519</v>
      </c>
    </row>
    <row r="1807" spans="1:14" x14ac:dyDescent="0.25">
      <c r="A1807" s="2" t="s">
        <v>1847</v>
      </c>
      <c r="B1807" s="2" t="s">
        <v>1818</v>
      </c>
      <c r="C1807" s="3">
        <v>0</v>
      </c>
      <c r="D1807" s="2">
        <v>60</v>
      </c>
      <c r="E1807" s="2">
        <v>100</v>
      </c>
      <c r="F1807" s="2">
        <v>9</v>
      </c>
      <c r="G1807" s="2">
        <v>614.31029999999998</v>
      </c>
      <c r="H1807" s="2">
        <v>611.02670000000001</v>
      </c>
      <c r="I1807" s="2">
        <v>-3.283599999999979</v>
      </c>
      <c r="J1807" s="2">
        <v>-5.3739059193321313E-3</v>
      </c>
      <c r="K1807" s="2">
        <v>43725.358715199996</v>
      </c>
      <c r="L1807" s="2">
        <v>43755.584111999997</v>
      </c>
      <c r="M1807" s="2">
        <v>-30.225396800007729</v>
      </c>
      <c r="N1807">
        <f t="shared" si="28"/>
        <v>-5.373905919332131</v>
      </c>
    </row>
    <row r="1808" spans="1:14" x14ac:dyDescent="0.25">
      <c r="A1808" s="2" t="s">
        <v>1848</v>
      </c>
      <c r="B1808" s="2" t="s">
        <v>1818</v>
      </c>
      <c r="C1808" s="3">
        <v>0</v>
      </c>
      <c r="D1808" s="2">
        <v>60</v>
      </c>
      <c r="E1808" s="2">
        <v>70</v>
      </c>
      <c r="F1808" s="2">
        <v>40</v>
      </c>
      <c r="G1808" s="2">
        <v>1688.1791000000001</v>
      </c>
      <c r="H1808" s="2">
        <v>1871.3056999999999</v>
      </c>
      <c r="I1808" s="2">
        <v>183.1265999999998</v>
      </c>
      <c r="J1808" s="2">
        <v>9.7860333562816509E-2</v>
      </c>
      <c r="K1808" s="2">
        <v>43758.061919400003</v>
      </c>
      <c r="L1808" s="2">
        <v>43783.752670599999</v>
      </c>
      <c r="M1808" s="2">
        <v>-25.690751199996161</v>
      </c>
      <c r="N1808">
        <f t="shared" si="28"/>
        <v>97.860333562816507</v>
      </c>
    </row>
    <row r="1809" spans="1:14" x14ac:dyDescent="0.25">
      <c r="A1809" s="2" t="s">
        <v>1849</v>
      </c>
      <c r="B1809" s="2" t="s">
        <v>1818</v>
      </c>
      <c r="C1809" s="3">
        <v>0</v>
      </c>
      <c r="D1809" s="2">
        <v>60</v>
      </c>
      <c r="E1809" s="2">
        <v>100</v>
      </c>
      <c r="F1809" s="2">
        <v>98</v>
      </c>
      <c r="G1809" s="2">
        <v>1910.9684</v>
      </c>
      <c r="H1809" s="2">
        <v>2097.6509999999998</v>
      </c>
      <c r="I1809" s="2">
        <v>186.68259999999989</v>
      </c>
      <c r="J1809" s="2">
        <v>8.8996024600851084E-2</v>
      </c>
      <c r="K1809" s="2">
        <v>43786.271696600001</v>
      </c>
      <c r="L1809" s="2">
        <v>43817.833225799986</v>
      </c>
      <c r="M1809" s="2">
        <v>-31.56152919999295</v>
      </c>
      <c r="N1809">
        <f t="shared" si="28"/>
        <v>88.996024600851086</v>
      </c>
    </row>
    <row r="1810" spans="1:14" x14ac:dyDescent="0.25">
      <c r="A1810" s="2" t="s">
        <v>1850</v>
      </c>
      <c r="B1810" s="2" t="s">
        <v>1818</v>
      </c>
      <c r="C1810" s="3">
        <v>0</v>
      </c>
      <c r="D1810" s="2">
        <v>70</v>
      </c>
      <c r="E1810" s="2">
        <v>15</v>
      </c>
      <c r="F1810" s="2">
        <v>9</v>
      </c>
      <c r="G1810" s="2">
        <v>1682.0636</v>
      </c>
      <c r="H1810" s="2">
        <v>1799.8019999999999</v>
      </c>
      <c r="I1810" s="2">
        <v>117.7384</v>
      </c>
      <c r="J1810" s="2">
        <v>6.5417418138217401E-2</v>
      </c>
      <c r="K1810" s="2">
        <v>43820.790900299988</v>
      </c>
      <c r="L1810" s="2">
        <v>43838.434511299987</v>
      </c>
      <c r="M1810" s="2">
        <v>-17.64361099999951</v>
      </c>
      <c r="N1810">
        <f t="shared" si="28"/>
        <v>65.4174181382174</v>
      </c>
    </row>
    <row r="1811" spans="1:14" x14ac:dyDescent="0.25">
      <c r="A1811" s="2" t="s">
        <v>1851</v>
      </c>
      <c r="B1811" s="2" t="s">
        <v>1818</v>
      </c>
      <c r="C1811" s="3">
        <v>0</v>
      </c>
      <c r="D1811" s="2">
        <v>70</v>
      </c>
      <c r="E1811" s="2">
        <v>100</v>
      </c>
      <c r="F1811" s="2">
        <v>9</v>
      </c>
      <c r="G1811" s="2">
        <v>715.51120000000003</v>
      </c>
      <c r="H1811" s="2">
        <v>710.16719999999998</v>
      </c>
      <c r="I1811" s="2">
        <v>-5.3440000000000509</v>
      </c>
      <c r="J1811" s="2">
        <v>-7.524988481585817E-3</v>
      </c>
      <c r="K1811" s="2">
        <v>43841.189996599991</v>
      </c>
      <c r="L1811" s="2">
        <v>43879.682638299993</v>
      </c>
      <c r="M1811" s="2">
        <v>-38.492641700002423</v>
      </c>
      <c r="N1811">
        <f t="shared" si="28"/>
        <v>-7.524988481585817</v>
      </c>
    </row>
    <row r="1812" spans="1:14" x14ac:dyDescent="0.25">
      <c r="A1812" s="2" t="s">
        <v>1852</v>
      </c>
      <c r="B1812" s="2" t="s">
        <v>1818</v>
      </c>
      <c r="C1812" s="3">
        <v>0</v>
      </c>
      <c r="D1812" s="2">
        <v>70</v>
      </c>
      <c r="E1812" s="2">
        <v>70</v>
      </c>
      <c r="F1812" s="2">
        <v>40</v>
      </c>
      <c r="G1812" s="2">
        <v>2009.1851999999999</v>
      </c>
      <c r="H1812" s="2">
        <v>2243.6707000000001</v>
      </c>
      <c r="I1812" s="2">
        <v>234.4855000000002</v>
      </c>
      <c r="J1812" s="2">
        <v>0.1045097660721782</v>
      </c>
      <c r="K1812" s="2">
        <v>43882.702411099992</v>
      </c>
      <c r="L1812" s="2">
        <v>43915.552206999993</v>
      </c>
      <c r="M1812" s="2">
        <v>-32.849795900001482</v>
      </c>
      <c r="N1812">
        <f t="shared" si="28"/>
        <v>104.50976607217819</v>
      </c>
    </row>
    <row r="1813" spans="1:14" x14ac:dyDescent="0.25">
      <c r="A1813" s="2" t="s">
        <v>1853</v>
      </c>
      <c r="B1813" s="2" t="s">
        <v>1818</v>
      </c>
      <c r="C1813" s="3">
        <v>0</v>
      </c>
      <c r="D1813" s="2">
        <v>70</v>
      </c>
      <c r="E1813" s="2">
        <v>100</v>
      </c>
      <c r="F1813" s="2">
        <v>98</v>
      </c>
      <c r="G1813" s="2">
        <v>2279.0495999999998</v>
      </c>
      <c r="H1813" s="2">
        <v>2520.6979999999999</v>
      </c>
      <c r="I1813" s="2">
        <v>241.64840000000001</v>
      </c>
      <c r="J1813" s="2">
        <v>9.5865668953599381E-2</v>
      </c>
      <c r="K1813" s="2">
        <v>43918.636874900003</v>
      </c>
      <c r="L1813" s="2">
        <v>43959.597092300013</v>
      </c>
      <c r="M1813" s="2">
        <v>-40.960217400010151</v>
      </c>
      <c r="N1813">
        <f t="shared" si="28"/>
        <v>95.865668953599382</v>
      </c>
    </row>
    <row r="1814" spans="1:14" x14ac:dyDescent="0.25">
      <c r="A1814" s="2" t="s">
        <v>1854</v>
      </c>
      <c r="B1814" s="2" t="s">
        <v>1818</v>
      </c>
      <c r="C1814" s="3">
        <v>0</v>
      </c>
      <c r="D1814" s="2">
        <v>80</v>
      </c>
      <c r="E1814" s="2">
        <v>15</v>
      </c>
      <c r="F1814" s="2">
        <v>9</v>
      </c>
      <c r="G1814" s="2">
        <v>1870.174</v>
      </c>
      <c r="H1814" s="2">
        <v>2017.8235</v>
      </c>
      <c r="I1814" s="2">
        <v>147.64949999999999</v>
      </c>
      <c r="J1814" s="2">
        <v>7.3172653604242383E-2</v>
      </c>
      <c r="K1814" s="2">
        <v>43963.602864200002</v>
      </c>
      <c r="L1814" s="2">
        <v>43984.972674099998</v>
      </c>
      <c r="M1814" s="2">
        <v>-21.36980989999574</v>
      </c>
      <c r="N1814">
        <f t="shared" si="28"/>
        <v>73.172653604242385</v>
      </c>
    </row>
    <row r="1815" spans="1:14" x14ac:dyDescent="0.25">
      <c r="A1815" s="2" t="s">
        <v>1855</v>
      </c>
      <c r="B1815" s="2" t="s">
        <v>1818</v>
      </c>
      <c r="C1815" s="3">
        <v>0</v>
      </c>
      <c r="D1815" s="2">
        <v>80</v>
      </c>
      <c r="E1815" s="2">
        <v>100</v>
      </c>
      <c r="F1815" s="2">
        <v>9</v>
      </c>
      <c r="G1815" s="2">
        <v>798.19510000000002</v>
      </c>
      <c r="H1815" s="2">
        <v>794.26880000000006</v>
      </c>
      <c r="I1815" s="2">
        <v>-3.9262999999999688</v>
      </c>
      <c r="J1815" s="2">
        <v>-4.9432887203928553E-3</v>
      </c>
      <c r="K1815" s="2">
        <v>43988.760753299997</v>
      </c>
      <c r="L1815" s="2">
        <v>44037.367199400003</v>
      </c>
      <c r="M1815" s="2">
        <v>-48.60644609999872</v>
      </c>
      <c r="N1815">
        <f t="shared" si="28"/>
        <v>-4.9432887203928555</v>
      </c>
    </row>
    <row r="1816" spans="1:14" x14ac:dyDescent="0.25">
      <c r="A1816" s="2" t="s">
        <v>1856</v>
      </c>
      <c r="B1816" s="2" t="s">
        <v>1818</v>
      </c>
      <c r="C1816" s="3">
        <v>0</v>
      </c>
      <c r="D1816" s="2">
        <v>80</v>
      </c>
      <c r="E1816" s="2">
        <v>70</v>
      </c>
      <c r="F1816" s="2">
        <v>40</v>
      </c>
      <c r="G1816" s="2">
        <v>2244.6316000000002</v>
      </c>
      <c r="H1816" s="2">
        <v>2525.3888999999999</v>
      </c>
      <c r="I1816" s="2">
        <v>280.75729999999982</v>
      </c>
      <c r="J1816" s="2">
        <v>0.1111738869209411</v>
      </c>
      <c r="K1816" s="2">
        <v>44041.470228899998</v>
      </c>
      <c r="L1816" s="2">
        <v>44082.668491700002</v>
      </c>
      <c r="M1816" s="2">
        <v>-41.198262800004159</v>
      </c>
      <c r="N1816">
        <f t="shared" si="28"/>
        <v>111.1738869209411</v>
      </c>
    </row>
    <row r="1817" spans="1:14" x14ac:dyDescent="0.25">
      <c r="A1817" s="2" t="s">
        <v>1857</v>
      </c>
      <c r="B1817" s="2" t="s">
        <v>1818</v>
      </c>
      <c r="C1817" s="3">
        <v>0</v>
      </c>
      <c r="D1817" s="2">
        <v>80</v>
      </c>
      <c r="E1817" s="2">
        <v>100</v>
      </c>
      <c r="F1817" s="2">
        <v>98</v>
      </c>
      <c r="G1817" s="2">
        <v>2547.48</v>
      </c>
      <c r="H1817" s="2">
        <v>2843.7354</v>
      </c>
      <c r="I1817" s="2">
        <v>296.25540000000001</v>
      </c>
      <c r="J1817" s="2">
        <v>0.1041782579349682</v>
      </c>
      <c r="K1817" s="2">
        <v>44086.816382599987</v>
      </c>
      <c r="L1817" s="2">
        <v>44138.343060299987</v>
      </c>
      <c r="M1817" s="2">
        <v>-51.526677699999709</v>
      </c>
      <c r="N1817">
        <f t="shared" si="28"/>
        <v>104.1782579349682</v>
      </c>
    </row>
    <row r="1818" spans="1:14" x14ac:dyDescent="0.25">
      <c r="A1818" s="2" t="s">
        <v>1858</v>
      </c>
      <c r="B1818" s="2" t="s">
        <v>1818</v>
      </c>
      <c r="C1818" s="3">
        <v>0</v>
      </c>
      <c r="D1818" s="2">
        <v>90</v>
      </c>
      <c r="E1818" s="2">
        <v>15</v>
      </c>
      <c r="F1818" s="2">
        <v>9</v>
      </c>
      <c r="G1818" s="2">
        <v>2049.6532000000002</v>
      </c>
      <c r="H1818" s="2">
        <v>2214.4467</v>
      </c>
      <c r="I1818" s="2">
        <v>164.7934999999998</v>
      </c>
      <c r="J1818" s="2">
        <v>7.4417460578301467E-2</v>
      </c>
      <c r="K1818" s="2">
        <v>44143.196244999999</v>
      </c>
      <c r="L1818" s="2">
        <v>44167.984227399997</v>
      </c>
      <c r="M1818" s="2">
        <v>-24.78798240000469</v>
      </c>
      <c r="N1818">
        <f t="shared" si="28"/>
        <v>74.417460578301473</v>
      </c>
    </row>
    <row r="1819" spans="1:14" x14ac:dyDescent="0.25">
      <c r="A1819" s="2" t="s">
        <v>1859</v>
      </c>
      <c r="B1819" s="2" t="s">
        <v>1818</v>
      </c>
      <c r="C1819" s="3">
        <v>0</v>
      </c>
      <c r="D1819" s="2">
        <v>90</v>
      </c>
      <c r="E1819" s="2">
        <v>100</v>
      </c>
      <c r="F1819" s="2">
        <v>9</v>
      </c>
      <c r="G1819" s="2">
        <v>808.06290000000001</v>
      </c>
      <c r="H1819" s="2">
        <v>803.37239999999997</v>
      </c>
      <c r="I1819" s="2">
        <v>-4.6905000000000427</v>
      </c>
      <c r="J1819" s="2">
        <v>-5.8385127495045172E-3</v>
      </c>
      <c r="K1819" s="2">
        <v>44172.565404200002</v>
      </c>
      <c r="L1819" s="2">
        <v>44232.909300400002</v>
      </c>
      <c r="M1819" s="2">
        <v>-60.343896200000017</v>
      </c>
      <c r="N1819">
        <f t="shared" si="28"/>
        <v>-5.8385127495045168</v>
      </c>
    </row>
    <row r="1820" spans="1:14" x14ac:dyDescent="0.25">
      <c r="A1820" s="2" t="s">
        <v>1860</v>
      </c>
      <c r="B1820" s="2" t="s">
        <v>1818</v>
      </c>
      <c r="C1820" s="3">
        <v>0</v>
      </c>
      <c r="D1820" s="2">
        <v>90</v>
      </c>
      <c r="E1820" s="2">
        <v>70</v>
      </c>
      <c r="F1820" s="2">
        <v>40</v>
      </c>
      <c r="G1820" s="2">
        <v>2461.91</v>
      </c>
      <c r="H1820" s="2">
        <v>2789.2193000000002</v>
      </c>
      <c r="I1820" s="2">
        <v>327.30930000000029</v>
      </c>
      <c r="J1820" s="2">
        <v>0.11734799769957149</v>
      </c>
      <c r="K1820" s="2">
        <v>44237.823921300012</v>
      </c>
      <c r="L1820" s="2">
        <v>44287.292676200013</v>
      </c>
      <c r="M1820" s="2">
        <v>-49.468754900000931</v>
      </c>
      <c r="N1820">
        <f t="shared" si="28"/>
        <v>117.34799769957149</v>
      </c>
    </row>
    <row r="1821" spans="1:14" x14ac:dyDescent="0.25">
      <c r="A1821" s="2" t="s">
        <v>1861</v>
      </c>
      <c r="B1821" s="2" t="s">
        <v>1818</v>
      </c>
      <c r="C1821" s="3">
        <v>0</v>
      </c>
      <c r="D1821" s="2">
        <v>90</v>
      </c>
      <c r="E1821" s="2">
        <v>100</v>
      </c>
      <c r="F1821" s="2">
        <v>98</v>
      </c>
      <c r="G1821" s="2">
        <v>2803.0246999999999</v>
      </c>
      <c r="H1821" s="2">
        <v>3144.5444000000002</v>
      </c>
      <c r="I1821" s="2">
        <v>341.51970000000028</v>
      </c>
      <c r="J1821" s="2">
        <v>0.1086070529008909</v>
      </c>
      <c r="K1821" s="2">
        <v>44292.317439600003</v>
      </c>
      <c r="L1821" s="2">
        <v>44356.1469134</v>
      </c>
      <c r="M1821" s="2">
        <v>-63.829473800004052</v>
      </c>
      <c r="N1821">
        <f t="shared" si="28"/>
        <v>108.60705290089089</v>
      </c>
    </row>
    <row r="1822" spans="1:14" x14ac:dyDescent="0.25">
      <c r="A1822" s="2" t="s">
        <v>1862</v>
      </c>
      <c r="B1822" s="2" t="s">
        <v>1818</v>
      </c>
      <c r="C1822" s="3">
        <v>0</v>
      </c>
      <c r="D1822" s="2">
        <v>100</v>
      </c>
      <c r="E1822" s="2">
        <v>15</v>
      </c>
      <c r="F1822" s="2">
        <v>9</v>
      </c>
      <c r="G1822" s="2">
        <v>2188.7820999999999</v>
      </c>
      <c r="H1822" s="2">
        <v>2373.1287000000002</v>
      </c>
      <c r="I1822" s="2">
        <v>184.34660000000031</v>
      </c>
      <c r="J1822" s="2">
        <v>7.7680827002766559E-2</v>
      </c>
      <c r="K1822" s="2">
        <v>44362.092563099999</v>
      </c>
      <c r="L1822" s="2">
        <v>44391.005689299993</v>
      </c>
      <c r="M1822" s="2">
        <v>-28.913126199993709</v>
      </c>
      <c r="N1822">
        <f t="shared" si="28"/>
        <v>77.680827002766563</v>
      </c>
    </row>
    <row r="1823" spans="1:14" x14ac:dyDescent="0.25">
      <c r="A1823" s="2" t="s">
        <v>1863</v>
      </c>
      <c r="B1823" s="2" t="s">
        <v>1818</v>
      </c>
      <c r="C1823" s="3">
        <v>0</v>
      </c>
      <c r="D1823" s="2">
        <v>100</v>
      </c>
      <c r="E1823" s="2">
        <v>100</v>
      </c>
      <c r="F1823" s="2">
        <v>9</v>
      </c>
      <c r="G1823" s="2">
        <v>839.83119999999997</v>
      </c>
      <c r="H1823" s="2">
        <v>836.8202</v>
      </c>
      <c r="I1823" s="2">
        <v>-3.0109999999999668</v>
      </c>
      <c r="J1823" s="2">
        <v>-3.5981444998578749E-3</v>
      </c>
      <c r="K1823" s="2">
        <v>44396.6889065</v>
      </c>
      <c r="L1823" s="2">
        <v>44468.733210400002</v>
      </c>
      <c r="M1823" s="2">
        <v>-72.044303900001978</v>
      </c>
      <c r="N1823">
        <f t="shared" si="28"/>
        <v>-3.5981444998578747</v>
      </c>
    </row>
    <row r="1824" spans="1:14" x14ac:dyDescent="0.25">
      <c r="A1824" s="2" t="s">
        <v>1864</v>
      </c>
      <c r="B1824" s="2" t="s">
        <v>1818</v>
      </c>
      <c r="C1824" s="3">
        <v>0</v>
      </c>
      <c r="D1824" s="2">
        <v>100</v>
      </c>
      <c r="E1824" s="2">
        <v>70</v>
      </c>
      <c r="F1824" s="2">
        <v>40</v>
      </c>
      <c r="G1824" s="2">
        <v>2631.7062000000001</v>
      </c>
      <c r="H1824" s="2">
        <v>2996.5722999999998</v>
      </c>
      <c r="I1824" s="2">
        <v>364.86609999999968</v>
      </c>
      <c r="J1824" s="2">
        <v>0.1217611535686957</v>
      </c>
      <c r="K1824" s="2">
        <v>44474.756953399992</v>
      </c>
      <c r="L1824" s="2">
        <v>44535.003964099997</v>
      </c>
      <c r="M1824" s="2">
        <v>-60.247010700004473</v>
      </c>
      <c r="N1824">
        <f t="shared" si="28"/>
        <v>121.7611535686957</v>
      </c>
    </row>
    <row r="1825" spans="1:14" x14ac:dyDescent="0.25">
      <c r="A1825" s="2" t="s">
        <v>1865</v>
      </c>
      <c r="B1825" s="2" t="s">
        <v>1818</v>
      </c>
      <c r="C1825" s="3">
        <v>0</v>
      </c>
      <c r="D1825" s="2">
        <v>100</v>
      </c>
      <c r="E1825" s="2">
        <v>100</v>
      </c>
      <c r="F1825" s="2">
        <v>98</v>
      </c>
      <c r="G1825" s="2">
        <v>3002.4848999999999</v>
      </c>
      <c r="H1825" s="2">
        <v>3381.1287000000002</v>
      </c>
      <c r="I1825" s="2">
        <v>378.64380000000028</v>
      </c>
      <c r="J1825" s="2">
        <v>0.11198739639813191</v>
      </c>
      <c r="K1825" s="2">
        <v>44541.113260900012</v>
      </c>
      <c r="L1825" s="2">
        <v>44618.472570399987</v>
      </c>
      <c r="M1825" s="2">
        <v>-77.35930949998874</v>
      </c>
      <c r="N1825">
        <f t="shared" si="28"/>
        <v>111.98739639813191</v>
      </c>
    </row>
    <row r="1826" spans="1:14" x14ac:dyDescent="0.25">
      <c r="A1826" s="2" t="s">
        <v>1866</v>
      </c>
      <c r="B1826" s="2" t="s">
        <v>1867</v>
      </c>
      <c r="C1826" s="3">
        <v>0</v>
      </c>
      <c r="D1826" s="2">
        <v>5</v>
      </c>
      <c r="E1826" s="2">
        <v>15</v>
      </c>
      <c r="F1826" s="2">
        <v>9</v>
      </c>
      <c r="G1826" s="2">
        <v>150.36619999999999</v>
      </c>
      <c r="H1826" s="2">
        <v>150.11199999999999</v>
      </c>
      <c r="I1826" s="2">
        <v>-0.25419999999999732</v>
      </c>
      <c r="J1826" s="2">
        <v>-1.6934022596461131E-3</v>
      </c>
      <c r="K1826" s="2">
        <v>44619.139879100003</v>
      </c>
      <c r="L1826" s="2">
        <v>44620.477088699998</v>
      </c>
      <c r="M1826" s="2">
        <v>-1.337209600002097</v>
      </c>
      <c r="N1826">
        <f t="shared" si="28"/>
        <v>-1.6934022596461131</v>
      </c>
    </row>
    <row r="1827" spans="1:14" x14ac:dyDescent="0.25">
      <c r="A1827" s="2" t="s">
        <v>1868</v>
      </c>
      <c r="B1827" s="2" t="s">
        <v>1867</v>
      </c>
      <c r="C1827" s="3">
        <v>0</v>
      </c>
      <c r="D1827" s="2">
        <v>5</v>
      </c>
      <c r="E1827" s="2">
        <v>100</v>
      </c>
      <c r="F1827" s="2">
        <v>9</v>
      </c>
      <c r="G1827" s="2">
        <v>117.18380000000001</v>
      </c>
      <c r="H1827" s="2">
        <v>117</v>
      </c>
      <c r="I1827" s="2">
        <v>-0.1838000000000051</v>
      </c>
      <c r="J1827" s="2">
        <v>-1.5709401709402141E-3</v>
      </c>
      <c r="K1827" s="2">
        <v>44621.125283399997</v>
      </c>
      <c r="L1827" s="2">
        <v>44622.5318453</v>
      </c>
      <c r="M1827" s="2">
        <v>-1.4065618999957219</v>
      </c>
      <c r="N1827">
        <f t="shared" si="28"/>
        <v>-1.570940170940214</v>
      </c>
    </row>
    <row r="1828" spans="1:14" x14ac:dyDescent="0.25">
      <c r="A1828" s="2" t="s">
        <v>1869</v>
      </c>
      <c r="B1828" s="2" t="s">
        <v>1867</v>
      </c>
      <c r="C1828" s="3">
        <v>0</v>
      </c>
      <c r="D1828" s="2">
        <v>5</v>
      </c>
      <c r="E1828" s="2">
        <v>70</v>
      </c>
      <c r="F1828" s="2">
        <v>40</v>
      </c>
      <c r="G1828" s="2">
        <v>166.0077</v>
      </c>
      <c r="H1828" s="2">
        <v>165.92949999999999</v>
      </c>
      <c r="I1828" s="2">
        <v>-7.8200000000009595E-2</v>
      </c>
      <c r="J1828" s="2">
        <v>-4.7128449130509999E-4</v>
      </c>
      <c r="K1828" s="2">
        <v>44623.201775200003</v>
      </c>
      <c r="L1828" s="2">
        <v>44624.640964099999</v>
      </c>
      <c r="M1828" s="2">
        <v>-1.439188900003501</v>
      </c>
      <c r="N1828">
        <f t="shared" si="28"/>
        <v>-0.47128449130509997</v>
      </c>
    </row>
    <row r="1829" spans="1:14" x14ac:dyDescent="0.25">
      <c r="A1829" s="2" t="s">
        <v>1870</v>
      </c>
      <c r="B1829" s="2" t="s">
        <v>1867</v>
      </c>
      <c r="C1829" s="3">
        <v>0</v>
      </c>
      <c r="D1829" s="2">
        <v>5</v>
      </c>
      <c r="E1829" s="2">
        <v>100</v>
      </c>
      <c r="F1829" s="2">
        <v>98</v>
      </c>
      <c r="G1829" s="2">
        <v>181.84309999999999</v>
      </c>
      <c r="H1829" s="2">
        <v>179.13669999999999</v>
      </c>
      <c r="I1829" s="2">
        <v>-2.7064000000000021</v>
      </c>
      <c r="J1829" s="2">
        <v>-1.510801527548516E-2</v>
      </c>
      <c r="K1829" s="2">
        <v>44625.3150628</v>
      </c>
      <c r="L1829" s="2">
        <v>44626.808163000002</v>
      </c>
      <c r="M1829" s="2">
        <v>-1.493100200001209</v>
      </c>
      <c r="N1829">
        <f t="shared" si="28"/>
        <v>-15.10801527548516</v>
      </c>
    </row>
    <row r="1830" spans="1:14" x14ac:dyDescent="0.25">
      <c r="A1830" s="2" t="s">
        <v>1871</v>
      </c>
      <c r="B1830" s="2" t="s">
        <v>1867</v>
      </c>
      <c r="C1830" s="3">
        <v>0</v>
      </c>
      <c r="D1830" s="2">
        <v>10</v>
      </c>
      <c r="E1830" s="2">
        <v>15</v>
      </c>
      <c r="F1830" s="2">
        <v>9</v>
      </c>
      <c r="G1830" s="2">
        <v>272.1567</v>
      </c>
      <c r="H1830" s="2">
        <v>279.50760000000002</v>
      </c>
      <c r="I1830" s="2">
        <v>7.3509000000000242</v>
      </c>
      <c r="J1830" s="2">
        <v>2.6299463771289309E-2</v>
      </c>
      <c r="K1830" s="2">
        <v>44627.572055700002</v>
      </c>
      <c r="L1830" s="2">
        <v>44629.939275499994</v>
      </c>
      <c r="M1830" s="2">
        <v>-2.3672197999912901</v>
      </c>
      <c r="N1830">
        <f t="shared" si="28"/>
        <v>26.299463771289307</v>
      </c>
    </row>
    <row r="1831" spans="1:14" x14ac:dyDescent="0.25">
      <c r="A1831" s="2" t="s">
        <v>1872</v>
      </c>
      <c r="B1831" s="2" t="s">
        <v>1867</v>
      </c>
      <c r="C1831" s="3">
        <v>0</v>
      </c>
      <c r="D1831" s="2">
        <v>10</v>
      </c>
      <c r="E1831" s="2">
        <v>100</v>
      </c>
      <c r="F1831" s="2">
        <v>9</v>
      </c>
      <c r="G1831" s="2">
        <v>170.2843</v>
      </c>
      <c r="H1831" s="2">
        <v>170</v>
      </c>
      <c r="I1831" s="2">
        <v>-0.28430000000000177</v>
      </c>
      <c r="J1831" s="2">
        <v>-1.6723529411764809E-3</v>
      </c>
      <c r="K1831" s="2">
        <v>44630.671826099991</v>
      </c>
      <c r="L1831" s="2">
        <v>44633.355790499998</v>
      </c>
      <c r="M1831" s="2">
        <v>-2.6839644000065159</v>
      </c>
      <c r="N1831">
        <f t="shared" si="28"/>
        <v>-1.672352941176481</v>
      </c>
    </row>
    <row r="1832" spans="1:14" x14ac:dyDescent="0.25">
      <c r="A1832" s="2" t="s">
        <v>1873</v>
      </c>
      <c r="B1832" s="2" t="s">
        <v>1867</v>
      </c>
      <c r="C1832" s="3">
        <v>0</v>
      </c>
      <c r="D1832" s="2">
        <v>10</v>
      </c>
      <c r="E1832" s="2">
        <v>70</v>
      </c>
      <c r="F1832" s="2">
        <v>40</v>
      </c>
      <c r="G1832" s="2">
        <v>310.13279999999997</v>
      </c>
      <c r="H1832" s="2">
        <v>320.60430000000002</v>
      </c>
      <c r="I1832" s="2">
        <v>10.47150000000005</v>
      </c>
      <c r="J1832" s="2">
        <v>3.2661757811732563E-2</v>
      </c>
      <c r="K1832" s="2">
        <v>44634.129380500002</v>
      </c>
      <c r="L1832" s="2">
        <v>44637.006893899998</v>
      </c>
      <c r="M1832" s="2">
        <v>-2.8775133999952232</v>
      </c>
      <c r="N1832">
        <f t="shared" si="28"/>
        <v>32.661757811732564</v>
      </c>
    </row>
    <row r="1833" spans="1:14" x14ac:dyDescent="0.25">
      <c r="A1833" s="2" t="s">
        <v>1874</v>
      </c>
      <c r="B1833" s="2" t="s">
        <v>1867</v>
      </c>
      <c r="C1833" s="3">
        <v>0</v>
      </c>
      <c r="D1833" s="2">
        <v>10</v>
      </c>
      <c r="E1833" s="2">
        <v>100</v>
      </c>
      <c r="F1833" s="2">
        <v>98</v>
      </c>
      <c r="G1833" s="2">
        <v>347.84350000000001</v>
      </c>
      <c r="H1833" s="2">
        <v>349.3827</v>
      </c>
      <c r="I1833" s="2">
        <v>1.5391999999999939</v>
      </c>
      <c r="J1833" s="2">
        <v>4.4054843013119826E-3</v>
      </c>
      <c r="K1833" s="2">
        <v>44637.788831400001</v>
      </c>
      <c r="L1833" s="2">
        <v>44640.613076999987</v>
      </c>
      <c r="M1833" s="2">
        <v>-2.8242455999934459</v>
      </c>
      <c r="N1833">
        <f t="shared" si="28"/>
        <v>4.4054843013119829</v>
      </c>
    </row>
    <row r="1834" spans="1:14" x14ac:dyDescent="0.25">
      <c r="A1834" s="2" t="s">
        <v>1875</v>
      </c>
      <c r="B1834" s="2" t="s">
        <v>1867</v>
      </c>
      <c r="C1834" s="3">
        <v>0</v>
      </c>
      <c r="D1834" s="2">
        <v>15</v>
      </c>
      <c r="E1834" s="2">
        <v>15</v>
      </c>
      <c r="F1834" s="2">
        <v>9</v>
      </c>
      <c r="G1834" s="2">
        <v>399.2611</v>
      </c>
      <c r="H1834" s="2">
        <v>411.89749999999998</v>
      </c>
      <c r="I1834" s="2">
        <v>12.636399999999981</v>
      </c>
      <c r="J1834" s="2">
        <v>3.067850618175634E-2</v>
      </c>
      <c r="K1834" s="2">
        <v>44641.482143499998</v>
      </c>
      <c r="L1834" s="2">
        <v>44644.760687100003</v>
      </c>
      <c r="M1834" s="2">
        <v>-3.2785435999903711</v>
      </c>
      <c r="N1834">
        <f t="shared" si="28"/>
        <v>30.67850618175634</v>
      </c>
    </row>
    <row r="1835" spans="1:14" x14ac:dyDescent="0.25">
      <c r="A1835" s="2" t="s">
        <v>1876</v>
      </c>
      <c r="B1835" s="2" t="s">
        <v>1867</v>
      </c>
      <c r="C1835" s="3">
        <v>0</v>
      </c>
      <c r="D1835" s="2">
        <v>15</v>
      </c>
      <c r="E1835" s="2">
        <v>100</v>
      </c>
      <c r="F1835" s="2">
        <v>9</v>
      </c>
      <c r="G1835" s="2">
        <v>225.29390000000001</v>
      </c>
      <c r="H1835" s="2">
        <v>224.18879999999999</v>
      </c>
      <c r="I1835" s="2">
        <v>-1.105100000000022</v>
      </c>
      <c r="J1835" s="2">
        <v>-4.9293274240284164E-3</v>
      </c>
      <c r="K1835" s="2">
        <v>44645.578454599992</v>
      </c>
      <c r="L1835" s="2">
        <v>44650.051787600001</v>
      </c>
      <c r="M1835" s="2">
        <v>-4.4733330000090064</v>
      </c>
      <c r="N1835">
        <f t="shared" si="28"/>
        <v>-4.9293274240284166</v>
      </c>
    </row>
    <row r="1836" spans="1:14" x14ac:dyDescent="0.25">
      <c r="A1836" s="2" t="s">
        <v>1877</v>
      </c>
      <c r="B1836" s="2" t="s">
        <v>1867</v>
      </c>
      <c r="C1836" s="3">
        <v>0</v>
      </c>
      <c r="D1836" s="2">
        <v>15</v>
      </c>
      <c r="E1836" s="2">
        <v>70</v>
      </c>
      <c r="F1836" s="2">
        <v>40</v>
      </c>
      <c r="G1836" s="2">
        <v>458.42009999999999</v>
      </c>
      <c r="H1836" s="2">
        <v>480.57040000000001</v>
      </c>
      <c r="I1836" s="2">
        <v>22.150300000000019</v>
      </c>
      <c r="J1836" s="2">
        <v>4.6091686046414879E-2</v>
      </c>
      <c r="K1836" s="2">
        <v>44650.9353711</v>
      </c>
      <c r="L1836" s="2">
        <v>44654.993634500002</v>
      </c>
      <c r="M1836" s="2">
        <v>-4.0582633999947566</v>
      </c>
      <c r="N1836">
        <f t="shared" si="28"/>
        <v>46.091686046414878</v>
      </c>
    </row>
    <row r="1837" spans="1:14" x14ac:dyDescent="0.25">
      <c r="A1837" s="2" t="s">
        <v>1878</v>
      </c>
      <c r="B1837" s="2" t="s">
        <v>1867</v>
      </c>
      <c r="C1837" s="3">
        <v>0</v>
      </c>
      <c r="D1837" s="2">
        <v>15</v>
      </c>
      <c r="E1837" s="2">
        <v>100</v>
      </c>
      <c r="F1837" s="2">
        <v>98</v>
      </c>
      <c r="G1837" s="2">
        <v>516.88969999999995</v>
      </c>
      <c r="H1837" s="2">
        <v>527.61810000000003</v>
      </c>
      <c r="I1837" s="2">
        <v>10.728400000000081</v>
      </c>
      <c r="J1837" s="2">
        <v>2.033364662811999E-2</v>
      </c>
      <c r="K1837" s="2">
        <v>44655.889474800002</v>
      </c>
      <c r="L1837" s="2">
        <v>44660.322638899997</v>
      </c>
      <c r="M1837" s="2">
        <v>-4.4331640999953379</v>
      </c>
      <c r="N1837">
        <f t="shared" si="28"/>
        <v>20.33364662811999</v>
      </c>
    </row>
    <row r="1838" spans="1:14" x14ac:dyDescent="0.25">
      <c r="A1838" s="2" t="s">
        <v>1879</v>
      </c>
      <c r="B1838" s="2" t="s">
        <v>1867</v>
      </c>
      <c r="C1838" s="3">
        <v>0</v>
      </c>
      <c r="D1838" s="2">
        <v>20</v>
      </c>
      <c r="E1838" s="2">
        <v>15</v>
      </c>
      <c r="F1838" s="2">
        <v>9</v>
      </c>
      <c r="G1838" s="2">
        <v>517.47580000000005</v>
      </c>
      <c r="H1838" s="2">
        <v>542.80560000000003</v>
      </c>
      <c r="I1838" s="2">
        <v>25.329799999999981</v>
      </c>
      <c r="J1838" s="2">
        <v>4.6664588574620407E-2</v>
      </c>
      <c r="K1838" s="2">
        <v>44661.305628899987</v>
      </c>
      <c r="L1838" s="2">
        <v>44665.672446599987</v>
      </c>
      <c r="M1838" s="2">
        <v>-4.3668176999999559</v>
      </c>
      <c r="N1838">
        <f t="shared" si="28"/>
        <v>46.66458857462041</v>
      </c>
    </row>
    <row r="1839" spans="1:14" x14ac:dyDescent="0.25">
      <c r="A1839" s="2" t="s">
        <v>1880</v>
      </c>
      <c r="B1839" s="2" t="s">
        <v>1867</v>
      </c>
      <c r="C1839" s="3">
        <v>0</v>
      </c>
      <c r="D1839" s="2">
        <v>20</v>
      </c>
      <c r="E1839" s="2">
        <v>100</v>
      </c>
      <c r="F1839" s="2">
        <v>9</v>
      </c>
      <c r="G1839" s="2">
        <v>278.29469999999998</v>
      </c>
      <c r="H1839" s="2">
        <v>278.45400000000001</v>
      </c>
      <c r="I1839" s="2">
        <v>0.1593000000000302</v>
      </c>
      <c r="J1839" s="2">
        <v>5.7208731065105977E-4</v>
      </c>
      <c r="K1839" s="2">
        <v>44666.592913400003</v>
      </c>
      <c r="L1839" s="2">
        <v>44672.555780299997</v>
      </c>
      <c r="M1839" s="2">
        <v>-5.9628669000012451</v>
      </c>
      <c r="N1839">
        <f t="shared" si="28"/>
        <v>0.57208731065105978</v>
      </c>
    </row>
    <row r="1840" spans="1:14" x14ac:dyDescent="0.25">
      <c r="A1840" s="2" t="s">
        <v>1881</v>
      </c>
      <c r="B1840" s="2" t="s">
        <v>1867</v>
      </c>
      <c r="C1840" s="3">
        <v>0</v>
      </c>
      <c r="D1840" s="2">
        <v>20</v>
      </c>
      <c r="E1840" s="2">
        <v>70</v>
      </c>
      <c r="F1840" s="2">
        <v>40</v>
      </c>
      <c r="G1840" s="2">
        <v>603.80119999999999</v>
      </c>
      <c r="H1840" s="2">
        <v>645.56230000000005</v>
      </c>
      <c r="I1840" s="2">
        <v>41.761100000000063</v>
      </c>
      <c r="J1840" s="2">
        <v>6.4689496273249006E-2</v>
      </c>
      <c r="K1840" s="2">
        <v>44673.561464400002</v>
      </c>
      <c r="L1840" s="2">
        <v>44679.220785200007</v>
      </c>
      <c r="M1840" s="2">
        <v>-5.6593208000049344</v>
      </c>
      <c r="N1840">
        <f t="shared" si="28"/>
        <v>64.689496273249006</v>
      </c>
    </row>
    <row r="1841" spans="1:14" x14ac:dyDescent="0.25">
      <c r="A1841" s="2" t="s">
        <v>1882</v>
      </c>
      <c r="B1841" s="2" t="s">
        <v>1867</v>
      </c>
      <c r="C1841" s="3">
        <v>0</v>
      </c>
      <c r="D1841" s="2">
        <v>20</v>
      </c>
      <c r="E1841" s="2">
        <v>100</v>
      </c>
      <c r="F1841" s="2">
        <v>98</v>
      </c>
      <c r="G1841" s="2">
        <v>683.6857</v>
      </c>
      <c r="H1841" s="2">
        <v>715.09789999999998</v>
      </c>
      <c r="I1841" s="2">
        <v>31.412199999999981</v>
      </c>
      <c r="J1841" s="2">
        <v>4.3927132215043539E-2</v>
      </c>
      <c r="K1841" s="2">
        <v>44680.240549900001</v>
      </c>
      <c r="L1841" s="2">
        <v>44686.552952499987</v>
      </c>
      <c r="M1841" s="2">
        <v>-6.3124025999932201</v>
      </c>
      <c r="N1841">
        <f t="shared" si="28"/>
        <v>43.927132215043542</v>
      </c>
    </row>
    <row r="1842" spans="1:14" x14ac:dyDescent="0.25">
      <c r="A1842" s="2" t="s">
        <v>1883</v>
      </c>
      <c r="B1842" s="2" t="s">
        <v>1867</v>
      </c>
      <c r="C1842" s="3">
        <v>0</v>
      </c>
      <c r="D1842" s="2">
        <v>30</v>
      </c>
      <c r="E1842" s="2">
        <v>15</v>
      </c>
      <c r="F1842" s="2">
        <v>9</v>
      </c>
      <c r="G1842" s="2">
        <v>725.03719999999998</v>
      </c>
      <c r="H1842" s="2">
        <v>763.9384</v>
      </c>
      <c r="I1842" s="2">
        <v>38.901200000000017</v>
      </c>
      <c r="J1842" s="2">
        <v>5.0921906792484858E-2</v>
      </c>
      <c r="K1842" s="2">
        <v>44687.787753899996</v>
      </c>
      <c r="L1842" s="2">
        <v>44694.679986000003</v>
      </c>
      <c r="M1842" s="2">
        <v>-6.8922320999918156</v>
      </c>
      <c r="N1842">
        <f t="shared" si="28"/>
        <v>50.921906792484862</v>
      </c>
    </row>
    <row r="1843" spans="1:14" x14ac:dyDescent="0.25">
      <c r="A1843" s="2" t="s">
        <v>1884</v>
      </c>
      <c r="B1843" s="2" t="s">
        <v>1867</v>
      </c>
      <c r="C1843" s="3">
        <v>0</v>
      </c>
      <c r="D1843" s="2">
        <v>30</v>
      </c>
      <c r="E1843" s="2">
        <v>100</v>
      </c>
      <c r="F1843" s="2">
        <v>9</v>
      </c>
      <c r="G1843" s="2">
        <v>366.7697</v>
      </c>
      <c r="H1843" s="2">
        <v>364.54820000000001</v>
      </c>
      <c r="I1843" s="2">
        <v>-2.2214999999999918</v>
      </c>
      <c r="J1843" s="2">
        <v>-6.0938443805235946E-3</v>
      </c>
      <c r="K1843" s="2">
        <v>44695.818073899987</v>
      </c>
      <c r="L1843" s="2">
        <v>44706.042982600004</v>
      </c>
      <c r="M1843" s="2">
        <v>-10.22490870000183</v>
      </c>
      <c r="N1843">
        <f t="shared" si="28"/>
        <v>-6.0938443805235947</v>
      </c>
    </row>
    <row r="1844" spans="1:14" x14ac:dyDescent="0.25">
      <c r="A1844" s="2" t="s">
        <v>1885</v>
      </c>
      <c r="B1844" s="2" t="s">
        <v>1867</v>
      </c>
      <c r="C1844" s="3">
        <v>0</v>
      </c>
      <c r="D1844" s="2">
        <v>30</v>
      </c>
      <c r="E1844" s="2">
        <v>70</v>
      </c>
      <c r="F1844" s="2">
        <v>40</v>
      </c>
      <c r="G1844" s="2">
        <v>854.36500000000001</v>
      </c>
      <c r="H1844" s="2">
        <v>920.11659999999995</v>
      </c>
      <c r="I1844" s="2">
        <v>65.751599999999939</v>
      </c>
      <c r="J1844" s="2">
        <v>7.1460073647187691E-2</v>
      </c>
      <c r="K1844" s="2">
        <v>44707.305829899997</v>
      </c>
      <c r="L1844" s="2">
        <v>44716.643200300001</v>
      </c>
      <c r="M1844" s="2">
        <v>-9.3373704000041471</v>
      </c>
      <c r="N1844">
        <f t="shared" si="28"/>
        <v>71.460073647187684</v>
      </c>
    </row>
    <row r="1845" spans="1:14" x14ac:dyDescent="0.25">
      <c r="A1845" s="2" t="s">
        <v>1886</v>
      </c>
      <c r="B1845" s="2" t="s">
        <v>1867</v>
      </c>
      <c r="C1845" s="3">
        <v>0</v>
      </c>
      <c r="D1845" s="2">
        <v>30</v>
      </c>
      <c r="E1845" s="2">
        <v>100</v>
      </c>
      <c r="F1845" s="2">
        <v>98</v>
      </c>
      <c r="G1845" s="2">
        <v>958.50620000000004</v>
      </c>
      <c r="H1845" s="2">
        <v>1022.1158</v>
      </c>
      <c r="I1845" s="2">
        <v>63.6096</v>
      </c>
      <c r="J1845" s="2">
        <v>6.2233261632390381E-2</v>
      </c>
      <c r="K1845" s="2">
        <v>44717.922472899998</v>
      </c>
      <c r="L1845" s="2">
        <v>44729.126099900001</v>
      </c>
      <c r="M1845" s="2">
        <v>-11.2036270000026</v>
      </c>
      <c r="N1845">
        <f t="shared" si="28"/>
        <v>62.233261632390381</v>
      </c>
    </row>
    <row r="1846" spans="1:14" x14ac:dyDescent="0.25">
      <c r="A1846" s="2" t="s">
        <v>1887</v>
      </c>
      <c r="B1846" s="2" t="s">
        <v>1867</v>
      </c>
      <c r="C1846" s="3">
        <v>0</v>
      </c>
      <c r="D1846" s="2">
        <v>40</v>
      </c>
      <c r="E1846" s="2">
        <v>15</v>
      </c>
      <c r="F1846" s="2">
        <v>9</v>
      </c>
      <c r="G1846" s="2">
        <v>1010.4458</v>
      </c>
      <c r="H1846" s="2">
        <v>1064.8927000000001</v>
      </c>
      <c r="I1846" s="2">
        <v>54.446900000000142</v>
      </c>
      <c r="J1846" s="2">
        <v>5.1129001072126923E-2</v>
      </c>
      <c r="K1846" s="2">
        <v>44730.697577999992</v>
      </c>
      <c r="L1846" s="2">
        <v>44739.596285300002</v>
      </c>
      <c r="M1846" s="2">
        <v>-8.8987073000098462</v>
      </c>
      <c r="N1846">
        <f t="shared" si="28"/>
        <v>51.129001072126925</v>
      </c>
    </row>
    <row r="1847" spans="1:14" x14ac:dyDescent="0.25">
      <c r="A1847" s="2" t="s">
        <v>1888</v>
      </c>
      <c r="B1847" s="2" t="s">
        <v>1867</v>
      </c>
      <c r="C1847" s="3">
        <v>0</v>
      </c>
      <c r="D1847" s="2">
        <v>40</v>
      </c>
      <c r="E1847" s="2">
        <v>100</v>
      </c>
      <c r="F1847" s="2">
        <v>9</v>
      </c>
      <c r="G1847" s="2">
        <v>479.2681</v>
      </c>
      <c r="H1847" s="2">
        <v>475.98899999999998</v>
      </c>
      <c r="I1847" s="2">
        <v>-3.2791000000000281</v>
      </c>
      <c r="J1847" s="2">
        <v>-6.8890247463702483E-3</v>
      </c>
      <c r="K1847" s="2">
        <v>44741.045701299998</v>
      </c>
      <c r="L1847" s="2">
        <v>44756.8550913</v>
      </c>
      <c r="M1847" s="2">
        <v>-15.809390000002169</v>
      </c>
      <c r="N1847">
        <f t="shared" si="28"/>
        <v>-6.8890247463702483</v>
      </c>
    </row>
    <row r="1848" spans="1:14" x14ac:dyDescent="0.25">
      <c r="A1848" s="2" t="s">
        <v>1889</v>
      </c>
      <c r="B1848" s="2" t="s">
        <v>1867</v>
      </c>
      <c r="C1848" s="3">
        <v>0</v>
      </c>
      <c r="D1848" s="2">
        <v>40</v>
      </c>
      <c r="E1848" s="2">
        <v>70</v>
      </c>
      <c r="F1848" s="2">
        <v>40</v>
      </c>
      <c r="G1848" s="2">
        <v>1190.1673000000001</v>
      </c>
      <c r="H1848" s="2">
        <v>1294.9725000000001</v>
      </c>
      <c r="I1848" s="2">
        <v>104.8052</v>
      </c>
      <c r="J1848" s="2">
        <v>8.0932375011824584E-2</v>
      </c>
      <c r="K1848" s="2">
        <v>44758.466072299998</v>
      </c>
      <c r="L1848" s="2">
        <v>44772.823149600001</v>
      </c>
      <c r="M1848" s="2">
        <v>-14.35707730000286</v>
      </c>
      <c r="N1848">
        <f t="shared" si="28"/>
        <v>80.93237501182459</v>
      </c>
    </row>
    <row r="1849" spans="1:14" x14ac:dyDescent="0.25">
      <c r="A1849" s="2" t="s">
        <v>1890</v>
      </c>
      <c r="B1849" s="2" t="s">
        <v>1867</v>
      </c>
      <c r="C1849" s="3">
        <v>0</v>
      </c>
      <c r="D1849" s="2">
        <v>40</v>
      </c>
      <c r="E1849" s="2">
        <v>100</v>
      </c>
      <c r="F1849" s="2">
        <v>98</v>
      </c>
      <c r="G1849" s="2">
        <v>1342.1375</v>
      </c>
      <c r="H1849" s="2">
        <v>1442.675</v>
      </c>
      <c r="I1849" s="2">
        <v>100.53749999999989</v>
      </c>
      <c r="J1849" s="2">
        <v>6.9688252724972644E-2</v>
      </c>
      <c r="K1849" s="2">
        <v>44774.456886</v>
      </c>
      <c r="L1849" s="2">
        <v>44791.131255699998</v>
      </c>
      <c r="M1849" s="2">
        <v>-16.674369699998351</v>
      </c>
      <c r="N1849">
        <f t="shared" si="28"/>
        <v>69.688252724972642</v>
      </c>
    </row>
    <row r="1850" spans="1:14" x14ac:dyDescent="0.25">
      <c r="A1850" s="2" t="s">
        <v>1891</v>
      </c>
      <c r="B1850" s="2" t="s">
        <v>1867</v>
      </c>
      <c r="C1850" s="3">
        <v>0</v>
      </c>
      <c r="D1850" s="2">
        <v>50</v>
      </c>
      <c r="E1850" s="2">
        <v>15</v>
      </c>
      <c r="F1850" s="2">
        <v>9</v>
      </c>
      <c r="G1850" s="2">
        <v>1251.82</v>
      </c>
      <c r="H1850" s="2">
        <v>1331.4277</v>
      </c>
      <c r="I1850" s="2">
        <v>79.607700000000023</v>
      </c>
      <c r="J1850" s="2">
        <v>5.9791230120869517E-2</v>
      </c>
      <c r="K1850" s="2">
        <v>44793.015247199997</v>
      </c>
      <c r="L1850" s="2">
        <v>44804.864414099997</v>
      </c>
      <c r="M1850" s="2">
        <v>-11.849166899999551</v>
      </c>
      <c r="N1850">
        <f t="shared" si="28"/>
        <v>59.791230120869514</v>
      </c>
    </row>
    <row r="1851" spans="1:14" x14ac:dyDescent="0.25">
      <c r="A1851" s="2" t="s">
        <v>1892</v>
      </c>
      <c r="B1851" s="2" t="s">
        <v>1867</v>
      </c>
      <c r="C1851" s="3">
        <v>0</v>
      </c>
      <c r="D1851" s="2">
        <v>50</v>
      </c>
      <c r="E1851" s="2">
        <v>100</v>
      </c>
      <c r="F1851" s="2">
        <v>9</v>
      </c>
      <c r="G1851" s="2">
        <v>556.07410000000004</v>
      </c>
      <c r="H1851" s="2">
        <v>552.63170000000002</v>
      </c>
      <c r="I1851" s="2">
        <v>-3.442400000000021</v>
      </c>
      <c r="J1851" s="2">
        <v>-6.2291033974345312E-3</v>
      </c>
      <c r="K1851" s="2">
        <v>44806.595229799997</v>
      </c>
      <c r="L1851" s="2">
        <v>44828.889522100013</v>
      </c>
      <c r="M1851" s="2">
        <v>-22.294292300000961</v>
      </c>
      <c r="N1851">
        <f t="shared" si="28"/>
        <v>-6.2291033974345309</v>
      </c>
    </row>
    <row r="1852" spans="1:14" x14ac:dyDescent="0.25">
      <c r="A1852" s="2" t="s">
        <v>1893</v>
      </c>
      <c r="B1852" s="2" t="s">
        <v>1867</v>
      </c>
      <c r="C1852" s="3">
        <v>0</v>
      </c>
      <c r="D1852" s="2">
        <v>50</v>
      </c>
      <c r="E1852" s="2">
        <v>70</v>
      </c>
      <c r="F1852" s="2">
        <v>40</v>
      </c>
      <c r="G1852" s="2">
        <v>1487.0454999999999</v>
      </c>
      <c r="H1852" s="2">
        <v>1645.336</v>
      </c>
      <c r="I1852" s="2">
        <v>158.29050000000009</v>
      </c>
      <c r="J1852" s="2">
        <v>9.620557746259735E-2</v>
      </c>
      <c r="K1852" s="2">
        <v>44830.830763799997</v>
      </c>
      <c r="L1852" s="2">
        <v>44850.622265600003</v>
      </c>
      <c r="M1852" s="2">
        <v>-19.79150179999851</v>
      </c>
      <c r="N1852">
        <f t="shared" si="28"/>
        <v>96.205577462597347</v>
      </c>
    </row>
    <row r="1853" spans="1:14" x14ac:dyDescent="0.25">
      <c r="A1853" s="2" t="s">
        <v>1894</v>
      </c>
      <c r="B1853" s="2" t="s">
        <v>1867</v>
      </c>
      <c r="C1853" s="3">
        <v>0</v>
      </c>
      <c r="D1853" s="2">
        <v>50</v>
      </c>
      <c r="E1853" s="2">
        <v>100</v>
      </c>
      <c r="F1853" s="2">
        <v>98</v>
      </c>
      <c r="G1853" s="2">
        <v>1680.9747</v>
      </c>
      <c r="H1853" s="2">
        <v>1840.3135</v>
      </c>
      <c r="I1853" s="2">
        <v>159.33879999999999</v>
      </c>
      <c r="J1853" s="2">
        <v>8.6582421962345002E-2</v>
      </c>
      <c r="K1853" s="2">
        <v>44852.593667099987</v>
      </c>
      <c r="L1853" s="2">
        <v>44876.216568600001</v>
      </c>
      <c r="M1853" s="2">
        <v>-23.622901500006261</v>
      </c>
      <c r="N1853">
        <f t="shared" si="28"/>
        <v>86.582421962344995</v>
      </c>
    </row>
    <row r="1854" spans="1:14" x14ac:dyDescent="0.25">
      <c r="A1854" s="2" t="s">
        <v>1895</v>
      </c>
      <c r="B1854" s="2" t="s">
        <v>1867</v>
      </c>
      <c r="C1854" s="3">
        <v>0</v>
      </c>
      <c r="D1854" s="2">
        <v>60</v>
      </c>
      <c r="E1854" s="2">
        <v>15</v>
      </c>
      <c r="F1854" s="2">
        <v>9</v>
      </c>
      <c r="G1854" s="2">
        <v>1416.8484000000001</v>
      </c>
      <c r="H1854" s="2">
        <v>1509.9541999999999</v>
      </c>
      <c r="I1854" s="2">
        <v>93.105799999999817</v>
      </c>
      <c r="J1854" s="2">
        <v>6.1661340456551479E-2</v>
      </c>
      <c r="K1854" s="2">
        <v>44878.6398491</v>
      </c>
      <c r="L1854" s="2">
        <v>44893.1391659</v>
      </c>
      <c r="M1854" s="2">
        <v>-14.49931680000009</v>
      </c>
      <c r="N1854">
        <f t="shared" si="28"/>
        <v>61.661340456551478</v>
      </c>
    </row>
    <row r="1855" spans="1:14" x14ac:dyDescent="0.25">
      <c r="A1855" s="2" t="s">
        <v>1896</v>
      </c>
      <c r="B1855" s="2" t="s">
        <v>1867</v>
      </c>
      <c r="C1855" s="3">
        <v>0</v>
      </c>
      <c r="D1855" s="2">
        <v>60</v>
      </c>
      <c r="E1855" s="2">
        <v>100</v>
      </c>
      <c r="F1855" s="2">
        <v>9</v>
      </c>
      <c r="G1855" s="2">
        <v>613.90639999999996</v>
      </c>
      <c r="H1855" s="2">
        <v>611.33439999999996</v>
      </c>
      <c r="I1855" s="2">
        <v>-2.5720000000000032</v>
      </c>
      <c r="J1855" s="2">
        <v>-4.2071900419803016E-3</v>
      </c>
      <c r="K1855" s="2">
        <v>44895.387055400002</v>
      </c>
      <c r="L1855" s="2">
        <v>44925.545862799998</v>
      </c>
      <c r="M1855" s="2">
        <v>-30.15880739999557</v>
      </c>
      <c r="N1855">
        <f t="shared" si="28"/>
        <v>-4.2071900419803017</v>
      </c>
    </row>
    <row r="1856" spans="1:14" x14ac:dyDescent="0.25">
      <c r="A1856" s="2" t="s">
        <v>1897</v>
      </c>
      <c r="B1856" s="2" t="s">
        <v>1867</v>
      </c>
      <c r="C1856" s="3">
        <v>0</v>
      </c>
      <c r="D1856" s="2">
        <v>60</v>
      </c>
      <c r="E1856" s="2">
        <v>70</v>
      </c>
      <c r="F1856" s="2">
        <v>40</v>
      </c>
      <c r="G1856" s="2">
        <v>1686.7309</v>
      </c>
      <c r="H1856" s="2">
        <v>1870.9076</v>
      </c>
      <c r="I1856" s="2">
        <v>184.17670000000001</v>
      </c>
      <c r="J1856" s="2">
        <v>9.8442435104758766E-2</v>
      </c>
      <c r="K1856" s="2">
        <v>44928.025408300004</v>
      </c>
      <c r="L1856" s="2">
        <v>44953.405902500002</v>
      </c>
      <c r="M1856" s="2">
        <v>-25.380494199991521</v>
      </c>
      <c r="N1856">
        <f t="shared" si="28"/>
        <v>98.442435104758772</v>
      </c>
    </row>
    <row r="1857" spans="1:14" x14ac:dyDescent="0.25">
      <c r="A1857" s="2" t="s">
        <v>1898</v>
      </c>
      <c r="B1857" s="2" t="s">
        <v>1867</v>
      </c>
      <c r="C1857" s="3">
        <v>0</v>
      </c>
      <c r="D1857" s="2">
        <v>60</v>
      </c>
      <c r="E1857" s="2">
        <v>100</v>
      </c>
      <c r="F1857" s="2">
        <v>98</v>
      </c>
      <c r="G1857" s="2">
        <v>1911.7148</v>
      </c>
      <c r="H1857" s="2">
        <v>2097.3643000000002</v>
      </c>
      <c r="I1857" s="2">
        <v>185.64950000000019</v>
      </c>
      <c r="J1857" s="2">
        <v>8.8515619341856921E-2</v>
      </c>
      <c r="K1857" s="2">
        <v>44955.928871299999</v>
      </c>
      <c r="L1857" s="2">
        <v>44989.142206899996</v>
      </c>
      <c r="M1857" s="2">
        <v>-33.213335600004939</v>
      </c>
      <c r="N1857">
        <f t="shared" si="28"/>
        <v>88.515619341856919</v>
      </c>
    </row>
    <row r="1858" spans="1:14" x14ac:dyDescent="0.25">
      <c r="A1858" s="2" t="s">
        <v>1899</v>
      </c>
      <c r="B1858" s="2" t="s">
        <v>1867</v>
      </c>
      <c r="C1858" s="3">
        <v>0</v>
      </c>
      <c r="D1858" s="2">
        <v>70</v>
      </c>
      <c r="E1858" s="2">
        <v>15</v>
      </c>
      <c r="F1858" s="2">
        <v>9</v>
      </c>
      <c r="G1858" s="2">
        <v>1682.6002000000001</v>
      </c>
      <c r="H1858" s="2">
        <v>1799.8299</v>
      </c>
      <c r="I1858" s="2">
        <v>117.22969999999989</v>
      </c>
      <c r="J1858" s="2">
        <v>6.5133766252021857E-2</v>
      </c>
      <c r="K1858" s="2">
        <v>44992.1030379</v>
      </c>
      <c r="L1858" s="2">
        <v>45009.844780199986</v>
      </c>
      <c r="M1858" s="2">
        <v>-17.741742299993351</v>
      </c>
      <c r="N1858">
        <f t="shared" si="28"/>
        <v>65.133766252021857</v>
      </c>
    </row>
    <row r="1859" spans="1:14" x14ac:dyDescent="0.25">
      <c r="A1859" s="2" t="s">
        <v>1900</v>
      </c>
      <c r="B1859" s="2" t="s">
        <v>1867</v>
      </c>
      <c r="C1859" s="3">
        <v>0</v>
      </c>
      <c r="D1859" s="2">
        <v>70</v>
      </c>
      <c r="E1859" s="2">
        <v>100</v>
      </c>
      <c r="F1859" s="2">
        <v>9</v>
      </c>
      <c r="G1859" s="2">
        <v>716.80610000000001</v>
      </c>
      <c r="H1859" s="2">
        <v>709.74390000000005</v>
      </c>
      <c r="I1859" s="2">
        <v>-7.0621999999999616</v>
      </c>
      <c r="J1859" s="2">
        <v>-9.9503496965595069E-3</v>
      </c>
      <c r="K1859" s="2">
        <v>45012.5998617</v>
      </c>
      <c r="L1859" s="2">
        <v>45051.0778431</v>
      </c>
      <c r="M1859" s="2">
        <v>-38.477981399999408</v>
      </c>
      <c r="N1859">
        <f t="shared" ref="N1859:N1921" si="29">J1859*1000</f>
        <v>-9.9503496965595062</v>
      </c>
    </row>
    <row r="1860" spans="1:14" x14ac:dyDescent="0.25">
      <c r="A1860" s="2" t="s">
        <v>1901</v>
      </c>
      <c r="B1860" s="2" t="s">
        <v>1867</v>
      </c>
      <c r="C1860" s="3">
        <v>0</v>
      </c>
      <c r="D1860" s="2">
        <v>70</v>
      </c>
      <c r="E1860" s="2">
        <v>70</v>
      </c>
      <c r="F1860" s="2">
        <v>40</v>
      </c>
      <c r="G1860" s="2">
        <v>2009.5890999999999</v>
      </c>
      <c r="H1860" s="2">
        <v>2241.9268999999999</v>
      </c>
      <c r="I1860" s="2">
        <v>232.33779999999999</v>
      </c>
      <c r="J1860" s="2">
        <v>0.1036330845577525</v>
      </c>
      <c r="K1860" s="2">
        <v>45054.113715300002</v>
      </c>
      <c r="L1860" s="2">
        <v>45087.446449799987</v>
      </c>
      <c r="M1860" s="2">
        <v>-33.332734499992512</v>
      </c>
      <c r="N1860">
        <f t="shared" si="29"/>
        <v>103.6330845577525</v>
      </c>
    </row>
    <row r="1861" spans="1:14" x14ac:dyDescent="0.25">
      <c r="A1861" s="2" t="s">
        <v>1902</v>
      </c>
      <c r="B1861" s="2" t="s">
        <v>1867</v>
      </c>
      <c r="C1861" s="3">
        <v>0</v>
      </c>
      <c r="D1861" s="2">
        <v>70</v>
      </c>
      <c r="E1861" s="2">
        <v>100</v>
      </c>
      <c r="F1861" s="2">
        <v>98</v>
      </c>
      <c r="G1861" s="2">
        <v>2279.0628999999999</v>
      </c>
      <c r="H1861" s="2">
        <v>2523.0176999999999</v>
      </c>
      <c r="I1861" s="2">
        <v>243.95480000000001</v>
      </c>
      <c r="J1861" s="2">
        <v>9.6691672040192189E-2</v>
      </c>
      <c r="K1861" s="2">
        <v>45090.529040300004</v>
      </c>
      <c r="L1861" s="2">
        <v>45131.213628799997</v>
      </c>
      <c r="M1861" s="2">
        <v>-40.684588500000253</v>
      </c>
      <c r="N1861">
        <f t="shared" si="29"/>
        <v>96.691672040192188</v>
      </c>
    </row>
    <row r="1862" spans="1:14" x14ac:dyDescent="0.25">
      <c r="A1862" s="2" t="s">
        <v>1903</v>
      </c>
      <c r="B1862" s="2" t="s">
        <v>1867</v>
      </c>
      <c r="C1862" s="3">
        <v>0</v>
      </c>
      <c r="D1862" s="2">
        <v>80</v>
      </c>
      <c r="E1862" s="2">
        <v>15</v>
      </c>
      <c r="F1862" s="2">
        <v>9</v>
      </c>
      <c r="G1862" s="2">
        <v>1872.4387999999999</v>
      </c>
      <c r="H1862" s="2">
        <v>2018.9041</v>
      </c>
      <c r="I1862" s="2">
        <v>146.4653000000001</v>
      </c>
      <c r="J1862" s="2">
        <v>7.2546932764166502E-2</v>
      </c>
      <c r="K1862" s="2">
        <v>45135.239595599996</v>
      </c>
      <c r="L1862" s="2">
        <v>45156.503497499987</v>
      </c>
      <c r="M1862" s="2">
        <v>-21.263901899998022</v>
      </c>
      <c r="N1862">
        <f t="shared" si="29"/>
        <v>72.546932764166499</v>
      </c>
    </row>
    <row r="1863" spans="1:14" x14ac:dyDescent="0.25">
      <c r="A1863" s="2" t="s">
        <v>1904</v>
      </c>
      <c r="B1863" s="2" t="s">
        <v>1867</v>
      </c>
      <c r="C1863" s="3">
        <v>0</v>
      </c>
      <c r="D1863" s="2">
        <v>80</v>
      </c>
      <c r="E1863" s="2">
        <v>100</v>
      </c>
      <c r="F1863" s="2">
        <v>9</v>
      </c>
      <c r="G1863" s="2">
        <v>798.22149999999999</v>
      </c>
      <c r="H1863" s="2">
        <v>794.08090000000004</v>
      </c>
      <c r="I1863" s="2">
        <v>-4.1405999999999494</v>
      </c>
      <c r="J1863" s="2">
        <v>-5.2143301771896914E-3</v>
      </c>
      <c r="K1863" s="2">
        <v>45160.294661099993</v>
      </c>
      <c r="L1863" s="2">
        <v>45208.885451399998</v>
      </c>
      <c r="M1863" s="2">
        <v>-48.590790300011577</v>
      </c>
      <c r="N1863">
        <f t="shared" si="29"/>
        <v>-5.2143301771896917</v>
      </c>
    </row>
    <row r="1864" spans="1:14" x14ac:dyDescent="0.25">
      <c r="A1864" s="2" t="s">
        <v>1905</v>
      </c>
      <c r="B1864" s="2" t="s">
        <v>1867</v>
      </c>
      <c r="C1864" s="3">
        <v>0</v>
      </c>
      <c r="D1864" s="2">
        <v>80</v>
      </c>
      <c r="E1864" s="2">
        <v>70</v>
      </c>
      <c r="F1864" s="2">
        <v>40</v>
      </c>
      <c r="G1864" s="2">
        <v>2241.6405</v>
      </c>
      <c r="H1864" s="2">
        <v>2527.2669000000001</v>
      </c>
      <c r="I1864" s="2">
        <v>285.6264000000001</v>
      </c>
      <c r="J1864" s="2">
        <v>0.1130179008794046</v>
      </c>
      <c r="K1864" s="2">
        <v>45212.966235499996</v>
      </c>
      <c r="L1864" s="2">
        <v>45253.541069299987</v>
      </c>
      <c r="M1864" s="2">
        <v>-40.574833799990301</v>
      </c>
      <c r="N1864">
        <f t="shared" si="29"/>
        <v>113.01790087940459</v>
      </c>
    </row>
    <row r="1865" spans="1:14" x14ac:dyDescent="0.25">
      <c r="A1865" s="2" t="s">
        <v>1906</v>
      </c>
      <c r="B1865" s="2" t="s">
        <v>1867</v>
      </c>
      <c r="C1865" s="3">
        <v>0</v>
      </c>
      <c r="D1865" s="2">
        <v>80</v>
      </c>
      <c r="E1865" s="2">
        <v>100</v>
      </c>
      <c r="F1865" s="2">
        <v>98</v>
      </c>
      <c r="G1865" s="2">
        <v>2548.0378000000001</v>
      </c>
      <c r="H1865" s="2">
        <v>2844.0410000000002</v>
      </c>
      <c r="I1865" s="2">
        <v>296.00320000000011</v>
      </c>
      <c r="J1865" s="2">
        <v>0.1040783870556015</v>
      </c>
      <c r="K1865" s="2">
        <v>45257.724495000002</v>
      </c>
      <c r="L1865" s="2">
        <v>45310.033464900007</v>
      </c>
      <c r="M1865" s="2">
        <v>-52.30896990000474</v>
      </c>
      <c r="N1865">
        <f t="shared" si="29"/>
        <v>104.07838705560151</v>
      </c>
    </row>
    <row r="1866" spans="1:14" x14ac:dyDescent="0.25">
      <c r="A1866" s="2" t="s">
        <v>1907</v>
      </c>
      <c r="B1866" s="2" t="s">
        <v>1867</v>
      </c>
      <c r="C1866" s="3">
        <v>0</v>
      </c>
      <c r="D1866" s="2">
        <v>90</v>
      </c>
      <c r="E1866" s="2">
        <v>15</v>
      </c>
      <c r="F1866" s="2">
        <v>9</v>
      </c>
      <c r="G1866" s="2">
        <v>2050.1929</v>
      </c>
      <c r="H1866" s="2">
        <v>2217.1833999999999</v>
      </c>
      <c r="I1866" s="2">
        <v>166.99049999999991</v>
      </c>
      <c r="J1866" s="2">
        <v>7.5316502910855232E-2</v>
      </c>
      <c r="K1866" s="2">
        <v>45314.936857599998</v>
      </c>
      <c r="L1866" s="2">
        <v>45339.837006599999</v>
      </c>
      <c r="M1866" s="2">
        <v>-24.900149000000969</v>
      </c>
      <c r="N1866">
        <f t="shared" si="29"/>
        <v>75.316502910855235</v>
      </c>
    </row>
    <row r="1867" spans="1:14" x14ac:dyDescent="0.25">
      <c r="A1867" s="2" t="s">
        <v>1908</v>
      </c>
      <c r="B1867" s="2" t="s">
        <v>1867</v>
      </c>
      <c r="C1867" s="3">
        <v>0</v>
      </c>
      <c r="D1867" s="2">
        <v>90</v>
      </c>
      <c r="E1867" s="2">
        <v>100</v>
      </c>
      <c r="F1867" s="2">
        <v>9</v>
      </c>
      <c r="G1867" s="2">
        <v>810.82119999999998</v>
      </c>
      <c r="H1867" s="2">
        <v>803.10630000000003</v>
      </c>
      <c r="I1867" s="2">
        <v>-7.7148999999999432</v>
      </c>
      <c r="J1867" s="2">
        <v>-9.6063248414312557E-3</v>
      </c>
      <c r="K1867" s="2">
        <v>45344.449082399988</v>
      </c>
      <c r="L1867" s="2">
        <v>45404.1217082</v>
      </c>
      <c r="M1867" s="2">
        <v>-59.672625800005328</v>
      </c>
      <c r="N1867">
        <f t="shared" si="29"/>
        <v>-9.6063248414312561</v>
      </c>
    </row>
    <row r="1868" spans="1:14" x14ac:dyDescent="0.25">
      <c r="A1868" s="2" t="s">
        <v>1909</v>
      </c>
      <c r="B1868" s="2" t="s">
        <v>1867</v>
      </c>
      <c r="C1868" s="3">
        <v>0</v>
      </c>
      <c r="D1868" s="2">
        <v>90</v>
      </c>
      <c r="E1868" s="2">
        <v>70</v>
      </c>
      <c r="F1868" s="2">
        <v>40</v>
      </c>
      <c r="G1868" s="2">
        <v>2461.2759999999998</v>
      </c>
      <c r="H1868" s="2">
        <v>2787.5810999999999</v>
      </c>
      <c r="I1868" s="2">
        <v>326.30509999999998</v>
      </c>
      <c r="J1868" s="2">
        <v>0.1170567198923827</v>
      </c>
      <c r="K1868" s="2">
        <v>45409.087874800003</v>
      </c>
      <c r="L1868" s="2">
        <v>45458.985419800003</v>
      </c>
      <c r="M1868" s="2">
        <v>-49.897545000007092</v>
      </c>
      <c r="N1868">
        <f t="shared" si="29"/>
        <v>117.0567198923827</v>
      </c>
    </row>
    <row r="1869" spans="1:14" x14ac:dyDescent="0.25">
      <c r="A1869" s="2" t="s">
        <v>1910</v>
      </c>
      <c r="B1869" s="2" t="s">
        <v>1867</v>
      </c>
      <c r="C1869" s="3">
        <v>0</v>
      </c>
      <c r="D1869" s="2">
        <v>90</v>
      </c>
      <c r="E1869" s="2">
        <v>100</v>
      </c>
      <c r="F1869" s="2">
        <v>98</v>
      </c>
      <c r="G1869" s="2">
        <v>2804.4834000000001</v>
      </c>
      <c r="H1869" s="2">
        <v>3145.3285000000001</v>
      </c>
      <c r="I1869" s="2">
        <v>340.8451</v>
      </c>
      <c r="J1869" s="2">
        <v>0.1083655014094712</v>
      </c>
      <c r="K1869" s="2">
        <v>45464.031049899997</v>
      </c>
      <c r="L1869" s="2">
        <v>45528.373346999993</v>
      </c>
      <c r="M1869" s="2">
        <v>-64.342297099989082</v>
      </c>
      <c r="N1869">
        <f t="shared" si="29"/>
        <v>108.36550140947119</v>
      </c>
    </row>
    <row r="1870" spans="1:14" x14ac:dyDescent="0.25">
      <c r="A1870" s="2" t="s">
        <v>1911</v>
      </c>
      <c r="B1870" s="2" t="s">
        <v>1867</v>
      </c>
      <c r="C1870" s="3">
        <v>0</v>
      </c>
      <c r="D1870" s="2">
        <v>100</v>
      </c>
      <c r="E1870" s="2">
        <v>15</v>
      </c>
      <c r="F1870" s="2">
        <v>9</v>
      </c>
      <c r="G1870" s="2">
        <v>2186.5852</v>
      </c>
      <c r="H1870" s="2">
        <v>2373.5055000000002</v>
      </c>
      <c r="I1870" s="2">
        <v>186.9203000000002</v>
      </c>
      <c r="J1870" s="2">
        <v>7.8752840471614752E-2</v>
      </c>
      <c r="K1870" s="2">
        <v>45534.435894599999</v>
      </c>
      <c r="L1870" s="2">
        <v>45563.517256500003</v>
      </c>
      <c r="M1870" s="2">
        <v>-29.081361900003689</v>
      </c>
      <c r="N1870">
        <f t="shared" si="29"/>
        <v>78.752840471614746</v>
      </c>
    </row>
    <row r="1871" spans="1:14" x14ac:dyDescent="0.25">
      <c r="A1871" s="2" t="s">
        <v>1912</v>
      </c>
      <c r="B1871" s="2" t="s">
        <v>1867</v>
      </c>
      <c r="C1871" s="3">
        <v>0</v>
      </c>
      <c r="D1871" s="2">
        <v>100</v>
      </c>
      <c r="E1871" s="2">
        <v>100</v>
      </c>
      <c r="F1871" s="2">
        <v>9</v>
      </c>
      <c r="G1871" s="2">
        <v>840.14099999999996</v>
      </c>
      <c r="H1871" s="2">
        <v>836.61779999999999</v>
      </c>
      <c r="I1871" s="2">
        <v>-3.5231999999999739</v>
      </c>
      <c r="J1871" s="2">
        <v>-4.2112419793123874E-3</v>
      </c>
      <c r="K1871" s="2">
        <v>45569.235778100003</v>
      </c>
      <c r="L1871" s="2">
        <v>45641.443766800003</v>
      </c>
      <c r="M1871" s="2">
        <v>-72.207988699992711</v>
      </c>
      <c r="N1871">
        <f t="shared" si="29"/>
        <v>-4.211241979312387</v>
      </c>
    </row>
    <row r="1872" spans="1:14" x14ac:dyDescent="0.25">
      <c r="A1872" s="2" t="s">
        <v>1913</v>
      </c>
      <c r="B1872" s="2" t="s">
        <v>1867</v>
      </c>
      <c r="C1872" s="3">
        <v>0</v>
      </c>
      <c r="D1872" s="2">
        <v>100</v>
      </c>
      <c r="E1872" s="2">
        <v>70</v>
      </c>
      <c r="F1872" s="2">
        <v>40</v>
      </c>
      <c r="G1872" s="2">
        <v>2632.8618000000001</v>
      </c>
      <c r="H1872" s="2">
        <v>2996.3771000000002</v>
      </c>
      <c r="I1872" s="2">
        <v>363.51530000000002</v>
      </c>
      <c r="J1872" s="2">
        <v>0.1213182746590875</v>
      </c>
      <c r="K1872" s="2">
        <v>45647.583060299992</v>
      </c>
      <c r="L1872" s="2">
        <v>45706.481171599997</v>
      </c>
      <c r="M1872" s="2">
        <v>-58.898111300011813</v>
      </c>
      <c r="N1872">
        <f t="shared" si="29"/>
        <v>121.31827465908749</v>
      </c>
    </row>
    <row r="1873" spans="1:14" x14ac:dyDescent="0.25">
      <c r="A1873" s="2" t="s">
        <v>1914</v>
      </c>
      <c r="B1873" s="2" t="s">
        <v>1867</v>
      </c>
      <c r="C1873" s="3">
        <v>0</v>
      </c>
      <c r="D1873" s="2">
        <v>100</v>
      </c>
      <c r="E1873" s="2">
        <v>100</v>
      </c>
      <c r="F1873" s="2">
        <v>98</v>
      </c>
      <c r="G1873" s="2">
        <v>3005.1005</v>
      </c>
      <c r="H1873" s="2">
        <v>3381.2350000000001</v>
      </c>
      <c r="I1873" s="2">
        <v>376.13450000000012</v>
      </c>
      <c r="J1873" s="2">
        <v>0.1112417504255102</v>
      </c>
      <c r="K1873" s="2">
        <v>45712.667105699991</v>
      </c>
      <c r="L1873" s="2">
        <v>45789.398275599997</v>
      </c>
      <c r="M1873" s="2">
        <v>-76.731169900005625</v>
      </c>
      <c r="N1873">
        <f t="shared" si="29"/>
        <v>111.24175042551019</v>
      </c>
    </row>
    <row r="1874" spans="1:14" x14ac:dyDescent="0.25">
      <c r="A1874" s="2" t="s">
        <v>1915</v>
      </c>
      <c r="B1874" s="2" t="s">
        <v>1916</v>
      </c>
      <c r="C1874" s="3">
        <v>0</v>
      </c>
      <c r="D1874" s="2">
        <v>5</v>
      </c>
      <c r="E1874" s="2">
        <v>15</v>
      </c>
      <c r="F1874" s="2">
        <v>9</v>
      </c>
      <c r="G1874" s="2">
        <v>150.03890000000001</v>
      </c>
      <c r="H1874" s="2">
        <v>150.49600000000001</v>
      </c>
      <c r="I1874" s="2">
        <v>0.45709999999999701</v>
      </c>
      <c r="J1874" s="2">
        <v>3.0372900276419098E-3</v>
      </c>
      <c r="K1874" s="2">
        <v>45790.089383699997</v>
      </c>
      <c r="L1874" s="2">
        <v>45791.442613699997</v>
      </c>
      <c r="M1874" s="2">
        <v>-1.3532300000006221</v>
      </c>
      <c r="N1874">
        <f t="shared" si="29"/>
        <v>3.0372900276419097</v>
      </c>
    </row>
    <row r="1875" spans="1:14" x14ac:dyDescent="0.25">
      <c r="A1875" s="2" t="s">
        <v>1917</v>
      </c>
      <c r="B1875" s="2" t="s">
        <v>1916</v>
      </c>
      <c r="C1875" s="3">
        <v>0</v>
      </c>
      <c r="D1875" s="2">
        <v>5</v>
      </c>
      <c r="E1875" s="2">
        <v>100</v>
      </c>
      <c r="F1875" s="2">
        <v>9</v>
      </c>
      <c r="G1875" s="2">
        <v>117.05159999999999</v>
      </c>
      <c r="H1875" s="2">
        <v>117</v>
      </c>
      <c r="I1875" s="2">
        <v>-5.1599999999993429E-2</v>
      </c>
      <c r="J1875" s="2">
        <v>-4.4102564102558488E-4</v>
      </c>
      <c r="K1875" s="2">
        <v>45792.106732300002</v>
      </c>
      <c r="L1875" s="2">
        <v>45793.555239700006</v>
      </c>
      <c r="M1875" s="2">
        <v>-1.448507400004019</v>
      </c>
      <c r="N1875">
        <f t="shared" si="29"/>
        <v>-0.44102564102558489</v>
      </c>
    </row>
    <row r="1876" spans="1:14" x14ac:dyDescent="0.25">
      <c r="A1876" s="2" t="s">
        <v>1918</v>
      </c>
      <c r="B1876" s="2" t="s">
        <v>1916</v>
      </c>
      <c r="C1876" s="3">
        <v>0</v>
      </c>
      <c r="D1876" s="2">
        <v>5</v>
      </c>
      <c r="E1876" s="2">
        <v>70</v>
      </c>
      <c r="F1876" s="2">
        <v>40</v>
      </c>
      <c r="G1876" s="2">
        <v>165.76320000000001</v>
      </c>
      <c r="H1876" s="2">
        <v>166.16810000000001</v>
      </c>
      <c r="I1876" s="2">
        <v>0.40489999999999782</v>
      </c>
      <c r="J1876" s="2">
        <v>2.4366891118090522E-3</v>
      </c>
      <c r="K1876" s="2">
        <v>45794.240333499998</v>
      </c>
      <c r="L1876" s="2">
        <v>45795.690572400003</v>
      </c>
      <c r="M1876" s="2">
        <v>-1.4502389000044791</v>
      </c>
      <c r="N1876">
        <f t="shared" si="29"/>
        <v>2.4366891118090521</v>
      </c>
    </row>
    <row r="1877" spans="1:14" x14ac:dyDescent="0.25">
      <c r="A1877" s="2" t="s">
        <v>1919</v>
      </c>
      <c r="B1877" s="2" t="s">
        <v>1916</v>
      </c>
      <c r="C1877" s="3">
        <v>0</v>
      </c>
      <c r="D1877" s="2">
        <v>5</v>
      </c>
      <c r="E1877" s="2">
        <v>100</v>
      </c>
      <c r="F1877" s="2">
        <v>98</v>
      </c>
      <c r="G1877" s="2">
        <v>181.41040000000001</v>
      </c>
      <c r="H1877" s="2">
        <v>179.09460000000001</v>
      </c>
      <c r="I1877" s="2">
        <v>-2.3157999999999959</v>
      </c>
      <c r="J1877" s="2">
        <v>-1.293059645572784E-2</v>
      </c>
      <c r="K1877" s="2">
        <v>45796.382519699997</v>
      </c>
      <c r="L1877" s="2">
        <v>45797.885420500003</v>
      </c>
      <c r="M1877" s="2">
        <v>-1.502900800005591</v>
      </c>
      <c r="N1877">
        <f t="shared" si="29"/>
        <v>-12.930596455727841</v>
      </c>
    </row>
    <row r="1878" spans="1:14" x14ac:dyDescent="0.25">
      <c r="A1878" s="2" t="s">
        <v>1920</v>
      </c>
      <c r="B1878" s="2" t="s">
        <v>1916</v>
      </c>
      <c r="C1878" s="3">
        <v>0</v>
      </c>
      <c r="D1878" s="2">
        <v>10</v>
      </c>
      <c r="E1878" s="2">
        <v>15</v>
      </c>
      <c r="F1878" s="2">
        <v>9</v>
      </c>
      <c r="G1878" s="2">
        <v>271.79340000000002</v>
      </c>
      <c r="H1878" s="2">
        <v>279.08260000000001</v>
      </c>
      <c r="I1878" s="2">
        <v>7.2891999999999939</v>
      </c>
      <c r="J1878" s="2">
        <v>2.6118432320753761E-2</v>
      </c>
      <c r="K1878" s="2">
        <v>45798.664923299992</v>
      </c>
      <c r="L1878" s="2">
        <v>45800.999750499999</v>
      </c>
      <c r="M1878" s="2">
        <v>-2.3348272000075672</v>
      </c>
      <c r="N1878">
        <f t="shared" si="29"/>
        <v>26.118432320753762</v>
      </c>
    </row>
    <row r="1879" spans="1:14" x14ac:dyDescent="0.25">
      <c r="A1879" s="2" t="s">
        <v>1921</v>
      </c>
      <c r="B1879" s="2" t="s">
        <v>1916</v>
      </c>
      <c r="C1879" s="3">
        <v>0</v>
      </c>
      <c r="D1879" s="2">
        <v>10</v>
      </c>
      <c r="E1879" s="2">
        <v>100</v>
      </c>
      <c r="F1879" s="2">
        <v>9</v>
      </c>
      <c r="G1879" s="2">
        <v>170.57900000000001</v>
      </c>
      <c r="H1879" s="2">
        <v>170</v>
      </c>
      <c r="I1879" s="2">
        <v>-0.57900000000000773</v>
      </c>
      <c r="J1879" s="2">
        <v>-3.4058823529412221E-3</v>
      </c>
      <c r="K1879" s="2">
        <v>45801.746812700003</v>
      </c>
      <c r="L1879" s="2">
        <v>45804.573048300001</v>
      </c>
      <c r="M1879" s="2">
        <v>-2.826235599997744</v>
      </c>
      <c r="N1879">
        <f t="shared" si="29"/>
        <v>-3.4058823529412221</v>
      </c>
    </row>
    <row r="1880" spans="1:14" x14ac:dyDescent="0.25">
      <c r="A1880" s="2" t="s">
        <v>1922</v>
      </c>
      <c r="B1880" s="2" t="s">
        <v>1916</v>
      </c>
      <c r="C1880" s="3">
        <v>0</v>
      </c>
      <c r="D1880" s="2">
        <v>10</v>
      </c>
      <c r="E1880" s="2">
        <v>70</v>
      </c>
      <c r="F1880" s="2">
        <v>40</v>
      </c>
      <c r="G1880" s="2">
        <v>309.95859999999999</v>
      </c>
      <c r="H1880" s="2">
        <v>320.3845</v>
      </c>
      <c r="I1880" s="2">
        <v>10.425900000000009</v>
      </c>
      <c r="J1880" s="2">
        <v>3.2541836449641023E-2</v>
      </c>
      <c r="K1880" s="2">
        <v>45805.366941699991</v>
      </c>
      <c r="L1880" s="2">
        <v>45808.008387999987</v>
      </c>
      <c r="M1880" s="2">
        <v>-2.6414463000037358</v>
      </c>
      <c r="N1880">
        <f t="shared" si="29"/>
        <v>32.541836449641025</v>
      </c>
    </row>
    <row r="1881" spans="1:14" x14ac:dyDescent="0.25">
      <c r="A1881" s="2" t="s">
        <v>1923</v>
      </c>
      <c r="B1881" s="2" t="s">
        <v>1916</v>
      </c>
      <c r="C1881" s="3">
        <v>0</v>
      </c>
      <c r="D1881" s="2">
        <v>10</v>
      </c>
      <c r="E1881" s="2">
        <v>100</v>
      </c>
      <c r="F1881" s="2">
        <v>98</v>
      </c>
      <c r="G1881" s="2">
        <v>349.80340000000001</v>
      </c>
      <c r="H1881" s="2">
        <v>348.79199999999997</v>
      </c>
      <c r="I1881" s="2">
        <v>-1.0114000000000369</v>
      </c>
      <c r="J1881" s="2">
        <v>-2.8997224706989772E-3</v>
      </c>
      <c r="K1881" s="2">
        <v>45808.806697400003</v>
      </c>
      <c r="L1881" s="2">
        <v>45811.664561100013</v>
      </c>
      <c r="M1881" s="2">
        <v>-2.8578637000100571</v>
      </c>
      <c r="N1881">
        <f t="shared" si="29"/>
        <v>-2.8997224706989773</v>
      </c>
    </row>
    <row r="1882" spans="1:14" x14ac:dyDescent="0.25">
      <c r="A1882" s="2" t="s">
        <v>1924</v>
      </c>
      <c r="B1882" s="2" t="s">
        <v>1916</v>
      </c>
      <c r="C1882" s="3">
        <v>0</v>
      </c>
      <c r="D1882" s="2">
        <v>15</v>
      </c>
      <c r="E1882" s="2">
        <v>15</v>
      </c>
      <c r="F1882" s="2">
        <v>9</v>
      </c>
      <c r="G1882" s="2">
        <v>399.33199999999999</v>
      </c>
      <c r="H1882" s="2">
        <v>411.32659999999998</v>
      </c>
      <c r="I1882" s="2">
        <v>11.994599999999989</v>
      </c>
      <c r="J1882" s="2">
        <v>2.9160769082281549E-2</v>
      </c>
      <c r="K1882" s="2">
        <v>45812.552932500002</v>
      </c>
      <c r="L1882" s="2">
        <v>45815.959102200002</v>
      </c>
      <c r="M1882" s="2">
        <v>-3.406169700007013</v>
      </c>
      <c r="N1882">
        <f t="shared" si="29"/>
        <v>29.160769082281551</v>
      </c>
    </row>
    <row r="1883" spans="1:14" x14ac:dyDescent="0.25">
      <c r="A1883" s="2" t="s">
        <v>1925</v>
      </c>
      <c r="B1883" s="2" t="s">
        <v>1916</v>
      </c>
      <c r="C1883" s="3">
        <v>0</v>
      </c>
      <c r="D1883" s="2">
        <v>15</v>
      </c>
      <c r="E1883" s="2">
        <v>100</v>
      </c>
      <c r="F1883" s="2">
        <v>9</v>
      </c>
      <c r="G1883" s="2">
        <v>225.8586</v>
      </c>
      <c r="H1883" s="2">
        <v>224.20310000000001</v>
      </c>
      <c r="I1883" s="2">
        <v>-1.6554999999999891</v>
      </c>
      <c r="J1883" s="2">
        <v>-7.3839300170246954E-3</v>
      </c>
      <c r="K1883" s="2">
        <v>45816.793408400001</v>
      </c>
      <c r="L1883" s="2">
        <v>45821.003526300003</v>
      </c>
      <c r="M1883" s="2">
        <v>-4.2101178999946569</v>
      </c>
      <c r="N1883">
        <f t="shared" si="29"/>
        <v>-7.3839300170246958</v>
      </c>
    </row>
    <row r="1884" spans="1:14" x14ac:dyDescent="0.25">
      <c r="A1884" s="2" t="s">
        <v>1926</v>
      </c>
      <c r="B1884" s="2" t="s">
        <v>1916</v>
      </c>
      <c r="C1884" s="3">
        <v>0</v>
      </c>
      <c r="D1884" s="2">
        <v>15</v>
      </c>
      <c r="E1884" s="2">
        <v>70</v>
      </c>
      <c r="F1884" s="2">
        <v>40</v>
      </c>
      <c r="G1884" s="2">
        <v>459.74779999999998</v>
      </c>
      <c r="H1884" s="2">
        <v>480.3956</v>
      </c>
      <c r="I1884" s="2">
        <v>20.647800000000021</v>
      </c>
      <c r="J1884" s="2">
        <v>4.2980826635381379E-2</v>
      </c>
      <c r="K1884" s="2">
        <v>45821.907820499997</v>
      </c>
      <c r="L1884" s="2">
        <v>45826.031368900003</v>
      </c>
      <c r="M1884" s="2">
        <v>-4.123548399998981</v>
      </c>
      <c r="N1884">
        <f t="shared" si="29"/>
        <v>42.980826635381376</v>
      </c>
    </row>
    <row r="1885" spans="1:14" x14ac:dyDescent="0.25">
      <c r="A1885" s="2" t="s">
        <v>1927</v>
      </c>
      <c r="B1885" s="2" t="s">
        <v>1916</v>
      </c>
      <c r="C1885" s="3">
        <v>0</v>
      </c>
      <c r="D1885" s="2">
        <v>15</v>
      </c>
      <c r="E1885" s="2">
        <v>100</v>
      </c>
      <c r="F1885" s="2">
        <v>98</v>
      </c>
      <c r="G1885" s="2">
        <v>516.62170000000003</v>
      </c>
      <c r="H1885" s="2">
        <v>527.08180000000004</v>
      </c>
      <c r="I1885" s="2">
        <v>10.46010000000001</v>
      </c>
      <c r="J1885" s="2">
        <v>1.9845306743659159E-2</v>
      </c>
      <c r="K1885" s="2">
        <v>45826.946144000001</v>
      </c>
      <c r="L1885" s="2">
        <v>45831.432256199987</v>
      </c>
      <c r="M1885" s="2">
        <v>-4.486112199992931</v>
      </c>
      <c r="N1885">
        <f t="shared" si="29"/>
        <v>19.845306743659158</v>
      </c>
    </row>
    <row r="1886" spans="1:14" x14ac:dyDescent="0.25">
      <c r="A1886" s="2" t="s">
        <v>1928</v>
      </c>
      <c r="B1886" s="2" t="s">
        <v>1916</v>
      </c>
      <c r="C1886" s="3">
        <v>0</v>
      </c>
      <c r="D1886" s="2">
        <v>20</v>
      </c>
      <c r="E1886" s="2">
        <v>15</v>
      </c>
      <c r="F1886" s="2">
        <v>9</v>
      </c>
      <c r="G1886" s="2">
        <v>517.82479999999998</v>
      </c>
      <c r="H1886" s="2">
        <v>542.0335</v>
      </c>
      <c r="I1886" s="2">
        <v>24.208700000000022</v>
      </c>
      <c r="J1886" s="2">
        <v>4.4662737635220003E-2</v>
      </c>
      <c r="K1886" s="2">
        <v>45832.441623399987</v>
      </c>
      <c r="L1886" s="2">
        <v>45836.899139699999</v>
      </c>
      <c r="M1886" s="2">
        <v>-4.4575163000044986</v>
      </c>
      <c r="N1886">
        <f t="shared" si="29"/>
        <v>44.662737635220005</v>
      </c>
    </row>
    <row r="1887" spans="1:14" x14ac:dyDescent="0.25">
      <c r="A1887" s="2" t="s">
        <v>1929</v>
      </c>
      <c r="B1887" s="2" t="s">
        <v>1916</v>
      </c>
      <c r="C1887" s="3">
        <v>0</v>
      </c>
      <c r="D1887" s="2">
        <v>20</v>
      </c>
      <c r="E1887" s="2">
        <v>100</v>
      </c>
      <c r="F1887" s="2">
        <v>9</v>
      </c>
      <c r="G1887" s="2">
        <v>279.51760000000002</v>
      </c>
      <c r="H1887" s="2">
        <v>278.14780000000002</v>
      </c>
      <c r="I1887" s="2">
        <v>-1.3697999999999979</v>
      </c>
      <c r="J1887" s="2">
        <v>-4.9247198791433832E-3</v>
      </c>
      <c r="K1887" s="2">
        <v>45837.838226699998</v>
      </c>
      <c r="L1887" s="2">
        <v>45843.828375599987</v>
      </c>
      <c r="M1887" s="2">
        <v>-5.9901488999967114</v>
      </c>
      <c r="N1887">
        <f t="shared" si="29"/>
        <v>-4.9247198791433835</v>
      </c>
    </row>
    <row r="1888" spans="1:14" x14ac:dyDescent="0.25">
      <c r="A1888" s="2" t="s">
        <v>1930</v>
      </c>
      <c r="B1888" s="2" t="s">
        <v>1916</v>
      </c>
      <c r="C1888" s="3">
        <v>0</v>
      </c>
      <c r="D1888" s="2">
        <v>20</v>
      </c>
      <c r="E1888" s="2">
        <v>70</v>
      </c>
      <c r="F1888" s="2">
        <v>40</v>
      </c>
      <c r="G1888" s="2">
        <v>605.95860000000005</v>
      </c>
      <c r="H1888" s="2">
        <v>646.29269999999997</v>
      </c>
      <c r="I1888" s="2">
        <v>40.334099999999921</v>
      </c>
      <c r="J1888" s="2">
        <v>6.2408410306970703E-2</v>
      </c>
      <c r="K1888" s="2">
        <v>45844.852626400003</v>
      </c>
      <c r="L1888" s="2">
        <v>45850.685086799996</v>
      </c>
      <c r="M1888" s="2">
        <v>-5.8324604000008549</v>
      </c>
      <c r="N1888">
        <f t="shared" si="29"/>
        <v>62.408410306970701</v>
      </c>
    </row>
    <row r="1889" spans="1:14" x14ac:dyDescent="0.25">
      <c r="A1889" s="2" t="s">
        <v>1931</v>
      </c>
      <c r="B1889" s="2" t="s">
        <v>1916</v>
      </c>
      <c r="C1889" s="3">
        <v>0</v>
      </c>
      <c r="D1889" s="2">
        <v>20</v>
      </c>
      <c r="E1889" s="2">
        <v>100</v>
      </c>
      <c r="F1889" s="2">
        <v>98</v>
      </c>
      <c r="G1889" s="2">
        <v>683.84209999999996</v>
      </c>
      <c r="H1889" s="2">
        <v>714.52689999999996</v>
      </c>
      <c r="I1889" s="2">
        <v>30.684799999999999</v>
      </c>
      <c r="J1889" s="2">
        <v>4.2944219454858872E-2</v>
      </c>
      <c r="K1889" s="2">
        <v>45851.718794400003</v>
      </c>
      <c r="L1889" s="2">
        <v>45858.057288900003</v>
      </c>
      <c r="M1889" s="2">
        <v>-6.338494499992521</v>
      </c>
      <c r="N1889">
        <f t="shared" si="29"/>
        <v>42.944219454858874</v>
      </c>
    </row>
    <row r="1890" spans="1:14" x14ac:dyDescent="0.25">
      <c r="A1890" s="2" t="s">
        <v>1932</v>
      </c>
      <c r="B1890" s="2" t="s">
        <v>1916</v>
      </c>
      <c r="C1890" s="3">
        <v>0</v>
      </c>
      <c r="D1890" s="2">
        <v>30</v>
      </c>
      <c r="E1890" s="2">
        <v>15</v>
      </c>
      <c r="F1890" s="2">
        <v>9</v>
      </c>
      <c r="G1890" s="2">
        <v>724.07899999999995</v>
      </c>
      <c r="H1890" s="2">
        <v>763.88850000000002</v>
      </c>
      <c r="I1890" s="2">
        <v>39.809500000000071</v>
      </c>
      <c r="J1890" s="2">
        <v>5.2114281076361367E-2</v>
      </c>
      <c r="K1890" s="2">
        <v>45859.310544599997</v>
      </c>
      <c r="L1890" s="2">
        <v>45865.834618999987</v>
      </c>
      <c r="M1890" s="2">
        <v>-6.5240743999966071</v>
      </c>
      <c r="N1890">
        <f t="shared" si="29"/>
        <v>52.114281076361365</v>
      </c>
    </row>
    <row r="1891" spans="1:14" x14ac:dyDescent="0.25">
      <c r="A1891" s="2" t="s">
        <v>1933</v>
      </c>
      <c r="B1891" s="2" t="s">
        <v>1916</v>
      </c>
      <c r="C1891" s="3">
        <v>0</v>
      </c>
      <c r="D1891" s="2">
        <v>30</v>
      </c>
      <c r="E1891" s="2">
        <v>100</v>
      </c>
      <c r="F1891" s="2">
        <v>9</v>
      </c>
      <c r="G1891" s="2">
        <v>368.21339999999998</v>
      </c>
      <c r="H1891" s="2">
        <v>364.40940000000001</v>
      </c>
      <c r="I1891" s="2">
        <v>-3.8039999999999741</v>
      </c>
      <c r="J1891" s="2">
        <v>-1.0438808658613021E-2</v>
      </c>
      <c r="K1891" s="2">
        <v>45866.985873400001</v>
      </c>
      <c r="L1891" s="2">
        <v>45877.523789600004</v>
      </c>
      <c r="M1891" s="2">
        <v>-10.537916199995379</v>
      </c>
      <c r="N1891">
        <f t="shared" si="29"/>
        <v>-10.43880865861302</v>
      </c>
    </row>
    <row r="1892" spans="1:14" x14ac:dyDescent="0.25">
      <c r="A1892" s="2" t="s">
        <v>1934</v>
      </c>
      <c r="B1892" s="2" t="s">
        <v>1916</v>
      </c>
      <c r="C1892" s="3">
        <v>0</v>
      </c>
      <c r="D1892" s="2">
        <v>30</v>
      </c>
      <c r="E1892" s="2">
        <v>70</v>
      </c>
      <c r="F1892" s="2">
        <v>40</v>
      </c>
      <c r="G1892" s="2">
        <v>855.05280000000005</v>
      </c>
      <c r="H1892" s="2">
        <v>920.82600000000002</v>
      </c>
      <c r="I1892" s="2">
        <v>65.773199999999974</v>
      </c>
      <c r="J1892" s="2">
        <v>7.1428478344442894E-2</v>
      </c>
      <c r="K1892" s="2">
        <v>45878.801575599988</v>
      </c>
      <c r="L1892" s="2">
        <v>45888.295748199998</v>
      </c>
      <c r="M1892" s="2">
        <v>-9.4941726000033668</v>
      </c>
      <c r="N1892">
        <f t="shared" si="29"/>
        <v>71.428478344442894</v>
      </c>
    </row>
    <row r="1893" spans="1:14" x14ac:dyDescent="0.25">
      <c r="A1893" s="2" t="s">
        <v>1935</v>
      </c>
      <c r="B1893" s="2" t="s">
        <v>1916</v>
      </c>
      <c r="C1893" s="3">
        <v>0</v>
      </c>
      <c r="D1893" s="2">
        <v>30</v>
      </c>
      <c r="E1893" s="2">
        <v>100</v>
      </c>
      <c r="F1893" s="2">
        <v>98</v>
      </c>
      <c r="G1893" s="2">
        <v>957.47329999999999</v>
      </c>
      <c r="H1893" s="2">
        <v>1023.1675</v>
      </c>
      <c r="I1893" s="2">
        <v>65.694200000000023</v>
      </c>
      <c r="J1893" s="2">
        <v>6.4206691475247227E-2</v>
      </c>
      <c r="K1893" s="2">
        <v>45889.597076299993</v>
      </c>
      <c r="L1893" s="2">
        <v>45900.831409600003</v>
      </c>
      <c r="M1893" s="2">
        <v>-11.23433330000989</v>
      </c>
      <c r="N1893">
        <f t="shared" si="29"/>
        <v>64.206691475247226</v>
      </c>
    </row>
    <row r="1894" spans="1:14" x14ac:dyDescent="0.25">
      <c r="A1894" s="2" t="s">
        <v>1936</v>
      </c>
      <c r="B1894" s="2" t="s">
        <v>1916</v>
      </c>
      <c r="C1894" s="3">
        <v>0</v>
      </c>
      <c r="D1894" s="2">
        <v>40</v>
      </c>
      <c r="E1894" s="2">
        <v>15</v>
      </c>
      <c r="F1894" s="2">
        <v>9</v>
      </c>
      <c r="G1894" s="2">
        <v>1011.29</v>
      </c>
      <c r="H1894" s="2">
        <v>1064.6265000000001</v>
      </c>
      <c r="I1894" s="2">
        <v>53.336500000000107</v>
      </c>
      <c r="J1894" s="2">
        <v>5.0098790514795669E-2</v>
      </c>
      <c r="K1894" s="2">
        <v>45902.429645199998</v>
      </c>
      <c r="L1894" s="2">
        <v>45911.392494400003</v>
      </c>
      <c r="M1894" s="2">
        <v>-8.9628491999974358</v>
      </c>
      <c r="N1894">
        <f t="shared" si="29"/>
        <v>50.098790514795667</v>
      </c>
    </row>
    <row r="1895" spans="1:14" x14ac:dyDescent="0.25">
      <c r="A1895" s="2" t="s">
        <v>1937</v>
      </c>
      <c r="B1895" s="2" t="s">
        <v>1916</v>
      </c>
      <c r="C1895" s="3">
        <v>0</v>
      </c>
      <c r="D1895" s="2">
        <v>40</v>
      </c>
      <c r="E1895" s="2">
        <v>100</v>
      </c>
      <c r="F1895" s="2">
        <v>9</v>
      </c>
      <c r="G1895" s="2">
        <v>479.10939999999999</v>
      </c>
      <c r="H1895" s="2">
        <v>475.93279999999999</v>
      </c>
      <c r="I1895" s="2">
        <v>-3.1766000000000081</v>
      </c>
      <c r="J1895" s="2">
        <v>-6.6744716901209747E-3</v>
      </c>
      <c r="K1895" s="2">
        <v>45912.874868400002</v>
      </c>
      <c r="L1895" s="2">
        <v>45928.634213200014</v>
      </c>
      <c r="M1895" s="2">
        <v>-15.75934480000433</v>
      </c>
      <c r="N1895">
        <f t="shared" si="29"/>
        <v>-6.6744716901209751</v>
      </c>
    </row>
    <row r="1896" spans="1:14" x14ac:dyDescent="0.25">
      <c r="A1896" s="2" t="s">
        <v>1938</v>
      </c>
      <c r="B1896" s="2" t="s">
        <v>1916</v>
      </c>
      <c r="C1896" s="3">
        <v>0</v>
      </c>
      <c r="D1896" s="2">
        <v>40</v>
      </c>
      <c r="E1896" s="2">
        <v>70</v>
      </c>
      <c r="F1896" s="2">
        <v>40</v>
      </c>
      <c r="G1896" s="2">
        <v>1191.1804999999999</v>
      </c>
      <c r="H1896" s="2">
        <v>1294.8751999999999</v>
      </c>
      <c r="I1896" s="2">
        <v>103.6947</v>
      </c>
      <c r="J1896" s="2">
        <v>8.008084485670898E-2</v>
      </c>
      <c r="K1896" s="2">
        <v>45930.274150600002</v>
      </c>
      <c r="L1896" s="2">
        <v>45944.350146800003</v>
      </c>
      <c r="M1896" s="2">
        <v>-14.075996199993821</v>
      </c>
      <c r="N1896">
        <f t="shared" si="29"/>
        <v>80.080844856708978</v>
      </c>
    </row>
    <row r="1897" spans="1:14" x14ac:dyDescent="0.25">
      <c r="A1897" s="2" t="s">
        <v>1939</v>
      </c>
      <c r="B1897" s="2" t="s">
        <v>1916</v>
      </c>
      <c r="C1897" s="3">
        <v>0</v>
      </c>
      <c r="D1897" s="2">
        <v>40</v>
      </c>
      <c r="E1897" s="2">
        <v>100</v>
      </c>
      <c r="F1897" s="2">
        <v>98</v>
      </c>
      <c r="G1897" s="2">
        <v>1340.1935000000001</v>
      </c>
      <c r="H1897" s="2">
        <v>1445.1512</v>
      </c>
      <c r="I1897" s="2">
        <v>104.9576999999999</v>
      </c>
      <c r="J1897" s="2">
        <v>7.2627487006203875E-2</v>
      </c>
      <c r="K1897" s="2">
        <v>45946.011642199999</v>
      </c>
      <c r="L1897" s="2">
        <v>45962.698372500003</v>
      </c>
      <c r="M1897" s="2">
        <v>-16.68673029999627</v>
      </c>
      <c r="N1897">
        <f t="shared" si="29"/>
        <v>72.627487006203879</v>
      </c>
    </row>
    <row r="1898" spans="1:14" x14ac:dyDescent="0.25">
      <c r="A1898" s="2" t="s">
        <v>1940</v>
      </c>
      <c r="B1898" s="2" t="s">
        <v>1916</v>
      </c>
      <c r="C1898" s="3">
        <v>0</v>
      </c>
      <c r="D1898" s="2">
        <v>50</v>
      </c>
      <c r="E1898" s="2">
        <v>15</v>
      </c>
      <c r="F1898" s="2">
        <v>9</v>
      </c>
      <c r="G1898" s="2">
        <v>1252.0869</v>
      </c>
      <c r="H1898" s="2">
        <v>1331.3857</v>
      </c>
      <c r="I1898" s="2">
        <v>79.298800000000028</v>
      </c>
      <c r="J1898" s="2">
        <v>5.9561102391290539E-2</v>
      </c>
      <c r="K1898" s="2">
        <v>45964.6036226</v>
      </c>
      <c r="L1898" s="2">
        <v>45976.0447948</v>
      </c>
      <c r="M1898" s="2">
        <v>-11.441172200000439</v>
      </c>
      <c r="N1898">
        <f t="shared" si="29"/>
        <v>59.56110239129054</v>
      </c>
    </row>
    <row r="1899" spans="1:14" x14ac:dyDescent="0.25">
      <c r="A1899" s="2" t="s">
        <v>1941</v>
      </c>
      <c r="B1899" s="2" t="s">
        <v>1916</v>
      </c>
      <c r="C1899" s="3">
        <v>0</v>
      </c>
      <c r="D1899" s="2">
        <v>50</v>
      </c>
      <c r="E1899" s="2">
        <v>100</v>
      </c>
      <c r="F1899" s="2">
        <v>9</v>
      </c>
      <c r="G1899" s="2">
        <v>556.70360000000005</v>
      </c>
      <c r="H1899" s="2">
        <v>553.04330000000004</v>
      </c>
      <c r="I1899" s="2">
        <v>-3.660300000000007</v>
      </c>
      <c r="J1899" s="2">
        <v>-6.6184691144436734E-3</v>
      </c>
      <c r="K1899" s="2">
        <v>45977.790739900003</v>
      </c>
      <c r="L1899" s="2">
        <v>45999.865081400007</v>
      </c>
      <c r="M1899" s="2">
        <v>-22.074341500010629</v>
      </c>
      <c r="N1899">
        <f t="shared" si="29"/>
        <v>-6.6184691144436734</v>
      </c>
    </row>
    <row r="1900" spans="1:14" x14ac:dyDescent="0.25">
      <c r="A1900" s="2" t="s">
        <v>1942</v>
      </c>
      <c r="B1900" s="2" t="s">
        <v>1916</v>
      </c>
      <c r="C1900" s="3">
        <v>0</v>
      </c>
      <c r="D1900" s="2">
        <v>50</v>
      </c>
      <c r="E1900" s="2">
        <v>70</v>
      </c>
      <c r="F1900" s="2">
        <v>40</v>
      </c>
      <c r="G1900" s="2">
        <v>1486.5771</v>
      </c>
      <c r="H1900" s="2">
        <v>1642.7828999999999</v>
      </c>
      <c r="I1900" s="2">
        <v>156.20580000000001</v>
      </c>
      <c r="J1900" s="2">
        <v>9.5086088368706523E-2</v>
      </c>
      <c r="K1900" s="2">
        <v>46001.823206399997</v>
      </c>
      <c r="L1900" s="2">
        <v>46020.889899599999</v>
      </c>
      <c r="M1900" s="2">
        <v>-19.066693199994919</v>
      </c>
      <c r="N1900">
        <f t="shared" si="29"/>
        <v>95.086088368706527</v>
      </c>
    </row>
    <row r="1901" spans="1:14" x14ac:dyDescent="0.25">
      <c r="A1901" s="2" t="s">
        <v>1943</v>
      </c>
      <c r="B1901" s="2" t="s">
        <v>1916</v>
      </c>
      <c r="C1901" s="3">
        <v>0</v>
      </c>
      <c r="D1901" s="2">
        <v>50</v>
      </c>
      <c r="E1901" s="2">
        <v>100</v>
      </c>
      <c r="F1901" s="2">
        <v>98</v>
      </c>
      <c r="G1901" s="2">
        <v>1685.2304999999999</v>
      </c>
      <c r="H1901" s="2">
        <v>1840.009</v>
      </c>
      <c r="I1901" s="2">
        <v>154.77850000000009</v>
      </c>
      <c r="J1901" s="2">
        <v>8.4118338551604971E-2</v>
      </c>
      <c r="K1901" s="2">
        <v>46022.886154899999</v>
      </c>
      <c r="L1901" s="2">
        <v>46046.287824799998</v>
      </c>
      <c r="M1901" s="2">
        <v>-23.40166989999852</v>
      </c>
      <c r="N1901">
        <f t="shared" si="29"/>
        <v>84.118338551604964</v>
      </c>
    </row>
    <row r="1902" spans="1:14" x14ac:dyDescent="0.25">
      <c r="A1902" s="2" t="s">
        <v>1944</v>
      </c>
      <c r="B1902" s="2" t="s">
        <v>1916</v>
      </c>
      <c r="C1902" s="3">
        <v>0</v>
      </c>
      <c r="D1902" s="2">
        <v>60</v>
      </c>
      <c r="E1902" s="2">
        <v>15</v>
      </c>
      <c r="F1902" s="2">
        <v>9</v>
      </c>
      <c r="G1902" s="2">
        <v>1416.896</v>
      </c>
      <c r="H1902" s="2">
        <v>1509.2358999999999</v>
      </c>
      <c r="I1902" s="2">
        <v>92.339899999999943</v>
      </c>
      <c r="J1902" s="2">
        <v>6.1183211981639153E-2</v>
      </c>
      <c r="K1902" s="2">
        <v>46048.789181999993</v>
      </c>
      <c r="L1902" s="2">
        <v>46063.603997299993</v>
      </c>
      <c r="M1902" s="2">
        <v>-14.814815300000189</v>
      </c>
      <c r="N1902">
        <f t="shared" si="29"/>
        <v>61.183211981639154</v>
      </c>
    </row>
    <row r="1903" spans="1:14" x14ac:dyDescent="0.25">
      <c r="A1903" s="2" t="s">
        <v>1945</v>
      </c>
      <c r="B1903" s="2" t="s">
        <v>1916</v>
      </c>
      <c r="C1903" s="3">
        <v>0</v>
      </c>
      <c r="D1903" s="2">
        <v>60</v>
      </c>
      <c r="E1903" s="2">
        <v>100</v>
      </c>
      <c r="F1903" s="2">
        <v>9</v>
      </c>
      <c r="G1903" s="2">
        <v>613.88559999999995</v>
      </c>
      <c r="H1903" s="2">
        <v>610.81119999999999</v>
      </c>
      <c r="I1903" s="2">
        <v>-3.0743999999999692</v>
      </c>
      <c r="J1903" s="2">
        <v>-5.0333065274506573E-3</v>
      </c>
      <c r="K1903" s="2">
        <v>46065.873024699991</v>
      </c>
      <c r="L1903" s="2">
        <v>46095.891247500003</v>
      </c>
      <c r="M1903" s="2">
        <v>-30.01822280001215</v>
      </c>
      <c r="N1903">
        <f t="shared" si="29"/>
        <v>-5.033306527450657</v>
      </c>
    </row>
    <row r="1904" spans="1:14" x14ac:dyDescent="0.25">
      <c r="A1904" s="2" t="s">
        <v>1946</v>
      </c>
      <c r="B1904" s="2" t="s">
        <v>1916</v>
      </c>
      <c r="C1904" s="3">
        <v>0</v>
      </c>
      <c r="D1904" s="2">
        <v>60</v>
      </c>
      <c r="E1904" s="2">
        <v>70</v>
      </c>
      <c r="F1904" s="2">
        <v>40</v>
      </c>
      <c r="G1904" s="2">
        <v>1686.5264999999999</v>
      </c>
      <c r="H1904" s="2">
        <v>1872.0437999999999</v>
      </c>
      <c r="I1904" s="2">
        <v>185.51730000000001</v>
      </c>
      <c r="J1904" s="2">
        <v>9.9098803136977873E-2</v>
      </c>
      <c r="K1904" s="2">
        <v>46098.389977799998</v>
      </c>
      <c r="L1904" s="2">
        <v>46123.871710400002</v>
      </c>
      <c r="M1904" s="2">
        <v>-25.481732599997489</v>
      </c>
      <c r="N1904">
        <f t="shared" si="29"/>
        <v>99.098803136977878</v>
      </c>
    </row>
    <row r="1905" spans="1:14" x14ac:dyDescent="0.25">
      <c r="A1905" s="2" t="s">
        <v>1947</v>
      </c>
      <c r="B1905" s="2" t="s">
        <v>1916</v>
      </c>
      <c r="C1905" s="3">
        <v>0</v>
      </c>
      <c r="D1905" s="2">
        <v>60</v>
      </c>
      <c r="E1905" s="2">
        <v>100</v>
      </c>
      <c r="F1905" s="2">
        <v>98</v>
      </c>
      <c r="G1905" s="2">
        <v>1912.7755</v>
      </c>
      <c r="H1905" s="2">
        <v>2096.9198000000001</v>
      </c>
      <c r="I1905" s="2">
        <v>184.14430000000019</v>
      </c>
      <c r="J1905" s="2">
        <v>8.7816567901166348E-2</v>
      </c>
      <c r="K1905" s="2">
        <v>46126.412722699999</v>
      </c>
      <c r="L1905" s="2">
        <v>46158.208397400012</v>
      </c>
      <c r="M1905" s="2">
        <v>-31.795674700006199</v>
      </c>
      <c r="N1905">
        <f t="shared" si="29"/>
        <v>87.816567901166351</v>
      </c>
    </row>
    <row r="1906" spans="1:14" x14ac:dyDescent="0.25">
      <c r="A1906" s="2" t="s">
        <v>1948</v>
      </c>
      <c r="B1906" s="2" t="s">
        <v>1916</v>
      </c>
      <c r="C1906" s="3">
        <v>0</v>
      </c>
      <c r="D1906" s="2">
        <v>70</v>
      </c>
      <c r="E1906" s="2">
        <v>15</v>
      </c>
      <c r="F1906" s="2">
        <v>9</v>
      </c>
      <c r="G1906" s="2">
        <v>1683.3997999999999</v>
      </c>
      <c r="H1906" s="2">
        <v>1800.7463</v>
      </c>
      <c r="I1906" s="2">
        <v>117.34650000000011</v>
      </c>
      <c r="J1906" s="2">
        <v>6.5165481667239913E-2</v>
      </c>
      <c r="K1906" s="2">
        <v>46161.190788400003</v>
      </c>
      <c r="L1906" s="2">
        <v>46178.720069299998</v>
      </c>
      <c r="M1906" s="2">
        <v>-17.52928090000205</v>
      </c>
      <c r="N1906">
        <f t="shared" si="29"/>
        <v>65.165481667239916</v>
      </c>
    </row>
    <row r="1907" spans="1:14" x14ac:dyDescent="0.25">
      <c r="A1907" s="2" t="s">
        <v>1949</v>
      </c>
      <c r="B1907" s="2" t="s">
        <v>1916</v>
      </c>
      <c r="C1907" s="3">
        <v>0</v>
      </c>
      <c r="D1907" s="2">
        <v>70</v>
      </c>
      <c r="E1907" s="2">
        <v>100</v>
      </c>
      <c r="F1907" s="2">
        <v>9</v>
      </c>
      <c r="G1907" s="2">
        <v>715.35810000000004</v>
      </c>
      <c r="H1907" s="2">
        <v>709.97810000000004</v>
      </c>
      <c r="I1907" s="2">
        <v>-5.3799999999999946</v>
      </c>
      <c r="J1907" s="2">
        <v>-7.5776985233769814E-3</v>
      </c>
      <c r="K1907" s="2">
        <v>46181.510794999987</v>
      </c>
      <c r="L1907" s="2">
        <v>46220.561236000001</v>
      </c>
      <c r="M1907" s="2">
        <v>-39.050441000006693</v>
      </c>
      <c r="N1907">
        <f t="shared" si="29"/>
        <v>-7.5776985233769816</v>
      </c>
    </row>
    <row r="1908" spans="1:14" x14ac:dyDescent="0.25">
      <c r="A1908" s="2" t="s">
        <v>1950</v>
      </c>
      <c r="B1908" s="2" t="s">
        <v>1916</v>
      </c>
      <c r="C1908" s="3">
        <v>0</v>
      </c>
      <c r="D1908" s="2">
        <v>70</v>
      </c>
      <c r="E1908" s="2">
        <v>70</v>
      </c>
      <c r="F1908" s="2">
        <v>40</v>
      </c>
      <c r="G1908" s="2">
        <v>2008.9592</v>
      </c>
      <c r="H1908" s="2">
        <v>2245.4376999999999</v>
      </c>
      <c r="I1908" s="2">
        <v>236.47849999999991</v>
      </c>
      <c r="J1908" s="2">
        <v>0.1053151018173428</v>
      </c>
      <c r="K1908" s="2">
        <v>46223.631792</v>
      </c>
      <c r="L1908" s="2">
        <v>46256.451526600002</v>
      </c>
      <c r="M1908" s="2">
        <v>-32.819734600001539</v>
      </c>
      <c r="N1908">
        <f t="shared" si="29"/>
        <v>105.31510181734279</v>
      </c>
    </row>
    <row r="1909" spans="1:14" x14ac:dyDescent="0.25">
      <c r="A1909" s="2" t="s">
        <v>1951</v>
      </c>
      <c r="B1909" s="2" t="s">
        <v>1916</v>
      </c>
      <c r="C1909" s="3">
        <v>0</v>
      </c>
      <c r="D1909" s="2">
        <v>70</v>
      </c>
      <c r="E1909" s="2">
        <v>100</v>
      </c>
      <c r="F1909" s="2">
        <v>98</v>
      </c>
      <c r="G1909" s="2">
        <v>2279.1174999999998</v>
      </c>
      <c r="H1909" s="2">
        <v>2521.4672</v>
      </c>
      <c r="I1909" s="2">
        <v>242.34970000000021</v>
      </c>
      <c r="J1909" s="2">
        <v>9.6114555842725297E-2</v>
      </c>
      <c r="K1909" s="2">
        <v>46259.591063499996</v>
      </c>
      <c r="L1909" s="2">
        <v>46301.007627600004</v>
      </c>
      <c r="M1909" s="2">
        <v>-41.416564099992677</v>
      </c>
      <c r="N1909">
        <f t="shared" si="29"/>
        <v>96.114555842725295</v>
      </c>
    </row>
    <row r="1910" spans="1:14" x14ac:dyDescent="0.25">
      <c r="A1910" s="2" t="s">
        <v>1952</v>
      </c>
      <c r="B1910" s="2" t="s">
        <v>1916</v>
      </c>
      <c r="C1910" s="3">
        <v>0</v>
      </c>
      <c r="D1910" s="2">
        <v>80</v>
      </c>
      <c r="E1910" s="2">
        <v>15</v>
      </c>
      <c r="F1910" s="2">
        <v>9</v>
      </c>
      <c r="G1910" s="2">
        <v>1872.3843999999999</v>
      </c>
      <c r="H1910" s="2">
        <v>2019.5944</v>
      </c>
      <c r="I1910" s="2">
        <v>147.21</v>
      </c>
      <c r="J1910" s="2">
        <v>7.2890873533814529E-2</v>
      </c>
      <c r="K1910" s="2">
        <v>46305.0975989</v>
      </c>
      <c r="L1910" s="2">
        <v>46326.469093300002</v>
      </c>
      <c r="M1910" s="2">
        <v>-21.371494400002121</v>
      </c>
      <c r="N1910">
        <f t="shared" si="29"/>
        <v>72.890873533814528</v>
      </c>
    </row>
    <row r="1911" spans="1:14" x14ac:dyDescent="0.25">
      <c r="A1911" s="2" t="s">
        <v>1953</v>
      </c>
      <c r="B1911" s="2" t="s">
        <v>1916</v>
      </c>
      <c r="C1911" s="3">
        <v>0</v>
      </c>
      <c r="D1911" s="2">
        <v>80</v>
      </c>
      <c r="E1911" s="2">
        <v>100</v>
      </c>
      <c r="F1911" s="2">
        <v>9</v>
      </c>
      <c r="G1911" s="2">
        <v>800.62549999999999</v>
      </c>
      <c r="H1911" s="2">
        <v>794.41959999999995</v>
      </c>
      <c r="I1911" s="2">
        <v>-6.2059000000000424</v>
      </c>
      <c r="J1911" s="2">
        <v>-7.8118666759984809E-3</v>
      </c>
      <c r="K1911" s="2">
        <v>46330.330270099992</v>
      </c>
      <c r="L1911" s="2">
        <v>46378.836157499987</v>
      </c>
      <c r="M1911" s="2">
        <v>-48.505887400002393</v>
      </c>
      <c r="N1911">
        <f t="shared" si="29"/>
        <v>-7.8118666759984805</v>
      </c>
    </row>
    <row r="1912" spans="1:14" x14ac:dyDescent="0.25">
      <c r="A1912" s="2" t="s">
        <v>1954</v>
      </c>
      <c r="B1912" s="2" t="s">
        <v>1916</v>
      </c>
      <c r="C1912" s="3">
        <v>0</v>
      </c>
      <c r="D1912" s="2">
        <v>80</v>
      </c>
      <c r="E1912" s="2">
        <v>70</v>
      </c>
      <c r="F1912" s="2">
        <v>40</v>
      </c>
      <c r="G1912" s="2">
        <v>2243.6093999999998</v>
      </c>
      <c r="H1912" s="2">
        <v>2528.8690000000001</v>
      </c>
      <c r="I1912" s="2">
        <v>285.25960000000032</v>
      </c>
      <c r="J1912" s="2">
        <v>0.1128012562137463</v>
      </c>
      <c r="K1912" s="2">
        <v>46382.986942199997</v>
      </c>
      <c r="L1912" s="2">
        <v>46424.051197300003</v>
      </c>
      <c r="M1912" s="2">
        <v>-41.064255099998263</v>
      </c>
      <c r="N1912">
        <f t="shared" si="29"/>
        <v>112.8012562137463</v>
      </c>
    </row>
    <row r="1913" spans="1:14" x14ac:dyDescent="0.25">
      <c r="A1913" s="2" t="s">
        <v>1955</v>
      </c>
      <c r="B1913" s="2" t="s">
        <v>1916</v>
      </c>
      <c r="C1913" s="3">
        <v>0</v>
      </c>
      <c r="D1913" s="2">
        <v>80</v>
      </c>
      <c r="E1913" s="2">
        <v>100</v>
      </c>
      <c r="F1913" s="2">
        <v>98</v>
      </c>
      <c r="G1913" s="2">
        <v>2547.8015</v>
      </c>
      <c r="H1913" s="2">
        <v>2841.4092000000001</v>
      </c>
      <c r="I1913" s="2">
        <v>293.60770000000002</v>
      </c>
      <c r="J1913" s="2">
        <v>0.1033317200493333</v>
      </c>
      <c r="K1913" s="2">
        <v>46428.238830299997</v>
      </c>
      <c r="L1913" s="2">
        <v>46479.977795799998</v>
      </c>
      <c r="M1913" s="2">
        <v>-51.738965499993363</v>
      </c>
      <c r="N1913">
        <f t="shared" si="29"/>
        <v>103.3317200493333</v>
      </c>
    </row>
    <row r="1914" spans="1:14" x14ac:dyDescent="0.25">
      <c r="A1914" s="2" t="s">
        <v>1956</v>
      </c>
      <c r="B1914" s="2" t="s">
        <v>1916</v>
      </c>
      <c r="C1914" s="3">
        <v>0</v>
      </c>
      <c r="D1914" s="2">
        <v>90</v>
      </c>
      <c r="E1914" s="2">
        <v>15</v>
      </c>
      <c r="F1914" s="2">
        <v>9</v>
      </c>
      <c r="G1914" s="2">
        <v>2049.0940999999998</v>
      </c>
      <c r="H1914" s="2">
        <v>2215.6523000000002</v>
      </c>
      <c r="I1914" s="2">
        <v>166.5582000000004</v>
      </c>
      <c r="J1914" s="2">
        <v>7.5173437637304552E-2</v>
      </c>
      <c r="K1914" s="2">
        <v>46484.844735899998</v>
      </c>
      <c r="L1914" s="2">
        <v>46509.927581800002</v>
      </c>
      <c r="M1914" s="2">
        <v>-25.082845899996759</v>
      </c>
      <c r="N1914">
        <f t="shared" si="29"/>
        <v>75.173437637304545</v>
      </c>
    </row>
    <row r="1915" spans="1:14" x14ac:dyDescent="0.25">
      <c r="A1915" s="2" t="s">
        <v>1957</v>
      </c>
      <c r="B1915" s="2" t="s">
        <v>1916</v>
      </c>
      <c r="C1915" s="3">
        <v>0</v>
      </c>
      <c r="D1915" s="2">
        <v>90</v>
      </c>
      <c r="E1915" s="2">
        <v>100</v>
      </c>
      <c r="F1915" s="2">
        <v>9</v>
      </c>
      <c r="G1915" s="2">
        <v>807.11599999999999</v>
      </c>
      <c r="H1915" s="2">
        <v>802.90920000000006</v>
      </c>
      <c r="I1915" s="2">
        <v>-4.2067999999999302</v>
      </c>
      <c r="J1915" s="2">
        <v>-5.2394467518866762E-3</v>
      </c>
      <c r="K1915" s="2">
        <v>46514.532084199993</v>
      </c>
      <c r="L1915" s="2">
        <v>46574.214357899997</v>
      </c>
      <c r="M1915" s="2">
        <v>-59.682273700011137</v>
      </c>
      <c r="N1915">
        <f t="shared" si="29"/>
        <v>-5.2394467518866765</v>
      </c>
    </row>
    <row r="1916" spans="1:14" x14ac:dyDescent="0.25">
      <c r="A1916" s="2" t="s">
        <v>1958</v>
      </c>
      <c r="B1916" s="2" t="s">
        <v>1916</v>
      </c>
      <c r="C1916" s="3">
        <v>0</v>
      </c>
      <c r="D1916" s="2">
        <v>90</v>
      </c>
      <c r="E1916" s="2">
        <v>70</v>
      </c>
      <c r="F1916" s="2">
        <v>40</v>
      </c>
      <c r="G1916" s="2">
        <v>2461.8869</v>
      </c>
      <c r="H1916" s="2">
        <v>2790.3078999999998</v>
      </c>
      <c r="I1916" s="2">
        <v>328.42099999999982</v>
      </c>
      <c r="J1916" s="2">
        <v>0.11770063081568879</v>
      </c>
      <c r="K1916" s="2">
        <v>46579.185411699997</v>
      </c>
      <c r="L1916" s="2">
        <v>46629.204359300013</v>
      </c>
      <c r="M1916" s="2">
        <v>-50.018947600001411</v>
      </c>
      <c r="N1916">
        <f t="shared" si="29"/>
        <v>117.7006308156888</v>
      </c>
    </row>
    <row r="1917" spans="1:14" x14ac:dyDescent="0.25">
      <c r="A1917" s="2" t="s">
        <v>1959</v>
      </c>
      <c r="B1917" s="2" t="s">
        <v>1916</v>
      </c>
      <c r="C1917" s="3">
        <v>0</v>
      </c>
      <c r="D1917" s="2">
        <v>90</v>
      </c>
      <c r="E1917" s="2">
        <v>100</v>
      </c>
      <c r="F1917" s="2">
        <v>98</v>
      </c>
      <c r="G1917" s="2">
        <v>2802.2453999999998</v>
      </c>
      <c r="H1917" s="2">
        <v>3144.4470999999999</v>
      </c>
      <c r="I1917" s="2">
        <v>342.20170000000007</v>
      </c>
      <c r="J1917" s="2">
        <v>0.1088273038525597</v>
      </c>
      <c r="K1917" s="2">
        <v>46634.249602000004</v>
      </c>
      <c r="L1917" s="2">
        <v>46698.422360499993</v>
      </c>
      <c r="M1917" s="2">
        <v>-64.172758499997144</v>
      </c>
      <c r="N1917">
        <f t="shared" si="29"/>
        <v>108.82730385255971</v>
      </c>
    </row>
    <row r="1918" spans="1:14" x14ac:dyDescent="0.25">
      <c r="A1918" s="2" t="s">
        <v>1960</v>
      </c>
      <c r="B1918" s="2" t="s">
        <v>1916</v>
      </c>
      <c r="C1918" s="3">
        <v>0</v>
      </c>
      <c r="D1918" s="2">
        <v>100</v>
      </c>
      <c r="E1918" s="2">
        <v>15</v>
      </c>
      <c r="F1918" s="2">
        <v>9</v>
      </c>
      <c r="G1918" s="2">
        <v>2187.7822999999999</v>
      </c>
      <c r="H1918" s="2">
        <v>2371.6736999999998</v>
      </c>
      <c r="I1918" s="2">
        <v>183.8914</v>
      </c>
      <c r="J1918" s="2">
        <v>7.7536551507907683E-2</v>
      </c>
      <c r="K1918" s="2">
        <v>46704.434412899987</v>
      </c>
      <c r="L1918" s="2">
        <v>46733.617901099999</v>
      </c>
      <c r="M1918" s="2">
        <v>-29.183488200003922</v>
      </c>
      <c r="N1918">
        <f t="shared" si="29"/>
        <v>77.536551507907689</v>
      </c>
    </row>
    <row r="1919" spans="1:14" x14ac:dyDescent="0.25">
      <c r="A1919" s="2" t="s">
        <v>1961</v>
      </c>
      <c r="B1919" s="2" t="s">
        <v>1916</v>
      </c>
      <c r="C1919" s="3">
        <v>0</v>
      </c>
      <c r="D1919" s="2">
        <v>100</v>
      </c>
      <c r="E1919" s="2">
        <v>100</v>
      </c>
      <c r="F1919" s="2">
        <v>9</v>
      </c>
      <c r="G1919" s="2">
        <v>845.04650000000004</v>
      </c>
      <c r="H1919" s="2">
        <v>837.1345</v>
      </c>
      <c r="I1919" s="2">
        <v>-7.9120000000000346</v>
      </c>
      <c r="J1919" s="2">
        <v>-9.451288890853303E-3</v>
      </c>
      <c r="K1919" s="2">
        <v>46739.331013799987</v>
      </c>
      <c r="L1919" s="2">
        <v>46812.203853999999</v>
      </c>
      <c r="M1919" s="2">
        <v>-72.872840200005157</v>
      </c>
      <c r="N1919">
        <f t="shared" si="29"/>
        <v>-9.4512888908533021</v>
      </c>
    </row>
    <row r="1920" spans="1:14" x14ac:dyDescent="0.25">
      <c r="A1920" s="2" t="s">
        <v>1962</v>
      </c>
      <c r="B1920" s="2" t="s">
        <v>1916</v>
      </c>
      <c r="C1920" s="3">
        <v>0</v>
      </c>
      <c r="D1920" s="2">
        <v>100</v>
      </c>
      <c r="E1920" s="2">
        <v>70</v>
      </c>
      <c r="F1920" s="2">
        <v>40</v>
      </c>
      <c r="G1920" s="2">
        <v>2632.2563</v>
      </c>
      <c r="H1920" s="2">
        <v>2995.2249000000002</v>
      </c>
      <c r="I1920" s="2">
        <v>362.96860000000021</v>
      </c>
      <c r="J1920" s="2">
        <v>0.12118241939027689</v>
      </c>
      <c r="K1920" s="2">
        <v>46818.310404199998</v>
      </c>
      <c r="L1920" s="2">
        <v>46878.111202499997</v>
      </c>
      <c r="M1920" s="2">
        <v>-59.800798299991577</v>
      </c>
      <c r="N1920">
        <f t="shared" si="29"/>
        <v>121.18241939027689</v>
      </c>
    </row>
    <row r="1921" spans="1:14" x14ac:dyDescent="0.25">
      <c r="A1921" s="2" t="s">
        <v>1963</v>
      </c>
      <c r="B1921" s="2" t="s">
        <v>1916</v>
      </c>
      <c r="C1921" s="3">
        <v>0</v>
      </c>
      <c r="D1921" s="2">
        <v>100</v>
      </c>
      <c r="E1921" s="2">
        <v>100</v>
      </c>
      <c r="F1921" s="2">
        <v>98</v>
      </c>
      <c r="G1921" s="2">
        <v>3001.4639999999999</v>
      </c>
      <c r="H1921" s="2">
        <v>3380.5963999999999</v>
      </c>
      <c r="I1921" s="2">
        <v>379.13240000000002</v>
      </c>
      <c r="J1921" s="2">
        <v>0.1121495603556816</v>
      </c>
      <c r="K1921" s="2">
        <v>46884.306102499992</v>
      </c>
      <c r="L1921" s="2">
        <v>46961.248034099997</v>
      </c>
      <c r="M1921" s="2">
        <v>-76.941931600005773</v>
      </c>
      <c r="N1921">
        <f t="shared" si="29"/>
        <v>112.1495603556816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54B6-F6CD-404E-B07A-5EA22458FDB1}">
  <dimension ref="A1:I21"/>
  <sheetViews>
    <sheetView zoomScale="130" zoomScaleNormal="130" workbookViewId="0">
      <selection activeCell="B25" sqref="B25"/>
    </sheetView>
  </sheetViews>
  <sheetFormatPr defaultRowHeight="15" x14ac:dyDescent="0.25"/>
  <cols>
    <col min="1" max="1" width="29.42578125" customWidth="1"/>
    <col min="2" max="2" width="26.42578125" customWidth="1"/>
    <col min="3" max="3" width="24" customWidth="1"/>
    <col min="4" max="4" width="19.5703125" customWidth="1"/>
    <col min="5" max="5" width="18.42578125" customWidth="1"/>
    <col min="6" max="6" width="18.140625" customWidth="1"/>
    <col min="7" max="7" width="16" customWidth="1"/>
    <col min="8" max="8" width="18.85546875" customWidth="1"/>
    <col min="9" max="9" width="18.140625" customWidth="1"/>
  </cols>
  <sheetData>
    <row r="1" spans="1:9" x14ac:dyDescent="0.25">
      <c r="A1" t="s">
        <v>1965</v>
      </c>
    </row>
    <row r="2" spans="1:9" ht="15.75" thickBot="1" x14ac:dyDescent="0.3"/>
    <row r="3" spans="1:9" x14ac:dyDescent="0.25">
      <c r="A3" s="7" t="s">
        <v>1966</v>
      </c>
      <c r="B3" s="7"/>
    </row>
    <row r="4" spans="1:9" x14ac:dyDescent="0.25">
      <c r="A4" t="s">
        <v>1967</v>
      </c>
      <c r="B4">
        <v>0.83000822467279656</v>
      </c>
    </row>
    <row r="5" spans="1:9" x14ac:dyDescent="0.25">
      <c r="A5" t="s">
        <v>1968</v>
      </c>
      <c r="B5">
        <v>0.68891365302448748</v>
      </c>
    </row>
    <row r="6" spans="1:9" x14ac:dyDescent="0.25">
      <c r="A6" t="s">
        <v>1969</v>
      </c>
      <c r="B6">
        <v>0.68826386431017839</v>
      </c>
    </row>
    <row r="7" spans="1:9" x14ac:dyDescent="0.25">
      <c r="A7" t="s">
        <v>1970</v>
      </c>
      <c r="B7">
        <v>2.9001019979600542E-2</v>
      </c>
    </row>
    <row r="8" spans="1:9" ht="15.75" thickBot="1" x14ac:dyDescent="0.3">
      <c r="A8" s="5" t="s">
        <v>1971</v>
      </c>
      <c r="B8" s="5">
        <v>1920</v>
      </c>
    </row>
    <row r="10" spans="1:9" ht="15.75" thickBot="1" x14ac:dyDescent="0.3">
      <c r="A10" t="s">
        <v>1972</v>
      </c>
    </row>
    <row r="11" spans="1:9" x14ac:dyDescent="0.25">
      <c r="A11" s="6"/>
      <c r="B11" s="6" t="s">
        <v>1977</v>
      </c>
      <c r="C11" s="6" t="s">
        <v>1978</v>
      </c>
      <c r="D11" s="6" t="s">
        <v>1979</v>
      </c>
      <c r="E11" s="6" t="s">
        <v>1980</v>
      </c>
      <c r="F11" s="6" t="s">
        <v>1981</v>
      </c>
    </row>
    <row r="12" spans="1:9" x14ac:dyDescent="0.25">
      <c r="A12" t="s">
        <v>1973</v>
      </c>
      <c r="B12">
        <v>4</v>
      </c>
      <c r="C12">
        <v>3.5668033344835273</v>
      </c>
      <c r="D12">
        <v>0.89170083362088182</v>
      </c>
      <c r="E12">
        <v>1060.2117855446588</v>
      </c>
      <c r="F12">
        <v>0</v>
      </c>
    </row>
    <row r="13" spans="1:9" x14ac:dyDescent="0.25">
      <c r="A13" t="s">
        <v>1974</v>
      </c>
      <c r="B13">
        <v>1915</v>
      </c>
      <c r="C13">
        <v>1.6106282911265184</v>
      </c>
      <c r="D13">
        <v>8.4105915985718978E-4</v>
      </c>
    </row>
    <row r="14" spans="1:9" ht="15.75" thickBot="1" x14ac:dyDescent="0.3">
      <c r="A14" s="5" t="s">
        <v>1975</v>
      </c>
      <c r="B14" s="5">
        <v>1919</v>
      </c>
      <c r="C14" s="5">
        <v>5.1774316256100459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1982</v>
      </c>
      <c r="C16" s="6" t="s">
        <v>1970</v>
      </c>
      <c r="D16" s="6" t="s">
        <v>1983</v>
      </c>
      <c r="E16" s="6" t="s">
        <v>1984</v>
      </c>
      <c r="F16" s="6" t="s">
        <v>1985</v>
      </c>
      <c r="G16" s="6" t="s">
        <v>1986</v>
      </c>
      <c r="H16" s="6" t="s">
        <v>1987</v>
      </c>
      <c r="I16" s="6" t="s">
        <v>1988</v>
      </c>
    </row>
    <row r="17" spans="1:9" x14ac:dyDescent="0.25">
      <c r="A17" t="s">
        <v>1976</v>
      </c>
      <c r="B17">
        <v>4.2131595079563905E-2</v>
      </c>
      <c r="C17">
        <v>1.9039396652480382E-3</v>
      </c>
      <c r="D17">
        <v>22.128639813843659</v>
      </c>
      <c r="E17">
        <v>8.3235874250125809E-97</v>
      </c>
      <c r="F17">
        <v>3.8397581871004997E-2</v>
      </c>
      <c r="G17">
        <v>4.5865608288122812E-2</v>
      </c>
      <c r="H17">
        <v>3.8397581871004997E-2</v>
      </c>
      <c r="I17">
        <v>4.5865608288122812E-2</v>
      </c>
    </row>
    <row r="18" spans="1:9" x14ac:dyDescent="0.25">
      <c r="A18" t="s">
        <v>2</v>
      </c>
      <c r="B18">
        <v>3.8583701186578702E-2</v>
      </c>
      <c r="C18">
        <v>1.3388572380477932E-3</v>
      </c>
      <c r="D18">
        <v>28.818383387042896</v>
      </c>
      <c r="E18">
        <v>5.2072197074508265E-152</v>
      </c>
      <c r="F18">
        <v>3.5957929633784275E-2</v>
      </c>
      <c r="G18">
        <v>4.1209472739373046E-2</v>
      </c>
      <c r="H18">
        <v>3.5957929633784275E-2</v>
      </c>
      <c r="I18">
        <v>4.1209472739373046E-2</v>
      </c>
    </row>
    <row r="19" spans="1:9" x14ac:dyDescent="0.25">
      <c r="A19" t="s">
        <v>3</v>
      </c>
      <c r="B19">
        <v>5.4232570516225256E-4</v>
      </c>
      <c r="C19">
        <v>2.1218996275069393E-5</v>
      </c>
      <c r="D19">
        <v>25.558499475276381</v>
      </c>
      <c r="E19">
        <v>3.2242961091104524E-124</v>
      </c>
      <c r="F19">
        <v>5.00710934584347E-4</v>
      </c>
      <c r="G19">
        <v>5.8394047574015812E-4</v>
      </c>
      <c r="H19">
        <v>5.00710934584347E-4</v>
      </c>
      <c r="I19">
        <v>5.8394047574015812E-4</v>
      </c>
    </row>
    <row r="20" spans="1:9" x14ac:dyDescent="0.25">
      <c r="A20" t="s">
        <v>4</v>
      </c>
      <c r="B20">
        <v>-8.5929658404491015E-4</v>
      </c>
      <c r="C20">
        <v>2.2011504712772809E-5</v>
      </c>
      <c r="D20">
        <v>-39.038520776195668</v>
      </c>
      <c r="E20">
        <v>9.534471732763745E-246</v>
      </c>
      <c r="F20">
        <v>-9.0246562497512403E-4</v>
      </c>
      <c r="G20">
        <v>-8.1612754311469627E-4</v>
      </c>
      <c r="H20">
        <v>-9.0246562497512403E-4</v>
      </c>
      <c r="I20">
        <v>-8.1612754311469627E-4</v>
      </c>
    </row>
    <row r="21" spans="1:9" ht="15.75" thickBot="1" x14ac:dyDescent="0.3">
      <c r="A21" s="5" t="s">
        <v>10</v>
      </c>
      <c r="B21" s="5">
        <v>1.0495414676698833E-3</v>
      </c>
      <c r="C21" s="5">
        <v>2.1024115381854171E-5</v>
      </c>
      <c r="D21" s="5">
        <v>49.920838456572504</v>
      </c>
      <c r="E21" s="5">
        <v>0</v>
      </c>
      <c r="F21" s="5">
        <v>1.0083088981893359E-3</v>
      </c>
      <c r="G21" s="5">
        <v>1.0907740371504306E-3</v>
      </c>
      <c r="H21" s="5">
        <v>1.0083088981893359E-3</v>
      </c>
      <c r="I21" s="5">
        <v>1.0907740371504306E-3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F8F2-6AB5-4B7F-A182-109C6DAD76AF}">
  <dimension ref="A1:F13"/>
  <sheetViews>
    <sheetView tabSelected="1" zoomScaleNormal="100" workbookViewId="0">
      <selection activeCell="F6" sqref="F6:F9"/>
    </sheetView>
  </sheetViews>
  <sheetFormatPr defaultRowHeight="15" x14ac:dyDescent="0.25"/>
  <cols>
    <col min="8" max="8" width="18" customWidth="1"/>
    <col min="9" max="9" width="11.5703125" bestFit="1" customWidth="1"/>
    <col min="10" max="10" width="12.5703125" bestFit="1" customWidth="1"/>
    <col min="11" max="11" width="13.42578125" bestFit="1" customWidth="1"/>
  </cols>
  <sheetData>
    <row r="1" spans="1:6" x14ac:dyDescent="0.25">
      <c r="A1" t="s">
        <v>3</v>
      </c>
      <c r="B1" t="s">
        <v>1990</v>
      </c>
      <c r="C1" t="s">
        <v>1991</v>
      </c>
      <c r="D1" t="s">
        <v>2014</v>
      </c>
      <c r="F1" t="s">
        <v>2024</v>
      </c>
    </row>
    <row r="2" spans="1:6" x14ac:dyDescent="0.25">
      <c r="A2">
        <v>5</v>
      </c>
      <c r="B2" s="12">
        <v>0.12776180000219031</v>
      </c>
      <c r="C2" s="12">
        <v>1.475483900001564</v>
      </c>
      <c r="D2" s="12">
        <v>0.245902899999691</v>
      </c>
      <c r="F2">
        <f>C2/B2</f>
        <v>11.548709394954273</v>
      </c>
    </row>
    <row r="3" spans="1:6" x14ac:dyDescent="0.25">
      <c r="A3">
        <v>10</v>
      </c>
      <c r="B3" s="12">
        <v>0.20485769999504561</v>
      </c>
      <c r="C3" s="13">
        <v>2.7869455999971251</v>
      </c>
      <c r="D3" s="12">
        <v>0.41726590000007402</v>
      </c>
      <c r="F3">
        <f t="shared" ref="F3:F12" si="0">C3/B3</f>
        <v>13.604299960726525</v>
      </c>
    </row>
    <row r="4" spans="1:6" x14ac:dyDescent="0.25">
      <c r="A4">
        <v>15</v>
      </c>
      <c r="B4" s="12">
        <v>0.2899593999973149</v>
      </c>
      <c r="C4" s="12">
        <v>4.3220558000029996</v>
      </c>
      <c r="D4" s="12">
        <v>0.56173369999942202</v>
      </c>
      <c r="F4">
        <f t="shared" si="0"/>
        <v>14.905727491652359</v>
      </c>
    </row>
    <row r="5" spans="1:6" x14ac:dyDescent="0.25">
      <c r="A5">
        <v>20</v>
      </c>
      <c r="B5" s="12">
        <v>0.40859869999985682</v>
      </c>
      <c r="C5" s="13">
        <v>6.1756227999940174</v>
      </c>
      <c r="D5" s="12">
        <v>0.76929849999987698</v>
      </c>
      <c r="F5">
        <f t="shared" si="0"/>
        <v>15.114151856078303</v>
      </c>
    </row>
    <row r="6" spans="1:6" x14ac:dyDescent="0.25">
      <c r="A6">
        <v>30</v>
      </c>
      <c r="B6" s="12">
        <v>0.68830339999840362</v>
      </c>
      <c r="C6" s="12">
        <v>10.779921099994681</v>
      </c>
      <c r="D6" s="12">
        <v>1.1692669000003599</v>
      </c>
      <c r="F6">
        <f t="shared" si="0"/>
        <v>15.661583394793173</v>
      </c>
    </row>
    <row r="7" spans="1:6" x14ac:dyDescent="0.25">
      <c r="A7">
        <v>40</v>
      </c>
      <c r="B7" s="12">
        <v>0.87013679999654414</v>
      </c>
      <c r="C7" s="13">
        <v>16.351525699996269</v>
      </c>
      <c r="D7" s="12">
        <v>1.65113250000013</v>
      </c>
      <c r="F7">
        <f t="shared" si="0"/>
        <v>18.791902261875617</v>
      </c>
    </row>
    <row r="8" spans="1:6" x14ac:dyDescent="0.25">
      <c r="A8">
        <v>50</v>
      </c>
      <c r="B8" s="12">
        <v>1.252324899993255</v>
      </c>
      <c r="C8" s="12">
        <v>23.228387100003602</v>
      </c>
      <c r="D8" s="12">
        <v>2.1445764999998498</v>
      </c>
      <c r="F8">
        <f t="shared" si="0"/>
        <v>18.548211490587395</v>
      </c>
    </row>
    <row r="9" spans="1:6" x14ac:dyDescent="0.25">
      <c r="A9">
        <v>60</v>
      </c>
      <c r="B9" s="12">
        <v>2.1664540000056149</v>
      </c>
      <c r="C9" s="13">
        <v>31.626558500000101</v>
      </c>
      <c r="D9" s="12">
        <v>2.8377262999997499</v>
      </c>
      <c r="F9">
        <f t="shared" si="0"/>
        <v>14.598306033692907</v>
      </c>
    </row>
    <row r="10" spans="1:6" x14ac:dyDescent="0.25">
      <c r="A10">
        <v>70</v>
      </c>
      <c r="B10" s="12">
        <v>3.757440200002748</v>
      </c>
      <c r="C10" s="12">
        <v>41.357087500000489</v>
      </c>
      <c r="D10" s="12">
        <v>4.0474887999998801</v>
      </c>
      <c r="F10">
        <f t="shared" si="0"/>
        <v>11.006718749634457</v>
      </c>
    </row>
    <row r="11" spans="1:6" x14ac:dyDescent="0.25">
      <c r="A11">
        <v>80</v>
      </c>
      <c r="B11" s="12">
        <v>5.2183838000055403</v>
      </c>
      <c r="C11" s="13">
        <v>52.587728400001652</v>
      </c>
      <c r="D11" s="12">
        <v>5.8347079999993996</v>
      </c>
      <c r="F11">
        <f t="shared" si="0"/>
        <v>10.077397603439175</v>
      </c>
    </row>
    <row r="12" spans="1:6" x14ac:dyDescent="0.25">
      <c r="A12">
        <v>90</v>
      </c>
      <c r="B12" s="12">
        <v>6.9178583000029903</v>
      </c>
      <c r="C12" s="12">
        <v>64.731849499999953</v>
      </c>
      <c r="D12" s="12">
        <v>5.4921825999999703</v>
      </c>
      <c r="F12">
        <f t="shared" si="0"/>
        <v>9.3572095138132525</v>
      </c>
    </row>
    <row r="13" spans="1:6" x14ac:dyDescent="0.25">
      <c r="A13">
        <v>100</v>
      </c>
      <c r="B13" s="14">
        <v>5.7198408000040217</v>
      </c>
      <c r="C13" s="15">
        <v>76.446078299995861</v>
      </c>
      <c r="D13" s="14">
        <v>7.4705262000002204</v>
      </c>
      <c r="F13">
        <f>C13/B13</f>
        <v>13.365070982385053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B798-193D-4957-A529-F3FEA55BB3D2}">
  <dimension ref="A1:I38"/>
  <sheetViews>
    <sheetView topLeftCell="A10" workbookViewId="0">
      <selection activeCell="L13" sqref="L13"/>
    </sheetView>
  </sheetViews>
  <sheetFormatPr defaultRowHeight="15" x14ac:dyDescent="0.25"/>
  <cols>
    <col min="1" max="1" width="26.85546875" customWidth="1"/>
    <col min="2" max="2" width="16" customWidth="1"/>
    <col min="3" max="3" width="16.5703125" customWidth="1"/>
    <col min="6" max="6" width="15.140625" customWidth="1"/>
    <col min="7" max="7" width="13.7109375" customWidth="1"/>
    <col min="8" max="8" width="13.28515625" customWidth="1"/>
    <col min="9" max="9" width="11.5703125" customWidth="1"/>
  </cols>
  <sheetData>
    <row r="1" spans="1:9" ht="32.25" customHeight="1" thickBot="1" x14ac:dyDescent="0.3">
      <c r="B1" t="s">
        <v>1992</v>
      </c>
      <c r="C1" t="s">
        <v>1993</v>
      </c>
      <c r="F1" s="16"/>
      <c r="G1" s="17" t="s">
        <v>1992</v>
      </c>
      <c r="H1" s="18" t="s">
        <v>1993</v>
      </c>
    </row>
    <row r="2" spans="1:9" ht="15.75" x14ac:dyDescent="0.25">
      <c r="A2" t="s">
        <v>2</v>
      </c>
      <c r="F2" s="19" t="s">
        <v>1994</v>
      </c>
      <c r="G2" s="19"/>
      <c r="H2" s="20"/>
      <c r="I2" t="s">
        <v>2013</v>
      </c>
    </row>
    <row r="3" spans="1:9" x14ac:dyDescent="0.25">
      <c r="A3" t="s">
        <v>1995</v>
      </c>
      <c r="B3">
        <v>8.6199999999999999E-2</v>
      </c>
      <c r="C3">
        <v>817</v>
      </c>
      <c r="F3">
        <v>5</v>
      </c>
      <c r="G3">
        <v>2.2599999999999999E-2</v>
      </c>
      <c r="H3">
        <v>161</v>
      </c>
      <c r="I3" s="21">
        <f>G3-G2</f>
        <v>2.2599999999999999E-2</v>
      </c>
    </row>
    <row r="4" spans="1:9" x14ac:dyDescent="0.25">
      <c r="A4" t="s">
        <v>1996</v>
      </c>
      <c r="B4">
        <v>4.7600000000000003E-2</v>
      </c>
      <c r="C4">
        <v>1105</v>
      </c>
      <c r="F4">
        <v>10</v>
      </c>
      <c r="G4">
        <v>3.95E-2</v>
      </c>
      <c r="H4">
        <v>161</v>
      </c>
      <c r="I4" s="21">
        <f t="shared" ref="I4:I13" si="0">G4-G3</f>
        <v>1.6900000000000002E-2</v>
      </c>
    </row>
    <row r="5" spans="1:9" x14ac:dyDescent="0.25">
      <c r="A5" t="s">
        <v>3</v>
      </c>
      <c r="F5">
        <v>15</v>
      </c>
      <c r="G5">
        <v>4.5699999999999998E-2</v>
      </c>
      <c r="H5">
        <v>161</v>
      </c>
      <c r="I5" s="21">
        <f t="shared" si="0"/>
        <v>6.1999999999999972E-3</v>
      </c>
    </row>
    <row r="6" spans="1:9" x14ac:dyDescent="0.25">
      <c r="A6">
        <v>5</v>
      </c>
      <c r="B6">
        <v>2.2599999999999999E-2</v>
      </c>
      <c r="C6">
        <v>161</v>
      </c>
      <c r="F6">
        <v>20</v>
      </c>
      <c r="G6">
        <v>6.0699999999999997E-2</v>
      </c>
      <c r="H6">
        <v>161</v>
      </c>
      <c r="I6" s="21">
        <f t="shared" si="0"/>
        <v>1.4999999999999999E-2</v>
      </c>
    </row>
    <row r="7" spans="1:9" x14ac:dyDescent="0.25">
      <c r="A7">
        <v>10</v>
      </c>
      <c r="B7">
        <v>3.95E-2</v>
      </c>
      <c r="C7">
        <v>161</v>
      </c>
      <c r="F7">
        <v>30</v>
      </c>
      <c r="G7">
        <v>6.1699999999999998E-2</v>
      </c>
      <c r="H7">
        <v>161</v>
      </c>
      <c r="I7" s="21">
        <f t="shared" si="0"/>
        <v>1.0000000000000009E-3</v>
      </c>
    </row>
    <row r="8" spans="1:9" x14ac:dyDescent="0.25">
      <c r="A8">
        <v>15</v>
      </c>
      <c r="B8">
        <v>4.5699999999999998E-2</v>
      </c>
      <c r="C8">
        <v>161</v>
      </c>
      <c r="F8">
        <v>40</v>
      </c>
      <c r="G8">
        <v>6.4899999999999999E-2</v>
      </c>
      <c r="H8">
        <v>161</v>
      </c>
      <c r="I8" s="21">
        <f t="shared" si="0"/>
        <v>3.2000000000000015E-3</v>
      </c>
    </row>
    <row r="9" spans="1:9" x14ac:dyDescent="0.25">
      <c r="A9">
        <v>20</v>
      </c>
      <c r="B9">
        <v>6.0699999999999997E-2</v>
      </c>
      <c r="C9">
        <v>161</v>
      </c>
      <c r="F9">
        <v>50</v>
      </c>
      <c r="G9">
        <v>7.1800000000000003E-2</v>
      </c>
      <c r="H9">
        <v>161</v>
      </c>
      <c r="I9" s="21">
        <f t="shared" si="0"/>
        <v>6.9000000000000034E-3</v>
      </c>
    </row>
    <row r="10" spans="1:9" ht="32.25" customHeight="1" x14ac:dyDescent="0.25">
      <c r="A10" t="s">
        <v>1997</v>
      </c>
      <c r="B10">
        <v>4.2099999999999999E-2</v>
      </c>
      <c r="C10">
        <v>641</v>
      </c>
      <c r="F10">
        <v>60</v>
      </c>
      <c r="G10">
        <v>7.5300000000000006E-2</v>
      </c>
      <c r="H10">
        <v>161</v>
      </c>
      <c r="I10" s="21">
        <f t="shared" si="0"/>
        <v>3.5000000000000031E-3</v>
      </c>
    </row>
    <row r="11" spans="1:9" ht="32.25" customHeight="1" x14ac:dyDescent="0.25">
      <c r="A11">
        <v>30</v>
      </c>
      <c r="B11">
        <v>6.1699999999999998E-2</v>
      </c>
      <c r="C11">
        <v>161</v>
      </c>
      <c r="F11">
        <v>70</v>
      </c>
      <c r="G11">
        <v>7.4999999999999997E-2</v>
      </c>
      <c r="H11">
        <v>161</v>
      </c>
      <c r="I11" s="21">
        <f t="shared" si="0"/>
        <v>-3.0000000000000859E-4</v>
      </c>
    </row>
    <row r="12" spans="1:9" ht="32.25" customHeight="1" x14ac:dyDescent="0.25">
      <c r="A12">
        <v>40</v>
      </c>
      <c r="B12">
        <v>6.4899999999999999E-2</v>
      </c>
      <c r="C12">
        <v>161</v>
      </c>
      <c r="F12">
        <v>80</v>
      </c>
      <c r="G12">
        <v>8.2299999999999998E-2</v>
      </c>
      <c r="H12">
        <v>161</v>
      </c>
      <c r="I12" s="21">
        <f t="shared" si="0"/>
        <v>7.3000000000000009E-3</v>
      </c>
    </row>
    <row r="13" spans="1:9" ht="32.25" customHeight="1" x14ac:dyDescent="0.25">
      <c r="A13">
        <v>50</v>
      </c>
      <c r="B13">
        <v>7.1800000000000003E-2</v>
      </c>
      <c r="C13">
        <v>161</v>
      </c>
      <c r="F13">
        <v>90</v>
      </c>
      <c r="G13">
        <v>8.3400000000000002E-2</v>
      </c>
      <c r="H13">
        <v>161</v>
      </c>
      <c r="I13" s="21">
        <f t="shared" si="0"/>
        <v>1.1000000000000038E-3</v>
      </c>
    </row>
    <row r="14" spans="1:9" x14ac:dyDescent="0.25">
      <c r="A14">
        <v>60</v>
      </c>
      <c r="B14">
        <v>7.5300000000000006E-2</v>
      </c>
      <c r="C14">
        <v>161</v>
      </c>
      <c r="F14">
        <v>100</v>
      </c>
      <c r="G14">
        <v>8.5099999999999995E-2</v>
      </c>
      <c r="H14">
        <v>161</v>
      </c>
      <c r="I14" s="21">
        <f>G14-G13</f>
        <v>1.6999999999999932E-3</v>
      </c>
    </row>
    <row r="15" spans="1:9" x14ac:dyDescent="0.25">
      <c r="A15" t="s">
        <v>1998</v>
      </c>
      <c r="B15">
        <v>7.0699999999999999E-2</v>
      </c>
      <c r="C15">
        <v>481</v>
      </c>
    </row>
    <row r="16" spans="1:9" x14ac:dyDescent="0.25">
      <c r="A16">
        <v>70</v>
      </c>
      <c r="B16">
        <v>7.4999999999999997E-2</v>
      </c>
      <c r="C16">
        <v>161</v>
      </c>
    </row>
    <row r="17" spans="1:3" x14ac:dyDescent="0.25">
      <c r="A17">
        <v>80</v>
      </c>
      <c r="B17">
        <v>8.2299999999999998E-2</v>
      </c>
      <c r="C17">
        <v>161</v>
      </c>
    </row>
    <row r="18" spans="1:3" x14ac:dyDescent="0.25">
      <c r="A18">
        <v>90</v>
      </c>
      <c r="B18">
        <v>8.3400000000000002E-2</v>
      </c>
      <c r="C18">
        <v>161</v>
      </c>
    </row>
    <row r="19" spans="1:3" ht="48" customHeight="1" x14ac:dyDescent="0.25">
      <c r="A19">
        <v>100</v>
      </c>
      <c r="B19">
        <v>8.5099999999999995E-2</v>
      </c>
      <c r="C19">
        <v>161</v>
      </c>
    </row>
    <row r="20" spans="1:3" ht="48" customHeight="1" x14ac:dyDescent="0.25">
      <c r="A20" t="s">
        <v>1999</v>
      </c>
      <c r="B20">
        <v>7.7499999999999999E-2</v>
      </c>
      <c r="C20">
        <v>801</v>
      </c>
    </row>
    <row r="21" spans="1:3" ht="48" customHeight="1" x14ac:dyDescent="0.25">
      <c r="A21" t="s">
        <v>2000</v>
      </c>
    </row>
    <row r="22" spans="1:3" ht="48" customHeight="1" x14ac:dyDescent="0.25">
      <c r="A22" t="s">
        <v>2001</v>
      </c>
      <c r="B22">
        <v>6.8400000000000002E-2</v>
      </c>
      <c r="C22">
        <v>481</v>
      </c>
    </row>
    <row r="23" spans="1:3" x14ac:dyDescent="0.25">
      <c r="A23" t="s">
        <v>2002</v>
      </c>
      <c r="B23">
        <v>-2.7000000000000001E-3</v>
      </c>
      <c r="C23">
        <v>481</v>
      </c>
    </row>
    <row r="24" spans="1:3" x14ac:dyDescent="0.25">
      <c r="A24" t="s">
        <v>2003</v>
      </c>
      <c r="B24">
        <v>0.1013</v>
      </c>
      <c r="C24">
        <v>481</v>
      </c>
    </row>
    <row r="25" spans="1:3" x14ac:dyDescent="0.25">
      <c r="A25" t="s">
        <v>2004</v>
      </c>
      <c r="B25">
        <v>8.8999999999999996E-2</v>
      </c>
      <c r="C25">
        <v>481</v>
      </c>
    </row>
    <row r="26" spans="1:3" x14ac:dyDescent="0.25">
      <c r="A26" t="s">
        <v>10</v>
      </c>
    </row>
    <row r="27" spans="1:3" x14ac:dyDescent="0.25">
      <c r="A27">
        <v>9</v>
      </c>
      <c r="B27">
        <v>3.2899999999999999E-2</v>
      </c>
      <c r="C27">
        <v>961</v>
      </c>
    </row>
    <row r="28" spans="1:3" x14ac:dyDescent="0.25">
      <c r="A28">
        <v>40</v>
      </c>
      <c r="B28">
        <v>0.1013</v>
      </c>
      <c r="C28">
        <v>481</v>
      </c>
    </row>
    <row r="29" spans="1:3" x14ac:dyDescent="0.25">
      <c r="A29">
        <v>89</v>
      </c>
      <c r="B29">
        <v>8.8999999999999996E-2</v>
      </c>
      <c r="C29">
        <v>481</v>
      </c>
    </row>
    <row r="30" spans="1:3" x14ac:dyDescent="0.25">
      <c r="A30" t="s">
        <v>2005</v>
      </c>
    </row>
    <row r="31" spans="1:3" x14ac:dyDescent="0.25">
      <c r="A31" t="s">
        <v>2006</v>
      </c>
      <c r="B31">
        <v>5.6300000000000003E-2</v>
      </c>
      <c r="C31">
        <v>1121</v>
      </c>
    </row>
    <row r="32" spans="1:3" x14ac:dyDescent="0.25">
      <c r="A32" t="s">
        <v>2007</v>
      </c>
      <c r="B32">
        <v>7.4800000000000005E-2</v>
      </c>
      <c r="C32">
        <v>801</v>
      </c>
    </row>
    <row r="33" spans="1:3" x14ac:dyDescent="0.25">
      <c r="A33" t="s">
        <v>2008</v>
      </c>
    </row>
    <row r="34" spans="1:3" x14ac:dyDescent="0.25">
      <c r="A34" t="s">
        <v>2009</v>
      </c>
      <c r="B34">
        <v>6.4000000000000001E-2</v>
      </c>
      <c r="C34">
        <v>1920</v>
      </c>
    </row>
    <row r="35" spans="1:3" x14ac:dyDescent="0.25">
      <c r="A35" t="s">
        <v>2015</v>
      </c>
      <c r="B35">
        <v>8.2900000000000001E-2</v>
      </c>
      <c r="C35">
        <v>1507</v>
      </c>
    </row>
    <row r="36" spans="1:3" x14ac:dyDescent="0.25">
      <c r="A36" t="s">
        <v>2010</v>
      </c>
      <c r="B36">
        <v>-5.0000000000000001E-3</v>
      </c>
      <c r="C36">
        <v>413</v>
      </c>
    </row>
    <row r="37" spans="1:3" x14ac:dyDescent="0.25">
      <c r="A37" t="s">
        <v>2011</v>
      </c>
      <c r="B37">
        <v>-2.2599999999999999E-2</v>
      </c>
      <c r="C37">
        <v>1</v>
      </c>
    </row>
    <row r="38" spans="1:3" x14ac:dyDescent="0.25">
      <c r="A38" t="s">
        <v>2012</v>
      </c>
      <c r="B38">
        <v>0.14419999999999999</v>
      </c>
      <c r="C3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CE82-E7A1-45A9-8A0B-94592E5867C6}">
  <dimension ref="A1:K87"/>
  <sheetViews>
    <sheetView topLeftCell="B64" workbookViewId="0">
      <selection activeCell="H9" sqref="H9"/>
    </sheetView>
  </sheetViews>
  <sheetFormatPr defaultRowHeight="15" x14ac:dyDescent="0.25"/>
  <cols>
    <col min="1" max="1" width="21.28515625" customWidth="1"/>
    <col min="2" max="2" width="22.140625" customWidth="1"/>
    <col min="3" max="3" width="26.28515625" customWidth="1"/>
  </cols>
  <sheetData>
    <row r="1" spans="1:11" x14ac:dyDescent="0.25">
      <c r="A1" t="s">
        <v>2016</v>
      </c>
      <c r="B1" t="s">
        <v>2023</v>
      </c>
      <c r="C1" t="s">
        <v>2017</v>
      </c>
    </row>
    <row r="2" spans="1:11" x14ac:dyDescent="0.25">
      <c r="A2">
        <v>1000</v>
      </c>
      <c r="B2">
        <v>4142.7710000000015</v>
      </c>
      <c r="C2" s="11">
        <v>1</v>
      </c>
    </row>
    <row r="3" spans="1:11" x14ac:dyDescent="0.25">
      <c r="A3">
        <v>2000</v>
      </c>
      <c r="B3">
        <v>4105.0399999999954</v>
      </c>
      <c r="C3" s="11">
        <v>0.9908923278646089</v>
      </c>
    </row>
    <row r="4" spans="1:11" x14ac:dyDescent="0.25">
      <c r="A4">
        <v>3000</v>
      </c>
      <c r="B4">
        <v>4088.729999999995</v>
      </c>
      <c r="C4" s="11">
        <v>0.98695534945088514</v>
      </c>
    </row>
    <row r="5" spans="1:11" x14ac:dyDescent="0.25">
      <c r="A5">
        <v>4000</v>
      </c>
      <c r="B5">
        <v>4063.395</v>
      </c>
      <c r="C5" s="11">
        <v>0.98083987746365853</v>
      </c>
    </row>
    <row r="6" spans="1:11" x14ac:dyDescent="0.25">
      <c r="A6">
        <v>5000</v>
      </c>
      <c r="B6">
        <v>4045.2649999999971</v>
      </c>
      <c r="C6" s="11">
        <v>0.9764635795702914</v>
      </c>
      <c r="J6" t="s">
        <v>2018</v>
      </c>
      <c r="K6">
        <v>86000</v>
      </c>
    </row>
    <row r="7" spans="1:11" x14ac:dyDescent="0.25">
      <c r="A7">
        <v>6000</v>
      </c>
      <c r="B7">
        <v>4018.4969999999962</v>
      </c>
      <c r="C7" s="11">
        <v>0.97000220383892677</v>
      </c>
      <c r="J7" t="s">
        <v>2019</v>
      </c>
      <c r="K7">
        <v>7.345598958718122E-2</v>
      </c>
    </row>
    <row r="8" spans="1:11" x14ac:dyDescent="0.25">
      <c r="A8">
        <v>7000</v>
      </c>
      <c r="B8">
        <v>4004.1620000000048</v>
      </c>
      <c r="C8" s="11">
        <v>0.96654195947591681</v>
      </c>
      <c r="J8" t="s">
        <v>2020</v>
      </c>
      <c r="K8">
        <v>0.85</v>
      </c>
    </row>
    <row r="9" spans="1:11" x14ac:dyDescent="0.25">
      <c r="A9">
        <v>8000</v>
      </c>
      <c r="B9">
        <v>3971.021999999999</v>
      </c>
      <c r="C9" s="11">
        <v>0.9585424827971416</v>
      </c>
      <c r="J9" t="s">
        <v>2021</v>
      </c>
      <c r="K9">
        <v>0.1</v>
      </c>
    </row>
    <row r="10" spans="1:11" x14ac:dyDescent="0.25">
      <c r="A10">
        <v>9000</v>
      </c>
      <c r="B10">
        <v>3955.2080000000001</v>
      </c>
      <c r="C10" s="11">
        <v>0.95472523101083762</v>
      </c>
      <c r="J10" t="s">
        <v>2022</v>
      </c>
      <c r="K10">
        <v>1.958923210470427E-5</v>
      </c>
    </row>
    <row r="11" spans="1:11" x14ac:dyDescent="0.25">
      <c r="A11">
        <v>10000</v>
      </c>
      <c r="B11">
        <v>3939.334999999995</v>
      </c>
      <c r="C11" s="11">
        <v>0.95089373754909312</v>
      </c>
    </row>
    <row r="12" spans="1:11" x14ac:dyDescent="0.25">
      <c r="A12">
        <v>11000</v>
      </c>
      <c r="B12">
        <v>3913.3879999999981</v>
      </c>
      <c r="C12" s="11">
        <v>0.94463053835222754</v>
      </c>
    </row>
    <row r="13" spans="1:11" x14ac:dyDescent="0.25">
      <c r="A13">
        <v>12000</v>
      </c>
      <c r="B13">
        <v>3889.62</v>
      </c>
      <c r="C13" s="11">
        <v>0.93889331560928624</v>
      </c>
    </row>
    <row r="14" spans="1:11" x14ac:dyDescent="0.25">
      <c r="A14">
        <v>13000</v>
      </c>
      <c r="B14">
        <v>3875.845000000003</v>
      </c>
      <c r="C14" s="11">
        <v>0.93556824647078041</v>
      </c>
    </row>
    <row r="15" spans="1:11" x14ac:dyDescent="0.25">
      <c r="A15">
        <v>14000</v>
      </c>
      <c r="B15">
        <v>3870.142000000003</v>
      </c>
      <c r="C15" s="11">
        <v>0.93419163163978935</v>
      </c>
    </row>
    <row r="16" spans="1:11" x14ac:dyDescent="0.25">
      <c r="A16">
        <v>15000</v>
      </c>
      <c r="B16">
        <v>3827.748000000005</v>
      </c>
      <c r="C16" s="11">
        <v>0.92395838437606226</v>
      </c>
    </row>
    <row r="17" spans="1:3" x14ac:dyDescent="0.25">
      <c r="A17">
        <v>16000</v>
      </c>
      <c r="B17">
        <v>3822.4119999999962</v>
      </c>
      <c r="C17" s="11">
        <v>0.92267035759398586</v>
      </c>
    </row>
    <row r="18" spans="1:3" x14ac:dyDescent="0.25">
      <c r="A18">
        <v>17000</v>
      </c>
      <c r="B18">
        <v>3806.2959999999989</v>
      </c>
      <c r="C18" s="11">
        <v>0.91878020774018099</v>
      </c>
    </row>
    <row r="19" spans="1:3" x14ac:dyDescent="0.25">
      <c r="A19">
        <v>18000</v>
      </c>
      <c r="B19">
        <v>3789.928999999996</v>
      </c>
      <c r="C19" s="11">
        <v>0.91482947041967688</v>
      </c>
    </row>
    <row r="20" spans="1:3" x14ac:dyDescent="0.25">
      <c r="A20">
        <v>19000</v>
      </c>
      <c r="B20">
        <v>3775.5030000000061</v>
      </c>
      <c r="C20" s="11">
        <v>0.91134726008268485</v>
      </c>
    </row>
    <row r="21" spans="1:3" x14ac:dyDescent="0.25">
      <c r="A21">
        <v>20000</v>
      </c>
      <c r="B21">
        <v>3758.974999999999</v>
      </c>
      <c r="C21" s="11">
        <v>0.90735765988513428</v>
      </c>
    </row>
    <row r="22" spans="1:3" x14ac:dyDescent="0.25">
      <c r="A22">
        <v>21000</v>
      </c>
      <c r="B22">
        <v>3747.3240000000051</v>
      </c>
      <c r="C22" s="11">
        <v>0.90454529106243231</v>
      </c>
    </row>
    <row r="23" spans="1:3" x14ac:dyDescent="0.25">
      <c r="A23">
        <v>22000</v>
      </c>
      <c r="B23">
        <v>3724.6319999999992</v>
      </c>
      <c r="C23" s="11">
        <v>0.89906779785800306</v>
      </c>
    </row>
    <row r="24" spans="1:3" x14ac:dyDescent="0.25">
      <c r="A24">
        <v>23000</v>
      </c>
      <c r="B24">
        <v>3711.9629999999952</v>
      </c>
      <c r="C24" s="11">
        <v>0.89600969978789413</v>
      </c>
    </row>
    <row r="25" spans="1:3" x14ac:dyDescent="0.25">
      <c r="A25">
        <v>24000</v>
      </c>
      <c r="B25">
        <v>3708.0750000000062</v>
      </c>
      <c r="C25" s="11">
        <v>0.89507119751490116</v>
      </c>
    </row>
    <row r="26" spans="1:3" x14ac:dyDescent="0.25">
      <c r="A26">
        <v>25000</v>
      </c>
      <c r="B26">
        <v>3691.469000000001</v>
      </c>
      <c r="C26" s="11">
        <v>0.89106276933965212</v>
      </c>
    </row>
    <row r="27" spans="1:3" x14ac:dyDescent="0.25">
      <c r="A27">
        <v>26000</v>
      </c>
      <c r="B27">
        <v>3667.5340000000042</v>
      </c>
      <c r="C27" s="11">
        <v>0.88528523541368864</v>
      </c>
    </row>
    <row r="28" spans="1:3" x14ac:dyDescent="0.25">
      <c r="A28">
        <v>27000</v>
      </c>
      <c r="B28">
        <v>3654.2040000000011</v>
      </c>
      <c r="C28" s="11">
        <v>0.88206758230179738</v>
      </c>
    </row>
    <row r="29" spans="1:3" x14ac:dyDescent="0.25">
      <c r="A29">
        <v>28000</v>
      </c>
      <c r="B29">
        <v>3634.8099999999959</v>
      </c>
      <c r="C29" s="11">
        <v>0.87738617461597446</v>
      </c>
    </row>
    <row r="30" spans="1:3" x14ac:dyDescent="0.25">
      <c r="A30">
        <v>29000</v>
      </c>
      <c r="B30">
        <v>3623.497999999996</v>
      </c>
      <c r="C30" s="11">
        <v>0.87465563508096267</v>
      </c>
    </row>
    <row r="31" spans="1:3" x14ac:dyDescent="0.25">
      <c r="A31">
        <v>30000</v>
      </c>
      <c r="B31">
        <v>3613.462999999997</v>
      </c>
      <c r="C31" s="11">
        <v>0.87223334333468983</v>
      </c>
    </row>
    <row r="32" spans="1:3" x14ac:dyDescent="0.25">
      <c r="A32">
        <v>31000</v>
      </c>
      <c r="B32">
        <v>3599.434000000007</v>
      </c>
      <c r="C32" s="11">
        <v>0.86884696257649918</v>
      </c>
    </row>
    <row r="33" spans="1:3" x14ac:dyDescent="0.25">
      <c r="A33">
        <v>32000</v>
      </c>
      <c r="B33">
        <v>3593.2579999999971</v>
      </c>
      <c r="C33" s="11">
        <v>0.86735617295766432</v>
      </c>
    </row>
    <row r="34" spans="1:3" x14ac:dyDescent="0.25">
      <c r="A34">
        <v>33000</v>
      </c>
      <c r="B34">
        <v>3574.601999999998</v>
      </c>
      <c r="C34" s="11">
        <v>0.86285290690699457</v>
      </c>
    </row>
    <row r="35" spans="1:3" x14ac:dyDescent="0.25">
      <c r="A35">
        <v>34000</v>
      </c>
      <c r="B35">
        <v>3565.957999999996</v>
      </c>
      <c r="C35" s="11">
        <v>0.86076638076301926</v>
      </c>
    </row>
    <row r="36" spans="1:3" x14ac:dyDescent="0.25">
      <c r="A36">
        <v>35000</v>
      </c>
      <c r="B36">
        <v>3548.5729999999999</v>
      </c>
      <c r="C36" s="11">
        <v>0.85656991419511208</v>
      </c>
    </row>
    <row r="37" spans="1:3" x14ac:dyDescent="0.25">
      <c r="A37">
        <v>36000</v>
      </c>
      <c r="B37">
        <v>3535.152000000006</v>
      </c>
      <c r="C37" s="11">
        <v>0.85333029510924074</v>
      </c>
    </row>
    <row r="38" spans="1:3" x14ac:dyDescent="0.25">
      <c r="A38">
        <v>37000</v>
      </c>
      <c r="B38">
        <v>3531.3219999999978</v>
      </c>
      <c r="C38" s="11">
        <v>0.85240579312735276</v>
      </c>
    </row>
    <row r="39" spans="1:3" x14ac:dyDescent="0.25">
      <c r="A39">
        <v>38000</v>
      </c>
      <c r="B39">
        <v>3520.338999999999</v>
      </c>
      <c r="C39" s="11">
        <v>0.84975466903673846</v>
      </c>
    </row>
    <row r="40" spans="1:3" x14ac:dyDescent="0.25">
      <c r="A40">
        <v>39000</v>
      </c>
      <c r="B40">
        <v>3514.679999999998</v>
      </c>
      <c r="C40" s="11">
        <v>0.84838867511624394</v>
      </c>
    </row>
    <row r="41" spans="1:3" x14ac:dyDescent="0.25">
      <c r="A41">
        <v>40000</v>
      </c>
      <c r="B41">
        <v>3494.1459999999979</v>
      </c>
      <c r="C41" s="11">
        <v>0.84343208929482139</v>
      </c>
    </row>
    <row r="42" spans="1:3" x14ac:dyDescent="0.25">
      <c r="A42">
        <v>41000</v>
      </c>
      <c r="B42">
        <v>3494</v>
      </c>
      <c r="C42" s="11">
        <v>0.84339684718271868</v>
      </c>
    </row>
    <row r="43" spans="1:3" x14ac:dyDescent="0.25">
      <c r="A43">
        <v>42000</v>
      </c>
      <c r="B43">
        <v>3494.7909999999979</v>
      </c>
      <c r="C43" s="11">
        <v>0.84358778218733221</v>
      </c>
    </row>
    <row r="44" spans="1:3" x14ac:dyDescent="0.25">
      <c r="A44">
        <v>43000</v>
      </c>
      <c r="B44">
        <v>3465.3779999999961</v>
      </c>
      <c r="C44" s="11">
        <v>0.83648794490450817</v>
      </c>
    </row>
    <row r="45" spans="1:3" x14ac:dyDescent="0.25">
      <c r="A45">
        <v>44000</v>
      </c>
      <c r="B45">
        <v>3456.6689999999958</v>
      </c>
      <c r="C45" s="11">
        <v>0.83438572877911776</v>
      </c>
    </row>
    <row r="46" spans="1:3" x14ac:dyDescent="0.25">
      <c r="A46">
        <v>45000</v>
      </c>
      <c r="B46">
        <v>3441.6990000000001</v>
      </c>
      <c r="C46" s="11">
        <v>0.83077220536689056</v>
      </c>
    </row>
    <row r="47" spans="1:3" x14ac:dyDescent="0.25">
      <c r="A47">
        <v>46000</v>
      </c>
      <c r="B47">
        <v>3430.7819999999979</v>
      </c>
      <c r="C47" s="11">
        <v>0.82813701264202078</v>
      </c>
    </row>
    <row r="48" spans="1:3" x14ac:dyDescent="0.25">
      <c r="A48">
        <v>47000</v>
      </c>
      <c r="B48">
        <v>3429.6009999999978</v>
      </c>
      <c r="C48" s="11">
        <v>0.82785193774891175</v>
      </c>
    </row>
    <row r="49" spans="1:3" x14ac:dyDescent="0.25">
      <c r="A49">
        <v>48000</v>
      </c>
      <c r="B49">
        <v>3424.430000000003</v>
      </c>
      <c r="C49" s="11">
        <v>0.82660373938120191</v>
      </c>
    </row>
    <row r="50" spans="1:3" x14ac:dyDescent="0.25">
      <c r="A50">
        <v>49000</v>
      </c>
      <c r="B50">
        <v>3413.516999999998</v>
      </c>
      <c r="C50" s="11">
        <v>0.82396951219364933</v>
      </c>
    </row>
    <row r="51" spans="1:3" x14ac:dyDescent="0.25">
      <c r="A51">
        <v>50000</v>
      </c>
      <c r="B51">
        <v>3408.4489999999992</v>
      </c>
      <c r="C51" s="11">
        <v>0.82274617641187442</v>
      </c>
    </row>
    <row r="52" spans="1:3" x14ac:dyDescent="0.25">
      <c r="A52">
        <v>51000</v>
      </c>
      <c r="B52">
        <v>3396.0439999999981</v>
      </c>
      <c r="C52" s="11">
        <v>0.81975180380474721</v>
      </c>
    </row>
    <row r="53" spans="1:3" x14ac:dyDescent="0.25">
      <c r="A53">
        <v>52000</v>
      </c>
      <c r="B53">
        <v>3385.945000000002</v>
      </c>
      <c r="C53" s="11">
        <v>0.81731406346138857</v>
      </c>
    </row>
    <row r="54" spans="1:3" x14ac:dyDescent="0.25">
      <c r="A54">
        <v>53000</v>
      </c>
      <c r="B54">
        <v>3374.7869999999989</v>
      </c>
      <c r="C54" s="11">
        <v>0.81462069711311524</v>
      </c>
    </row>
    <row r="55" spans="1:3" x14ac:dyDescent="0.25">
      <c r="A55">
        <v>54000</v>
      </c>
      <c r="B55">
        <v>3377.163</v>
      </c>
      <c r="C55" s="11">
        <v>0.81519422627994609</v>
      </c>
    </row>
    <row r="56" spans="1:3" x14ac:dyDescent="0.25">
      <c r="A56">
        <v>55000</v>
      </c>
      <c r="B56">
        <v>3360.3189999999959</v>
      </c>
      <c r="C56" s="11">
        <v>0.8111283486342824</v>
      </c>
    </row>
    <row r="57" spans="1:3" x14ac:dyDescent="0.25">
      <c r="A57">
        <v>56000</v>
      </c>
      <c r="B57">
        <v>3353.369999999999</v>
      </c>
      <c r="C57" s="11">
        <v>0.80945096892876733</v>
      </c>
    </row>
    <row r="58" spans="1:3" x14ac:dyDescent="0.25">
      <c r="A58">
        <v>57000</v>
      </c>
      <c r="B58">
        <v>3355.4949999999949</v>
      </c>
      <c r="C58" s="11">
        <v>0.80996391062889894</v>
      </c>
    </row>
    <row r="59" spans="1:3" x14ac:dyDescent="0.25">
      <c r="A59">
        <v>58000</v>
      </c>
      <c r="B59">
        <v>3339.0830000000042</v>
      </c>
      <c r="C59" s="11">
        <v>0.806002311013571</v>
      </c>
    </row>
    <row r="60" spans="1:3" x14ac:dyDescent="0.25">
      <c r="A60">
        <v>59000</v>
      </c>
      <c r="B60">
        <v>3335.7359999999999</v>
      </c>
      <c r="C60" s="11">
        <v>0.80519439766282008</v>
      </c>
    </row>
    <row r="61" spans="1:3" x14ac:dyDescent="0.25">
      <c r="A61">
        <v>60000</v>
      </c>
      <c r="B61">
        <v>3325.6460000000011</v>
      </c>
      <c r="C61" s="11">
        <v>0.80275882977842605</v>
      </c>
    </row>
    <row r="62" spans="1:3" x14ac:dyDescent="0.25">
      <c r="A62">
        <v>61000</v>
      </c>
      <c r="B62">
        <v>3316.861999999996</v>
      </c>
      <c r="C62" s="11">
        <v>0.80063850982832363</v>
      </c>
    </row>
    <row r="63" spans="1:3" x14ac:dyDescent="0.25">
      <c r="A63">
        <v>62000</v>
      </c>
      <c r="B63">
        <v>3307.9949999999972</v>
      </c>
      <c r="C63" s="11">
        <v>0.79849815497887655</v>
      </c>
    </row>
    <row r="64" spans="1:3" x14ac:dyDescent="0.25">
      <c r="A64">
        <v>63000</v>
      </c>
      <c r="B64">
        <v>3306.9090000000001</v>
      </c>
      <c r="C64" s="11">
        <v>0.79823601159706836</v>
      </c>
    </row>
    <row r="65" spans="1:3" x14ac:dyDescent="0.25">
      <c r="A65">
        <v>64000</v>
      </c>
      <c r="B65">
        <v>3299.2689999999989</v>
      </c>
      <c r="C65" s="11">
        <v>0.79639183531988555</v>
      </c>
    </row>
    <row r="66" spans="1:3" x14ac:dyDescent="0.25">
      <c r="A66">
        <v>65000</v>
      </c>
      <c r="B66">
        <v>3294.3280000000018</v>
      </c>
      <c r="C66" s="11">
        <v>0.79519915534795449</v>
      </c>
    </row>
    <row r="67" spans="1:3" x14ac:dyDescent="0.25">
      <c r="A67">
        <v>66000</v>
      </c>
      <c r="B67">
        <v>3289.416000000002</v>
      </c>
      <c r="C67" s="11">
        <v>0.79401347552157742</v>
      </c>
    </row>
    <row r="68" spans="1:3" x14ac:dyDescent="0.25">
      <c r="A68">
        <v>67000</v>
      </c>
      <c r="B68">
        <v>3270.6739999999991</v>
      </c>
      <c r="C68" s="11">
        <v>0.78948945041857199</v>
      </c>
    </row>
    <row r="69" spans="1:3" x14ac:dyDescent="0.25">
      <c r="A69">
        <v>68000</v>
      </c>
      <c r="B69">
        <v>3272.8080000000068</v>
      </c>
      <c r="C69" s="11">
        <v>0.79000456457767165</v>
      </c>
    </row>
    <row r="70" spans="1:3" x14ac:dyDescent="0.25">
      <c r="A70">
        <v>69000</v>
      </c>
      <c r="B70">
        <v>3262.601999999999</v>
      </c>
      <c r="C70" s="11">
        <v>0.78754099611105655</v>
      </c>
    </row>
    <row r="71" spans="1:3" x14ac:dyDescent="0.25">
      <c r="A71">
        <v>70000</v>
      </c>
      <c r="B71">
        <v>3263.1509999999989</v>
      </c>
      <c r="C71" s="11">
        <v>0.7876735161079379</v>
      </c>
    </row>
    <row r="72" spans="1:3" x14ac:dyDescent="0.25">
      <c r="A72">
        <v>71000</v>
      </c>
      <c r="B72">
        <v>3248.38</v>
      </c>
      <c r="C72" s="11">
        <v>0.78410802817727521</v>
      </c>
    </row>
    <row r="73" spans="1:3" x14ac:dyDescent="0.25">
      <c r="A73">
        <v>72000</v>
      </c>
      <c r="B73">
        <v>3249.4169999999999</v>
      </c>
      <c r="C73" s="11">
        <v>0.78435834372694002</v>
      </c>
    </row>
    <row r="74" spans="1:3" x14ac:dyDescent="0.25">
      <c r="A74">
        <v>73000</v>
      </c>
      <c r="B74">
        <v>3246.6300000000028</v>
      </c>
      <c r="C74" s="11">
        <v>0.78368560560069622</v>
      </c>
    </row>
    <row r="75" spans="1:3" x14ac:dyDescent="0.25">
      <c r="A75">
        <v>74000</v>
      </c>
      <c r="B75">
        <v>3242.952000000003</v>
      </c>
      <c r="C75" s="11">
        <v>0.78279779403689032</v>
      </c>
    </row>
    <row r="76" spans="1:3" x14ac:dyDescent="0.25">
      <c r="A76">
        <v>75000</v>
      </c>
      <c r="B76">
        <v>3232.433</v>
      </c>
      <c r="C76" s="11">
        <v>0.78025867227515089</v>
      </c>
    </row>
    <row r="77" spans="1:3" x14ac:dyDescent="0.25">
      <c r="A77">
        <v>76000</v>
      </c>
      <c r="B77">
        <v>3229.4919999999988</v>
      </c>
      <c r="C77" s="11">
        <v>0.77954876096216696</v>
      </c>
    </row>
    <row r="78" spans="1:3" x14ac:dyDescent="0.25">
      <c r="A78">
        <v>77000</v>
      </c>
      <c r="B78">
        <v>2852.7339999999999</v>
      </c>
      <c r="C78" s="11">
        <v>0.68860528375814134</v>
      </c>
    </row>
    <row r="79" spans="1:3" x14ac:dyDescent="0.25">
      <c r="A79">
        <v>78000</v>
      </c>
      <c r="B79">
        <v>2859.0459999999998</v>
      </c>
      <c r="C79" s="11">
        <v>0.69012890164578222</v>
      </c>
    </row>
    <row r="80" spans="1:3" x14ac:dyDescent="0.25">
      <c r="A80">
        <v>79000</v>
      </c>
      <c r="B80">
        <v>2856.827000000002</v>
      </c>
      <c r="C80" s="11">
        <v>0.68959326981867941</v>
      </c>
    </row>
    <row r="81" spans="1:3" x14ac:dyDescent="0.25">
      <c r="A81">
        <v>80000</v>
      </c>
      <c r="B81">
        <v>2855.3699999999981</v>
      </c>
      <c r="C81" s="11">
        <v>0.6892415728506347</v>
      </c>
    </row>
    <row r="82" spans="1:3" x14ac:dyDescent="0.25">
      <c r="A82">
        <v>81000</v>
      </c>
      <c r="B82">
        <v>2850.0869999999968</v>
      </c>
      <c r="C82" s="11">
        <v>0.68796633943802254</v>
      </c>
    </row>
    <row r="83" spans="1:3" x14ac:dyDescent="0.25">
      <c r="A83">
        <v>82000</v>
      </c>
      <c r="B83">
        <v>2859.7910000000002</v>
      </c>
      <c r="C83" s="11">
        <v>0.6903087329712404</v>
      </c>
    </row>
    <row r="84" spans="1:3" x14ac:dyDescent="0.25">
      <c r="A84">
        <v>83000</v>
      </c>
      <c r="B84">
        <v>2856.6570000000029</v>
      </c>
      <c r="C84" s="11">
        <v>0.68955223448266922</v>
      </c>
    </row>
    <row r="85" spans="1:3" x14ac:dyDescent="0.25">
      <c r="A85">
        <v>84000</v>
      </c>
      <c r="B85">
        <v>2860.414000000002</v>
      </c>
      <c r="C85" s="11">
        <v>0.69045911540850335</v>
      </c>
    </row>
    <row r="86" spans="1:3" x14ac:dyDescent="0.25">
      <c r="A86">
        <v>85000</v>
      </c>
      <c r="B86">
        <v>2856.9170000000022</v>
      </c>
      <c r="C86" s="11">
        <v>0.68961499440833229</v>
      </c>
    </row>
    <row r="87" spans="1:3" x14ac:dyDescent="0.25">
      <c r="A87">
        <v>86000</v>
      </c>
      <c r="B87">
        <v>2857.5200000000009</v>
      </c>
      <c r="C87" s="11">
        <v>0.68976054915900498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 Results</vt:lpstr>
      <vt:lpstr>Everything RL% </vt:lpstr>
      <vt:lpstr>Cleaned Data</vt:lpstr>
      <vt:lpstr>Clean RL%</vt:lpstr>
      <vt:lpstr>Instance DAta</vt:lpstr>
      <vt:lpstr>Instance RL%</vt:lpstr>
      <vt:lpstr>Computational Chart</vt:lpstr>
      <vt:lpstr>Mean Analysis</vt:lpstr>
      <vt:lpstr>Learning Process Illustration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MaximusIII</cp:lastModifiedBy>
  <dcterms:created xsi:type="dcterms:W3CDTF">2023-06-29T14:43:11Z</dcterms:created>
  <dcterms:modified xsi:type="dcterms:W3CDTF">2023-07-08T14:03:58Z</dcterms:modified>
</cp:coreProperties>
</file>