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Z" sheetId="1" r:id="rId4"/>
  </sheets>
  <definedNames/>
  <calcPr/>
  <extLst>
    <ext uri="GoogleSheetsCustomDataVersion2">
      <go:sheetsCustomData xmlns:go="http://customooxmlschemas.google.com/" r:id="rId5" roundtripDataChecksum="q92K+PGURncMYoXHGGcyv9PKLU+RwL7Z/tXND0i3o+E="/>
    </ext>
  </extLst>
</workbook>
</file>

<file path=xl/sharedStrings.xml><?xml version="1.0" encoding="utf-8"?>
<sst xmlns="http://schemas.openxmlformats.org/spreadsheetml/2006/main" count="117" uniqueCount="31">
  <si>
    <t>Set1_Rep1</t>
  </si>
  <si>
    <t>Set1_Rep2</t>
  </si>
  <si>
    <t>Set1_Rep3</t>
  </si>
  <si>
    <t>Average</t>
  </si>
  <si>
    <t>&lt;&gt;</t>
  </si>
  <si>
    <t>40_B2</t>
  </si>
  <si>
    <t>40_B6</t>
  </si>
  <si>
    <t>40_B8</t>
  </si>
  <si>
    <t>40_C5</t>
  </si>
  <si>
    <t>40_C7</t>
  </si>
  <si>
    <t>40_C9</t>
  </si>
  <si>
    <t>fRS585</t>
  </si>
  <si>
    <t>Blank</t>
  </si>
  <si>
    <t>Set2_Rep1</t>
  </si>
  <si>
    <t>Set2_Rep2</t>
  </si>
  <si>
    <t>Set2_Rep3</t>
  </si>
  <si>
    <t>40_D2</t>
  </si>
  <si>
    <t>40_D4</t>
  </si>
  <si>
    <t>40_D8</t>
  </si>
  <si>
    <t>40_E7</t>
  </si>
  <si>
    <t>40_E9</t>
  </si>
  <si>
    <t>40_E11</t>
  </si>
  <si>
    <t>Set3_Rep1</t>
  </si>
  <si>
    <t>Set3_Rep2</t>
  </si>
  <si>
    <t>Set3_Rep3</t>
  </si>
  <si>
    <t>40_F2</t>
  </si>
  <si>
    <t>40_F4</t>
  </si>
  <si>
    <t>40_F6</t>
  </si>
  <si>
    <t>40_G5</t>
  </si>
  <si>
    <t>40_G9</t>
  </si>
  <si>
    <t>40_G11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</si>
</sst>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color theme="1"/>
      <name val="Arial"/>
    </font>
    <font>
      <sz val="11.0"/>
      <color rgb="FFFFFFFF"/>
      <name val="Aptos Narrow"/>
    </font>
    <font>
      <sz val="11.0"/>
      <color rgb="FFFFFFFF"/>
      <name val="Arial"/>
    </font>
    <font>
      <sz val="11.0"/>
      <color theme="1"/>
      <name val="Aptos Narrow"/>
    </font>
    <font>
      <color theme="1"/>
      <name val="Aptos Narrow"/>
    </font>
  </fonts>
  <fills count="224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F9FBFC"/>
        <bgColor rgb="FFF9FBFC"/>
      </patternFill>
    </fill>
    <fill>
      <patternFill patternType="solid">
        <fgColor rgb="FFF8FBFC"/>
        <bgColor rgb="FFF8FBFC"/>
      </patternFill>
    </fill>
    <fill>
      <patternFill patternType="solid">
        <fgColor rgb="FFF7FAFB"/>
        <bgColor rgb="FFF7FAFB"/>
      </patternFill>
    </fill>
    <fill>
      <patternFill patternType="solid">
        <fgColor rgb="FFF2F8F7"/>
        <bgColor rgb="FFF2F8F7"/>
      </patternFill>
    </fill>
    <fill>
      <patternFill patternType="solid">
        <fgColor rgb="FFE3F2E9"/>
        <bgColor rgb="FFE3F2E9"/>
      </patternFill>
    </fill>
    <fill>
      <patternFill patternType="solid">
        <fgColor rgb="FF9FD7AF"/>
        <bgColor rgb="FF9FD7AF"/>
      </patternFill>
    </fill>
    <fill>
      <patternFill patternType="solid">
        <fgColor rgb="FF87CD9A"/>
        <bgColor rgb="FF87CD9A"/>
      </patternFill>
    </fill>
    <fill>
      <patternFill patternType="solid">
        <fgColor rgb="FF88CD9B"/>
        <bgColor rgb="FF88CD9B"/>
      </patternFill>
    </fill>
    <fill>
      <patternFill patternType="solid">
        <fgColor rgb="FF73C589"/>
        <bgColor rgb="FF73C589"/>
      </patternFill>
    </fill>
    <fill>
      <patternFill patternType="solid">
        <fgColor rgb="FF78C78D"/>
        <bgColor rgb="FF78C78D"/>
      </patternFill>
    </fill>
    <fill>
      <patternFill patternType="solid">
        <fgColor rgb="FF6FC385"/>
        <bgColor rgb="FF6FC385"/>
      </patternFill>
    </fill>
    <fill>
      <patternFill patternType="solid">
        <fgColor rgb="FF67C07E"/>
        <bgColor rgb="FF67C07E"/>
      </patternFill>
    </fill>
    <fill>
      <patternFill patternType="solid">
        <fgColor rgb="FFFAFBFD"/>
        <bgColor rgb="FFFAFBFD"/>
      </patternFill>
    </fill>
    <fill>
      <patternFill patternType="solid">
        <fgColor rgb="FFF4F9F8"/>
        <bgColor rgb="FFF4F9F8"/>
      </patternFill>
    </fill>
    <fill>
      <patternFill patternType="solid">
        <fgColor rgb="FFE2F2E8"/>
        <bgColor rgb="FFE2F2E8"/>
      </patternFill>
    </fill>
    <fill>
      <patternFill patternType="solid">
        <fgColor rgb="FFB1DEBE"/>
        <bgColor rgb="FFB1DEBE"/>
      </patternFill>
    </fill>
    <fill>
      <patternFill patternType="solid">
        <fgColor rgb="FF7EC993"/>
        <bgColor rgb="FF7EC993"/>
      </patternFill>
    </fill>
    <fill>
      <patternFill patternType="solid">
        <fgColor rgb="FF71C487"/>
        <bgColor rgb="FF71C487"/>
      </patternFill>
    </fill>
    <fill>
      <patternFill patternType="solid">
        <fgColor rgb="FF6BC182"/>
        <bgColor rgb="FF6BC182"/>
      </patternFill>
    </fill>
    <fill>
      <patternFill patternType="solid">
        <fgColor rgb="FF70C386"/>
        <bgColor rgb="FF70C386"/>
      </patternFill>
    </fill>
    <fill>
      <patternFill patternType="solid">
        <fgColor rgb="FF6CC283"/>
        <bgColor rgb="FF6CC283"/>
      </patternFill>
    </fill>
    <fill>
      <patternFill patternType="solid">
        <fgColor rgb="FF6DC384"/>
        <bgColor rgb="FF6DC384"/>
      </patternFill>
    </fill>
    <fill>
      <patternFill patternType="solid">
        <fgColor rgb="FFF9FBFD"/>
        <bgColor rgb="FFF9FBFD"/>
      </patternFill>
    </fill>
    <fill>
      <patternFill patternType="solid">
        <fgColor rgb="FFF5F9F9"/>
        <bgColor rgb="FFF5F9F9"/>
      </patternFill>
    </fill>
    <fill>
      <patternFill patternType="solid">
        <fgColor rgb="FFF6FAFA"/>
        <bgColor rgb="FFF6FAFA"/>
      </patternFill>
    </fill>
    <fill>
      <patternFill patternType="solid">
        <fgColor rgb="FFE9F5EF"/>
        <bgColor rgb="FFE9F5EF"/>
      </patternFill>
    </fill>
    <fill>
      <patternFill patternType="solid">
        <fgColor rgb="FF8BCF9E"/>
        <bgColor rgb="FF8BCF9E"/>
      </patternFill>
    </fill>
    <fill>
      <patternFill patternType="solid">
        <fgColor rgb="FF90D0A2"/>
        <bgColor rgb="FF90D0A2"/>
      </patternFill>
    </fill>
    <fill>
      <patternFill patternType="solid">
        <fgColor rgb="FF6EC385"/>
        <bgColor rgb="FF6EC385"/>
      </patternFill>
    </fill>
    <fill>
      <patternFill patternType="solid">
        <fgColor rgb="FF75C68B"/>
        <bgColor rgb="FF75C68B"/>
      </patternFill>
    </fill>
    <fill>
      <patternFill patternType="solid">
        <fgColor rgb="FF6FC386"/>
        <bgColor rgb="FF6FC386"/>
      </patternFill>
    </fill>
    <fill>
      <patternFill patternType="solid">
        <fgColor rgb="FFFAFCFE"/>
        <bgColor rgb="FFFAFCFE"/>
      </patternFill>
    </fill>
    <fill>
      <patternFill patternType="solid">
        <fgColor rgb="FFCAE8D4"/>
        <bgColor rgb="FFCAE8D4"/>
      </patternFill>
    </fill>
    <fill>
      <patternFill patternType="solid">
        <fgColor rgb="FF91D1A3"/>
        <bgColor rgb="FF91D1A3"/>
      </patternFill>
    </fill>
    <fill>
      <patternFill patternType="solid">
        <fgColor rgb="FF79C78E"/>
        <bgColor rgb="FF79C78E"/>
      </patternFill>
    </fill>
    <fill>
      <patternFill patternType="solid">
        <fgColor rgb="FF84CC98"/>
        <bgColor rgb="FF84CC98"/>
      </patternFill>
    </fill>
    <fill>
      <patternFill patternType="solid">
        <fgColor rgb="FF8CCF9E"/>
        <bgColor rgb="FF8CCF9E"/>
      </patternFill>
    </fill>
    <fill>
      <patternFill patternType="solid">
        <fgColor rgb="FF8ED0A0"/>
        <bgColor rgb="FF8ED0A0"/>
      </patternFill>
    </fill>
    <fill>
      <patternFill patternType="solid">
        <fgColor rgb="FFFBFCFE"/>
        <bgColor rgb="FFFBFCFE"/>
      </patternFill>
    </fill>
    <fill>
      <patternFill patternType="solid">
        <fgColor rgb="FFEBF5F0"/>
        <bgColor rgb="FFEBF5F0"/>
      </patternFill>
    </fill>
    <fill>
      <patternFill patternType="solid">
        <fgColor rgb="FF8CCF9F"/>
        <bgColor rgb="FF8CCF9F"/>
      </patternFill>
    </fill>
    <fill>
      <patternFill patternType="solid">
        <fgColor rgb="FF95D3A6"/>
        <bgColor rgb="FF95D3A6"/>
      </patternFill>
    </fill>
    <fill>
      <patternFill patternType="solid">
        <fgColor rgb="FFA0D7B0"/>
        <bgColor rgb="FFA0D7B0"/>
      </patternFill>
    </fill>
    <fill>
      <patternFill patternType="solid">
        <fgColor rgb="FFFBFCFF"/>
        <bgColor rgb="FFFBFCFF"/>
      </patternFill>
    </fill>
    <fill>
      <patternFill patternType="solid">
        <fgColor rgb="FFF8FBFB"/>
        <bgColor rgb="FFF8FBFB"/>
      </patternFill>
    </fill>
    <fill>
      <patternFill patternType="solid">
        <fgColor rgb="FFE7F4ED"/>
        <bgColor rgb="FFE7F4ED"/>
      </patternFill>
    </fill>
    <fill>
      <patternFill patternType="solid">
        <fgColor rgb="FFA2D8B2"/>
        <bgColor rgb="FFA2D8B2"/>
      </patternFill>
    </fill>
    <fill>
      <patternFill patternType="solid">
        <fgColor rgb="FF9CD5AC"/>
        <bgColor rgb="FF9CD5AC"/>
      </patternFill>
    </fill>
    <fill>
      <patternFill patternType="solid">
        <fgColor rgb="FF81CA95"/>
        <bgColor rgb="FF81CA95"/>
      </patternFill>
    </fill>
    <fill>
      <patternFill patternType="solid">
        <fgColor rgb="FF92D2A4"/>
        <bgColor rgb="FF92D2A4"/>
      </patternFill>
    </fill>
    <fill>
      <patternFill patternType="solid">
        <fgColor rgb="FF9AD5AA"/>
        <bgColor rgb="FF9AD5AA"/>
      </patternFill>
    </fill>
    <fill>
      <patternFill patternType="solid">
        <fgColor rgb="FF83CB96"/>
        <bgColor rgb="FF83CB96"/>
      </patternFill>
    </fill>
    <fill>
      <patternFill patternType="solid">
        <fgColor rgb="FFF3F8F7"/>
        <bgColor rgb="FFF3F8F7"/>
      </patternFill>
    </fill>
    <fill>
      <patternFill patternType="solid">
        <fgColor rgb="FFEEF7F3"/>
        <bgColor rgb="FFEEF7F3"/>
      </patternFill>
    </fill>
    <fill>
      <patternFill patternType="solid">
        <fgColor rgb="FFDDF0E4"/>
        <bgColor rgb="FFDDF0E4"/>
      </patternFill>
    </fill>
    <fill>
      <patternFill patternType="solid">
        <fgColor rgb="FF77C78D"/>
        <bgColor rgb="FF77C78D"/>
      </patternFill>
    </fill>
    <fill>
      <patternFill patternType="solid">
        <fgColor rgb="FF6BC282"/>
        <bgColor rgb="FF6BC282"/>
      </patternFill>
    </fill>
    <fill>
      <patternFill patternType="solid">
        <fgColor rgb="FF7AC78F"/>
        <bgColor rgb="FF7AC78F"/>
      </patternFill>
    </fill>
    <fill>
      <patternFill patternType="solid">
        <fgColor rgb="FF63BE7B"/>
        <bgColor rgb="FF63BE7B"/>
      </patternFill>
    </fill>
    <fill>
      <patternFill patternType="solid">
        <fgColor rgb="FF9ED6AE"/>
        <bgColor rgb="FF9ED6AE"/>
      </patternFill>
    </fill>
    <fill>
      <patternFill patternType="solid">
        <fgColor rgb="FFF7FAFA"/>
        <bgColor rgb="FFF7FAFA"/>
      </patternFill>
    </fill>
    <fill>
      <patternFill patternType="solid">
        <fgColor rgb="FFD5EDDE"/>
        <bgColor rgb="FFD5EDDE"/>
      </patternFill>
    </fill>
    <fill>
      <patternFill patternType="solid">
        <fgColor rgb="FF82CB96"/>
        <bgColor rgb="FF82CB96"/>
      </patternFill>
    </fill>
    <fill>
      <patternFill patternType="solid">
        <fgColor rgb="FF76C68C"/>
        <bgColor rgb="FF76C68C"/>
      </patternFill>
    </fill>
    <fill>
      <patternFill patternType="solid">
        <fgColor rgb="FF68C07F"/>
        <bgColor rgb="FF68C07F"/>
      </patternFill>
    </fill>
    <fill>
      <patternFill patternType="solid">
        <fgColor rgb="FF86CC99"/>
        <bgColor rgb="FF86CC99"/>
      </patternFill>
    </fill>
    <fill>
      <patternFill patternType="solid">
        <fgColor rgb="FF86CD9A"/>
        <bgColor rgb="FF86CD9A"/>
      </patternFill>
    </fill>
    <fill>
      <patternFill patternType="solid">
        <fgColor rgb="FFF5FAF9"/>
        <bgColor rgb="FFF5FAF9"/>
      </patternFill>
    </fill>
    <fill>
      <patternFill patternType="solid">
        <fgColor rgb="FFECF6F1"/>
        <bgColor rgb="FFECF6F1"/>
      </patternFill>
    </fill>
    <fill>
      <patternFill patternType="solid">
        <fgColor rgb="FFDBEFE3"/>
        <bgColor rgb="FFDBEFE3"/>
      </patternFill>
    </fill>
    <fill>
      <patternFill patternType="solid">
        <fgColor rgb="FF9BD5AC"/>
        <bgColor rgb="FF9BD5AC"/>
      </patternFill>
    </fill>
    <fill>
      <patternFill patternType="solid">
        <fgColor rgb="FF9BD5AB"/>
        <bgColor rgb="FF9BD5AB"/>
      </patternFill>
    </fill>
    <fill>
      <patternFill patternType="solid">
        <fgColor rgb="FF6DC283"/>
        <bgColor rgb="FF6DC283"/>
      </patternFill>
    </fill>
    <fill>
      <patternFill patternType="solid">
        <fgColor rgb="FF7AC88F"/>
        <bgColor rgb="FF7AC88F"/>
      </patternFill>
    </fill>
    <fill>
      <patternFill patternType="solid">
        <fgColor rgb="FFE5F3EB"/>
        <bgColor rgb="FFE5F3EB"/>
      </patternFill>
    </fill>
    <fill>
      <patternFill patternType="solid">
        <fgColor rgb="FF8DCF9F"/>
        <bgColor rgb="FF8DCF9F"/>
      </patternFill>
    </fill>
    <fill>
      <patternFill patternType="solid">
        <fgColor rgb="FF95D2A6"/>
        <bgColor rgb="FF95D2A6"/>
      </patternFill>
    </fill>
    <fill>
      <patternFill patternType="solid">
        <fgColor rgb="FF96D3A7"/>
        <bgColor rgb="FF96D3A7"/>
      </patternFill>
    </fill>
    <fill>
      <patternFill patternType="solid">
        <fgColor rgb="FF7DC992"/>
        <bgColor rgb="FF7DC992"/>
      </patternFill>
    </fill>
    <fill>
      <patternFill patternType="solid">
        <fgColor rgb="FF83CB97"/>
        <bgColor rgb="FF83CB97"/>
      </patternFill>
    </fill>
    <fill>
      <patternFill patternType="solid">
        <fgColor rgb="FFFAFCFD"/>
        <bgColor rgb="FFFAFCFD"/>
      </patternFill>
    </fill>
    <fill>
      <patternFill patternType="solid">
        <fgColor rgb="FFD1EBDA"/>
        <bgColor rgb="FFD1EBDA"/>
      </patternFill>
    </fill>
    <fill>
      <patternFill patternType="solid">
        <fgColor rgb="FF8BCE9E"/>
        <bgColor rgb="FF8BCE9E"/>
      </patternFill>
    </fill>
    <fill>
      <patternFill patternType="solid">
        <fgColor rgb="FF64BF7C"/>
        <bgColor rgb="FF64BF7C"/>
      </patternFill>
    </fill>
    <fill>
      <patternFill patternType="solid">
        <fgColor rgb="FF65BF7D"/>
        <bgColor rgb="FF65BF7D"/>
      </patternFill>
    </fill>
    <fill>
      <patternFill patternType="solid">
        <fgColor rgb="FF76C68B"/>
        <bgColor rgb="FF76C68B"/>
      </patternFill>
    </fill>
    <fill>
      <patternFill patternType="solid">
        <fgColor rgb="FF7BC890"/>
        <bgColor rgb="FF7BC890"/>
      </patternFill>
    </fill>
    <fill>
      <patternFill patternType="solid">
        <fgColor rgb="FFD3ECDC"/>
        <bgColor rgb="FFD3ECDC"/>
      </patternFill>
    </fill>
    <fill>
      <patternFill patternType="solid">
        <fgColor rgb="FFACDCBA"/>
        <bgColor rgb="FFACDCBA"/>
      </patternFill>
    </fill>
    <fill>
      <patternFill patternType="solid">
        <fgColor rgb="FF6DC284"/>
        <bgColor rgb="FF6DC284"/>
      </patternFill>
    </fill>
    <fill>
      <patternFill patternType="solid">
        <fgColor rgb="FF74C58A"/>
        <bgColor rgb="FF74C58A"/>
      </patternFill>
    </fill>
    <fill>
      <patternFill patternType="solid">
        <fgColor rgb="FF8ACE9D"/>
        <bgColor rgb="FF8ACE9D"/>
      </patternFill>
    </fill>
    <fill>
      <patternFill patternType="solid">
        <fgColor rgb="FF86CD99"/>
        <bgColor rgb="FF86CD99"/>
      </patternFill>
    </fill>
    <fill>
      <patternFill patternType="solid">
        <fgColor rgb="FF91D1A2"/>
        <bgColor rgb="FF91D1A2"/>
      </patternFill>
    </fill>
    <fill>
      <patternFill patternType="solid">
        <fgColor rgb="FF89CE9C"/>
        <bgColor rgb="FF89CE9C"/>
      </patternFill>
    </fill>
    <fill>
      <patternFill patternType="solid">
        <fgColor rgb="FF99D4A9"/>
        <bgColor rgb="FF99D4A9"/>
      </patternFill>
    </fill>
    <fill>
      <patternFill patternType="solid">
        <fgColor rgb="FF93D2A5"/>
        <bgColor rgb="FF93D2A5"/>
      </patternFill>
    </fill>
    <fill>
      <patternFill patternType="solid">
        <fgColor rgb="FF9AD5AB"/>
        <bgColor rgb="FF9AD5AB"/>
      </patternFill>
    </fill>
    <fill>
      <patternFill patternType="solid">
        <fgColor rgb="FF98D4A8"/>
        <bgColor rgb="FF98D4A8"/>
      </patternFill>
    </fill>
    <fill>
      <patternFill patternType="solid">
        <fgColor rgb="FF85CC98"/>
        <bgColor rgb="FF85CC98"/>
      </patternFill>
    </fill>
    <fill>
      <patternFill patternType="solid">
        <fgColor rgb="FFDCEFE4"/>
        <bgColor rgb="FFDCEFE4"/>
      </patternFill>
    </fill>
    <fill>
      <patternFill patternType="solid">
        <fgColor rgb="FF8FD0A1"/>
        <bgColor rgb="FF8FD0A1"/>
      </patternFill>
    </fill>
    <fill>
      <patternFill patternType="solid">
        <fgColor rgb="FF70C486"/>
        <bgColor rgb="FF70C486"/>
      </patternFill>
    </fill>
    <fill>
      <patternFill patternType="solid">
        <fgColor rgb="FF80CA94"/>
        <bgColor rgb="FF80CA94"/>
      </patternFill>
    </fill>
    <fill>
      <patternFill patternType="solid">
        <fgColor rgb="FFEFF7F3"/>
        <bgColor rgb="FFEFF7F3"/>
      </patternFill>
    </fill>
    <fill>
      <patternFill patternType="solid">
        <fgColor rgb="FFE8F4EE"/>
        <bgColor rgb="FFE8F4EE"/>
      </patternFill>
    </fill>
    <fill>
      <patternFill patternType="solid">
        <fgColor rgb="FFB5E0C2"/>
        <bgColor rgb="FFB5E0C2"/>
      </patternFill>
    </fill>
    <fill>
      <patternFill patternType="solid">
        <fgColor rgb="FFA1D7B1"/>
        <bgColor rgb="FFA1D7B1"/>
      </patternFill>
    </fill>
    <fill>
      <patternFill patternType="solid">
        <fgColor rgb="FF97D3A8"/>
        <bgColor rgb="FF97D3A8"/>
      </patternFill>
    </fill>
    <fill>
      <patternFill patternType="solid">
        <fgColor rgb="FF7FCA93"/>
        <bgColor rgb="FF7FCA93"/>
      </patternFill>
    </fill>
    <fill>
      <patternFill patternType="solid">
        <fgColor rgb="FFEDF6F2"/>
        <bgColor rgb="FFEDF6F2"/>
      </patternFill>
    </fill>
    <fill>
      <patternFill patternType="solid">
        <fgColor rgb="FFDFF0E6"/>
        <bgColor rgb="FFDFF0E6"/>
      </patternFill>
    </fill>
    <fill>
      <patternFill patternType="solid">
        <fgColor rgb="FFBAE1C6"/>
        <bgColor rgb="FFBAE1C6"/>
      </patternFill>
    </fill>
    <fill>
      <patternFill patternType="solid">
        <fgColor rgb="FF77C68C"/>
        <bgColor rgb="FF77C68C"/>
      </patternFill>
    </fill>
    <fill>
      <patternFill patternType="solid">
        <fgColor rgb="FF8BCE9D"/>
        <bgColor rgb="FF8BCE9D"/>
      </patternFill>
    </fill>
    <fill>
      <patternFill patternType="solid">
        <fgColor rgb="FFEFF7F4"/>
        <bgColor rgb="FFEFF7F4"/>
      </patternFill>
    </fill>
    <fill>
      <patternFill patternType="solid">
        <fgColor rgb="FFD7EDDF"/>
        <bgColor rgb="FFD7EDDF"/>
      </patternFill>
    </fill>
    <fill>
      <patternFill patternType="solid">
        <fgColor rgb="FF7CC890"/>
        <bgColor rgb="FF7CC890"/>
      </patternFill>
    </fill>
    <fill>
      <patternFill patternType="solid">
        <fgColor rgb="FF69C180"/>
        <bgColor rgb="FF69C180"/>
      </patternFill>
    </fill>
    <fill>
      <patternFill patternType="solid">
        <fgColor rgb="FF75C68A"/>
        <bgColor rgb="FF75C68A"/>
      </patternFill>
    </fill>
    <fill>
      <patternFill patternType="solid">
        <fgColor rgb="FFF0F7F5"/>
        <bgColor rgb="FFF0F7F5"/>
      </patternFill>
    </fill>
    <fill>
      <patternFill patternType="solid">
        <fgColor rgb="FFE6F3EC"/>
        <bgColor rgb="FFE6F3EC"/>
      </patternFill>
    </fill>
    <fill>
      <patternFill patternType="solid">
        <fgColor rgb="FFCEEAD7"/>
        <bgColor rgb="FFCEEAD7"/>
      </patternFill>
    </fill>
    <fill>
      <patternFill patternType="solid">
        <fgColor rgb="FF85CC99"/>
        <bgColor rgb="FF85CC99"/>
      </patternFill>
    </fill>
    <fill>
      <patternFill patternType="solid">
        <fgColor rgb="FFF2F8F6"/>
        <bgColor rgb="FFF2F8F6"/>
      </patternFill>
    </fill>
    <fill>
      <patternFill patternType="solid">
        <fgColor rgb="FFCCE9D6"/>
        <bgColor rgb="FFCCE9D6"/>
      </patternFill>
    </fill>
    <fill>
      <patternFill patternType="solid">
        <fgColor rgb="FF98D4A9"/>
        <bgColor rgb="FF98D4A9"/>
      </patternFill>
    </fill>
    <fill>
      <patternFill patternType="solid">
        <fgColor rgb="FF78C78E"/>
        <bgColor rgb="FF78C78E"/>
      </patternFill>
    </fill>
    <fill>
      <patternFill patternType="solid">
        <fgColor rgb="FF7EC992"/>
        <bgColor rgb="FF7EC992"/>
      </patternFill>
    </fill>
    <fill>
      <patternFill patternType="solid">
        <fgColor rgb="FF92D1A3"/>
        <bgColor rgb="FF92D1A3"/>
      </patternFill>
    </fill>
    <fill>
      <patternFill patternType="solid">
        <fgColor rgb="FFF3F9F7"/>
        <bgColor rgb="FFF3F9F7"/>
      </patternFill>
    </fill>
    <fill>
      <patternFill patternType="solid">
        <fgColor rgb="FF9DD6AD"/>
        <bgColor rgb="FF9DD6AD"/>
      </patternFill>
    </fill>
    <fill>
      <patternFill patternType="solid">
        <fgColor rgb="FF84CC97"/>
        <bgColor rgb="FF84CC97"/>
      </patternFill>
    </fill>
    <fill>
      <patternFill patternType="solid">
        <fgColor rgb="FF72C488"/>
        <bgColor rgb="FF72C488"/>
      </patternFill>
    </fill>
    <fill>
      <patternFill patternType="solid">
        <fgColor rgb="FFFCFCFF"/>
        <bgColor rgb="FFFCFCFF"/>
      </patternFill>
    </fill>
    <fill>
      <patternFill patternType="solid">
        <fgColor rgb="FFD3ECDB"/>
        <bgColor rgb="FFD3ECDB"/>
      </patternFill>
    </fill>
    <fill>
      <patternFill patternType="solid">
        <fgColor rgb="FF74C589"/>
        <bgColor rgb="FF74C589"/>
      </patternFill>
    </fill>
    <fill>
      <patternFill patternType="solid">
        <fgColor rgb="FFF8FAFB"/>
        <bgColor rgb="FFF8FAFB"/>
      </patternFill>
    </fill>
    <fill>
      <patternFill patternType="solid">
        <fgColor rgb="FFA3D8B2"/>
        <bgColor rgb="FFA3D8B2"/>
      </patternFill>
    </fill>
    <fill>
      <patternFill patternType="solid">
        <fgColor rgb="FFEAF5F0"/>
        <bgColor rgb="FFEAF5F0"/>
      </patternFill>
    </fill>
    <fill>
      <patternFill patternType="solid">
        <fgColor rgb="FFA6D9B5"/>
        <bgColor rgb="FFA6D9B5"/>
      </patternFill>
    </fill>
    <fill>
      <patternFill patternType="solid">
        <fgColor rgb="FF94D2A5"/>
        <bgColor rgb="FF94D2A5"/>
      </patternFill>
    </fill>
    <fill>
      <patternFill patternType="solid">
        <fgColor rgb="FFA3D8B3"/>
        <bgColor rgb="FFA3D8B3"/>
      </patternFill>
    </fill>
    <fill>
      <patternFill patternType="solid">
        <fgColor rgb="FFEAF5EF"/>
        <bgColor rgb="FFEAF5EF"/>
      </patternFill>
    </fill>
    <fill>
      <patternFill patternType="solid">
        <fgColor rgb="FF95D3A7"/>
        <bgColor rgb="FF95D3A7"/>
      </patternFill>
    </fill>
    <fill>
      <patternFill patternType="solid">
        <fgColor rgb="FF7AC78E"/>
        <bgColor rgb="FF7AC78E"/>
      </patternFill>
    </fill>
    <fill>
      <patternFill patternType="solid">
        <fgColor rgb="FF7CC891"/>
        <bgColor rgb="FF7CC891"/>
      </patternFill>
    </fill>
    <fill>
      <patternFill patternType="solid">
        <fgColor rgb="FF90D1A2"/>
        <bgColor rgb="FF90D1A2"/>
      </patternFill>
    </fill>
    <fill>
      <patternFill patternType="solid">
        <fgColor rgb="FFA5D9B4"/>
        <bgColor rgb="FFA5D9B4"/>
      </patternFill>
    </fill>
    <fill>
      <patternFill patternType="solid">
        <fgColor rgb="FFE3F2EA"/>
        <bgColor rgb="FFE3F2EA"/>
      </patternFill>
    </fill>
    <fill>
      <patternFill patternType="solid">
        <fgColor rgb="FF93D2A4"/>
        <bgColor rgb="FF93D2A4"/>
      </patternFill>
    </fill>
    <fill>
      <patternFill patternType="solid">
        <fgColor rgb="FFF6FAF9"/>
        <bgColor rgb="FFF6FAF9"/>
      </patternFill>
    </fill>
    <fill>
      <patternFill patternType="solid">
        <fgColor rgb="FFE2F2E9"/>
        <bgColor rgb="FFE2F2E9"/>
      </patternFill>
    </fill>
    <fill>
      <patternFill patternType="solid">
        <fgColor rgb="FFAADBB9"/>
        <bgColor rgb="FFAADBB9"/>
      </patternFill>
    </fill>
    <fill>
      <patternFill patternType="solid">
        <fgColor rgb="FFF1F8F5"/>
        <bgColor rgb="FFF1F8F5"/>
      </patternFill>
    </fill>
    <fill>
      <patternFill patternType="solid">
        <fgColor rgb="FFD7EDE0"/>
        <bgColor rgb="FFD7EDE0"/>
      </patternFill>
    </fill>
    <fill>
      <patternFill patternType="solid">
        <fgColor rgb="FF77C68D"/>
        <bgColor rgb="FF77C68D"/>
      </patternFill>
    </fill>
    <fill>
      <patternFill patternType="solid">
        <fgColor rgb="FFE1F1E7"/>
        <bgColor rgb="FFE1F1E7"/>
      </patternFill>
    </fill>
    <fill>
      <patternFill patternType="solid">
        <fgColor rgb="FFE4F3EB"/>
        <bgColor rgb="FFE4F3EB"/>
      </patternFill>
    </fill>
    <fill>
      <patternFill patternType="solid">
        <fgColor rgb="FFC4E6CF"/>
        <bgColor rgb="FFC4E6CF"/>
      </patternFill>
    </fill>
    <fill>
      <patternFill patternType="solid">
        <fgColor rgb="FFF1F8F6"/>
        <bgColor rgb="FFF1F8F6"/>
      </patternFill>
    </fill>
    <fill>
      <patternFill patternType="solid">
        <fgColor rgb="FF6AC181"/>
        <bgColor rgb="FF6AC181"/>
      </patternFill>
    </fill>
    <fill>
      <patternFill patternType="solid">
        <fgColor rgb="FF7CC991"/>
        <bgColor rgb="FF7CC991"/>
      </patternFill>
    </fill>
    <fill>
      <patternFill patternType="solid">
        <fgColor rgb="FFA2D8B1"/>
        <bgColor rgb="FFA2D8B1"/>
      </patternFill>
    </fill>
    <fill>
      <patternFill patternType="solid">
        <fgColor rgb="FFDEF0E5"/>
        <bgColor rgb="FFDEF0E5"/>
      </patternFill>
    </fill>
    <fill>
      <patternFill patternType="solid">
        <fgColor rgb="FFA1D7B0"/>
        <bgColor rgb="FFA1D7B0"/>
      </patternFill>
    </fill>
    <fill>
      <patternFill patternType="solid">
        <fgColor rgb="FFE4F2EA"/>
        <bgColor rgb="FFE4F2EA"/>
      </patternFill>
    </fill>
    <fill>
      <patternFill patternType="solid">
        <fgColor rgb="FF92D1A4"/>
        <bgColor rgb="FF92D1A4"/>
      </patternFill>
    </fill>
    <fill>
      <patternFill patternType="solid">
        <fgColor rgb="FFCEEAD8"/>
        <bgColor rgb="FFCEEAD8"/>
      </patternFill>
    </fill>
    <fill>
      <patternFill patternType="solid">
        <fgColor rgb="FF66C07E"/>
        <bgColor rgb="FF66C07E"/>
      </patternFill>
    </fill>
    <fill>
      <patternFill patternType="solid">
        <fgColor rgb="FFA4D8B3"/>
        <bgColor rgb="FFA4D8B3"/>
      </patternFill>
    </fill>
    <fill>
      <patternFill patternType="solid">
        <fgColor rgb="FFD0EBD9"/>
        <bgColor rgb="FFD0EBD9"/>
      </patternFill>
    </fill>
    <fill>
      <patternFill patternType="solid">
        <fgColor rgb="FFABDBB9"/>
        <bgColor rgb="FFABDBB9"/>
      </patternFill>
    </fill>
    <fill>
      <patternFill patternType="solid">
        <fgColor rgb="FF82CB95"/>
        <bgColor rgb="FF82CB95"/>
      </patternFill>
    </fill>
    <fill>
      <patternFill patternType="solid">
        <fgColor rgb="FFEBF5F1"/>
        <bgColor rgb="FFEBF5F1"/>
      </patternFill>
    </fill>
    <fill>
      <patternFill patternType="solid">
        <fgColor rgb="FFC7E7D1"/>
        <bgColor rgb="FFC7E7D1"/>
      </patternFill>
    </fill>
    <fill>
      <patternFill patternType="solid">
        <fgColor rgb="FF73C588"/>
        <bgColor rgb="FF73C588"/>
      </patternFill>
    </fill>
    <fill>
      <patternFill patternType="solid">
        <fgColor rgb="FFCBE8D5"/>
        <bgColor rgb="FFCBE8D5"/>
      </patternFill>
    </fill>
    <fill>
      <patternFill patternType="solid">
        <fgColor rgb="FFA4D9B3"/>
        <bgColor rgb="FFA4D9B3"/>
      </patternFill>
    </fill>
    <fill>
      <patternFill patternType="solid">
        <fgColor rgb="FF7DC991"/>
        <bgColor rgb="FF7DC991"/>
      </patternFill>
    </fill>
    <fill>
      <patternFill patternType="solid">
        <fgColor rgb="FFDCEFE3"/>
        <bgColor rgb="FFDCEFE3"/>
      </patternFill>
    </fill>
    <fill>
      <patternFill patternType="solid">
        <fgColor rgb="FFCBE8D4"/>
        <bgColor rgb="FFCBE8D4"/>
      </patternFill>
    </fill>
    <fill>
      <patternFill patternType="solid">
        <fgColor rgb="FFDFF1E6"/>
        <bgColor rgb="FFDFF1E6"/>
      </patternFill>
    </fill>
    <fill>
      <patternFill patternType="solid">
        <fgColor rgb="FF81CB95"/>
        <bgColor rgb="FF81CB95"/>
      </patternFill>
    </fill>
    <fill>
      <patternFill patternType="solid">
        <fgColor rgb="FF94D2A6"/>
        <bgColor rgb="FF94D2A6"/>
      </patternFill>
    </fill>
    <fill>
      <patternFill patternType="solid">
        <fgColor rgb="FFA7DAB6"/>
        <bgColor rgb="FFA7DAB6"/>
      </patternFill>
    </fill>
    <fill>
      <patternFill patternType="solid">
        <fgColor rgb="FFB3DFC0"/>
        <bgColor rgb="FFB3DFC0"/>
      </patternFill>
    </fill>
    <fill>
      <patternFill patternType="solid">
        <fgColor rgb="FF67C07F"/>
        <bgColor rgb="FF67C07F"/>
      </patternFill>
    </fill>
    <fill>
      <patternFill patternType="solid">
        <fgColor rgb="FF65BF7C"/>
        <bgColor rgb="FF65BF7C"/>
      </patternFill>
    </fill>
    <fill>
      <patternFill patternType="solid">
        <fgColor rgb="FFBCE2C8"/>
        <bgColor rgb="FFBCE2C8"/>
      </patternFill>
    </fill>
    <fill>
      <patternFill patternType="solid">
        <fgColor rgb="FF8DCFA0"/>
        <bgColor rgb="FF8DCFA0"/>
      </patternFill>
    </fill>
    <fill>
      <patternFill patternType="solid">
        <fgColor rgb="FFF3F9F8"/>
        <bgColor rgb="FFF3F9F8"/>
      </patternFill>
    </fill>
    <fill>
      <patternFill patternType="solid">
        <fgColor rgb="FFE1F1E8"/>
        <bgColor rgb="FFE1F1E8"/>
      </patternFill>
    </fill>
    <fill>
      <patternFill patternType="solid">
        <fgColor rgb="FFAFDDBC"/>
        <bgColor rgb="FFAFDDBC"/>
      </patternFill>
    </fill>
    <fill>
      <patternFill patternType="solid">
        <fgColor rgb="FFF4F9F9"/>
        <bgColor rgb="FFF4F9F9"/>
      </patternFill>
    </fill>
    <fill>
      <patternFill patternType="solid">
        <fgColor rgb="FFCDE9D6"/>
        <bgColor rgb="FFCDE9D6"/>
      </patternFill>
    </fill>
    <fill>
      <patternFill patternType="solid">
        <fgColor rgb="FF9AD4AA"/>
        <bgColor rgb="FF9AD4AA"/>
      </patternFill>
    </fill>
    <fill>
      <patternFill patternType="solid">
        <fgColor rgb="FF75C58A"/>
        <bgColor rgb="FF75C58A"/>
      </patternFill>
    </fill>
    <fill>
      <patternFill patternType="solid">
        <fgColor rgb="FFADDCBB"/>
        <bgColor rgb="FFADDCBB"/>
      </patternFill>
    </fill>
    <fill>
      <patternFill patternType="solid">
        <fgColor rgb="FF84CB97"/>
        <bgColor rgb="FF84CB97"/>
      </patternFill>
    </fill>
    <fill>
      <patternFill patternType="solid">
        <fgColor rgb="FF6EC384"/>
        <bgColor rgb="FF6EC384"/>
      </patternFill>
    </fill>
    <fill>
      <patternFill patternType="solid">
        <fgColor rgb="FFB6E0C3"/>
        <bgColor rgb="FFB6E0C3"/>
      </patternFill>
    </fill>
    <fill>
      <patternFill patternType="solid">
        <fgColor rgb="FFC0E4CB"/>
        <bgColor rgb="FFC0E4CB"/>
      </patternFill>
    </fill>
    <fill>
      <patternFill patternType="solid">
        <fgColor rgb="FFB6E0C2"/>
        <bgColor rgb="FFB6E0C2"/>
      </patternFill>
    </fill>
    <fill>
      <patternFill patternType="solid">
        <fgColor rgb="FFBBE2C7"/>
        <bgColor rgb="FFBBE2C7"/>
      </patternFill>
    </fill>
    <fill>
      <patternFill patternType="solid">
        <fgColor rgb="FF70C487"/>
        <bgColor rgb="FF70C487"/>
      </patternFill>
    </fill>
    <fill>
      <patternFill patternType="solid">
        <fgColor rgb="FFB5DFC2"/>
        <bgColor rgb="FFB5DFC2"/>
      </patternFill>
    </fill>
    <fill>
      <patternFill patternType="solid">
        <fgColor rgb="FF99D4AA"/>
        <bgColor rgb="FF99D4AA"/>
      </patternFill>
    </fill>
    <fill>
      <patternFill patternType="solid">
        <fgColor rgb="FF7FCA94"/>
        <bgColor rgb="FF7FCA94"/>
      </patternFill>
    </fill>
    <fill>
      <patternFill patternType="solid">
        <fgColor rgb="FFD6EDDE"/>
        <bgColor rgb="FFD6EDDE"/>
      </patternFill>
    </fill>
    <fill>
      <patternFill patternType="solid">
        <fgColor rgb="FFB9E1C5"/>
        <bgColor rgb="FFB9E1C5"/>
      </patternFill>
    </fill>
    <fill>
      <patternFill patternType="solid">
        <fgColor rgb="FF6CC282"/>
        <bgColor rgb="FF6CC282"/>
      </patternFill>
    </fill>
    <fill>
      <patternFill patternType="solid">
        <fgColor rgb="FFE0F1E7"/>
        <bgColor rgb="FFE0F1E7"/>
      </patternFill>
    </fill>
    <fill>
      <patternFill patternType="solid">
        <fgColor rgb="FFB1DEBF"/>
        <bgColor rgb="FFB1DEBF"/>
      </patternFill>
    </fill>
    <fill>
      <patternFill patternType="solid">
        <fgColor rgb="FF66BF7D"/>
        <bgColor rgb="FF66BF7D"/>
      </patternFill>
    </fill>
    <fill>
      <patternFill patternType="solid">
        <fgColor rgb="FFEBF6F1"/>
        <bgColor rgb="FFEBF6F1"/>
      </patternFill>
    </fill>
    <fill>
      <patternFill patternType="solid">
        <fgColor rgb="FFD4ECDD"/>
        <bgColor rgb="FFD4ECDD"/>
      </patternFill>
    </fill>
    <fill>
      <patternFill patternType="solid">
        <fgColor rgb="FF7FC993"/>
        <bgColor rgb="FF7FC993"/>
      </patternFill>
    </fill>
    <fill>
      <patternFill patternType="solid">
        <fgColor rgb="FFC2E5CD"/>
        <bgColor rgb="FFC2E5CD"/>
      </patternFill>
    </fill>
    <fill>
      <patternFill patternType="solid">
        <fgColor rgb="FFB0DEBE"/>
        <bgColor rgb="FFB0DEBE"/>
      </patternFill>
    </fill>
    <fill>
      <patternFill patternType="solid">
        <fgColor rgb="FFAEDDBC"/>
        <bgColor rgb="FFAEDDBC"/>
      </patternFill>
    </fill>
  </fills>
  <borders count="3">
    <border/>
    <border>
      <left/>
      <righ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Border="1" applyFill="1" applyFont="1"/>
    <xf borderId="1" fillId="2" fontId="3" numFmtId="0" xfId="0" applyAlignment="1" applyBorder="1" applyFont="1">
      <alignment horizontal="right" readingOrder="0" vertical="bottom"/>
    </xf>
    <xf borderId="1" fillId="2" fontId="2" numFmtId="0" xfId="0" applyAlignment="1" applyBorder="1" applyFont="1">
      <alignment horizontal="right" vertical="bottom"/>
    </xf>
    <xf borderId="0" fillId="0" fontId="2" numFmtId="0" xfId="0" applyFont="1"/>
    <xf borderId="0" fillId="3" fontId="4" numFmtId="0" xfId="0" applyAlignment="1" applyFill="1" applyFont="1">
      <alignment horizontal="right" vertical="bottom"/>
    </xf>
    <xf borderId="0" fillId="4" fontId="4" numFmtId="0" xfId="0" applyAlignment="1" applyFill="1" applyFont="1">
      <alignment horizontal="right" vertical="bottom"/>
    </xf>
    <xf borderId="0" fillId="5" fontId="4" numFmtId="0" xfId="0" applyAlignment="1" applyFill="1" applyFont="1">
      <alignment horizontal="right" vertical="bottom"/>
    </xf>
    <xf borderId="0" fillId="6" fontId="4" numFmtId="0" xfId="0" applyAlignment="1" applyFill="1" applyFont="1">
      <alignment horizontal="right" vertical="bottom"/>
    </xf>
    <xf borderId="0" fillId="7" fontId="4" numFmtId="0" xfId="0" applyAlignment="1" applyFill="1" applyFont="1">
      <alignment horizontal="right" vertical="bottom"/>
    </xf>
    <xf borderId="0" fillId="8" fontId="4" numFmtId="0" xfId="0" applyAlignment="1" applyFill="1" applyFont="1">
      <alignment horizontal="right" vertical="bottom"/>
    </xf>
    <xf borderId="0" fillId="9" fontId="4" numFmtId="0" xfId="0" applyAlignment="1" applyFill="1" applyFont="1">
      <alignment horizontal="right" vertical="bottom"/>
    </xf>
    <xf borderId="0" fillId="10" fontId="4" numFmtId="0" xfId="0" applyAlignment="1" applyFill="1" applyFont="1">
      <alignment horizontal="right" vertical="bottom"/>
    </xf>
    <xf borderId="0" fillId="11" fontId="4" numFmtId="0" xfId="0" applyAlignment="1" applyFill="1" applyFont="1">
      <alignment horizontal="right" vertical="bottom"/>
    </xf>
    <xf borderId="0" fillId="12" fontId="4" numFmtId="0" xfId="0" applyAlignment="1" applyFill="1" applyFont="1">
      <alignment horizontal="right" vertical="bottom"/>
    </xf>
    <xf borderId="0" fillId="13" fontId="4" numFmtId="0" xfId="0" applyAlignment="1" applyFill="1" applyFont="1">
      <alignment horizontal="right" vertical="bottom"/>
    </xf>
    <xf borderId="0" fillId="14" fontId="4" numFmtId="0" xfId="0" applyAlignment="1" applyFill="1" applyFont="1">
      <alignment horizontal="right" vertical="bottom"/>
    </xf>
    <xf borderId="0" fillId="15" fontId="4" numFmtId="0" xfId="0" applyAlignment="1" applyFill="1" applyFont="1">
      <alignment horizontal="right" vertical="bottom"/>
    </xf>
    <xf borderId="0" fillId="16" fontId="4" numFmtId="0" xfId="0" applyAlignment="1" applyFill="1" applyFont="1">
      <alignment horizontal="right" vertical="bottom"/>
    </xf>
    <xf borderId="0" fillId="17" fontId="4" numFmtId="0" xfId="0" applyAlignment="1" applyFill="1" applyFont="1">
      <alignment horizontal="right" vertical="bottom"/>
    </xf>
    <xf borderId="0" fillId="18" fontId="4" numFmtId="0" xfId="0" applyAlignment="1" applyFill="1" applyFont="1">
      <alignment horizontal="right" vertical="bottom"/>
    </xf>
    <xf borderId="0" fillId="19" fontId="4" numFmtId="0" xfId="0" applyAlignment="1" applyFill="1" applyFont="1">
      <alignment horizontal="right" vertical="bottom"/>
    </xf>
    <xf borderId="0" fillId="20" fontId="4" numFmtId="0" xfId="0" applyAlignment="1" applyFill="1" applyFont="1">
      <alignment horizontal="right" vertical="bottom"/>
    </xf>
    <xf borderId="0" fillId="21" fontId="4" numFmtId="0" xfId="0" applyAlignment="1" applyFill="1" applyFont="1">
      <alignment horizontal="right" vertical="bottom"/>
    </xf>
    <xf borderId="0" fillId="22" fontId="4" numFmtId="0" xfId="0" applyAlignment="1" applyFill="1" applyFont="1">
      <alignment horizontal="right" vertical="bottom"/>
    </xf>
    <xf borderId="0" fillId="23" fontId="4" numFmtId="0" xfId="0" applyAlignment="1" applyFill="1" applyFont="1">
      <alignment horizontal="right" vertical="bottom"/>
    </xf>
    <xf borderId="0" fillId="24" fontId="4" numFmtId="0" xfId="0" applyAlignment="1" applyFill="1" applyFont="1">
      <alignment horizontal="right" vertical="bottom"/>
    </xf>
    <xf borderId="0" fillId="0" fontId="5" numFmtId="0" xfId="0" applyFont="1"/>
    <xf borderId="0" fillId="25" fontId="4" numFmtId="0" xfId="0" applyAlignment="1" applyFill="1" applyFont="1">
      <alignment horizontal="right" vertical="bottom"/>
    </xf>
    <xf borderId="0" fillId="26" fontId="4" numFmtId="0" xfId="0" applyAlignment="1" applyFill="1" applyFont="1">
      <alignment horizontal="right" vertical="bottom"/>
    </xf>
    <xf borderId="0" fillId="27" fontId="4" numFmtId="0" xfId="0" applyAlignment="1" applyFill="1" applyFont="1">
      <alignment horizontal="right" vertical="bottom"/>
    </xf>
    <xf borderId="0" fillId="28" fontId="4" numFmtId="0" xfId="0" applyAlignment="1" applyFill="1" applyFont="1">
      <alignment horizontal="right" vertical="bottom"/>
    </xf>
    <xf borderId="0" fillId="29" fontId="4" numFmtId="0" xfId="0" applyAlignment="1" applyFill="1" applyFont="1">
      <alignment horizontal="right" vertical="bottom"/>
    </xf>
    <xf borderId="0" fillId="30" fontId="4" numFmtId="0" xfId="0" applyAlignment="1" applyFill="1" applyFont="1">
      <alignment horizontal="right" vertical="bottom"/>
    </xf>
    <xf borderId="0" fillId="31" fontId="4" numFmtId="0" xfId="0" applyAlignment="1" applyFill="1" applyFont="1">
      <alignment horizontal="right" vertical="bottom"/>
    </xf>
    <xf borderId="0" fillId="32" fontId="4" numFmtId="0" xfId="0" applyAlignment="1" applyFill="1" applyFont="1">
      <alignment horizontal="right" vertical="bottom"/>
    </xf>
    <xf borderId="0" fillId="33" fontId="4" numFmtId="0" xfId="0" applyAlignment="1" applyFill="1" applyFont="1">
      <alignment horizontal="right" vertical="bottom"/>
    </xf>
    <xf borderId="0" fillId="34" fontId="4" numFmtId="0" xfId="0" applyAlignment="1" applyFill="1" applyFont="1">
      <alignment horizontal="right" vertical="bottom"/>
    </xf>
    <xf borderId="0" fillId="35" fontId="4" numFmtId="0" xfId="0" applyAlignment="1" applyFill="1" applyFont="1">
      <alignment horizontal="right" vertical="bottom"/>
    </xf>
    <xf borderId="0" fillId="36" fontId="4" numFmtId="0" xfId="0" applyAlignment="1" applyFill="1" applyFont="1">
      <alignment horizontal="right" vertical="bottom"/>
    </xf>
    <xf borderId="0" fillId="37" fontId="4" numFmtId="0" xfId="0" applyAlignment="1" applyFill="1" applyFont="1">
      <alignment horizontal="right" vertical="bottom"/>
    </xf>
    <xf borderId="0" fillId="38" fontId="4" numFmtId="0" xfId="0" applyAlignment="1" applyFill="1" applyFont="1">
      <alignment horizontal="right" vertical="bottom"/>
    </xf>
    <xf borderId="0" fillId="39" fontId="4" numFmtId="0" xfId="0" applyAlignment="1" applyFill="1" applyFont="1">
      <alignment horizontal="right" vertical="bottom"/>
    </xf>
    <xf borderId="0" fillId="40" fontId="4" numFmtId="0" xfId="0" applyAlignment="1" applyFill="1" applyFont="1">
      <alignment horizontal="right" vertical="bottom"/>
    </xf>
    <xf borderId="0" fillId="41" fontId="4" numFmtId="0" xfId="0" applyAlignment="1" applyFill="1" applyFont="1">
      <alignment horizontal="right" vertical="bottom"/>
    </xf>
    <xf borderId="0" fillId="42" fontId="4" numFmtId="0" xfId="0" applyAlignment="1" applyFill="1" applyFont="1">
      <alignment horizontal="right" vertical="bottom"/>
    </xf>
    <xf borderId="0" fillId="43" fontId="4" numFmtId="0" xfId="0" applyAlignment="1" applyFill="1" applyFont="1">
      <alignment horizontal="right" vertical="bottom"/>
    </xf>
    <xf borderId="0" fillId="44" fontId="4" numFmtId="0" xfId="0" applyAlignment="1" applyFill="1" applyFont="1">
      <alignment horizontal="right" vertical="bottom"/>
    </xf>
    <xf borderId="0" fillId="45" fontId="4" numFmtId="0" xfId="0" applyAlignment="1" applyFill="1" applyFont="1">
      <alignment horizontal="right" vertical="bottom"/>
    </xf>
    <xf borderId="0" fillId="46" fontId="4" numFmtId="0" xfId="0" applyAlignment="1" applyFill="1" applyFont="1">
      <alignment horizontal="right" vertical="bottom"/>
    </xf>
    <xf borderId="0" fillId="47" fontId="4" numFmtId="0" xfId="0" applyAlignment="1" applyFill="1" applyFont="1">
      <alignment horizontal="right" vertical="bottom"/>
    </xf>
    <xf borderId="0" fillId="48" fontId="4" numFmtId="0" xfId="0" applyAlignment="1" applyFill="1" applyFont="1">
      <alignment horizontal="right" vertical="bottom"/>
    </xf>
    <xf borderId="0" fillId="49" fontId="4" numFmtId="0" xfId="0" applyAlignment="1" applyFill="1" applyFont="1">
      <alignment horizontal="right" vertical="bottom"/>
    </xf>
    <xf borderId="0" fillId="50" fontId="4" numFmtId="0" xfId="0" applyAlignment="1" applyFill="1" applyFont="1">
      <alignment horizontal="right" vertical="bottom"/>
    </xf>
    <xf borderId="0" fillId="51" fontId="4" numFmtId="0" xfId="0" applyAlignment="1" applyFill="1" applyFont="1">
      <alignment horizontal="right" vertical="bottom"/>
    </xf>
    <xf borderId="0" fillId="52" fontId="4" numFmtId="0" xfId="0" applyAlignment="1" applyFill="1" applyFont="1">
      <alignment horizontal="right" vertical="bottom"/>
    </xf>
    <xf borderId="0" fillId="53" fontId="4" numFmtId="0" xfId="0" applyAlignment="1" applyFill="1" applyFont="1">
      <alignment horizontal="right" vertical="bottom"/>
    </xf>
    <xf borderId="0" fillId="54" fontId="4" numFmtId="0" xfId="0" applyAlignment="1" applyFill="1" applyFont="1">
      <alignment horizontal="right" vertical="bottom"/>
    </xf>
    <xf borderId="0" fillId="55" fontId="4" numFmtId="0" xfId="0" applyAlignment="1" applyFill="1" applyFont="1">
      <alignment horizontal="right" vertical="bottom"/>
    </xf>
    <xf borderId="0" fillId="56" fontId="4" numFmtId="0" xfId="0" applyAlignment="1" applyFill="1" applyFont="1">
      <alignment horizontal="right" vertical="bottom"/>
    </xf>
    <xf borderId="0" fillId="57" fontId="4" numFmtId="0" xfId="0" applyAlignment="1" applyFill="1" applyFont="1">
      <alignment horizontal="right" vertical="bottom"/>
    </xf>
    <xf borderId="0" fillId="58" fontId="4" numFmtId="0" xfId="0" applyAlignment="1" applyFill="1" applyFont="1">
      <alignment horizontal="right" vertical="bottom"/>
    </xf>
    <xf borderId="0" fillId="59" fontId="4" numFmtId="0" xfId="0" applyAlignment="1" applyFill="1" applyFont="1">
      <alignment horizontal="right" vertical="bottom"/>
    </xf>
    <xf borderId="0" fillId="60" fontId="4" numFmtId="0" xfId="0" applyAlignment="1" applyFill="1" applyFont="1">
      <alignment horizontal="right" vertical="bottom"/>
    </xf>
    <xf borderId="0" fillId="61" fontId="4" numFmtId="0" xfId="0" applyAlignment="1" applyFill="1" applyFont="1">
      <alignment horizontal="right" vertical="bottom"/>
    </xf>
    <xf borderId="0" fillId="62" fontId="4" numFmtId="0" xfId="0" applyAlignment="1" applyFill="1" applyFont="1">
      <alignment horizontal="right" vertical="bottom"/>
    </xf>
    <xf borderId="0" fillId="63" fontId="4" numFmtId="0" xfId="0" applyAlignment="1" applyFill="1" applyFont="1">
      <alignment horizontal="right" vertical="bottom"/>
    </xf>
    <xf borderId="0" fillId="64" fontId="4" numFmtId="0" xfId="0" applyAlignment="1" applyFill="1" applyFont="1">
      <alignment horizontal="right" vertical="bottom"/>
    </xf>
    <xf borderId="0" fillId="65" fontId="4" numFmtId="0" xfId="0" applyAlignment="1" applyFill="1" applyFont="1">
      <alignment horizontal="right" vertical="bottom"/>
    </xf>
    <xf borderId="0" fillId="66" fontId="4" numFmtId="0" xfId="0" applyAlignment="1" applyFill="1" applyFont="1">
      <alignment horizontal="right" vertical="bottom"/>
    </xf>
    <xf borderId="0" fillId="67" fontId="4" numFmtId="0" xfId="0" applyAlignment="1" applyFill="1" applyFont="1">
      <alignment horizontal="right" vertical="bottom"/>
    </xf>
    <xf borderId="0" fillId="68" fontId="4" numFmtId="0" xfId="0" applyAlignment="1" applyFill="1" applyFont="1">
      <alignment horizontal="right" vertical="bottom"/>
    </xf>
    <xf borderId="0" fillId="69" fontId="4" numFmtId="0" xfId="0" applyAlignment="1" applyFill="1" applyFont="1">
      <alignment horizontal="right" vertical="bottom"/>
    </xf>
    <xf borderId="0" fillId="70" fontId="4" numFmtId="0" xfId="0" applyAlignment="1" applyFill="1" applyFont="1">
      <alignment horizontal="right" vertical="bottom"/>
    </xf>
    <xf borderId="0" fillId="71" fontId="4" numFmtId="0" xfId="0" applyAlignment="1" applyFill="1" applyFont="1">
      <alignment horizontal="right" vertical="bottom"/>
    </xf>
    <xf borderId="0" fillId="72" fontId="4" numFmtId="0" xfId="0" applyAlignment="1" applyFill="1" applyFont="1">
      <alignment horizontal="right" vertical="bottom"/>
    </xf>
    <xf borderId="0" fillId="73" fontId="4" numFmtId="0" xfId="0" applyAlignment="1" applyFill="1" applyFont="1">
      <alignment horizontal="right" vertical="bottom"/>
    </xf>
    <xf borderId="0" fillId="74" fontId="4" numFmtId="0" xfId="0" applyAlignment="1" applyFill="1" applyFont="1">
      <alignment horizontal="right" vertical="bottom"/>
    </xf>
    <xf borderId="0" fillId="75" fontId="4" numFmtId="0" xfId="0" applyAlignment="1" applyFill="1" applyFont="1">
      <alignment horizontal="right" vertical="bottom"/>
    </xf>
    <xf borderId="0" fillId="76" fontId="4" numFmtId="0" xfId="0" applyAlignment="1" applyFill="1" applyFont="1">
      <alignment horizontal="right" vertical="bottom"/>
    </xf>
    <xf borderId="0" fillId="77" fontId="4" numFmtId="0" xfId="0" applyAlignment="1" applyFill="1" applyFont="1">
      <alignment horizontal="right" vertical="bottom"/>
    </xf>
    <xf borderId="0" fillId="78" fontId="4" numFmtId="0" xfId="0" applyAlignment="1" applyFill="1" applyFont="1">
      <alignment horizontal="right" vertical="bottom"/>
    </xf>
    <xf borderId="0" fillId="79" fontId="4" numFmtId="0" xfId="0" applyAlignment="1" applyFill="1" applyFont="1">
      <alignment horizontal="right" vertical="bottom"/>
    </xf>
    <xf borderId="0" fillId="80" fontId="4" numFmtId="0" xfId="0" applyAlignment="1" applyFill="1" applyFont="1">
      <alignment horizontal="right" vertical="bottom"/>
    </xf>
    <xf borderId="0" fillId="81" fontId="4" numFmtId="0" xfId="0" applyAlignment="1" applyFill="1" applyFont="1">
      <alignment horizontal="right" vertical="bottom"/>
    </xf>
    <xf borderId="0" fillId="82" fontId="4" numFmtId="0" xfId="0" applyAlignment="1" applyFill="1" applyFont="1">
      <alignment horizontal="right" vertical="bottom"/>
    </xf>
    <xf borderId="0" fillId="83" fontId="4" numFmtId="0" xfId="0" applyAlignment="1" applyFill="1" applyFont="1">
      <alignment horizontal="right" vertical="bottom"/>
    </xf>
    <xf borderId="0" fillId="84" fontId="4" numFmtId="0" xfId="0" applyAlignment="1" applyFill="1" applyFont="1">
      <alignment horizontal="right" vertical="bottom"/>
    </xf>
    <xf borderId="0" fillId="85" fontId="4" numFmtId="0" xfId="0" applyAlignment="1" applyFill="1" applyFont="1">
      <alignment horizontal="right" vertical="bottom"/>
    </xf>
    <xf borderId="0" fillId="86" fontId="4" numFmtId="0" xfId="0" applyAlignment="1" applyFill="1" applyFont="1">
      <alignment horizontal="right" vertical="bottom"/>
    </xf>
    <xf borderId="0" fillId="87" fontId="4" numFmtId="0" xfId="0" applyAlignment="1" applyFill="1" applyFont="1">
      <alignment horizontal="right" vertical="bottom"/>
    </xf>
    <xf borderId="0" fillId="88" fontId="4" numFmtId="0" xfId="0" applyAlignment="1" applyFill="1" applyFont="1">
      <alignment horizontal="right" vertical="bottom"/>
    </xf>
    <xf borderId="0" fillId="89" fontId="4" numFmtId="0" xfId="0" applyAlignment="1" applyFill="1" applyFont="1">
      <alignment horizontal="right" vertical="bottom"/>
    </xf>
    <xf borderId="0" fillId="90" fontId="4" numFmtId="0" xfId="0" applyAlignment="1" applyFill="1" applyFont="1">
      <alignment horizontal="right" vertical="bottom"/>
    </xf>
    <xf borderId="0" fillId="91" fontId="4" numFmtId="0" xfId="0" applyAlignment="1" applyFill="1" applyFont="1">
      <alignment horizontal="right" vertical="bottom"/>
    </xf>
    <xf borderId="0" fillId="92" fontId="4" numFmtId="0" xfId="0" applyAlignment="1" applyFill="1" applyFont="1">
      <alignment horizontal="right" vertical="bottom"/>
    </xf>
    <xf borderId="0" fillId="93" fontId="4" numFmtId="0" xfId="0" applyAlignment="1" applyFill="1" applyFont="1">
      <alignment horizontal="right" vertical="bottom"/>
    </xf>
    <xf borderId="0" fillId="94" fontId="4" numFmtId="0" xfId="0" applyAlignment="1" applyFill="1" applyFont="1">
      <alignment horizontal="right" vertical="bottom"/>
    </xf>
    <xf borderId="0" fillId="95" fontId="4" numFmtId="0" xfId="0" applyAlignment="1" applyFill="1" applyFont="1">
      <alignment horizontal="right" vertical="bottom"/>
    </xf>
    <xf borderId="0" fillId="96" fontId="4" numFmtId="0" xfId="0" applyAlignment="1" applyFill="1" applyFont="1">
      <alignment horizontal="right" vertical="bottom"/>
    </xf>
    <xf borderId="0" fillId="97" fontId="4" numFmtId="0" xfId="0" applyAlignment="1" applyFill="1" applyFont="1">
      <alignment horizontal="right" vertical="bottom"/>
    </xf>
    <xf borderId="0" fillId="98" fontId="4" numFmtId="0" xfId="0" applyAlignment="1" applyFill="1" applyFont="1">
      <alignment horizontal="right" vertical="bottom"/>
    </xf>
    <xf borderId="0" fillId="99" fontId="4" numFmtId="0" xfId="0" applyAlignment="1" applyFill="1" applyFont="1">
      <alignment horizontal="right" vertical="bottom"/>
    </xf>
    <xf borderId="0" fillId="100" fontId="4" numFmtId="0" xfId="0" applyAlignment="1" applyFill="1" applyFont="1">
      <alignment horizontal="right" vertical="bottom"/>
    </xf>
    <xf borderId="0" fillId="101" fontId="4" numFmtId="0" xfId="0" applyAlignment="1" applyFill="1" applyFont="1">
      <alignment horizontal="right" vertical="bottom"/>
    </xf>
    <xf borderId="0" fillId="102" fontId="4" numFmtId="0" xfId="0" applyAlignment="1" applyFill="1" applyFont="1">
      <alignment horizontal="right" vertical="bottom"/>
    </xf>
    <xf borderId="0" fillId="103" fontId="4" numFmtId="0" xfId="0" applyAlignment="1" applyFill="1" applyFont="1">
      <alignment horizontal="right" vertical="bottom"/>
    </xf>
    <xf borderId="0" fillId="104" fontId="4" numFmtId="0" xfId="0" applyAlignment="1" applyFill="1" applyFont="1">
      <alignment horizontal="right" vertical="bottom"/>
    </xf>
    <xf borderId="0" fillId="105" fontId="4" numFmtId="0" xfId="0" applyAlignment="1" applyFill="1" applyFont="1">
      <alignment horizontal="right" vertical="bottom"/>
    </xf>
    <xf borderId="0" fillId="106" fontId="4" numFmtId="0" xfId="0" applyAlignment="1" applyFill="1" applyFont="1">
      <alignment horizontal="right" vertical="bottom"/>
    </xf>
    <xf borderId="0" fillId="107" fontId="4" numFmtId="0" xfId="0" applyAlignment="1" applyFill="1" applyFont="1">
      <alignment horizontal="right" vertical="bottom"/>
    </xf>
    <xf borderId="0" fillId="108" fontId="4" numFmtId="0" xfId="0" applyAlignment="1" applyFill="1" applyFont="1">
      <alignment horizontal="right" vertical="bottom"/>
    </xf>
    <xf borderId="0" fillId="109" fontId="4" numFmtId="0" xfId="0" applyAlignment="1" applyFill="1" applyFont="1">
      <alignment horizontal="right" vertical="bottom"/>
    </xf>
    <xf borderId="0" fillId="110" fontId="4" numFmtId="0" xfId="0" applyAlignment="1" applyFill="1" applyFont="1">
      <alignment horizontal="right" vertical="bottom"/>
    </xf>
    <xf borderId="0" fillId="111" fontId="4" numFmtId="0" xfId="0" applyAlignment="1" applyFill="1" applyFont="1">
      <alignment horizontal="right" vertical="bottom"/>
    </xf>
    <xf borderId="0" fillId="112" fontId="4" numFmtId="0" xfId="0" applyAlignment="1" applyFill="1" applyFont="1">
      <alignment horizontal="right" vertical="bottom"/>
    </xf>
    <xf borderId="0" fillId="113" fontId="4" numFmtId="0" xfId="0" applyAlignment="1" applyFill="1" applyFont="1">
      <alignment horizontal="right" vertical="bottom"/>
    </xf>
    <xf borderId="0" fillId="114" fontId="4" numFmtId="0" xfId="0" applyAlignment="1" applyFill="1" applyFont="1">
      <alignment horizontal="right" vertical="bottom"/>
    </xf>
    <xf borderId="0" fillId="115" fontId="4" numFmtId="0" xfId="0" applyAlignment="1" applyFill="1" applyFont="1">
      <alignment horizontal="right" vertical="bottom"/>
    </xf>
    <xf borderId="0" fillId="116" fontId="4" numFmtId="0" xfId="0" applyAlignment="1" applyFill="1" applyFont="1">
      <alignment horizontal="right" vertical="bottom"/>
    </xf>
    <xf borderId="0" fillId="117" fontId="4" numFmtId="0" xfId="0" applyAlignment="1" applyFill="1" applyFont="1">
      <alignment horizontal="right" vertical="bottom"/>
    </xf>
    <xf borderId="0" fillId="118" fontId="4" numFmtId="0" xfId="0" applyAlignment="1" applyFill="1" applyFont="1">
      <alignment horizontal="right" vertical="bottom"/>
    </xf>
    <xf borderId="0" fillId="119" fontId="4" numFmtId="0" xfId="0" applyAlignment="1" applyFill="1" applyFont="1">
      <alignment horizontal="right" vertical="bottom"/>
    </xf>
    <xf borderId="0" fillId="120" fontId="4" numFmtId="0" xfId="0" applyAlignment="1" applyFill="1" applyFont="1">
      <alignment horizontal="right" vertical="bottom"/>
    </xf>
    <xf borderId="0" fillId="121" fontId="4" numFmtId="0" xfId="0" applyAlignment="1" applyFill="1" applyFont="1">
      <alignment horizontal="right" vertical="bottom"/>
    </xf>
    <xf borderId="0" fillId="122" fontId="4" numFmtId="0" xfId="0" applyAlignment="1" applyFill="1" applyFont="1">
      <alignment horizontal="right" vertical="bottom"/>
    </xf>
    <xf borderId="0" fillId="123" fontId="4" numFmtId="0" xfId="0" applyAlignment="1" applyFill="1" applyFont="1">
      <alignment horizontal="right" vertical="bottom"/>
    </xf>
    <xf borderId="0" fillId="124" fontId="4" numFmtId="0" xfId="0" applyAlignment="1" applyFill="1" applyFont="1">
      <alignment horizontal="right" vertical="bottom"/>
    </xf>
    <xf borderId="0" fillId="125" fontId="4" numFmtId="0" xfId="0" applyAlignment="1" applyFill="1" applyFont="1">
      <alignment horizontal="right" vertical="bottom"/>
    </xf>
    <xf borderId="0" fillId="126" fontId="4" numFmtId="0" xfId="0" applyAlignment="1" applyFill="1" applyFont="1">
      <alignment horizontal="right" vertical="bottom"/>
    </xf>
    <xf borderId="0" fillId="127" fontId="4" numFmtId="0" xfId="0" applyAlignment="1" applyFill="1" applyFont="1">
      <alignment horizontal="right" vertical="bottom"/>
    </xf>
    <xf borderId="0" fillId="128" fontId="4" numFmtId="0" xfId="0" applyAlignment="1" applyFill="1" applyFont="1">
      <alignment horizontal="right" vertical="bottom"/>
    </xf>
    <xf borderId="0" fillId="129" fontId="4" numFmtId="0" xfId="0" applyAlignment="1" applyFill="1" applyFont="1">
      <alignment horizontal="right" vertical="bottom"/>
    </xf>
    <xf borderId="0" fillId="130" fontId="4" numFmtId="0" xfId="0" applyAlignment="1" applyFill="1" applyFont="1">
      <alignment horizontal="right" vertical="bottom"/>
    </xf>
    <xf borderId="0" fillId="131" fontId="4" numFmtId="0" xfId="0" applyAlignment="1" applyFill="1" applyFont="1">
      <alignment horizontal="right" vertical="bottom"/>
    </xf>
    <xf borderId="0" fillId="132" fontId="4" numFmtId="0" xfId="0" applyAlignment="1" applyFill="1" applyFont="1">
      <alignment horizontal="right" vertical="bottom"/>
    </xf>
    <xf borderId="0" fillId="133" fontId="4" numFmtId="0" xfId="0" applyAlignment="1" applyFill="1" applyFont="1">
      <alignment horizontal="right" vertical="bottom"/>
    </xf>
    <xf borderId="0" fillId="134" fontId="4" numFmtId="0" xfId="0" applyAlignment="1" applyFill="1" applyFont="1">
      <alignment horizontal="right" vertical="bottom"/>
    </xf>
    <xf borderId="0" fillId="135" fontId="4" numFmtId="0" xfId="0" applyAlignment="1" applyFill="1" applyFont="1">
      <alignment horizontal="right" vertical="bottom"/>
    </xf>
    <xf borderId="0" fillId="136" fontId="4" numFmtId="0" xfId="0" applyAlignment="1" applyFill="1" applyFont="1">
      <alignment horizontal="right" vertical="bottom"/>
    </xf>
    <xf borderId="2" fillId="2" fontId="2" numFmtId="0" xfId="0" applyBorder="1" applyFont="1"/>
    <xf borderId="0" fillId="137" fontId="4" numFmtId="0" xfId="0" applyAlignment="1" applyFill="1" applyFont="1">
      <alignment horizontal="right" vertical="bottom"/>
    </xf>
    <xf borderId="0" fillId="138" fontId="4" numFmtId="0" xfId="0" applyAlignment="1" applyFill="1" applyFont="1">
      <alignment horizontal="right" vertical="bottom"/>
    </xf>
    <xf borderId="0" fillId="139" fontId="4" numFmtId="0" xfId="0" applyAlignment="1" applyFill="1" applyFont="1">
      <alignment horizontal="right" vertical="bottom"/>
    </xf>
    <xf borderId="0" fillId="140" fontId="4" numFmtId="0" xfId="0" applyAlignment="1" applyFill="1" applyFont="1">
      <alignment horizontal="right" vertical="bottom"/>
    </xf>
    <xf borderId="0" fillId="141" fontId="4" numFmtId="0" xfId="0" applyAlignment="1" applyFill="1" applyFont="1">
      <alignment horizontal="right" vertical="bottom"/>
    </xf>
    <xf borderId="0" fillId="142" fontId="4" numFmtId="0" xfId="0" applyAlignment="1" applyFill="1" applyFont="1">
      <alignment horizontal="right" vertical="bottom"/>
    </xf>
    <xf borderId="0" fillId="143" fontId="4" numFmtId="0" xfId="0" applyAlignment="1" applyFill="1" applyFont="1">
      <alignment horizontal="right" vertical="bottom"/>
    </xf>
    <xf borderId="0" fillId="144" fontId="4" numFmtId="0" xfId="0" applyAlignment="1" applyFill="1" applyFont="1">
      <alignment horizontal="right" vertical="bottom"/>
    </xf>
    <xf borderId="0" fillId="145" fontId="4" numFmtId="0" xfId="0" applyAlignment="1" applyFill="1" applyFont="1">
      <alignment horizontal="right" vertical="bottom"/>
    </xf>
    <xf borderId="0" fillId="146" fontId="4" numFmtId="0" xfId="0" applyAlignment="1" applyFill="1" applyFont="1">
      <alignment horizontal="right" vertical="bottom"/>
    </xf>
    <xf borderId="0" fillId="147" fontId="4" numFmtId="0" xfId="0" applyAlignment="1" applyFill="1" applyFont="1">
      <alignment horizontal="right" vertical="bottom"/>
    </xf>
    <xf borderId="0" fillId="148" fontId="4" numFmtId="0" xfId="0" applyAlignment="1" applyFill="1" applyFont="1">
      <alignment horizontal="right" vertical="bottom"/>
    </xf>
    <xf borderId="0" fillId="149" fontId="4" numFmtId="0" xfId="0" applyAlignment="1" applyFill="1" applyFont="1">
      <alignment horizontal="right" vertical="bottom"/>
    </xf>
    <xf borderId="0" fillId="150" fontId="4" numFmtId="0" xfId="0" applyAlignment="1" applyFill="1" applyFont="1">
      <alignment horizontal="right" vertical="bottom"/>
    </xf>
    <xf borderId="0" fillId="151" fontId="4" numFmtId="0" xfId="0" applyAlignment="1" applyFill="1" applyFont="1">
      <alignment horizontal="right" vertical="bottom"/>
    </xf>
    <xf borderId="0" fillId="152" fontId="4" numFmtId="0" xfId="0" applyAlignment="1" applyFill="1" applyFont="1">
      <alignment horizontal="right" vertical="bottom"/>
    </xf>
    <xf borderId="0" fillId="153" fontId="4" numFmtId="0" xfId="0" applyAlignment="1" applyFill="1" applyFont="1">
      <alignment horizontal="right" vertical="bottom"/>
    </xf>
    <xf borderId="0" fillId="154" fontId="4" numFmtId="0" xfId="0" applyAlignment="1" applyFill="1" applyFont="1">
      <alignment horizontal="right" vertical="bottom"/>
    </xf>
    <xf borderId="0" fillId="155" fontId="4" numFmtId="0" xfId="0" applyAlignment="1" applyFill="1" applyFont="1">
      <alignment horizontal="right" vertical="bottom"/>
    </xf>
    <xf borderId="0" fillId="156" fontId="4" numFmtId="0" xfId="0" applyAlignment="1" applyFill="1" applyFont="1">
      <alignment horizontal="right" vertical="bottom"/>
    </xf>
    <xf borderId="0" fillId="157" fontId="4" numFmtId="0" xfId="0" applyAlignment="1" applyFill="1" applyFont="1">
      <alignment horizontal="right" vertical="bottom"/>
    </xf>
    <xf borderId="0" fillId="158" fontId="4" numFmtId="0" xfId="0" applyAlignment="1" applyFill="1" applyFont="1">
      <alignment horizontal="right" vertical="bottom"/>
    </xf>
    <xf borderId="0" fillId="159" fontId="4" numFmtId="0" xfId="0" applyAlignment="1" applyFill="1" applyFont="1">
      <alignment horizontal="right" vertical="bottom"/>
    </xf>
    <xf borderId="0" fillId="160" fontId="4" numFmtId="0" xfId="0" applyAlignment="1" applyFill="1" applyFont="1">
      <alignment horizontal="right" vertical="bottom"/>
    </xf>
    <xf borderId="0" fillId="161" fontId="4" numFmtId="0" xfId="0" applyAlignment="1" applyFill="1" applyFont="1">
      <alignment horizontal="right" vertical="bottom"/>
    </xf>
    <xf borderId="0" fillId="162" fontId="4" numFmtId="0" xfId="0" applyAlignment="1" applyFill="1" applyFont="1">
      <alignment horizontal="right" vertical="bottom"/>
    </xf>
    <xf borderId="0" fillId="163" fontId="4" numFmtId="0" xfId="0" applyAlignment="1" applyFill="1" applyFont="1">
      <alignment horizontal="right" vertical="bottom"/>
    </xf>
    <xf borderId="0" fillId="164" fontId="4" numFmtId="0" xfId="0" applyAlignment="1" applyFill="1" applyFont="1">
      <alignment horizontal="right" vertical="bottom"/>
    </xf>
    <xf borderId="0" fillId="165" fontId="4" numFmtId="0" xfId="0" applyAlignment="1" applyFill="1" applyFont="1">
      <alignment horizontal="right" vertical="bottom"/>
    </xf>
    <xf borderId="0" fillId="166" fontId="4" numFmtId="0" xfId="0" applyAlignment="1" applyFill="1" applyFont="1">
      <alignment horizontal="right" vertical="bottom"/>
    </xf>
    <xf borderId="0" fillId="167" fontId="4" numFmtId="0" xfId="0" applyAlignment="1" applyFill="1" applyFont="1">
      <alignment horizontal="right" vertical="bottom"/>
    </xf>
    <xf borderId="0" fillId="168" fontId="4" numFmtId="0" xfId="0" applyAlignment="1" applyFill="1" applyFont="1">
      <alignment horizontal="right" vertical="bottom"/>
    </xf>
    <xf borderId="0" fillId="169" fontId="4" numFmtId="0" xfId="0" applyAlignment="1" applyFill="1" applyFont="1">
      <alignment horizontal="right" vertical="bottom"/>
    </xf>
    <xf borderId="0" fillId="170" fontId="4" numFmtId="0" xfId="0" applyAlignment="1" applyFill="1" applyFont="1">
      <alignment horizontal="right" vertical="bottom"/>
    </xf>
    <xf borderId="0" fillId="171" fontId="4" numFmtId="0" xfId="0" applyAlignment="1" applyFill="1" applyFont="1">
      <alignment horizontal="right" vertical="bottom"/>
    </xf>
    <xf borderId="0" fillId="172" fontId="4" numFmtId="0" xfId="0" applyAlignment="1" applyFill="1" applyFont="1">
      <alignment horizontal="right" vertical="bottom"/>
    </xf>
    <xf borderId="0" fillId="173" fontId="4" numFmtId="0" xfId="0" applyAlignment="1" applyFill="1" applyFont="1">
      <alignment horizontal="right" vertical="bottom"/>
    </xf>
    <xf borderId="0" fillId="174" fontId="4" numFmtId="0" xfId="0" applyAlignment="1" applyFill="1" applyFont="1">
      <alignment horizontal="right" vertical="bottom"/>
    </xf>
    <xf borderId="0" fillId="175" fontId="4" numFmtId="0" xfId="0" applyAlignment="1" applyFill="1" applyFont="1">
      <alignment horizontal="right" vertical="bottom"/>
    </xf>
    <xf borderId="0" fillId="176" fontId="4" numFmtId="0" xfId="0" applyAlignment="1" applyFill="1" applyFont="1">
      <alignment horizontal="right" vertical="bottom"/>
    </xf>
    <xf borderId="0" fillId="177" fontId="4" numFmtId="0" xfId="0" applyAlignment="1" applyFill="1" applyFont="1">
      <alignment horizontal="right" vertical="bottom"/>
    </xf>
    <xf borderId="0" fillId="178" fontId="4" numFmtId="0" xfId="0" applyAlignment="1" applyFill="1" applyFont="1">
      <alignment horizontal="right" vertical="bottom"/>
    </xf>
    <xf borderId="0" fillId="179" fontId="4" numFmtId="0" xfId="0" applyAlignment="1" applyFill="1" applyFont="1">
      <alignment horizontal="right" vertical="bottom"/>
    </xf>
    <xf borderId="0" fillId="180" fontId="4" numFmtId="0" xfId="0" applyAlignment="1" applyFill="1" applyFont="1">
      <alignment horizontal="right" vertical="bottom"/>
    </xf>
    <xf borderId="0" fillId="181" fontId="4" numFmtId="0" xfId="0" applyAlignment="1" applyFill="1" applyFont="1">
      <alignment horizontal="right" vertical="bottom"/>
    </xf>
    <xf borderId="0" fillId="182" fontId="4" numFmtId="0" xfId="0" applyAlignment="1" applyFill="1" applyFont="1">
      <alignment horizontal="right" vertical="bottom"/>
    </xf>
    <xf borderId="0" fillId="183" fontId="4" numFmtId="0" xfId="0" applyAlignment="1" applyFill="1" applyFont="1">
      <alignment horizontal="right" vertical="bottom"/>
    </xf>
    <xf borderId="0" fillId="184" fontId="4" numFmtId="0" xfId="0" applyAlignment="1" applyFill="1" applyFont="1">
      <alignment horizontal="right" vertical="bottom"/>
    </xf>
    <xf borderId="0" fillId="185" fontId="4" numFmtId="0" xfId="0" applyAlignment="1" applyFill="1" applyFont="1">
      <alignment horizontal="right" vertical="bottom"/>
    </xf>
    <xf borderId="0" fillId="186" fontId="4" numFmtId="0" xfId="0" applyAlignment="1" applyFill="1" applyFont="1">
      <alignment horizontal="right" vertical="bottom"/>
    </xf>
    <xf borderId="0" fillId="187" fontId="4" numFmtId="0" xfId="0" applyAlignment="1" applyFill="1" applyFont="1">
      <alignment horizontal="right" vertical="bottom"/>
    </xf>
    <xf borderId="0" fillId="188" fontId="4" numFmtId="0" xfId="0" applyAlignment="1" applyFill="1" applyFont="1">
      <alignment horizontal="right" vertical="bottom"/>
    </xf>
    <xf borderId="0" fillId="189" fontId="4" numFmtId="0" xfId="0" applyAlignment="1" applyFill="1" applyFont="1">
      <alignment horizontal="right" vertical="bottom"/>
    </xf>
    <xf borderId="0" fillId="190" fontId="4" numFmtId="0" xfId="0" applyAlignment="1" applyFill="1" applyFont="1">
      <alignment horizontal="right" vertical="bottom"/>
    </xf>
    <xf borderId="0" fillId="191" fontId="4" numFmtId="0" xfId="0" applyAlignment="1" applyFill="1" applyFont="1">
      <alignment horizontal="right" vertical="bottom"/>
    </xf>
    <xf borderId="0" fillId="192" fontId="4" numFmtId="0" xfId="0" applyAlignment="1" applyFill="1" applyFont="1">
      <alignment horizontal="right" vertical="bottom"/>
    </xf>
    <xf borderId="0" fillId="193" fontId="4" numFmtId="0" xfId="0" applyAlignment="1" applyFill="1" applyFont="1">
      <alignment horizontal="right" vertical="bottom"/>
    </xf>
    <xf borderId="0" fillId="194" fontId="4" numFmtId="0" xfId="0" applyAlignment="1" applyFill="1" applyFont="1">
      <alignment horizontal="right" vertical="bottom"/>
    </xf>
    <xf borderId="0" fillId="195" fontId="4" numFmtId="0" xfId="0" applyAlignment="1" applyFill="1" applyFont="1">
      <alignment horizontal="right" vertical="bottom"/>
    </xf>
    <xf borderId="0" fillId="196" fontId="4" numFmtId="0" xfId="0" applyAlignment="1" applyFill="1" applyFont="1">
      <alignment horizontal="right" vertical="bottom"/>
    </xf>
    <xf borderId="1" fillId="2" fontId="3" numFmtId="0" xfId="0" applyBorder="1" applyFont="1"/>
    <xf borderId="0" fillId="197" fontId="4" numFmtId="0" xfId="0" applyAlignment="1" applyFill="1" applyFont="1">
      <alignment horizontal="right" vertical="bottom"/>
    </xf>
    <xf borderId="0" fillId="198" fontId="4" numFmtId="0" xfId="0" applyAlignment="1" applyFill="1" applyFont="1">
      <alignment horizontal="right" vertical="bottom"/>
    </xf>
    <xf borderId="0" fillId="199" fontId="4" numFmtId="0" xfId="0" applyAlignment="1" applyFill="1" applyFont="1">
      <alignment horizontal="right" vertical="bottom"/>
    </xf>
    <xf borderId="0" fillId="200" fontId="4" numFmtId="0" xfId="0" applyAlignment="1" applyFill="1" applyFont="1">
      <alignment horizontal="right" vertical="bottom"/>
    </xf>
    <xf borderId="0" fillId="201" fontId="4" numFmtId="0" xfId="0" applyAlignment="1" applyFill="1" applyFont="1">
      <alignment horizontal="right" vertical="bottom"/>
    </xf>
    <xf borderId="0" fillId="202" fontId="4" numFmtId="0" xfId="0" applyAlignment="1" applyFill="1" applyFont="1">
      <alignment horizontal="right" vertical="bottom"/>
    </xf>
    <xf borderId="0" fillId="203" fontId="4" numFmtId="0" xfId="0" applyAlignment="1" applyFill="1" applyFont="1">
      <alignment horizontal="right" vertical="bottom"/>
    </xf>
    <xf borderId="0" fillId="204" fontId="4" numFmtId="0" xfId="0" applyAlignment="1" applyFill="1" applyFont="1">
      <alignment horizontal="right" vertical="bottom"/>
    </xf>
    <xf borderId="0" fillId="205" fontId="4" numFmtId="0" xfId="0" applyAlignment="1" applyFill="1" applyFont="1">
      <alignment horizontal="right" vertical="bottom"/>
    </xf>
    <xf borderId="0" fillId="206" fontId="4" numFmtId="0" xfId="0" applyAlignment="1" applyFill="1" applyFont="1">
      <alignment horizontal="right" vertical="bottom"/>
    </xf>
    <xf borderId="0" fillId="207" fontId="4" numFmtId="0" xfId="0" applyAlignment="1" applyFill="1" applyFont="1">
      <alignment horizontal="right" vertical="bottom"/>
    </xf>
    <xf borderId="0" fillId="208" fontId="4" numFmtId="0" xfId="0" applyAlignment="1" applyFill="1" applyFont="1">
      <alignment horizontal="right" vertical="bottom"/>
    </xf>
    <xf borderId="0" fillId="209" fontId="4" numFmtId="0" xfId="0" applyAlignment="1" applyFill="1" applyFont="1">
      <alignment horizontal="right" vertical="bottom"/>
    </xf>
    <xf borderId="0" fillId="210" fontId="4" numFmtId="0" xfId="0" applyAlignment="1" applyFill="1" applyFont="1">
      <alignment horizontal="right" vertical="bottom"/>
    </xf>
    <xf borderId="0" fillId="211" fontId="4" numFmtId="0" xfId="0" applyAlignment="1" applyFill="1" applyFont="1">
      <alignment horizontal="right" vertical="bottom"/>
    </xf>
    <xf borderId="0" fillId="212" fontId="4" numFmtId="0" xfId="0" applyAlignment="1" applyFill="1" applyFont="1">
      <alignment horizontal="right" vertical="bottom"/>
    </xf>
    <xf borderId="0" fillId="213" fontId="4" numFmtId="0" xfId="0" applyAlignment="1" applyFill="1" applyFont="1">
      <alignment horizontal="right" vertical="bottom"/>
    </xf>
    <xf borderId="0" fillId="214" fontId="4" numFmtId="0" xfId="0" applyAlignment="1" applyFill="1" applyFont="1">
      <alignment horizontal="right" vertical="bottom"/>
    </xf>
    <xf borderId="0" fillId="215" fontId="4" numFmtId="0" xfId="0" applyAlignment="1" applyFill="1" applyFont="1">
      <alignment horizontal="right" vertical="bottom"/>
    </xf>
    <xf borderId="0" fillId="216" fontId="4" numFmtId="0" xfId="0" applyAlignment="1" applyFill="1" applyFont="1">
      <alignment horizontal="right" vertical="bottom"/>
    </xf>
    <xf borderId="0" fillId="217" fontId="4" numFmtId="0" xfId="0" applyAlignment="1" applyFill="1" applyFont="1">
      <alignment horizontal="right" vertical="bottom"/>
    </xf>
    <xf borderId="0" fillId="218" fontId="4" numFmtId="0" xfId="0" applyAlignment="1" applyFill="1" applyFont="1">
      <alignment horizontal="right" vertical="bottom"/>
    </xf>
    <xf borderId="0" fillId="219" fontId="4" numFmtId="0" xfId="0" applyAlignment="1" applyFill="1" applyFont="1">
      <alignment horizontal="right" vertical="bottom"/>
    </xf>
    <xf borderId="0" fillId="220" fontId="4" numFmtId="0" xfId="0" applyAlignment="1" applyFill="1" applyFont="1">
      <alignment horizontal="right" vertical="bottom"/>
    </xf>
    <xf borderId="0" fillId="221" fontId="4" numFmtId="0" xfId="0" applyAlignment="1" applyFill="1" applyFont="1">
      <alignment horizontal="right" vertical="bottom"/>
    </xf>
    <xf borderId="0" fillId="222" fontId="4" numFmtId="0" xfId="0" applyAlignment="1" applyFill="1" applyFont="1">
      <alignment horizontal="right" vertical="bottom"/>
    </xf>
    <xf borderId="0" fillId="223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O1" s="2" t="s">
        <v>1</v>
      </c>
      <c r="AC1" s="2" t="s">
        <v>2</v>
      </c>
      <c r="AQ1" s="2" t="s">
        <v>3</v>
      </c>
      <c r="AR1" s="2"/>
    </row>
    <row r="2">
      <c r="A2" s="3" t="s">
        <v>4</v>
      </c>
      <c r="B2" s="4">
        <v>512.0</v>
      </c>
      <c r="C2" s="5">
        <f t="shared" ref="C2:L2" si="1">B2/2</f>
        <v>256</v>
      </c>
      <c r="D2" s="5">
        <f t="shared" si="1"/>
        <v>128</v>
      </c>
      <c r="E2" s="5">
        <f t="shared" si="1"/>
        <v>64</v>
      </c>
      <c r="F2" s="5">
        <f t="shared" si="1"/>
        <v>32</v>
      </c>
      <c r="G2" s="5">
        <f t="shared" si="1"/>
        <v>16</v>
      </c>
      <c r="H2" s="5">
        <f t="shared" si="1"/>
        <v>8</v>
      </c>
      <c r="I2" s="5">
        <f t="shared" si="1"/>
        <v>4</v>
      </c>
      <c r="J2" s="5">
        <f t="shared" si="1"/>
        <v>2</v>
      </c>
      <c r="K2" s="5">
        <f t="shared" si="1"/>
        <v>1</v>
      </c>
      <c r="L2" s="5">
        <f t="shared" si="1"/>
        <v>0.5</v>
      </c>
      <c r="M2" s="5">
        <v>0.0</v>
      </c>
      <c r="O2" s="3" t="s">
        <v>4</v>
      </c>
      <c r="P2" s="4">
        <v>512.0</v>
      </c>
      <c r="Q2" s="5">
        <f t="shared" ref="Q2:Z2" si="2">P2/2</f>
        <v>256</v>
      </c>
      <c r="R2" s="5">
        <f t="shared" si="2"/>
        <v>128</v>
      </c>
      <c r="S2" s="5">
        <f t="shared" si="2"/>
        <v>64</v>
      </c>
      <c r="T2" s="5">
        <f t="shared" si="2"/>
        <v>32</v>
      </c>
      <c r="U2" s="5">
        <f t="shared" si="2"/>
        <v>16</v>
      </c>
      <c r="V2" s="5">
        <f t="shared" si="2"/>
        <v>8</v>
      </c>
      <c r="W2" s="5">
        <f t="shared" si="2"/>
        <v>4</v>
      </c>
      <c r="X2" s="5">
        <f t="shared" si="2"/>
        <v>2</v>
      </c>
      <c r="Y2" s="5">
        <f t="shared" si="2"/>
        <v>1</v>
      </c>
      <c r="Z2" s="5">
        <f t="shared" si="2"/>
        <v>0.5</v>
      </c>
      <c r="AA2" s="5">
        <v>0.0</v>
      </c>
      <c r="AB2" s="6"/>
      <c r="AC2" s="3" t="s">
        <v>4</v>
      </c>
      <c r="AD2" s="4">
        <v>512.0</v>
      </c>
      <c r="AE2" s="5">
        <f t="shared" ref="AE2:AN2" si="3">AD2/2</f>
        <v>256</v>
      </c>
      <c r="AF2" s="5">
        <f t="shared" si="3"/>
        <v>128</v>
      </c>
      <c r="AG2" s="5">
        <f t="shared" si="3"/>
        <v>64</v>
      </c>
      <c r="AH2" s="5">
        <f t="shared" si="3"/>
        <v>32</v>
      </c>
      <c r="AI2" s="5">
        <f t="shared" si="3"/>
        <v>16</v>
      </c>
      <c r="AJ2" s="5">
        <f t="shared" si="3"/>
        <v>8</v>
      </c>
      <c r="AK2" s="5">
        <f t="shared" si="3"/>
        <v>4</v>
      </c>
      <c r="AL2" s="5">
        <f t="shared" si="3"/>
        <v>2</v>
      </c>
      <c r="AM2" s="5">
        <f t="shared" si="3"/>
        <v>1</v>
      </c>
      <c r="AN2" s="5">
        <f t="shared" si="3"/>
        <v>0.5</v>
      </c>
      <c r="AO2" s="5">
        <v>0.0</v>
      </c>
      <c r="AP2" s="6"/>
      <c r="AQ2" s="3" t="s">
        <v>4</v>
      </c>
      <c r="AR2" s="4">
        <v>512.0</v>
      </c>
      <c r="AS2" s="5">
        <f t="shared" ref="AS2:BB2" si="4">AR2/2</f>
        <v>256</v>
      </c>
      <c r="AT2" s="5">
        <f t="shared" si="4"/>
        <v>128</v>
      </c>
      <c r="AU2" s="5">
        <f t="shared" si="4"/>
        <v>64</v>
      </c>
      <c r="AV2" s="5">
        <f t="shared" si="4"/>
        <v>32</v>
      </c>
      <c r="AW2" s="5">
        <f t="shared" si="4"/>
        <v>16</v>
      </c>
      <c r="AX2" s="5">
        <f t="shared" si="4"/>
        <v>8</v>
      </c>
      <c r="AY2" s="5">
        <f t="shared" si="4"/>
        <v>4</v>
      </c>
      <c r="AZ2" s="5">
        <f t="shared" si="4"/>
        <v>2</v>
      </c>
      <c r="BA2" s="5">
        <f t="shared" si="4"/>
        <v>1</v>
      </c>
      <c r="BB2" s="5">
        <f t="shared" si="4"/>
        <v>0.5</v>
      </c>
      <c r="BC2" s="5">
        <v>0.0</v>
      </c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r="3">
      <c r="A3" s="3" t="s">
        <v>5</v>
      </c>
      <c r="B3" s="7">
        <v>0.08219999819993973</v>
      </c>
      <c r="C3" s="8">
        <v>0.08640000224113464</v>
      </c>
      <c r="D3" s="9">
        <v>0.09560000151395798</v>
      </c>
      <c r="E3" s="10">
        <v>0.13189999759197235</v>
      </c>
      <c r="F3" s="11">
        <v>0.25049999356269836</v>
      </c>
      <c r="G3" s="12">
        <v>0.7642999887466431</v>
      </c>
      <c r="H3" s="13">
        <v>0.9462000131607056</v>
      </c>
      <c r="I3" s="14">
        <v>0.9383999705314636</v>
      </c>
      <c r="J3" s="15">
        <v>1.0989999771118164</v>
      </c>
      <c r="K3" s="16">
        <v>1.0602999925613403</v>
      </c>
      <c r="L3" s="17">
        <v>1.131700038909912</v>
      </c>
      <c r="M3" s="18">
        <v>1.190600037574768</v>
      </c>
      <c r="O3" s="3" t="s">
        <v>5</v>
      </c>
      <c r="P3" s="19">
        <v>0.0763000026345253</v>
      </c>
      <c r="Q3" s="7">
        <v>0.08399999886751175</v>
      </c>
      <c r="R3" s="9">
        <v>0.0982000008225441</v>
      </c>
      <c r="S3" s="20">
        <v>0.1216999962925911</v>
      </c>
      <c r="T3" s="21">
        <v>0.2535000145435333</v>
      </c>
      <c r="U3" s="22">
        <v>0.6187000274658203</v>
      </c>
      <c r="V3" s="23">
        <v>0.9930999875068665</v>
      </c>
      <c r="W3" s="24">
        <v>1.0936000347137451</v>
      </c>
      <c r="X3" s="25">
        <v>1.138200044631958</v>
      </c>
      <c r="Y3" s="26">
        <v>1.1023000478744507</v>
      </c>
      <c r="Z3" s="27">
        <v>1.132699966430664</v>
      </c>
      <c r="AA3" s="28">
        <v>1.1193000078201294</v>
      </c>
      <c r="AB3" s="29"/>
      <c r="AC3" s="3" t="s">
        <v>5</v>
      </c>
      <c r="AD3" s="30">
        <v>0.08030000329017639</v>
      </c>
      <c r="AE3" s="7">
        <v>0.08229999989271164</v>
      </c>
      <c r="AF3" s="31">
        <v>0.10999999940395355</v>
      </c>
      <c r="AG3" s="32">
        <v>0.10090000182390213</v>
      </c>
      <c r="AH3" s="33">
        <v>0.195700004696846</v>
      </c>
      <c r="AI3" s="34">
        <v>0.8622999787330627</v>
      </c>
      <c r="AJ3" s="14">
        <v>0.8870999813079834</v>
      </c>
      <c r="AK3" s="35">
        <v>0.8324999809265137</v>
      </c>
      <c r="AL3" s="36">
        <v>1.0712000131607056</v>
      </c>
      <c r="AM3" s="37">
        <v>1.0194000005722046</v>
      </c>
      <c r="AN3" s="38">
        <v>1.0621000528335571</v>
      </c>
      <c r="AO3" s="25">
        <v>1.0963000059127808</v>
      </c>
      <c r="AP3" s="29"/>
      <c r="AQ3" s="3" t="s">
        <v>5</v>
      </c>
      <c r="AR3" s="29">
        <f t="shared" ref="AR3:BC3" si="5">AVERAGE(B3,P3,AD3)</f>
        <v>0.07960000137</v>
      </c>
      <c r="AS3" s="29">
        <f t="shared" si="5"/>
        <v>0.08423333367</v>
      </c>
      <c r="AT3" s="29">
        <f t="shared" si="5"/>
        <v>0.1012666672</v>
      </c>
      <c r="AU3" s="29">
        <f t="shared" si="5"/>
        <v>0.1181666652</v>
      </c>
      <c r="AV3" s="29">
        <f t="shared" si="5"/>
        <v>0.2332333376</v>
      </c>
      <c r="AW3" s="29">
        <f t="shared" si="5"/>
        <v>0.7484333316</v>
      </c>
      <c r="AX3" s="29">
        <f t="shared" si="5"/>
        <v>0.9421333273</v>
      </c>
      <c r="AY3" s="29">
        <f t="shared" si="5"/>
        <v>0.9548333287</v>
      </c>
      <c r="AZ3" s="29">
        <f t="shared" si="5"/>
        <v>1.102800012</v>
      </c>
      <c r="BA3" s="29">
        <f t="shared" si="5"/>
        <v>1.06066668</v>
      </c>
      <c r="BB3" s="29">
        <f t="shared" si="5"/>
        <v>1.108833353</v>
      </c>
      <c r="BC3" s="29">
        <f t="shared" si="5"/>
        <v>1.135400017</v>
      </c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</row>
    <row r="4">
      <c r="A4" s="3" t="s">
        <v>6</v>
      </c>
      <c r="B4" s="39">
        <v>0.07259999960660934</v>
      </c>
      <c r="C4" s="19">
        <v>0.07639999687671661</v>
      </c>
      <c r="D4" s="8">
        <v>0.08910000324249268</v>
      </c>
      <c r="E4" s="8">
        <v>0.08940000087022781</v>
      </c>
      <c r="F4" s="40">
        <v>0.4361000061035156</v>
      </c>
      <c r="G4" s="41">
        <v>0.8715999722480774</v>
      </c>
      <c r="H4" s="42">
        <v>1.0532000064849854</v>
      </c>
      <c r="I4" s="43">
        <v>0.9688000082969666</v>
      </c>
      <c r="J4" s="43">
        <v>0.9682999849319458</v>
      </c>
      <c r="K4" s="15">
        <v>1.0963000059127808</v>
      </c>
      <c r="L4" s="44">
        <v>0.9125000238418579</v>
      </c>
      <c r="M4" s="45">
        <v>0.8946999907493591</v>
      </c>
      <c r="O4" s="3" t="s">
        <v>6</v>
      </c>
      <c r="P4" s="46">
        <v>0.06960000097751617</v>
      </c>
      <c r="Q4" s="30">
        <v>0.07840000092983246</v>
      </c>
      <c r="R4" s="7">
        <v>0.08309999853372574</v>
      </c>
      <c r="S4" s="20">
        <v>0.11699999868869781</v>
      </c>
      <c r="T4" s="47">
        <v>0.18850000202655792</v>
      </c>
      <c r="U4" s="48">
        <v>0.8895999789237976</v>
      </c>
      <c r="V4" s="23">
        <v>0.9943000078201294</v>
      </c>
      <c r="W4" s="37">
        <v>1.061400055885315</v>
      </c>
      <c r="X4" s="49">
        <v>0.824999988079071</v>
      </c>
      <c r="Y4" s="14">
        <v>0.9211999773979187</v>
      </c>
      <c r="Z4" s="14">
        <v>0.925000011920929</v>
      </c>
      <c r="AA4" s="50">
        <v>0.7404999732971191</v>
      </c>
      <c r="AB4" s="29"/>
      <c r="AC4" s="3" t="s">
        <v>6</v>
      </c>
      <c r="AD4" s="51">
        <v>0.06340000033378601</v>
      </c>
      <c r="AE4" s="19">
        <v>0.07440000027418137</v>
      </c>
      <c r="AF4" s="8">
        <v>0.08500000089406967</v>
      </c>
      <c r="AG4" s="52">
        <v>0.08969999849796295</v>
      </c>
      <c r="AH4" s="53">
        <v>0.20890000462532043</v>
      </c>
      <c r="AI4" s="54">
        <v>0.7002000212669373</v>
      </c>
      <c r="AJ4" s="55">
        <v>0.7426999807357788</v>
      </c>
      <c r="AK4" s="56">
        <v>0.9394000172615051</v>
      </c>
      <c r="AL4" s="57">
        <v>0.8119999766349792</v>
      </c>
      <c r="AM4" s="13">
        <v>0.8942999839782715</v>
      </c>
      <c r="AN4" s="58">
        <v>0.7595999836921692</v>
      </c>
      <c r="AO4" s="59">
        <v>0.9236999750137329</v>
      </c>
      <c r="AP4" s="29"/>
      <c r="AQ4" s="3" t="s">
        <v>6</v>
      </c>
      <c r="AR4" s="29">
        <f t="shared" ref="AR4:BC4" si="6">AVERAGE(B4,P4,AD4)</f>
        <v>0.06853333364</v>
      </c>
      <c r="AS4" s="29">
        <f t="shared" si="6"/>
        <v>0.07639999936</v>
      </c>
      <c r="AT4" s="29">
        <f t="shared" si="6"/>
        <v>0.08573333422</v>
      </c>
      <c r="AU4" s="29">
        <f t="shared" si="6"/>
        <v>0.09869999935</v>
      </c>
      <c r="AV4" s="29">
        <f t="shared" si="6"/>
        <v>0.2778333376</v>
      </c>
      <c r="AW4" s="29">
        <f t="shared" si="6"/>
        <v>0.8204666575</v>
      </c>
      <c r="AX4" s="29">
        <f t="shared" si="6"/>
        <v>0.930066665</v>
      </c>
      <c r="AY4" s="29">
        <f t="shared" si="6"/>
        <v>0.9898666938</v>
      </c>
      <c r="AZ4" s="29">
        <f t="shared" si="6"/>
        <v>0.8684333165</v>
      </c>
      <c r="BA4" s="29">
        <f t="shared" si="6"/>
        <v>0.9705999891</v>
      </c>
      <c r="BB4" s="29">
        <f t="shared" si="6"/>
        <v>0.8657000065</v>
      </c>
      <c r="BC4" s="29">
        <f t="shared" si="6"/>
        <v>0.8529666464</v>
      </c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</row>
    <row r="5">
      <c r="A5" s="3" t="s">
        <v>7</v>
      </c>
      <c r="B5" s="7">
        <v>0.08420000225305557</v>
      </c>
      <c r="C5" s="9">
        <v>0.09539999812841415</v>
      </c>
      <c r="D5" s="60">
        <v>0.13079999387264252</v>
      </c>
      <c r="E5" s="61">
        <v>0.16619999706745148</v>
      </c>
      <c r="F5" s="62">
        <v>0.29440000653266907</v>
      </c>
      <c r="G5" s="48">
        <v>0.9075000286102295</v>
      </c>
      <c r="H5" s="63">
        <v>1.0664000511169434</v>
      </c>
      <c r="I5" s="64">
        <v>1.159000039100647</v>
      </c>
      <c r="J5" s="65">
        <v>1.049299955368042</v>
      </c>
      <c r="K5" s="66">
        <v>1.216599941253662</v>
      </c>
      <c r="L5" s="38">
        <v>1.1267000436782837</v>
      </c>
      <c r="M5" s="67">
        <v>0.7724000215530396</v>
      </c>
      <c r="O5" s="3" t="s">
        <v>7</v>
      </c>
      <c r="P5" s="68">
        <v>0.09849999845027924</v>
      </c>
      <c r="Q5" s="68">
        <v>0.09939999878406525</v>
      </c>
      <c r="R5" s="20">
        <v>0.12070000171661377</v>
      </c>
      <c r="S5" s="61">
        <v>0.163100004196167</v>
      </c>
      <c r="T5" s="69">
        <v>0.3463999927043915</v>
      </c>
      <c r="U5" s="70">
        <v>0.968999981880188</v>
      </c>
      <c r="V5" s="71">
        <v>1.0547000169754028</v>
      </c>
      <c r="W5" s="72">
        <v>1.1607999801635742</v>
      </c>
      <c r="X5" s="66">
        <v>1.1931999921798706</v>
      </c>
      <c r="Y5" s="15">
        <v>1.0755000114440918</v>
      </c>
      <c r="Z5" s="73">
        <v>0.9388999938964844</v>
      </c>
      <c r="AA5" s="74">
        <v>0.9344000220298767</v>
      </c>
      <c r="AB5" s="29"/>
      <c r="AC5" s="3" t="s">
        <v>7</v>
      </c>
      <c r="AD5" s="8">
        <v>0.08619999885559082</v>
      </c>
      <c r="AE5" s="32">
        <v>0.09889999777078629</v>
      </c>
      <c r="AF5" s="75">
        <v>0.10790000110864639</v>
      </c>
      <c r="AG5" s="76">
        <v>0.17260000109672546</v>
      </c>
      <c r="AH5" s="77">
        <v>0.2930999994277954</v>
      </c>
      <c r="AI5" s="78">
        <v>0.7491000294685364</v>
      </c>
      <c r="AJ5" s="79">
        <v>0.753600001335144</v>
      </c>
      <c r="AK5" s="42">
        <v>0.9941999912261963</v>
      </c>
      <c r="AL5" s="17">
        <v>1.0664000511169434</v>
      </c>
      <c r="AM5" s="80">
        <v>1.0815999507904053</v>
      </c>
      <c r="AN5" s="81">
        <v>0.9878000020980835</v>
      </c>
      <c r="AO5" s="15">
        <v>1.034600019454956</v>
      </c>
      <c r="AP5" s="29"/>
      <c r="AQ5" s="3" t="s">
        <v>7</v>
      </c>
      <c r="AR5" s="29">
        <f t="shared" ref="AR5:BC5" si="7">AVERAGE(B5,P5,AD5)</f>
        <v>0.08963333319</v>
      </c>
      <c r="AS5" s="29">
        <f t="shared" si="7"/>
        <v>0.09789999823</v>
      </c>
      <c r="AT5" s="29">
        <f t="shared" si="7"/>
        <v>0.1197999989</v>
      </c>
      <c r="AU5" s="29">
        <f t="shared" si="7"/>
        <v>0.1673000008</v>
      </c>
      <c r="AV5" s="29">
        <f t="shared" si="7"/>
        <v>0.3112999996</v>
      </c>
      <c r="AW5" s="29">
        <f t="shared" si="7"/>
        <v>0.8752000133</v>
      </c>
      <c r="AX5" s="29">
        <f t="shared" si="7"/>
        <v>0.9582333565</v>
      </c>
      <c r="AY5" s="29">
        <f t="shared" si="7"/>
        <v>1.10466667</v>
      </c>
      <c r="AZ5" s="29">
        <f t="shared" si="7"/>
        <v>1.102966666</v>
      </c>
      <c r="BA5" s="29">
        <f t="shared" si="7"/>
        <v>1.124566634</v>
      </c>
      <c r="BB5" s="29">
        <f t="shared" si="7"/>
        <v>1.017800013</v>
      </c>
      <c r="BC5" s="29">
        <f t="shared" si="7"/>
        <v>0.913800021</v>
      </c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</row>
    <row r="6">
      <c r="A6" s="3" t="s">
        <v>8</v>
      </c>
      <c r="B6" s="46">
        <v>0.0689999982714653</v>
      </c>
      <c r="C6" s="19">
        <v>0.07660000026226044</v>
      </c>
      <c r="D6" s="30">
        <v>0.08110000193119049</v>
      </c>
      <c r="E6" s="31">
        <v>0.11299999803304672</v>
      </c>
      <c r="F6" s="82">
        <v>0.2329999953508377</v>
      </c>
      <c r="G6" s="83">
        <v>0.9041000008583069</v>
      </c>
      <c r="H6" s="84">
        <v>0.8432999849319458</v>
      </c>
      <c r="I6" s="85">
        <v>0.8337000012397766</v>
      </c>
      <c r="J6" s="85">
        <v>0.8307999968528748</v>
      </c>
      <c r="K6" s="86">
        <v>1.020799994468689</v>
      </c>
      <c r="L6" s="16">
        <v>1.0622999668121338</v>
      </c>
      <c r="M6" s="87">
        <v>0.9789000153541565</v>
      </c>
      <c r="O6" s="3" t="s">
        <v>8</v>
      </c>
      <c r="P6" s="46">
        <v>0.06710000336170197</v>
      </c>
      <c r="Q6" s="88">
        <v>0.0731000006198883</v>
      </c>
      <c r="R6" s="30">
        <v>0.07909999787807465</v>
      </c>
      <c r="S6" s="9">
        <v>0.09679999947547913</v>
      </c>
      <c r="T6" s="89">
        <v>0.3799000084400177</v>
      </c>
      <c r="U6" s="43">
        <v>0.9506999850273132</v>
      </c>
      <c r="V6" s="90">
        <v>0.8999999761581421</v>
      </c>
      <c r="W6" s="91">
        <v>1.1916999816894531</v>
      </c>
      <c r="X6" s="24">
        <v>1.0922000408172607</v>
      </c>
      <c r="Y6" s="92">
        <v>1.1837999820709229</v>
      </c>
      <c r="Z6" s="93">
        <v>1.0562000274658203</v>
      </c>
      <c r="AA6" s="94">
        <v>1.0164999961853027</v>
      </c>
      <c r="AB6" s="29"/>
      <c r="AC6" s="3" t="s">
        <v>8</v>
      </c>
      <c r="AD6" s="46">
        <v>0.06930000334978104</v>
      </c>
      <c r="AE6" s="46">
        <v>0.06920000165700912</v>
      </c>
      <c r="AF6" s="30">
        <v>0.0786999985575676</v>
      </c>
      <c r="AG6" s="31">
        <v>0.11150000244379044</v>
      </c>
      <c r="AH6" s="95">
        <v>0.3504999876022339</v>
      </c>
      <c r="AI6" s="44">
        <v>0.8604999780654907</v>
      </c>
      <c r="AJ6" s="96">
        <v>0.6269000172615051</v>
      </c>
      <c r="AK6" s="97">
        <v>1.077299952507019</v>
      </c>
      <c r="AL6" s="66">
        <v>1.1467000246047974</v>
      </c>
      <c r="AM6" s="64">
        <v>1.0931999683380127</v>
      </c>
      <c r="AN6" s="26">
        <v>1.058899998664856</v>
      </c>
      <c r="AO6" s="98">
        <v>1.027999997138977</v>
      </c>
      <c r="AP6" s="29"/>
      <c r="AQ6" s="3" t="s">
        <v>8</v>
      </c>
      <c r="AR6" s="29">
        <f t="shared" ref="AR6:BC6" si="8">AVERAGE(B6,P6,AD6)</f>
        <v>0.06846666833</v>
      </c>
      <c r="AS6" s="29">
        <f t="shared" si="8"/>
        <v>0.07296666751</v>
      </c>
      <c r="AT6" s="29">
        <f t="shared" si="8"/>
        <v>0.07963333279</v>
      </c>
      <c r="AU6" s="29">
        <f t="shared" si="8"/>
        <v>0.1071</v>
      </c>
      <c r="AV6" s="29">
        <f t="shared" si="8"/>
        <v>0.3211333305</v>
      </c>
      <c r="AW6" s="29">
        <f t="shared" si="8"/>
        <v>0.905099988</v>
      </c>
      <c r="AX6" s="29">
        <f t="shared" si="8"/>
        <v>0.7900666595</v>
      </c>
      <c r="AY6" s="29">
        <f t="shared" si="8"/>
        <v>1.034233312</v>
      </c>
      <c r="AZ6" s="29">
        <f t="shared" si="8"/>
        <v>1.023233354</v>
      </c>
      <c r="BA6" s="29">
        <f t="shared" si="8"/>
        <v>1.099266648</v>
      </c>
      <c r="BB6" s="29">
        <f t="shared" si="8"/>
        <v>1.059133331</v>
      </c>
      <c r="BC6" s="29">
        <f t="shared" si="8"/>
        <v>1.007800003</v>
      </c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</row>
    <row r="7">
      <c r="A7" s="3" t="s">
        <v>9</v>
      </c>
      <c r="B7" s="46">
        <v>0.06729999929666519</v>
      </c>
      <c r="C7" s="7">
        <v>0.0828000009059906</v>
      </c>
      <c r="D7" s="8">
        <v>0.08630000054836273</v>
      </c>
      <c r="E7" s="31">
        <v>0.1143999993801117</v>
      </c>
      <c r="F7" s="76">
        <v>0.18199999630451202</v>
      </c>
      <c r="G7" s="99">
        <v>0.9226999878883362</v>
      </c>
      <c r="H7" s="41">
        <v>0.8711000084877014</v>
      </c>
      <c r="I7" s="100">
        <v>0.9534000158309937</v>
      </c>
      <c r="J7" s="44">
        <v>0.9108999967575073</v>
      </c>
      <c r="K7" s="70">
        <v>0.9865999817848206</v>
      </c>
      <c r="L7" s="101">
        <v>0.8747000098228455</v>
      </c>
      <c r="M7" s="102">
        <v>0.9320999979972839</v>
      </c>
      <c r="O7" s="3" t="s">
        <v>9</v>
      </c>
      <c r="P7" s="39">
        <v>0.0706000030040741</v>
      </c>
      <c r="Q7" s="30">
        <v>0.08049999922513962</v>
      </c>
      <c r="R7" s="7">
        <v>0.08160000294446945</v>
      </c>
      <c r="S7" s="20">
        <v>0.11810000240802765</v>
      </c>
      <c r="T7" s="53">
        <v>0.21529999375343323</v>
      </c>
      <c r="U7" s="103">
        <v>0.7972000241279602</v>
      </c>
      <c r="V7" s="57">
        <v>0.8439000248908997</v>
      </c>
      <c r="W7" s="104">
        <v>0.8378000259399414</v>
      </c>
      <c r="X7" s="105">
        <v>0.7879999876022339</v>
      </c>
      <c r="Y7" s="99">
        <v>0.9041000008583069</v>
      </c>
      <c r="Z7" s="106">
        <v>0.8064000010490417</v>
      </c>
      <c r="AA7" s="107">
        <v>0.9431999921798706</v>
      </c>
      <c r="AB7" s="29"/>
      <c r="AC7" s="3" t="s">
        <v>9</v>
      </c>
      <c r="AD7" s="39">
        <v>0.07090000063180923</v>
      </c>
      <c r="AE7" s="19">
        <v>0.07540000230073929</v>
      </c>
      <c r="AF7" s="52">
        <v>0.09000000357627869</v>
      </c>
      <c r="AG7" s="75">
        <v>0.10610000044107437</v>
      </c>
      <c r="AH7" s="108">
        <v>0.28619998693466187</v>
      </c>
      <c r="AI7" s="109">
        <v>0.833899974822998</v>
      </c>
      <c r="AJ7" s="110">
        <v>1.0569000244140625</v>
      </c>
      <c r="AK7" s="16">
        <v>1.0024000406265259</v>
      </c>
      <c r="AL7" s="93">
        <v>1.0176000595092773</v>
      </c>
      <c r="AM7" s="111">
        <v>0.9435999989509583</v>
      </c>
      <c r="AN7" s="70">
        <v>0.9308000206947327</v>
      </c>
      <c r="AO7" s="16">
        <v>0.9997000098228455</v>
      </c>
      <c r="AP7" s="29"/>
      <c r="AQ7" s="3" t="s">
        <v>9</v>
      </c>
      <c r="AR7" s="29">
        <f t="shared" ref="AR7:BC7" si="9">AVERAGE(B7,P7,AD7)</f>
        <v>0.06960000098</v>
      </c>
      <c r="AS7" s="29">
        <f t="shared" si="9"/>
        <v>0.07956666748</v>
      </c>
      <c r="AT7" s="29">
        <f t="shared" si="9"/>
        <v>0.08596666902</v>
      </c>
      <c r="AU7" s="29">
        <f t="shared" si="9"/>
        <v>0.1128666674</v>
      </c>
      <c r="AV7" s="29">
        <f t="shared" si="9"/>
        <v>0.2278333257</v>
      </c>
      <c r="AW7" s="29">
        <f t="shared" si="9"/>
        <v>0.8512666623</v>
      </c>
      <c r="AX7" s="29">
        <f t="shared" si="9"/>
        <v>0.9239666859</v>
      </c>
      <c r="AY7" s="29">
        <f t="shared" si="9"/>
        <v>0.9312000275</v>
      </c>
      <c r="AZ7" s="29">
        <f t="shared" si="9"/>
        <v>0.9055000146</v>
      </c>
      <c r="BA7" s="29">
        <f t="shared" si="9"/>
        <v>0.9447666605</v>
      </c>
      <c r="BB7" s="29">
        <f t="shared" si="9"/>
        <v>0.8706333439</v>
      </c>
      <c r="BC7" s="29">
        <f t="shared" si="9"/>
        <v>0.9583333333</v>
      </c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</row>
    <row r="8">
      <c r="A8" s="3" t="s">
        <v>10</v>
      </c>
      <c r="B8" s="32">
        <v>0.10689999908208847</v>
      </c>
      <c r="C8" s="112">
        <v>0.16120000183582306</v>
      </c>
      <c r="D8" s="113">
        <v>0.20890000462532043</v>
      </c>
      <c r="E8" s="114">
        <v>0.5943999886512756</v>
      </c>
      <c r="F8" s="115">
        <v>0.7504000067710876</v>
      </c>
      <c r="G8" s="116">
        <v>0.8241999745368958</v>
      </c>
      <c r="H8" s="44">
        <v>0.9128999710083008</v>
      </c>
      <c r="I8" s="45">
        <v>0.8962000012397766</v>
      </c>
      <c r="J8" s="117">
        <v>1.0087000131607056</v>
      </c>
      <c r="K8" s="42">
        <v>1.051200032234192</v>
      </c>
      <c r="L8" s="42">
        <v>1.0509999990463257</v>
      </c>
      <c r="M8" s="86">
        <v>1.0199999809265137</v>
      </c>
      <c r="O8" s="3" t="s">
        <v>10</v>
      </c>
      <c r="P8" s="75">
        <v>0.10999999940395355</v>
      </c>
      <c r="Q8" s="118">
        <v>0.17170000076293945</v>
      </c>
      <c r="R8" s="33">
        <v>0.19779999554157257</v>
      </c>
      <c r="S8" s="119">
        <v>0.2766000032424927</v>
      </c>
      <c r="T8" s="120">
        <v>0.5526000261306763</v>
      </c>
      <c r="U8" s="85">
        <v>0.8201000094413757</v>
      </c>
      <c r="V8" s="26">
        <v>1.1038000583648682</v>
      </c>
      <c r="W8" s="121">
        <v>1.0501999855041504</v>
      </c>
      <c r="X8" s="70">
        <v>0.968999981880188</v>
      </c>
      <c r="Y8" s="70">
        <v>0.9646999835968018</v>
      </c>
      <c r="Z8" s="16">
        <v>1.0384999513626099</v>
      </c>
      <c r="AA8" s="122">
        <v>0.9025999903678894</v>
      </c>
      <c r="AB8" s="29"/>
      <c r="AC8" s="3" t="s">
        <v>10</v>
      </c>
      <c r="AD8" s="20">
        <v>0.1193000003695488</v>
      </c>
      <c r="AE8" s="20">
        <v>0.1177000030875206</v>
      </c>
      <c r="AF8" s="123">
        <v>0.14959999918937683</v>
      </c>
      <c r="AG8" s="124">
        <v>0.325300008058548</v>
      </c>
      <c r="AH8" s="104">
        <v>0.807699978351593</v>
      </c>
      <c r="AI8" s="63">
        <v>1.0053000450134277</v>
      </c>
      <c r="AJ8" s="125">
        <v>0.975600004196167</v>
      </c>
      <c r="AK8" s="126">
        <v>1.1062999963760376</v>
      </c>
      <c r="AL8" s="127">
        <v>1.0231000185012817</v>
      </c>
      <c r="AM8" s="24">
        <v>1.0514999628067017</v>
      </c>
      <c r="AN8" s="42">
        <v>0.9968000054359436</v>
      </c>
      <c r="AO8" s="99">
        <v>0.8725000023841858</v>
      </c>
      <c r="AP8" s="29"/>
      <c r="AQ8" s="3" t="s">
        <v>10</v>
      </c>
      <c r="AR8" s="29">
        <f t="shared" ref="AR8:BC8" si="10">AVERAGE(B8,P8,AD8)</f>
        <v>0.1120666663</v>
      </c>
      <c r="AS8" s="29">
        <f t="shared" si="10"/>
        <v>0.1502000019</v>
      </c>
      <c r="AT8" s="29">
        <f t="shared" si="10"/>
        <v>0.1854333331</v>
      </c>
      <c r="AU8" s="29">
        <f t="shared" si="10"/>
        <v>0.3987666667</v>
      </c>
      <c r="AV8" s="29">
        <f t="shared" si="10"/>
        <v>0.7035666704</v>
      </c>
      <c r="AW8" s="29">
        <f t="shared" si="10"/>
        <v>0.8832000097</v>
      </c>
      <c r="AX8" s="29">
        <f t="shared" si="10"/>
        <v>0.9974333445</v>
      </c>
      <c r="AY8" s="29">
        <f t="shared" si="10"/>
        <v>1.017566661</v>
      </c>
      <c r="AZ8" s="29">
        <f t="shared" si="10"/>
        <v>1.000266671</v>
      </c>
      <c r="BA8" s="29">
        <f t="shared" si="10"/>
        <v>1.02246666</v>
      </c>
      <c r="BB8" s="29">
        <f t="shared" si="10"/>
        <v>1.028766652</v>
      </c>
      <c r="BC8" s="29">
        <f t="shared" si="10"/>
        <v>0.9316999912</v>
      </c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</row>
    <row r="9">
      <c r="A9" s="3" t="s">
        <v>11</v>
      </c>
      <c r="B9" s="75">
        <v>0.11169999837875366</v>
      </c>
      <c r="C9" s="20">
        <v>0.12120000272989273</v>
      </c>
      <c r="D9" s="128">
        <v>0.15199999511241913</v>
      </c>
      <c r="E9" s="129">
        <v>0.2290000021457672</v>
      </c>
      <c r="F9" s="130">
        <v>0.4106999933719635</v>
      </c>
      <c r="G9" s="74">
        <v>0.9527000188827515</v>
      </c>
      <c r="H9" s="111">
        <v>1.001099944114685</v>
      </c>
      <c r="I9" s="14">
        <v>0.9380000233650208</v>
      </c>
      <c r="J9" s="131">
        <v>0.9602000117301941</v>
      </c>
      <c r="K9" s="70">
        <v>0.9871000051498413</v>
      </c>
      <c r="L9" s="15">
        <v>1.0997999906539917</v>
      </c>
      <c r="M9" s="45">
        <v>0.8971999883651733</v>
      </c>
      <c r="O9" s="3" t="s">
        <v>11</v>
      </c>
      <c r="P9" s="32">
        <v>0.10329999774694443</v>
      </c>
      <c r="Q9" s="132">
        <v>0.13689999282360077</v>
      </c>
      <c r="R9" s="123">
        <v>0.15199999511241913</v>
      </c>
      <c r="S9" s="53">
        <v>0.21879999339580536</v>
      </c>
      <c r="T9" s="133">
        <v>0.413100004196167</v>
      </c>
      <c r="U9" s="134">
        <v>0.7990000247955322</v>
      </c>
      <c r="V9" s="135">
        <v>1.0377999544143677</v>
      </c>
      <c r="W9" s="136">
        <v>0.9950000047683716</v>
      </c>
      <c r="X9" s="87">
        <v>0.9563999772071838</v>
      </c>
      <c r="Y9" s="81">
        <v>1.0226000547409058</v>
      </c>
      <c r="Z9" s="81">
        <v>1.0245000123977661</v>
      </c>
      <c r="AA9" s="137">
        <v>0.8507000207901001</v>
      </c>
      <c r="AB9" s="29"/>
      <c r="AC9" s="3" t="s">
        <v>11</v>
      </c>
      <c r="AD9" s="138">
        <v>0.12530000507831573</v>
      </c>
      <c r="AE9" s="75">
        <v>0.10819999873638153</v>
      </c>
      <c r="AF9" s="123">
        <v>0.1509000062942505</v>
      </c>
      <c r="AG9" s="129">
        <v>0.21729999780654907</v>
      </c>
      <c r="AH9" s="133">
        <v>0.3986999988555908</v>
      </c>
      <c r="AI9" s="43">
        <v>0.9153000116348267</v>
      </c>
      <c r="AJ9" s="81">
        <v>0.9869999885559082</v>
      </c>
      <c r="AK9" s="14">
        <v>0.8845999836921692</v>
      </c>
      <c r="AL9" s="139">
        <v>0.7350999712944031</v>
      </c>
      <c r="AM9" s="140">
        <v>0.917900025844574</v>
      </c>
      <c r="AN9" s="94">
        <v>0.9789000153541565</v>
      </c>
      <c r="AO9" s="141">
        <v>1.0414999723434448</v>
      </c>
      <c r="AP9" s="29"/>
      <c r="AQ9" s="142" t="s">
        <v>11</v>
      </c>
      <c r="AR9" s="29">
        <f t="shared" ref="AR9:BC9" si="11">AVERAGE(B9,P9,AD9)</f>
        <v>0.1134333337</v>
      </c>
      <c r="AS9" s="29">
        <f t="shared" si="11"/>
        <v>0.1220999981</v>
      </c>
      <c r="AT9" s="29">
        <f t="shared" si="11"/>
        <v>0.1516333322</v>
      </c>
      <c r="AU9" s="29">
        <f t="shared" si="11"/>
        <v>0.2216999978</v>
      </c>
      <c r="AV9" s="29">
        <f t="shared" si="11"/>
        <v>0.4074999988</v>
      </c>
      <c r="AW9" s="29">
        <f t="shared" si="11"/>
        <v>0.8890000184</v>
      </c>
      <c r="AX9" s="29">
        <f t="shared" si="11"/>
        <v>1.008633296</v>
      </c>
      <c r="AY9" s="29">
        <f t="shared" si="11"/>
        <v>0.9392000039</v>
      </c>
      <c r="AZ9" s="29">
        <f t="shared" si="11"/>
        <v>0.8838999867</v>
      </c>
      <c r="BA9" s="29">
        <f t="shared" si="11"/>
        <v>0.9758666952</v>
      </c>
      <c r="BB9" s="29">
        <f t="shared" si="11"/>
        <v>1.034400006</v>
      </c>
      <c r="BC9" s="29">
        <f t="shared" si="11"/>
        <v>0.9297999938</v>
      </c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</row>
    <row r="10">
      <c r="A10" s="3" t="s">
        <v>12</v>
      </c>
      <c r="B10" s="143">
        <v>0.05739999935030937</v>
      </c>
      <c r="C10" s="143">
        <v>0.05620000138878822</v>
      </c>
      <c r="D10" s="143">
        <v>0.05640000104904175</v>
      </c>
      <c r="E10" s="143">
        <v>0.05620000138878822</v>
      </c>
      <c r="F10" s="143">
        <v>0.056699998676776886</v>
      </c>
      <c r="G10" s="143">
        <v>0.05640000104904175</v>
      </c>
      <c r="H10" s="143">
        <v>0.05640000104904175</v>
      </c>
      <c r="I10" s="143">
        <v>0.057100001722574234</v>
      </c>
      <c r="J10" s="143">
        <v>0.05559999868273735</v>
      </c>
      <c r="K10" s="143">
        <v>0.0568000003695488</v>
      </c>
      <c r="L10" s="143">
        <v>0.05609999969601631</v>
      </c>
      <c r="M10" s="143">
        <v>0.05779999867081642</v>
      </c>
      <c r="O10" s="3" t="s">
        <v>12</v>
      </c>
      <c r="P10" s="143">
        <v>0.06040000170469284</v>
      </c>
      <c r="Q10" s="143">
        <v>0.05609999969601631</v>
      </c>
      <c r="R10" s="143">
        <v>0.056299999356269836</v>
      </c>
      <c r="S10" s="143">
        <v>0.05649999901652336</v>
      </c>
      <c r="T10" s="143">
        <v>0.05689999833703041</v>
      </c>
      <c r="U10" s="143">
        <v>0.05640000104904175</v>
      </c>
      <c r="V10" s="143">
        <v>0.05649999901652336</v>
      </c>
      <c r="W10" s="143">
        <v>0.057100001722574234</v>
      </c>
      <c r="X10" s="143">
        <v>0.0551999993622303</v>
      </c>
      <c r="Y10" s="143">
        <v>0.05689999833703041</v>
      </c>
      <c r="Z10" s="143">
        <v>0.055799998342990875</v>
      </c>
      <c r="AA10" s="143">
        <v>0.0575999990105629</v>
      </c>
      <c r="AB10" s="29"/>
      <c r="AC10" s="3" t="s">
        <v>12</v>
      </c>
      <c r="AD10" s="143">
        <v>0.057500001043081284</v>
      </c>
      <c r="AE10" s="143">
        <v>0.05660000070929527</v>
      </c>
      <c r="AF10" s="143">
        <v>0.05660000070929527</v>
      </c>
      <c r="AG10" s="143">
        <v>0.05719999969005585</v>
      </c>
      <c r="AH10" s="143">
        <v>0.05730000138282776</v>
      </c>
      <c r="AI10" s="143">
        <v>0.05700000002980232</v>
      </c>
      <c r="AJ10" s="143">
        <v>0.05700000002980232</v>
      </c>
      <c r="AK10" s="143">
        <v>0.05770000070333481</v>
      </c>
      <c r="AL10" s="143">
        <v>0.0560000017285347</v>
      </c>
      <c r="AM10" s="143">
        <v>0.057100001722574234</v>
      </c>
      <c r="AN10" s="143">
        <v>0.05609999969601631</v>
      </c>
      <c r="AO10" s="143">
        <v>0.05820000171661377</v>
      </c>
      <c r="AP10" s="29"/>
      <c r="AQ10" s="6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</row>
    <row r="12">
      <c r="A12" s="2" t="s">
        <v>13</v>
      </c>
      <c r="O12" s="2" t="s">
        <v>14</v>
      </c>
      <c r="AC12" s="2" t="s">
        <v>15</v>
      </c>
      <c r="AQ12" s="2" t="s">
        <v>3</v>
      </c>
    </row>
    <row r="13">
      <c r="A13" s="3" t="s">
        <v>4</v>
      </c>
      <c r="B13" s="4">
        <v>512.0</v>
      </c>
      <c r="C13" s="5">
        <f t="shared" ref="C13:L13" si="12">B13/2</f>
        <v>256</v>
      </c>
      <c r="D13" s="5">
        <f t="shared" si="12"/>
        <v>128</v>
      </c>
      <c r="E13" s="5">
        <f t="shared" si="12"/>
        <v>64</v>
      </c>
      <c r="F13" s="5">
        <f t="shared" si="12"/>
        <v>32</v>
      </c>
      <c r="G13" s="5">
        <f t="shared" si="12"/>
        <v>16</v>
      </c>
      <c r="H13" s="5">
        <f t="shared" si="12"/>
        <v>8</v>
      </c>
      <c r="I13" s="5">
        <f t="shared" si="12"/>
        <v>4</v>
      </c>
      <c r="J13" s="5">
        <f t="shared" si="12"/>
        <v>2</v>
      </c>
      <c r="K13" s="5">
        <f t="shared" si="12"/>
        <v>1</v>
      </c>
      <c r="L13" s="5">
        <f t="shared" si="12"/>
        <v>0.5</v>
      </c>
      <c r="M13" s="5">
        <v>0.0</v>
      </c>
      <c r="O13" s="3" t="s">
        <v>4</v>
      </c>
      <c r="P13" s="4">
        <v>512.0</v>
      </c>
      <c r="Q13" s="5">
        <f t="shared" ref="Q13:Z13" si="13">P13/2</f>
        <v>256</v>
      </c>
      <c r="R13" s="5">
        <f t="shared" si="13"/>
        <v>128</v>
      </c>
      <c r="S13" s="5">
        <f t="shared" si="13"/>
        <v>64</v>
      </c>
      <c r="T13" s="5">
        <f t="shared" si="13"/>
        <v>32</v>
      </c>
      <c r="U13" s="5">
        <f t="shared" si="13"/>
        <v>16</v>
      </c>
      <c r="V13" s="5">
        <f t="shared" si="13"/>
        <v>8</v>
      </c>
      <c r="W13" s="5">
        <f t="shared" si="13"/>
        <v>4</v>
      </c>
      <c r="X13" s="5">
        <f t="shared" si="13"/>
        <v>2</v>
      </c>
      <c r="Y13" s="5">
        <f t="shared" si="13"/>
        <v>1</v>
      </c>
      <c r="Z13" s="5">
        <f t="shared" si="13"/>
        <v>0.5</v>
      </c>
      <c r="AA13" s="5">
        <v>0.0</v>
      </c>
      <c r="AC13" s="3" t="s">
        <v>4</v>
      </c>
      <c r="AD13" s="4">
        <v>512.0</v>
      </c>
      <c r="AE13" s="5">
        <f t="shared" ref="AE13:AN13" si="14">AD13/2</f>
        <v>256</v>
      </c>
      <c r="AF13" s="5">
        <f t="shared" si="14"/>
        <v>128</v>
      </c>
      <c r="AG13" s="5">
        <f t="shared" si="14"/>
        <v>64</v>
      </c>
      <c r="AH13" s="5">
        <f t="shared" si="14"/>
        <v>32</v>
      </c>
      <c r="AI13" s="5">
        <f t="shared" si="14"/>
        <v>16</v>
      </c>
      <c r="AJ13" s="5">
        <f t="shared" si="14"/>
        <v>8</v>
      </c>
      <c r="AK13" s="5">
        <f t="shared" si="14"/>
        <v>4</v>
      </c>
      <c r="AL13" s="5">
        <f t="shared" si="14"/>
        <v>2</v>
      </c>
      <c r="AM13" s="5">
        <f t="shared" si="14"/>
        <v>1</v>
      </c>
      <c r="AN13" s="5">
        <f t="shared" si="14"/>
        <v>0.5</v>
      </c>
      <c r="AO13" s="5">
        <v>0.0</v>
      </c>
      <c r="AQ13" s="3" t="s">
        <v>4</v>
      </c>
      <c r="AR13" s="4">
        <v>512.0</v>
      </c>
      <c r="AS13" s="5">
        <f t="shared" ref="AS13:BB13" si="15">AR13/2</f>
        <v>256</v>
      </c>
      <c r="AT13" s="5">
        <f t="shared" si="15"/>
        <v>128</v>
      </c>
      <c r="AU13" s="5">
        <f t="shared" si="15"/>
        <v>64</v>
      </c>
      <c r="AV13" s="5">
        <f t="shared" si="15"/>
        <v>32</v>
      </c>
      <c r="AW13" s="5">
        <f t="shared" si="15"/>
        <v>16</v>
      </c>
      <c r="AX13" s="5">
        <f t="shared" si="15"/>
        <v>8</v>
      </c>
      <c r="AY13" s="5">
        <f t="shared" si="15"/>
        <v>4</v>
      </c>
      <c r="AZ13" s="5">
        <f t="shared" si="15"/>
        <v>2</v>
      </c>
      <c r="BA13" s="5">
        <f t="shared" si="15"/>
        <v>1</v>
      </c>
      <c r="BB13" s="5">
        <f t="shared" si="15"/>
        <v>0.5</v>
      </c>
      <c r="BC13" s="5">
        <v>0.0</v>
      </c>
    </row>
    <row r="14">
      <c r="A14" s="3" t="s">
        <v>16</v>
      </c>
      <c r="B14" s="46">
        <v>0.06889999657869339</v>
      </c>
      <c r="C14" s="19">
        <v>0.07670000195503235</v>
      </c>
      <c r="D14" s="7">
        <v>0.08550000190734863</v>
      </c>
      <c r="E14" s="9">
        <v>0.09950000047683716</v>
      </c>
      <c r="F14" s="144">
        <v>0.37070000171661377</v>
      </c>
      <c r="G14" s="41">
        <v>0.8579000234603882</v>
      </c>
      <c r="H14" s="139">
        <v>0.7698000073432922</v>
      </c>
      <c r="I14" s="84">
        <v>0.8337000012397766</v>
      </c>
      <c r="J14" s="83">
        <v>0.8902999758720398</v>
      </c>
      <c r="K14" s="67">
        <v>0.7663999795913696</v>
      </c>
      <c r="L14" s="73">
        <v>0.9444000124931335</v>
      </c>
      <c r="M14" s="145">
        <v>1.0821000337600708</v>
      </c>
      <c r="O14" s="3" t="s">
        <v>16</v>
      </c>
      <c r="P14" s="46">
        <v>0.06759999692440033</v>
      </c>
      <c r="Q14" s="75">
        <v>0.10930000245571136</v>
      </c>
      <c r="R14" s="146">
        <v>0.0934000015258789</v>
      </c>
      <c r="S14" s="9">
        <v>0.09740000218153</v>
      </c>
      <c r="T14" s="130">
        <v>0.40709999203681946</v>
      </c>
      <c r="U14" s="50">
        <v>0.7534999847412109</v>
      </c>
      <c r="V14" s="48">
        <v>0.902899980545044</v>
      </c>
      <c r="W14" s="147">
        <v>0.7336000204086304</v>
      </c>
      <c r="X14" s="101">
        <v>0.8712000250816345</v>
      </c>
      <c r="Y14" s="137">
        <v>0.8632000088691711</v>
      </c>
      <c r="Z14" s="100">
        <v>0.9501000046730042</v>
      </c>
      <c r="AA14" s="13">
        <v>0.9417999982833862</v>
      </c>
      <c r="AC14" s="3" t="s">
        <v>16</v>
      </c>
      <c r="AD14" s="51">
        <v>0.06419999897480011</v>
      </c>
      <c r="AE14" s="39">
        <v>0.07249999791383743</v>
      </c>
      <c r="AF14" s="30">
        <v>0.08070000261068344</v>
      </c>
      <c r="AG14" s="7">
        <v>0.08250000327825546</v>
      </c>
      <c r="AH14" s="148">
        <v>0.1826000064611435</v>
      </c>
      <c r="AI14" s="149">
        <v>0.6614999771118164</v>
      </c>
      <c r="AJ14" s="45">
        <v>0.8277000188827515</v>
      </c>
      <c r="AK14" s="54">
        <v>0.6847000122070312</v>
      </c>
      <c r="AL14" s="150">
        <v>0.7860999703407288</v>
      </c>
      <c r="AM14" s="87">
        <v>0.9021000266075134</v>
      </c>
      <c r="AN14" s="151">
        <v>0.6776999831199646</v>
      </c>
      <c r="AO14" s="150">
        <v>0.7846999764442444</v>
      </c>
      <c r="AQ14" s="3" t="s">
        <v>16</v>
      </c>
      <c r="AR14" s="29">
        <f t="shared" ref="AR14:BC14" si="16">AVERAGE(B14,P14,AD14)</f>
        <v>0.06689999749</v>
      </c>
      <c r="AS14" s="29">
        <f t="shared" si="16"/>
        <v>0.08616666744</v>
      </c>
      <c r="AT14" s="29">
        <f t="shared" si="16"/>
        <v>0.08653333535</v>
      </c>
      <c r="AU14" s="29">
        <f t="shared" si="16"/>
        <v>0.09313333531</v>
      </c>
      <c r="AV14" s="29">
        <f t="shared" si="16"/>
        <v>0.3201333334</v>
      </c>
      <c r="AW14" s="29">
        <f t="shared" si="16"/>
        <v>0.7576333284</v>
      </c>
      <c r="AX14" s="29">
        <f t="shared" si="16"/>
        <v>0.8334666689</v>
      </c>
      <c r="AY14" s="29">
        <f t="shared" si="16"/>
        <v>0.750666678</v>
      </c>
      <c r="AZ14" s="29">
        <f t="shared" si="16"/>
        <v>0.8491999904</v>
      </c>
      <c r="BA14" s="29">
        <f t="shared" si="16"/>
        <v>0.843900005</v>
      </c>
      <c r="BB14" s="29">
        <f t="shared" si="16"/>
        <v>0.8574000001</v>
      </c>
      <c r="BC14" s="29">
        <f t="shared" si="16"/>
        <v>0.9362000028</v>
      </c>
    </row>
    <row r="15">
      <c r="A15" s="3" t="s">
        <v>17</v>
      </c>
      <c r="B15" s="30">
        <v>0.08129999786615372</v>
      </c>
      <c r="C15" s="9">
        <v>0.09740000218153</v>
      </c>
      <c r="D15" s="9">
        <v>0.09769999980926514</v>
      </c>
      <c r="E15" s="75">
        <v>0.10930000245571136</v>
      </c>
      <c r="F15" s="152">
        <v>0.1956000030040741</v>
      </c>
      <c r="G15" s="153">
        <v>0.8288999795913696</v>
      </c>
      <c r="H15" s="139">
        <v>0.7724000215530396</v>
      </c>
      <c r="I15" s="18">
        <v>1.1782000064849854</v>
      </c>
      <c r="J15" s="154">
        <v>1.0374000072479248</v>
      </c>
      <c r="K15" s="155">
        <v>1.0181000232696533</v>
      </c>
      <c r="L15" s="156">
        <v>0.8689000010490417</v>
      </c>
      <c r="M15" s="107">
        <v>0.9545000195503235</v>
      </c>
      <c r="O15" s="3" t="s">
        <v>17</v>
      </c>
      <c r="P15" s="7">
        <v>0.08380000293254852</v>
      </c>
      <c r="Q15" s="8">
        <v>0.08730000257492065</v>
      </c>
      <c r="R15" s="138">
        <v>0.12890000641345978</v>
      </c>
      <c r="S15" s="132">
        <v>0.13590000569820404</v>
      </c>
      <c r="T15" s="129">
        <v>0.22550000250339508</v>
      </c>
      <c r="U15" s="157">
        <v>0.7182000279426575</v>
      </c>
      <c r="V15" s="45">
        <v>0.8902000188827515</v>
      </c>
      <c r="W15" s="121">
        <v>1.0666999816894531</v>
      </c>
      <c r="X15" s="81">
        <v>1.0388000011444092</v>
      </c>
      <c r="Y15" s="117">
        <v>1.0058000087738037</v>
      </c>
      <c r="Z15" s="125">
        <v>1.0302000045776367</v>
      </c>
      <c r="AA15" s="35">
        <v>0.878000020980835</v>
      </c>
      <c r="AC15" s="3" t="s">
        <v>17</v>
      </c>
      <c r="AD15" s="19">
        <v>0.07620000094175339</v>
      </c>
      <c r="AE15" s="52">
        <v>0.08950000256299973</v>
      </c>
      <c r="AF15" s="75">
        <v>0.10790000110864639</v>
      </c>
      <c r="AG15" s="123">
        <v>0.15360000729560852</v>
      </c>
      <c r="AH15" s="158">
        <v>0.23409999907016754</v>
      </c>
      <c r="AI15" s="83">
        <v>0.8357999920845032</v>
      </c>
      <c r="AJ15" s="159">
        <v>0.7926999926567078</v>
      </c>
      <c r="AK15" s="100">
        <v>0.882099986076355</v>
      </c>
      <c r="AL15" s="149">
        <v>0.6610999703407288</v>
      </c>
      <c r="AM15" s="140">
        <v>0.8974999785423279</v>
      </c>
      <c r="AN15" s="111">
        <v>0.9253000020980835</v>
      </c>
      <c r="AO15" s="73">
        <v>0.8858000040054321</v>
      </c>
      <c r="AQ15" s="3" t="s">
        <v>17</v>
      </c>
      <c r="AR15" s="29">
        <f t="shared" ref="AR15:BC15" si="17">AVERAGE(B15,P15,AD15)</f>
        <v>0.08043333391</v>
      </c>
      <c r="AS15" s="29">
        <f t="shared" si="17"/>
        <v>0.09140000244</v>
      </c>
      <c r="AT15" s="29">
        <f t="shared" si="17"/>
        <v>0.1115000024</v>
      </c>
      <c r="AU15" s="29">
        <f t="shared" si="17"/>
        <v>0.1329333385</v>
      </c>
      <c r="AV15" s="29">
        <f t="shared" si="17"/>
        <v>0.2184000015</v>
      </c>
      <c r="AW15" s="29">
        <f t="shared" si="17"/>
        <v>0.7942999999</v>
      </c>
      <c r="AX15" s="29">
        <f t="shared" si="17"/>
        <v>0.8184333444</v>
      </c>
      <c r="AY15" s="29">
        <f t="shared" si="17"/>
        <v>1.042333325</v>
      </c>
      <c r="AZ15" s="29">
        <f t="shared" si="17"/>
        <v>0.9124333262</v>
      </c>
      <c r="BA15" s="29">
        <f t="shared" si="17"/>
        <v>0.9738000035</v>
      </c>
      <c r="BB15" s="29">
        <f t="shared" si="17"/>
        <v>0.9414666692</v>
      </c>
      <c r="BC15" s="29">
        <f t="shared" si="17"/>
        <v>0.9061000148</v>
      </c>
    </row>
    <row r="16">
      <c r="A16" s="3" t="s">
        <v>18</v>
      </c>
      <c r="B16" s="88">
        <v>0.07460000365972519</v>
      </c>
      <c r="C16" s="7">
        <v>0.08330000191926956</v>
      </c>
      <c r="D16" s="52">
        <v>0.09189999848604202</v>
      </c>
      <c r="E16" s="160">
        <v>0.10909999907016754</v>
      </c>
      <c r="F16" s="161">
        <v>0.2531000077724457</v>
      </c>
      <c r="G16" s="162">
        <v>0.6725000143051147</v>
      </c>
      <c r="H16" s="106">
        <v>0.8119000196456909</v>
      </c>
      <c r="I16" s="96">
        <v>0.660099983215332</v>
      </c>
      <c r="J16" s="125">
        <v>1.0204999446868896</v>
      </c>
      <c r="K16" s="15">
        <v>1.0839999914169312</v>
      </c>
      <c r="L16" s="81">
        <v>1.0328999757766724</v>
      </c>
      <c r="M16" s="111">
        <v>0.9894000291824341</v>
      </c>
      <c r="O16" s="3" t="s">
        <v>18</v>
      </c>
      <c r="P16" s="88">
        <v>0.07450000196695328</v>
      </c>
      <c r="Q16" s="9">
        <v>0.09520000219345093</v>
      </c>
      <c r="R16" s="32">
        <v>0.10530000180006027</v>
      </c>
      <c r="S16" s="163">
        <v>0.14630000293254852</v>
      </c>
      <c r="T16" s="164">
        <v>0.3357999920845032</v>
      </c>
      <c r="U16" s="74">
        <v>0.9480000138282776</v>
      </c>
      <c r="V16" s="27">
        <v>1.146299958229065</v>
      </c>
      <c r="W16" s="80">
        <v>1.1431000232696533</v>
      </c>
      <c r="X16" s="27">
        <v>1.1502000093460083</v>
      </c>
      <c r="Y16" s="14">
        <v>0.9337000250816345</v>
      </c>
      <c r="Z16" s="98">
        <v>1.0835000276565552</v>
      </c>
      <c r="AA16" s="74">
        <v>0.9473999738693237</v>
      </c>
      <c r="AC16" s="3" t="s">
        <v>18</v>
      </c>
      <c r="AD16" s="19">
        <v>0.07699999958276749</v>
      </c>
      <c r="AE16" s="7">
        <v>0.08479999750852585</v>
      </c>
      <c r="AF16" s="7">
        <v>0.08349999785423279</v>
      </c>
      <c r="AG16" s="31">
        <v>0.1103999987244606</v>
      </c>
      <c r="AH16" s="95">
        <v>0.34599998593330383</v>
      </c>
      <c r="AI16" s="74">
        <v>0.8805000185966492</v>
      </c>
      <c r="AJ16" s="165">
        <v>0.98580002784729</v>
      </c>
      <c r="AK16" s="121">
        <v>0.9878000020980835</v>
      </c>
      <c r="AL16" s="81">
        <v>0.9661999940872192</v>
      </c>
      <c r="AM16" s="42">
        <v>0.9763000011444092</v>
      </c>
      <c r="AN16" s="150">
        <v>0.786300003528595</v>
      </c>
      <c r="AO16" s="43">
        <v>0.8956999778747559</v>
      </c>
      <c r="AQ16" s="3" t="s">
        <v>18</v>
      </c>
      <c r="AR16" s="29">
        <f t="shared" ref="AR16:BC16" si="18">AVERAGE(B16,P16,AD16)</f>
        <v>0.0753666684</v>
      </c>
      <c r="AS16" s="29">
        <f t="shared" si="18"/>
        <v>0.08776666721</v>
      </c>
      <c r="AT16" s="29">
        <f t="shared" si="18"/>
        <v>0.09356666605</v>
      </c>
      <c r="AU16" s="29">
        <f t="shared" si="18"/>
        <v>0.1219333336</v>
      </c>
      <c r="AV16" s="29">
        <f t="shared" si="18"/>
        <v>0.3116333286</v>
      </c>
      <c r="AW16" s="29">
        <f t="shared" si="18"/>
        <v>0.8336666822</v>
      </c>
      <c r="AX16" s="29">
        <f t="shared" si="18"/>
        <v>0.9813333352</v>
      </c>
      <c r="AY16" s="29">
        <f t="shared" si="18"/>
        <v>0.9303333362</v>
      </c>
      <c r="AZ16" s="29">
        <f t="shared" si="18"/>
        <v>1.045633316</v>
      </c>
      <c r="BA16" s="29">
        <f t="shared" si="18"/>
        <v>0.9980000059</v>
      </c>
      <c r="BB16" s="29">
        <f t="shared" si="18"/>
        <v>0.967566669</v>
      </c>
      <c r="BC16" s="29">
        <f t="shared" si="18"/>
        <v>0.9441666603</v>
      </c>
    </row>
    <row r="17">
      <c r="A17" s="3" t="s">
        <v>19</v>
      </c>
      <c r="B17" s="32">
        <v>0.10750000178813934</v>
      </c>
      <c r="C17" s="118">
        <v>0.17000000178813934</v>
      </c>
      <c r="D17" s="118">
        <v>0.17260000109672546</v>
      </c>
      <c r="E17" s="166">
        <v>0.2655999958515167</v>
      </c>
      <c r="F17" s="147">
        <v>0.730400025844574</v>
      </c>
      <c r="G17" s="116">
        <v>0.8187999725341797</v>
      </c>
      <c r="H17" s="42">
        <v>1.044800043106079</v>
      </c>
      <c r="I17" s="48">
        <v>0.8967000246047974</v>
      </c>
      <c r="J17" s="15">
        <v>1.0843000411987305</v>
      </c>
      <c r="K17" s="66">
        <v>1.2021000385284424</v>
      </c>
      <c r="L17" s="126">
        <v>1.159000039100647</v>
      </c>
      <c r="M17" s="156">
        <v>0.8693000078201294</v>
      </c>
      <c r="O17" s="3" t="s">
        <v>19</v>
      </c>
      <c r="P17" s="52">
        <v>0.09229999780654907</v>
      </c>
      <c r="Q17" s="132">
        <v>0.1379999965429306</v>
      </c>
      <c r="R17" s="76">
        <v>0.18379999697208405</v>
      </c>
      <c r="S17" s="167">
        <v>0.23749999701976776</v>
      </c>
      <c r="T17" s="168">
        <v>0.48089998960494995</v>
      </c>
      <c r="U17" s="104">
        <v>0.8508999943733215</v>
      </c>
      <c r="V17" s="16">
        <v>1.0586999654769897</v>
      </c>
      <c r="W17" s="66">
        <v>1.2116999626159668</v>
      </c>
      <c r="X17" s="81">
        <v>1.0406999588012695</v>
      </c>
      <c r="Y17" s="98">
        <v>1.0835000276565552</v>
      </c>
      <c r="Z17" s="41">
        <v>0.8647000193595886</v>
      </c>
      <c r="AA17" s="56">
        <v>0.9883000254631042</v>
      </c>
      <c r="AC17" s="3" t="s">
        <v>19</v>
      </c>
      <c r="AD17" s="75">
        <v>0.10700000077486038</v>
      </c>
      <c r="AE17" s="169">
        <v>0.13680000603199005</v>
      </c>
      <c r="AF17" s="169">
        <v>0.13729999959468842</v>
      </c>
      <c r="AG17" s="62">
        <v>0.2791000008583069</v>
      </c>
      <c r="AH17" s="168">
        <v>0.44839999079704285</v>
      </c>
      <c r="AI17" s="117">
        <v>0.9320999979972839</v>
      </c>
      <c r="AJ17" s="170">
        <v>1.080199956893921</v>
      </c>
      <c r="AK17" s="17">
        <v>1.0439000129699707</v>
      </c>
      <c r="AL17" s="66">
        <v>1.1232000589370728</v>
      </c>
      <c r="AM17" s="171">
        <v>0.9509000182151794</v>
      </c>
      <c r="AN17" s="49">
        <v>0.7782999873161316</v>
      </c>
      <c r="AO17" s="27">
        <v>1.0634000301361084</v>
      </c>
      <c r="AQ17" s="3" t="s">
        <v>19</v>
      </c>
      <c r="AR17" s="29">
        <f t="shared" ref="AR17:BC17" si="19">AVERAGE(B17,P17,AD17)</f>
        <v>0.1022666668</v>
      </c>
      <c r="AS17" s="29">
        <f t="shared" si="19"/>
        <v>0.1482666681</v>
      </c>
      <c r="AT17" s="29">
        <f t="shared" si="19"/>
        <v>0.1645666659</v>
      </c>
      <c r="AU17" s="29">
        <f t="shared" si="19"/>
        <v>0.2607333312</v>
      </c>
      <c r="AV17" s="29">
        <f t="shared" si="19"/>
        <v>0.5532333354</v>
      </c>
      <c r="AW17" s="29">
        <f t="shared" si="19"/>
        <v>0.867266655</v>
      </c>
      <c r="AX17" s="29">
        <f t="shared" si="19"/>
        <v>1.061233322</v>
      </c>
      <c r="AY17" s="29">
        <f t="shared" si="19"/>
        <v>1.050766667</v>
      </c>
      <c r="AZ17" s="29">
        <f t="shared" si="19"/>
        <v>1.082733353</v>
      </c>
      <c r="BA17" s="29">
        <f t="shared" si="19"/>
        <v>1.078833361</v>
      </c>
      <c r="BB17" s="29">
        <f t="shared" si="19"/>
        <v>0.9340000153</v>
      </c>
      <c r="BC17" s="29">
        <f t="shared" si="19"/>
        <v>0.9736666878</v>
      </c>
    </row>
    <row r="18">
      <c r="A18" s="3" t="s">
        <v>20</v>
      </c>
      <c r="B18" s="46">
        <v>0.06939999759197235</v>
      </c>
      <c r="C18" s="19">
        <v>0.07890000194311142</v>
      </c>
      <c r="D18" s="39">
        <v>0.0738999992609024</v>
      </c>
      <c r="E18" s="8">
        <v>0.0892999991774559</v>
      </c>
      <c r="F18" s="123">
        <v>0.1607999950647354</v>
      </c>
      <c r="G18" s="43">
        <v>0.9556999802589417</v>
      </c>
      <c r="H18" s="139">
        <v>0.7702999711036682</v>
      </c>
      <c r="I18" s="79">
        <v>0.7882000207901001</v>
      </c>
      <c r="J18" s="172">
        <v>0.7336000204086304</v>
      </c>
      <c r="K18" s="14">
        <v>0.9323999881744385</v>
      </c>
      <c r="L18" s="136">
        <v>1.006700038909912</v>
      </c>
      <c r="M18" s="121">
        <v>1.0577000379562378</v>
      </c>
      <c r="O18" s="3" t="s">
        <v>20</v>
      </c>
      <c r="P18" s="46">
        <v>0.06719999760389328</v>
      </c>
      <c r="Q18" s="88">
        <v>0.07349999994039536</v>
      </c>
      <c r="R18" s="19">
        <v>0.07840000092983246</v>
      </c>
      <c r="S18" s="9">
        <v>0.0949999988079071</v>
      </c>
      <c r="T18" s="173">
        <v>0.2892000079154968</v>
      </c>
      <c r="U18" s="174">
        <v>0.7480999827384949</v>
      </c>
      <c r="V18" s="134">
        <v>0.8158000111579895</v>
      </c>
      <c r="W18" s="14">
        <v>0.9397000074386597</v>
      </c>
      <c r="X18" s="94">
        <v>1.0326999425888062</v>
      </c>
      <c r="Y18" s="23">
        <v>1.0097999572753906</v>
      </c>
      <c r="Z18" s="87">
        <v>0.9713000059127808</v>
      </c>
      <c r="AA18" s="105">
        <v>0.7979000210762024</v>
      </c>
      <c r="AC18" s="3" t="s">
        <v>20</v>
      </c>
      <c r="AD18" s="46">
        <v>0.06809999793767929</v>
      </c>
      <c r="AE18" s="46">
        <v>0.07039999961853027</v>
      </c>
      <c r="AF18" s="19">
        <v>0.07639999687671661</v>
      </c>
      <c r="AG18" s="32">
        <v>0.0997999981045723</v>
      </c>
      <c r="AH18" s="175">
        <v>0.23109999299049377</v>
      </c>
      <c r="AI18" s="107">
        <v>0.890999972820282</v>
      </c>
      <c r="AJ18" s="121">
        <v>0.9897000193595886</v>
      </c>
      <c r="AK18" s="17">
        <v>1.0428999662399292</v>
      </c>
      <c r="AL18" s="72">
        <v>1.0923999547958374</v>
      </c>
      <c r="AM18" s="150">
        <v>0.7882000207901001</v>
      </c>
      <c r="AN18" s="131">
        <v>0.8863000273704529</v>
      </c>
      <c r="AO18" s="176">
        <v>0.7991999983787537</v>
      </c>
      <c r="AQ18" s="3" t="s">
        <v>20</v>
      </c>
      <c r="AR18" s="29">
        <f t="shared" ref="AR18:BC18" si="20">AVERAGE(B18,P18,AD18)</f>
        <v>0.06823333104</v>
      </c>
      <c r="AS18" s="29">
        <f t="shared" si="20"/>
        <v>0.07426666717</v>
      </c>
      <c r="AT18" s="29">
        <f t="shared" si="20"/>
        <v>0.07623333236</v>
      </c>
      <c r="AU18" s="29">
        <f t="shared" si="20"/>
        <v>0.0946999987</v>
      </c>
      <c r="AV18" s="29">
        <f t="shared" si="20"/>
        <v>0.227033332</v>
      </c>
      <c r="AW18" s="29">
        <f t="shared" si="20"/>
        <v>0.8649333119</v>
      </c>
      <c r="AX18" s="29">
        <f t="shared" si="20"/>
        <v>0.8586000005</v>
      </c>
      <c r="AY18" s="29">
        <f t="shared" si="20"/>
        <v>0.9235999982</v>
      </c>
      <c r="AZ18" s="29">
        <f t="shared" si="20"/>
        <v>0.9528999726</v>
      </c>
      <c r="BA18" s="29">
        <f t="shared" si="20"/>
        <v>0.9101333221</v>
      </c>
      <c r="BB18" s="29">
        <f t="shared" si="20"/>
        <v>0.9547666907</v>
      </c>
      <c r="BC18" s="29">
        <f t="shared" si="20"/>
        <v>0.8849333525</v>
      </c>
    </row>
    <row r="19">
      <c r="A19" s="3" t="s">
        <v>21</v>
      </c>
      <c r="B19" s="9">
        <v>0.09640000015497208</v>
      </c>
      <c r="C19" s="20">
        <v>0.12269999831914902</v>
      </c>
      <c r="D19" s="53">
        <v>0.21860000491142273</v>
      </c>
      <c r="E19" s="177">
        <v>0.40310001373291016</v>
      </c>
      <c r="F19" s="102">
        <v>0.9214000105857849</v>
      </c>
      <c r="G19" s="178">
        <v>1.1811000108718872</v>
      </c>
      <c r="H19" s="73">
        <v>0.9449999928474426</v>
      </c>
      <c r="I19" s="136">
        <v>1.007200002670288</v>
      </c>
      <c r="J19" s="85">
        <v>0.8208000063896179</v>
      </c>
      <c r="K19" s="179">
        <v>0.7224000096321106</v>
      </c>
      <c r="L19" s="107">
        <v>0.9524999856948853</v>
      </c>
      <c r="M19" s="42">
        <v>1.0384000539779663</v>
      </c>
      <c r="O19" s="3" t="s">
        <v>21</v>
      </c>
      <c r="P19" s="8">
        <v>0.08829999715089798</v>
      </c>
      <c r="Q19" s="32">
        <v>0.10700000077486038</v>
      </c>
      <c r="R19" s="10">
        <v>0.1339000016450882</v>
      </c>
      <c r="S19" s="167">
        <v>0.23810000717639923</v>
      </c>
      <c r="T19" s="180">
        <v>0.38909998536109924</v>
      </c>
      <c r="U19" s="181">
        <v>0.675000011920929</v>
      </c>
      <c r="V19" s="176">
        <v>0.8597000241279602</v>
      </c>
      <c r="W19" s="81">
        <v>1.041599988937378</v>
      </c>
      <c r="X19" s="44">
        <v>0.9081000089645386</v>
      </c>
      <c r="Y19" s="16">
        <v>1.0569000244140625</v>
      </c>
      <c r="Z19" s="182">
        <v>0.984499990940094</v>
      </c>
      <c r="AA19" s="147">
        <v>0.7328000068664551</v>
      </c>
      <c r="AC19" s="3" t="s">
        <v>21</v>
      </c>
      <c r="AD19" s="8">
        <v>0.08550000190734863</v>
      </c>
      <c r="AE19" s="9">
        <v>0.09560000151395798</v>
      </c>
      <c r="AF19" s="183">
        <v>0.17749999463558197</v>
      </c>
      <c r="AG19" s="77">
        <v>0.29019999504089355</v>
      </c>
      <c r="AH19" s="157">
        <v>0.670199990272522</v>
      </c>
      <c r="AI19" s="24">
        <v>1.028499960899353</v>
      </c>
      <c r="AJ19" s="27">
        <v>1.0628999471664429</v>
      </c>
      <c r="AK19" s="126">
        <v>1.087399959564209</v>
      </c>
      <c r="AL19" s="15">
        <v>1.0134999752044678</v>
      </c>
      <c r="AM19" s="64">
        <v>1.0674999952316284</v>
      </c>
      <c r="AN19" s="16">
        <v>0.9836999773979187</v>
      </c>
      <c r="AO19" s="121">
        <v>0.9904999732971191</v>
      </c>
      <c r="AQ19" s="3" t="s">
        <v>21</v>
      </c>
      <c r="AR19" s="29">
        <f t="shared" ref="AR19:BC19" si="21">AVERAGE(B19,P19,AD19)</f>
        <v>0.0900666664</v>
      </c>
      <c r="AS19" s="29">
        <f t="shared" si="21"/>
        <v>0.1084333335</v>
      </c>
      <c r="AT19" s="29">
        <f t="shared" si="21"/>
        <v>0.1766666671</v>
      </c>
      <c r="AU19" s="29">
        <f t="shared" si="21"/>
        <v>0.310466672</v>
      </c>
      <c r="AV19" s="29">
        <f t="shared" si="21"/>
        <v>0.6602333287</v>
      </c>
      <c r="AW19" s="29">
        <f t="shared" si="21"/>
        <v>0.9615333279</v>
      </c>
      <c r="AX19" s="29">
        <f t="shared" si="21"/>
        <v>0.9558666547</v>
      </c>
      <c r="AY19" s="29">
        <f t="shared" si="21"/>
        <v>1.045399984</v>
      </c>
      <c r="AZ19" s="29">
        <f t="shared" si="21"/>
        <v>0.9141333302</v>
      </c>
      <c r="BA19" s="29">
        <f t="shared" si="21"/>
        <v>0.9489333431</v>
      </c>
      <c r="BB19" s="29">
        <f t="shared" si="21"/>
        <v>0.9735666513</v>
      </c>
      <c r="BC19" s="29">
        <f t="shared" si="21"/>
        <v>0.920566678</v>
      </c>
    </row>
    <row r="20">
      <c r="A20" s="3" t="s">
        <v>11</v>
      </c>
      <c r="B20" s="31">
        <v>0.11349999904632568</v>
      </c>
      <c r="C20" s="20">
        <v>0.12160000205039978</v>
      </c>
      <c r="D20" s="123">
        <v>0.16040000319480896</v>
      </c>
      <c r="E20" s="53">
        <v>0.21729999780654907</v>
      </c>
      <c r="F20" s="184">
        <v>0.45739999413490295</v>
      </c>
      <c r="G20" s="185">
        <v>1.089400053024292</v>
      </c>
      <c r="H20" s="141">
        <v>1.0924999713897705</v>
      </c>
      <c r="I20" s="71">
        <v>1.0622999668121338</v>
      </c>
      <c r="J20" s="16">
        <v>1.0471999645233154</v>
      </c>
      <c r="K20" s="99">
        <v>0.9140999913215637</v>
      </c>
      <c r="L20" s="117">
        <v>0.9979000091552734</v>
      </c>
      <c r="M20" s="107">
        <v>0.9531000256538391</v>
      </c>
      <c r="O20" s="3" t="s">
        <v>11</v>
      </c>
      <c r="P20" s="32">
        <v>0.10350000113248825</v>
      </c>
      <c r="Q20" s="10">
        <v>0.1324000060558319</v>
      </c>
      <c r="R20" s="61">
        <v>0.16619999706745148</v>
      </c>
      <c r="S20" s="148">
        <v>0.19349999725818634</v>
      </c>
      <c r="T20" s="186">
        <v>0.430400013923645</v>
      </c>
      <c r="U20" s="187">
        <v>0.7232999801635742</v>
      </c>
      <c r="V20" s="70">
        <v>0.98089998960495</v>
      </c>
      <c r="W20" s="188">
        <v>1.0220999717712402</v>
      </c>
      <c r="X20" s="85">
        <v>0.8324999809265137</v>
      </c>
      <c r="Y20" s="59">
        <v>0.9771999716758728</v>
      </c>
      <c r="Z20" s="73">
        <v>0.9534000158309937</v>
      </c>
      <c r="AA20" s="83">
        <v>0.8999000191688538</v>
      </c>
      <c r="AC20" s="3" t="s">
        <v>11</v>
      </c>
      <c r="AD20" s="68">
        <v>0.09809999912977219</v>
      </c>
      <c r="AE20" s="75">
        <v>0.10849999636411667</v>
      </c>
      <c r="AF20" s="132">
        <v>0.13289999961853027</v>
      </c>
      <c r="AG20" s="118">
        <v>0.16459999978542328</v>
      </c>
      <c r="AH20" s="189">
        <v>0.2856999933719635</v>
      </c>
      <c r="AI20" s="190">
        <v>0.40540000796318054</v>
      </c>
      <c r="AJ20" s="85">
        <v>0.7692999839782715</v>
      </c>
      <c r="AK20" s="157">
        <v>0.6660000085830688</v>
      </c>
      <c r="AL20" s="79">
        <v>0.7379999756813049</v>
      </c>
      <c r="AM20" s="44">
        <v>0.8424999713897705</v>
      </c>
      <c r="AN20" s="83">
        <v>0.8339999914169312</v>
      </c>
      <c r="AO20" s="71">
        <v>0.991100013256073</v>
      </c>
      <c r="AQ20" s="3" t="s">
        <v>11</v>
      </c>
      <c r="AR20" s="29">
        <f t="shared" ref="AR20:BC20" si="22">AVERAGE(B20,P20,AD20)</f>
        <v>0.1050333331</v>
      </c>
      <c r="AS20" s="29">
        <f t="shared" si="22"/>
        <v>0.1208333348</v>
      </c>
      <c r="AT20" s="29">
        <f t="shared" si="22"/>
        <v>0.1531666666</v>
      </c>
      <c r="AU20" s="29">
        <f t="shared" si="22"/>
        <v>0.1917999983</v>
      </c>
      <c r="AV20" s="29">
        <f t="shared" si="22"/>
        <v>0.3911666671</v>
      </c>
      <c r="AW20" s="29">
        <f t="shared" si="22"/>
        <v>0.7393666804</v>
      </c>
      <c r="AX20" s="29">
        <f t="shared" si="22"/>
        <v>0.9475666483</v>
      </c>
      <c r="AY20" s="29">
        <f t="shared" si="22"/>
        <v>0.9167999824</v>
      </c>
      <c r="AZ20" s="29">
        <f t="shared" si="22"/>
        <v>0.8725666404</v>
      </c>
      <c r="BA20" s="29">
        <f t="shared" si="22"/>
        <v>0.9112666448</v>
      </c>
      <c r="BB20" s="29">
        <f t="shared" si="22"/>
        <v>0.9284333388</v>
      </c>
      <c r="BC20" s="29">
        <f t="shared" si="22"/>
        <v>0.9480333527</v>
      </c>
    </row>
    <row r="21">
      <c r="A21" s="3" t="s">
        <v>12</v>
      </c>
      <c r="B21" s="143">
        <v>0.0575999990105629</v>
      </c>
      <c r="C21" s="143">
        <v>0.056699998676776886</v>
      </c>
      <c r="D21" s="143">
        <v>0.057100001722574234</v>
      </c>
      <c r="E21" s="143">
        <v>0.05719999969005585</v>
      </c>
      <c r="F21" s="143">
        <v>0.05779999867081642</v>
      </c>
      <c r="G21" s="143">
        <v>0.05770000070333481</v>
      </c>
      <c r="H21" s="143">
        <v>0.05700000002980232</v>
      </c>
      <c r="I21" s="143">
        <v>0.057999998331069946</v>
      </c>
      <c r="J21" s="143">
        <v>0.057100001722574234</v>
      </c>
      <c r="K21" s="143">
        <v>0.05790000036358833</v>
      </c>
      <c r="L21" s="143">
        <v>0.05719999969005585</v>
      </c>
      <c r="M21" s="143">
        <v>0.05790000036358833</v>
      </c>
      <c r="O21" s="3" t="s">
        <v>12</v>
      </c>
      <c r="P21" s="143">
        <v>0.057500001043081284</v>
      </c>
      <c r="Q21" s="143">
        <v>0.056299999356269836</v>
      </c>
      <c r="R21" s="143">
        <v>0.05649999901652336</v>
      </c>
      <c r="S21" s="143">
        <v>0.0568000003695488</v>
      </c>
      <c r="T21" s="143">
        <v>0.057100001722574234</v>
      </c>
      <c r="U21" s="143">
        <v>0.05689999833703041</v>
      </c>
      <c r="V21" s="143">
        <v>0.057100001722574234</v>
      </c>
      <c r="W21" s="143">
        <v>0.05730000138282776</v>
      </c>
      <c r="X21" s="143">
        <v>0.0568000003695488</v>
      </c>
      <c r="Y21" s="143">
        <v>0.05590000003576279</v>
      </c>
      <c r="Z21" s="143">
        <v>0.05640000104904175</v>
      </c>
      <c r="AA21" s="143">
        <v>0.057100001722574234</v>
      </c>
      <c r="AC21" s="3" t="s">
        <v>12</v>
      </c>
      <c r="AD21" s="143">
        <v>0.058800000697374344</v>
      </c>
      <c r="AE21" s="143">
        <v>0.05810000002384186</v>
      </c>
      <c r="AF21" s="143">
        <v>0.05770000070333481</v>
      </c>
      <c r="AG21" s="143">
        <v>0.057999998331069946</v>
      </c>
      <c r="AH21" s="143">
        <v>0.058400001376867294</v>
      </c>
      <c r="AI21" s="143">
        <v>0.05820000171661377</v>
      </c>
      <c r="AJ21" s="143">
        <v>0.05820000171661377</v>
      </c>
      <c r="AK21" s="143">
        <v>0.05900000035762787</v>
      </c>
      <c r="AL21" s="143">
        <v>0.057100001722574234</v>
      </c>
      <c r="AM21" s="143">
        <v>0.05820000171661377</v>
      </c>
      <c r="AN21" s="143">
        <v>0.05779999867081642</v>
      </c>
      <c r="AO21" s="143">
        <v>0.05959999933838844</v>
      </c>
      <c r="AQ21" s="6"/>
    </row>
    <row r="22">
      <c r="AC22" s="2"/>
    </row>
    <row r="23">
      <c r="A23" s="2" t="s">
        <v>22</v>
      </c>
      <c r="O23" s="2" t="s">
        <v>23</v>
      </c>
      <c r="AC23" s="2" t="s">
        <v>24</v>
      </c>
      <c r="AQ23" s="2" t="s">
        <v>3</v>
      </c>
    </row>
    <row r="24">
      <c r="A24" s="3" t="s">
        <v>4</v>
      </c>
      <c r="B24" s="4">
        <v>512.0</v>
      </c>
      <c r="C24" s="5">
        <f t="shared" ref="C24:L24" si="23">B24/2</f>
        <v>256</v>
      </c>
      <c r="D24" s="5">
        <f t="shared" si="23"/>
        <v>128</v>
      </c>
      <c r="E24" s="5">
        <f t="shared" si="23"/>
        <v>64</v>
      </c>
      <c r="F24" s="5">
        <f t="shared" si="23"/>
        <v>32</v>
      </c>
      <c r="G24" s="5">
        <f t="shared" si="23"/>
        <v>16</v>
      </c>
      <c r="H24" s="5">
        <f t="shared" si="23"/>
        <v>8</v>
      </c>
      <c r="I24" s="5">
        <f t="shared" si="23"/>
        <v>4</v>
      </c>
      <c r="J24" s="5">
        <f t="shared" si="23"/>
        <v>2</v>
      </c>
      <c r="K24" s="5">
        <f t="shared" si="23"/>
        <v>1</v>
      </c>
      <c r="L24" s="5">
        <f t="shared" si="23"/>
        <v>0.5</v>
      </c>
      <c r="M24" s="5">
        <v>0.0</v>
      </c>
      <c r="O24" s="3" t="s">
        <v>4</v>
      </c>
      <c r="P24" s="4">
        <v>512.0</v>
      </c>
      <c r="Q24" s="5">
        <f t="shared" ref="Q24:Z24" si="24">P24/2</f>
        <v>256</v>
      </c>
      <c r="R24" s="5">
        <f t="shared" si="24"/>
        <v>128</v>
      </c>
      <c r="S24" s="5">
        <f t="shared" si="24"/>
        <v>64</v>
      </c>
      <c r="T24" s="5">
        <f t="shared" si="24"/>
        <v>32</v>
      </c>
      <c r="U24" s="5">
        <f t="shared" si="24"/>
        <v>16</v>
      </c>
      <c r="V24" s="5">
        <f t="shared" si="24"/>
        <v>8</v>
      </c>
      <c r="W24" s="5">
        <f t="shared" si="24"/>
        <v>4</v>
      </c>
      <c r="X24" s="5">
        <f t="shared" si="24"/>
        <v>2</v>
      </c>
      <c r="Y24" s="5">
        <f t="shared" si="24"/>
        <v>1</v>
      </c>
      <c r="Z24" s="5">
        <f t="shared" si="24"/>
        <v>0.5</v>
      </c>
      <c r="AA24" s="5">
        <v>0.0</v>
      </c>
      <c r="AC24" s="3" t="s">
        <v>4</v>
      </c>
      <c r="AD24" s="4">
        <v>512.0</v>
      </c>
      <c r="AE24" s="5">
        <f t="shared" ref="AE24:AN24" si="25">AD24/2</f>
        <v>256</v>
      </c>
      <c r="AF24" s="5">
        <f t="shared" si="25"/>
        <v>128</v>
      </c>
      <c r="AG24" s="5">
        <f t="shared" si="25"/>
        <v>64</v>
      </c>
      <c r="AH24" s="5">
        <f t="shared" si="25"/>
        <v>32</v>
      </c>
      <c r="AI24" s="5">
        <f t="shared" si="25"/>
        <v>16</v>
      </c>
      <c r="AJ24" s="5">
        <f t="shared" si="25"/>
        <v>8</v>
      </c>
      <c r="AK24" s="5">
        <f t="shared" si="25"/>
        <v>4</v>
      </c>
      <c r="AL24" s="5">
        <f t="shared" si="25"/>
        <v>2</v>
      </c>
      <c r="AM24" s="5">
        <f t="shared" si="25"/>
        <v>1</v>
      </c>
      <c r="AN24" s="5">
        <f t="shared" si="25"/>
        <v>0.5</v>
      </c>
      <c r="AO24" s="5">
        <v>0.0</v>
      </c>
      <c r="AQ24" s="3" t="s">
        <v>4</v>
      </c>
      <c r="AR24" s="4">
        <v>512.0</v>
      </c>
      <c r="AS24" s="5">
        <f t="shared" ref="AS24:BB24" si="26">AR24/2</f>
        <v>256</v>
      </c>
      <c r="AT24" s="5">
        <f t="shared" si="26"/>
        <v>128</v>
      </c>
      <c r="AU24" s="5">
        <f t="shared" si="26"/>
        <v>64</v>
      </c>
      <c r="AV24" s="5">
        <f t="shared" si="26"/>
        <v>32</v>
      </c>
      <c r="AW24" s="5">
        <f t="shared" si="26"/>
        <v>16</v>
      </c>
      <c r="AX24" s="5">
        <f t="shared" si="26"/>
        <v>8</v>
      </c>
      <c r="AY24" s="5">
        <f t="shared" si="26"/>
        <v>4</v>
      </c>
      <c r="AZ24" s="5">
        <f t="shared" si="26"/>
        <v>2</v>
      </c>
      <c r="BA24" s="5">
        <f t="shared" si="26"/>
        <v>1</v>
      </c>
      <c r="BB24" s="5">
        <f t="shared" si="26"/>
        <v>0.5</v>
      </c>
      <c r="BC24" s="5">
        <v>0.0</v>
      </c>
    </row>
    <row r="25">
      <c r="A25" s="3" t="s">
        <v>25</v>
      </c>
      <c r="B25" s="46">
        <v>0.06750000268220901</v>
      </c>
      <c r="C25" s="39">
        <v>0.07410000264644623</v>
      </c>
      <c r="D25" s="9">
        <v>0.09799999743700027</v>
      </c>
      <c r="E25" s="8">
        <v>0.094200000166893</v>
      </c>
      <c r="F25" s="149">
        <v>0.7689999938011169</v>
      </c>
      <c r="G25" s="14">
        <v>1.009600043296814</v>
      </c>
      <c r="H25" s="85">
        <v>0.8999000191688538</v>
      </c>
      <c r="I25" s="99">
        <v>0.9927999973297119</v>
      </c>
      <c r="J25" s="49">
        <v>0.9043999910354614</v>
      </c>
      <c r="K25" s="59">
        <v>1.0555000305175781</v>
      </c>
      <c r="L25" s="172">
        <v>0.8023999929428101</v>
      </c>
      <c r="M25" s="13">
        <v>1.0196000337600708</v>
      </c>
      <c r="O25" s="3" t="s">
        <v>25</v>
      </c>
      <c r="P25" s="19">
        <v>0.07609999924898148</v>
      </c>
      <c r="Q25" s="88">
        <v>0.07500000298023224</v>
      </c>
      <c r="R25" s="8">
        <v>0.08889999985694885</v>
      </c>
      <c r="S25" s="10">
        <v>0.13259999454021454</v>
      </c>
      <c r="T25" s="191">
        <v>0.27950000762939453</v>
      </c>
      <c r="U25" s="192">
        <v>0.9930999875068665</v>
      </c>
      <c r="V25" s="155">
        <v>1.0338000059127808</v>
      </c>
      <c r="W25" s="58">
        <v>0.8064000010490417</v>
      </c>
      <c r="X25" s="48">
        <v>0.910099983215332</v>
      </c>
      <c r="Y25" s="102">
        <v>0.9377999901771545</v>
      </c>
      <c r="Z25" s="24">
        <v>1.1154999732971191</v>
      </c>
      <c r="AA25" s="176">
        <v>0.8679999709129333</v>
      </c>
      <c r="AC25" s="3" t="s">
        <v>25</v>
      </c>
      <c r="AD25" s="39">
        <v>0.0722000002861023</v>
      </c>
      <c r="AE25" s="30">
        <v>0.08030000329017639</v>
      </c>
      <c r="AF25" s="8">
        <v>0.08829999715089798</v>
      </c>
      <c r="AG25" s="32">
        <v>0.10909999907016754</v>
      </c>
      <c r="AH25" s="113">
        <v>0.21040000021457672</v>
      </c>
      <c r="AI25" s="44">
        <v>0.920799970626831</v>
      </c>
      <c r="AJ25" s="14">
        <v>0.9462000131607056</v>
      </c>
      <c r="AK25" s="193">
        <v>0.8532000184059143</v>
      </c>
      <c r="AL25" s="194">
        <v>0.7099000215530396</v>
      </c>
      <c r="AM25" s="103">
        <v>0.8210999965667725</v>
      </c>
      <c r="AN25" s="67">
        <v>0.7782999873161316</v>
      </c>
      <c r="AO25" s="137">
        <v>0.8737000226974487</v>
      </c>
      <c r="AQ25" s="3" t="s">
        <v>25</v>
      </c>
      <c r="AR25" s="29">
        <f t="shared" ref="AR25:BC25" si="27">AVERAGE(B25,P25,AD25)</f>
        <v>0.07193333407</v>
      </c>
      <c r="AS25" s="29">
        <f t="shared" si="27"/>
        <v>0.07646666964</v>
      </c>
      <c r="AT25" s="29">
        <f t="shared" si="27"/>
        <v>0.09173333148</v>
      </c>
      <c r="AU25" s="29">
        <f t="shared" si="27"/>
        <v>0.1119666646</v>
      </c>
      <c r="AV25" s="29">
        <f t="shared" si="27"/>
        <v>0.4196333339</v>
      </c>
      <c r="AW25" s="29">
        <f t="shared" si="27"/>
        <v>0.9745000005</v>
      </c>
      <c r="AX25" s="29">
        <f t="shared" si="27"/>
        <v>0.9599666794</v>
      </c>
      <c r="AY25" s="29">
        <f t="shared" si="27"/>
        <v>0.8841333389</v>
      </c>
      <c r="AZ25" s="29">
        <f t="shared" si="27"/>
        <v>0.8414666653</v>
      </c>
      <c r="BA25" s="29">
        <f t="shared" si="27"/>
        <v>0.9381333391</v>
      </c>
      <c r="BB25" s="29">
        <f t="shared" si="27"/>
        <v>0.8987333179</v>
      </c>
      <c r="BC25" s="29">
        <f t="shared" si="27"/>
        <v>0.9204333425</v>
      </c>
    </row>
    <row r="26">
      <c r="A26" s="3" t="s">
        <v>26</v>
      </c>
      <c r="B26" s="39">
        <v>0.0729999989271164</v>
      </c>
      <c r="C26" s="30">
        <v>0.08380000293254852</v>
      </c>
      <c r="D26" s="20">
        <v>0.12530000507831573</v>
      </c>
      <c r="E26" s="132">
        <v>0.14630000293254852</v>
      </c>
      <c r="F26" s="144">
        <v>0.39879998564720154</v>
      </c>
      <c r="G26" s="136">
        <v>1.0967999696731567</v>
      </c>
      <c r="H26" s="150">
        <v>0.9161999821662903</v>
      </c>
      <c r="I26" s="71">
        <v>1.157099962234497</v>
      </c>
      <c r="J26" s="63">
        <v>1.1473000049591064</v>
      </c>
      <c r="K26" s="98">
        <v>1.1751999855041504</v>
      </c>
      <c r="L26" s="111">
        <v>1.0760999917984009</v>
      </c>
      <c r="M26" s="14">
        <v>1.0111000537872314</v>
      </c>
      <c r="O26" s="3" t="s">
        <v>26</v>
      </c>
      <c r="P26" s="46">
        <v>0.06949999928474426</v>
      </c>
      <c r="Q26" s="30">
        <v>0.08150000125169754</v>
      </c>
      <c r="R26" s="32">
        <v>0.10649999976158142</v>
      </c>
      <c r="S26" s="32">
        <v>0.10909999907016754</v>
      </c>
      <c r="T26" s="108">
        <v>0.30309998989105225</v>
      </c>
      <c r="U26" s="195">
        <v>0.6194999814033508</v>
      </c>
      <c r="V26" s="24">
        <v>1.1180000305175781</v>
      </c>
      <c r="W26" s="135">
        <v>1.062000036239624</v>
      </c>
      <c r="X26" s="196">
        <v>1.1934000253677368</v>
      </c>
      <c r="Y26" s="197">
        <v>1.212499976158142</v>
      </c>
      <c r="Z26" s="72">
        <v>1.1857999563217163</v>
      </c>
      <c r="AA26" s="125">
        <v>1.0369999408721924</v>
      </c>
      <c r="AC26" s="3" t="s">
        <v>26</v>
      </c>
      <c r="AD26" s="46">
        <v>0.07069999724626541</v>
      </c>
      <c r="AE26" s="30">
        <v>0.08009999990463257</v>
      </c>
      <c r="AF26" s="8">
        <v>0.0885000005364418</v>
      </c>
      <c r="AG26" s="31">
        <v>0.11680000275373459</v>
      </c>
      <c r="AH26" s="53">
        <v>0.2240999937057495</v>
      </c>
      <c r="AI26" s="198">
        <v>0.5511000156402588</v>
      </c>
      <c r="AJ26" s="199">
        <v>0.9067999720573425</v>
      </c>
      <c r="AK26" s="71">
        <v>1.082200050354004</v>
      </c>
      <c r="AL26" s="59">
        <v>0.9890000224113464</v>
      </c>
      <c r="AM26" s="45">
        <v>0.9017999768257141</v>
      </c>
      <c r="AN26" s="66">
        <v>1.2273000478744507</v>
      </c>
      <c r="AO26" s="81">
        <v>1.0535000562667847</v>
      </c>
      <c r="AQ26" s="3" t="s">
        <v>26</v>
      </c>
      <c r="AR26" s="29">
        <f t="shared" ref="AR26:BC26" si="28">AVERAGE(B26,P26,AD26)</f>
        <v>0.07106666515</v>
      </c>
      <c r="AS26" s="29">
        <f t="shared" si="28"/>
        <v>0.08180000136</v>
      </c>
      <c r="AT26" s="29">
        <f t="shared" si="28"/>
        <v>0.1067666685</v>
      </c>
      <c r="AU26" s="29">
        <f t="shared" si="28"/>
        <v>0.1240666683</v>
      </c>
      <c r="AV26" s="29">
        <f t="shared" si="28"/>
        <v>0.3086666564</v>
      </c>
      <c r="AW26" s="29">
        <f t="shared" si="28"/>
        <v>0.7557999889</v>
      </c>
      <c r="AX26" s="29">
        <f t="shared" si="28"/>
        <v>0.9803333282</v>
      </c>
      <c r="AY26" s="29">
        <f t="shared" si="28"/>
        <v>1.10043335</v>
      </c>
      <c r="AZ26" s="29">
        <f t="shared" si="28"/>
        <v>1.109900018</v>
      </c>
      <c r="BA26" s="29">
        <f t="shared" si="28"/>
        <v>1.096499979</v>
      </c>
      <c r="BB26" s="29">
        <f t="shared" si="28"/>
        <v>1.163066665</v>
      </c>
      <c r="BC26" s="29">
        <f t="shared" si="28"/>
        <v>1.033866684</v>
      </c>
    </row>
    <row r="27">
      <c r="A27" s="3" t="s">
        <v>27</v>
      </c>
      <c r="B27" s="9">
        <v>0.10130000114440918</v>
      </c>
      <c r="C27" s="31">
        <v>0.11869999766349792</v>
      </c>
      <c r="D27" s="200">
        <v>0.1324000060558319</v>
      </c>
      <c r="E27" s="53">
        <v>0.22920000553131104</v>
      </c>
      <c r="F27" s="201">
        <v>0.28200000524520874</v>
      </c>
      <c r="G27" s="202">
        <v>0.6934000253677368</v>
      </c>
      <c r="H27" s="42">
        <v>1.1318000555038452</v>
      </c>
      <c r="I27" s="43">
        <v>1.0442999601364136</v>
      </c>
      <c r="J27" s="192">
        <v>1.0658999681472778</v>
      </c>
      <c r="K27" s="70">
        <v>1.0633000135421753</v>
      </c>
      <c r="L27" s="111">
        <v>1.0805000066757202</v>
      </c>
      <c r="M27" s="44">
        <v>0.9787999987602234</v>
      </c>
      <c r="O27" s="3" t="s">
        <v>27</v>
      </c>
      <c r="P27" s="68">
        <v>0.10130000114440918</v>
      </c>
      <c r="Q27" s="31">
        <v>0.11540000140666962</v>
      </c>
      <c r="R27" s="169">
        <v>0.14139999449253082</v>
      </c>
      <c r="S27" s="183">
        <v>0.1882999986410141</v>
      </c>
      <c r="T27" s="133">
        <v>0.42320001125335693</v>
      </c>
      <c r="U27" s="194">
        <v>0.704800009727478</v>
      </c>
      <c r="V27" s="74">
        <v>0.9562000036239624</v>
      </c>
      <c r="W27" s="67">
        <v>0.7782999873161316</v>
      </c>
      <c r="X27" s="131">
        <v>0.9628000259399414</v>
      </c>
      <c r="Y27" s="83">
        <v>0.9077000021934509</v>
      </c>
      <c r="Z27" s="13">
        <v>0.948199987411499</v>
      </c>
      <c r="AA27" s="109">
        <v>0.8866999745368958</v>
      </c>
      <c r="AC27" s="3" t="s">
        <v>27</v>
      </c>
      <c r="AD27" s="9">
        <v>0.09730000048875809</v>
      </c>
      <c r="AE27" s="75">
        <v>0.1128000020980835</v>
      </c>
      <c r="AF27" s="20">
        <v>0.1251000016927719</v>
      </c>
      <c r="AG27" s="62">
        <v>0.2985999882221222</v>
      </c>
      <c r="AH27" s="95">
        <v>0.37459999322891235</v>
      </c>
      <c r="AI27" s="134">
        <v>0.8273000121116638</v>
      </c>
      <c r="AJ27" s="70">
        <v>0.9905999898910522</v>
      </c>
      <c r="AK27" s="111">
        <v>1.006600022315979</v>
      </c>
      <c r="AL27" s="117">
        <v>1.0194000005722046</v>
      </c>
      <c r="AM27" s="98">
        <v>1.0997999906539917</v>
      </c>
      <c r="AN27" s="43">
        <v>0.9767000079154968</v>
      </c>
      <c r="AO27" s="56">
        <v>1.0026999711990356</v>
      </c>
      <c r="AQ27" s="3" t="s">
        <v>27</v>
      </c>
      <c r="AR27" s="29">
        <f t="shared" ref="AR27:BC27" si="29">AVERAGE(B27,P27,AD27)</f>
        <v>0.09996666759</v>
      </c>
      <c r="AS27" s="29">
        <f t="shared" si="29"/>
        <v>0.1156333337</v>
      </c>
      <c r="AT27" s="29">
        <f t="shared" si="29"/>
        <v>0.1329666674</v>
      </c>
      <c r="AU27" s="29">
        <f t="shared" si="29"/>
        <v>0.2386999975</v>
      </c>
      <c r="AV27" s="29">
        <f t="shared" si="29"/>
        <v>0.3599333366</v>
      </c>
      <c r="AW27" s="29">
        <f t="shared" si="29"/>
        <v>0.7418333491</v>
      </c>
      <c r="AX27" s="29">
        <f t="shared" si="29"/>
        <v>1.026200016</v>
      </c>
      <c r="AY27" s="29">
        <f t="shared" si="29"/>
        <v>0.9430666566</v>
      </c>
      <c r="AZ27" s="29">
        <f t="shared" si="29"/>
        <v>1.016033332</v>
      </c>
      <c r="BA27" s="29">
        <f t="shared" si="29"/>
        <v>1.023600002</v>
      </c>
      <c r="BB27" s="29">
        <f t="shared" si="29"/>
        <v>1.001800001</v>
      </c>
      <c r="BC27" s="29">
        <f t="shared" si="29"/>
        <v>0.9560666482</v>
      </c>
    </row>
    <row r="28">
      <c r="A28" s="203" t="s">
        <v>28</v>
      </c>
      <c r="B28" s="46">
        <v>0.0681999996304512</v>
      </c>
      <c r="C28" s="46">
        <v>0.06710000336170197</v>
      </c>
      <c r="D28" s="30">
        <v>0.08250000327825546</v>
      </c>
      <c r="E28" s="204">
        <v>0.12240000069141388</v>
      </c>
      <c r="F28" s="205">
        <v>0.4496999979019165</v>
      </c>
      <c r="G28" s="70">
        <v>1.059000015258789</v>
      </c>
      <c r="H28" s="45">
        <v>0.9661999940872192</v>
      </c>
      <c r="I28" s="206">
        <v>0.8680999875068665</v>
      </c>
      <c r="J28" s="42">
        <v>1.1312999725341797</v>
      </c>
      <c r="K28" s="141">
        <v>1.1950000524520874</v>
      </c>
      <c r="L28" s="207">
        <v>1.1706000566482544</v>
      </c>
      <c r="M28" s="102">
        <v>1.0006999969482422</v>
      </c>
      <c r="O28" s="203" t="s">
        <v>28</v>
      </c>
      <c r="P28" s="46">
        <v>0.06840000301599503</v>
      </c>
      <c r="Q28" s="88">
        <v>0.07419999688863754</v>
      </c>
      <c r="R28" s="8">
        <v>0.08709999918937683</v>
      </c>
      <c r="S28" s="118">
        <v>0.17550000548362732</v>
      </c>
      <c r="T28" s="181">
        <v>0.6769000291824341</v>
      </c>
      <c r="U28" s="81">
        <v>1.0490000247955322</v>
      </c>
      <c r="V28" s="136">
        <v>1.0226000547409058</v>
      </c>
      <c r="W28" s="41">
        <v>0.8715000152587891</v>
      </c>
      <c r="X28" s="42">
        <v>1.055899977684021</v>
      </c>
      <c r="Y28" s="136">
        <v>1.0210000276565552</v>
      </c>
      <c r="Z28" s="178">
        <v>1.200700044631958</v>
      </c>
      <c r="AA28" s="193">
        <v>0.848800003528595</v>
      </c>
      <c r="AC28" s="203" t="s">
        <v>28</v>
      </c>
      <c r="AD28" s="46">
        <v>0.06599999964237213</v>
      </c>
      <c r="AE28" s="39">
        <v>0.0723000019788742</v>
      </c>
      <c r="AF28" s="7">
        <v>0.08489999920129776</v>
      </c>
      <c r="AG28" s="75">
        <v>0.11010000109672546</v>
      </c>
      <c r="AH28" s="208">
        <v>0.6628999710083008</v>
      </c>
      <c r="AI28" s="125">
        <v>1.0434999465942383</v>
      </c>
      <c r="AJ28" s="42">
        <v>1.0618000030517578</v>
      </c>
      <c r="AK28" s="209">
        <v>0.9819999933242798</v>
      </c>
      <c r="AL28" s="71">
        <v>1.0829999446868896</v>
      </c>
      <c r="AM28" s="210">
        <v>1.1492999792099</v>
      </c>
      <c r="AN28" s="136">
        <v>1.0271999835968018</v>
      </c>
      <c r="AO28" s="70">
        <v>0.9930999875068665</v>
      </c>
      <c r="AQ28" s="203" t="s">
        <v>28</v>
      </c>
      <c r="AR28" s="29">
        <f t="shared" ref="AR28:BC28" si="30">AVERAGE(B28,P28,AD28)</f>
        <v>0.0675333341</v>
      </c>
      <c r="AS28" s="29">
        <f t="shared" si="30"/>
        <v>0.07120000074</v>
      </c>
      <c r="AT28" s="29">
        <f t="shared" si="30"/>
        <v>0.08483333389</v>
      </c>
      <c r="AU28" s="29">
        <f t="shared" si="30"/>
        <v>0.1360000024</v>
      </c>
      <c r="AV28" s="29">
        <f t="shared" si="30"/>
        <v>0.5964999994</v>
      </c>
      <c r="AW28" s="29">
        <f t="shared" si="30"/>
        <v>1.050499996</v>
      </c>
      <c r="AX28" s="29">
        <f t="shared" si="30"/>
        <v>1.016866684</v>
      </c>
      <c r="AY28" s="29">
        <f t="shared" si="30"/>
        <v>0.9071999987</v>
      </c>
      <c r="AZ28" s="29">
        <f t="shared" si="30"/>
        <v>1.090066632</v>
      </c>
      <c r="BA28" s="29">
        <f t="shared" si="30"/>
        <v>1.121766686</v>
      </c>
      <c r="BB28" s="29">
        <f t="shared" si="30"/>
        <v>1.132833362</v>
      </c>
      <c r="BC28" s="29">
        <f t="shared" si="30"/>
        <v>0.9475333293</v>
      </c>
    </row>
    <row r="29">
      <c r="A29" s="203" t="s">
        <v>29</v>
      </c>
      <c r="B29" s="68">
        <v>0.10540000349283218</v>
      </c>
      <c r="C29" s="33">
        <v>0.21389999985694885</v>
      </c>
      <c r="D29" s="211">
        <v>0.6315000057220459</v>
      </c>
      <c r="E29" s="212">
        <v>0.5543000102043152</v>
      </c>
      <c r="F29" s="213">
        <v>0.6365000009536743</v>
      </c>
      <c r="G29" s="13">
        <v>1.0216000080108643</v>
      </c>
      <c r="H29" s="15">
        <v>1.1851999759674072</v>
      </c>
      <c r="I29" s="135">
        <v>1.1396000385284424</v>
      </c>
      <c r="J29" s="170">
        <v>1.2577999830245972</v>
      </c>
      <c r="K29" s="72">
        <v>1.2755999565124512</v>
      </c>
      <c r="L29" s="66">
        <v>1.3112000226974487</v>
      </c>
      <c r="M29" s="81">
        <v>1.1231000423431396</v>
      </c>
      <c r="O29" s="203" t="s">
        <v>29</v>
      </c>
      <c r="P29" s="32">
        <v>0.10530000180006027</v>
      </c>
      <c r="Q29" s="33">
        <v>0.20229999721050262</v>
      </c>
      <c r="R29" s="40">
        <v>0.43869999051094055</v>
      </c>
      <c r="S29" s="214">
        <v>0.5523999929428101</v>
      </c>
      <c r="T29" s="214">
        <v>0.5555999875068665</v>
      </c>
      <c r="U29" s="56">
        <v>0.996999979019165</v>
      </c>
      <c r="V29" s="37">
        <v>1.0865000486373901</v>
      </c>
      <c r="W29" s="215">
        <v>1.1223000288009644</v>
      </c>
      <c r="X29" s="71">
        <v>1.0786999464035034</v>
      </c>
      <c r="Y29" s="66">
        <v>1.220900058746338</v>
      </c>
      <c r="Z29" s="91">
        <v>1.218000054359436</v>
      </c>
      <c r="AA29" s="185">
        <v>1.1062999963760376</v>
      </c>
      <c r="AC29" s="203" t="s">
        <v>29</v>
      </c>
      <c r="AD29" s="32">
        <v>0.10869999974966049</v>
      </c>
      <c r="AE29" s="47">
        <v>0.1907999962568283</v>
      </c>
      <c r="AF29" s="216">
        <v>0.6050000190734863</v>
      </c>
      <c r="AG29" s="217">
        <v>0.8167999982833862</v>
      </c>
      <c r="AH29" s="198">
        <v>0.5496000051498413</v>
      </c>
      <c r="AI29" s="218">
        <v>1.0140999555587769</v>
      </c>
      <c r="AJ29" s="102">
        <v>0.9391000270843506</v>
      </c>
      <c r="AK29" s="196">
        <v>1.1993999481201172</v>
      </c>
      <c r="AL29" s="17">
        <v>1.142199993133545</v>
      </c>
      <c r="AM29" s="170">
        <v>1.1750999689102173</v>
      </c>
      <c r="AN29" s="70">
        <v>0.9939000010490417</v>
      </c>
      <c r="AO29" s="15">
        <v>1.107100009918213</v>
      </c>
      <c r="AQ29" s="203" t="s">
        <v>29</v>
      </c>
      <c r="AR29" s="29">
        <f t="shared" ref="AR29:BC29" si="31">AVERAGE(B29,P29,AD29)</f>
        <v>0.1064666683</v>
      </c>
      <c r="AS29" s="29">
        <f t="shared" si="31"/>
        <v>0.2023333311</v>
      </c>
      <c r="AT29" s="29">
        <f t="shared" si="31"/>
        <v>0.5584000051</v>
      </c>
      <c r="AU29" s="29">
        <f t="shared" si="31"/>
        <v>0.6411666671</v>
      </c>
      <c r="AV29" s="29">
        <f t="shared" si="31"/>
        <v>0.5805666645</v>
      </c>
      <c r="AW29" s="29">
        <f t="shared" si="31"/>
        <v>1.010899981</v>
      </c>
      <c r="AX29" s="29">
        <f t="shared" si="31"/>
        <v>1.070266684</v>
      </c>
      <c r="AY29" s="29">
        <f t="shared" si="31"/>
        <v>1.153766672</v>
      </c>
      <c r="AZ29" s="29">
        <f t="shared" si="31"/>
        <v>1.159566641</v>
      </c>
      <c r="BA29" s="29">
        <f t="shared" si="31"/>
        <v>1.223866661</v>
      </c>
      <c r="BB29" s="29">
        <f t="shared" si="31"/>
        <v>1.174366693</v>
      </c>
      <c r="BC29" s="29">
        <f t="shared" si="31"/>
        <v>1.112166683</v>
      </c>
    </row>
    <row r="30">
      <c r="A30" s="203" t="s">
        <v>30</v>
      </c>
      <c r="B30" s="52">
        <v>0.0949999988079071</v>
      </c>
      <c r="C30" s="219">
        <v>0.37059998512268066</v>
      </c>
      <c r="D30" s="194">
        <v>0.7585999965667725</v>
      </c>
      <c r="E30" s="220">
        <v>0.6121000051498413</v>
      </c>
      <c r="F30" s="214">
        <v>0.597000002861023</v>
      </c>
      <c r="G30" s="116">
        <v>0.8884999752044678</v>
      </c>
      <c r="H30" s="38">
        <v>1.2151000499725342</v>
      </c>
      <c r="I30" s="221">
        <v>1.2446999549865723</v>
      </c>
      <c r="J30" s="141">
        <v>1.1904000043869019</v>
      </c>
      <c r="K30" s="80">
        <v>1.235200047492981</v>
      </c>
      <c r="L30" s="72">
        <v>1.2736999988555908</v>
      </c>
      <c r="M30" s="86">
        <v>1.0994000434875488</v>
      </c>
      <c r="O30" s="203" t="s">
        <v>30</v>
      </c>
      <c r="P30" s="32">
        <v>0.10639999806880951</v>
      </c>
      <c r="Q30" s="222">
        <v>0.27410000562667847</v>
      </c>
      <c r="R30" s="201">
        <v>0.26489999890327454</v>
      </c>
      <c r="S30" s="211">
        <v>0.5916000008583069</v>
      </c>
      <c r="T30" s="223">
        <v>0.6277999877929688</v>
      </c>
      <c r="U30" s="50">
        <v>0.7612000107765198</v>
      </c>
      <c r="V30" s="145">
        <v>1.0983999967575073</v>
      </c>
      <c r="W30" s="117">
        <v>1.0099999904632568</v>
      </c>
      <c r="X30" s="71">
        <v>1.0789999961853027</v>
      </c>
      <c r="Y30" s="27">
        <v>1.1581000089645386</v>
      </c>
      <c r="Z30" s="224">
        <v>1.2034000158309937</v>
      </c>
      <c r="AA30" s="24">
        <v>1.1167999505996704</v>
      </c>
      <c r="AC30" s="203" t="s">
        <v>30</v>
      </c>
      <c r="AD30" s="9">
        <v>0.09629999846220016</v>
      </c>
      <c r="AE30" s="148">
        <v>0.1979999989271164</v>
      </c>
      <c r="AF30" s="89">
        <v>0.390500009059906</v>
      </c>
      <c r="AG30" s="194">
        <v>0.7113999724388123</v>
      </c>
      <c r="AH30" s="220">
        <v>0.5753999948501587</v>
      </c>
      <c r="AI30" s="208">
        <v>0.6625999808311462</v>
      </c>
      <c r="AJ30" s="45">
        <v>0.9024999737739563</v>
      </c>
      <c r="AK30" s="37">
        <v>1.0902999639511108</v>
      </c>
      <c r="AL30" s="154">
        <v>1.058899998664856</v>
      </c>
      <c r="AM30" s="116">
        <v>0.8349999785423279</v>
      </c>
      <c r="AN30" s="109">
        <v>0.8921999931335449</v>
      </c>
      <c r="AO30" s="27">
        <v>1.1593999862670898</v>
      </c>
      <c r="AQ30" s="203" t="s">
        <v>30</v>
      </c>
      <c r="AR30" s="29">
        <f t="shared" ref="AR30:BC30" si="32">AVERAGE(B30,P30,AD30)</f>
        <v>0.09923333178</v>
      </c>
      <c r="AS30" s="29">
        <f t="shared" si="32"/>
        <v>0.2808999966</v>
      </c>
      <c r="AT30" s="29">
        <f t="shared" si="32"/>
        <v>0.4713333348</v>
      </c>
      <c r="AU30" s="29">
        <f t="shared" si="32"/>
        <v>0.6383666595</v>
      </c>
      <c r="AV30" s="29">
        <f t="shared" si="32"/>
        <v>0.6000666618</v>
      </c>
      <c r="AW30" s="29">
        <f t="shared" si="32"/>
        <v>0.7707666556</v>
      </c>
      <c r="AX30" s="29">
        <f t="shared" si="32"/>
        <v>1.072000007</v>
      </c>
      <c r="AY30" s="29">
        <f t="shared" si="32"/>
        <v>1.11499997</v>
      </c>
      <c r="AZ30" s="29">
        <f t="shared" si="32"/>
        <v>1.109433333</v>
      </c>
      <c r="BA30" s="29">
        <f t="shared" si="32"/>
        <v>1.076100012</v>
      </c>
      <c r="BB30" s="29">
        <f t="shared" si="32"/>
        <v>1.123100003</v>
      </c>
      <c r="BC30" s="29">
        <f t="shared" si="32"/>
        <v>1.125199993</v>
      </c>
    </row>
    <row r="31">
      <c r="A31" s="3" t="s">
        <v>11</v>
      </c>
      <c r="B31" s="8">
        <v>0.09229999780654907</v>
      </c>
      <c r="C31" s="32">
        <v>0.10949999839067459</v>
      </c>
      <c r="D31" s="169">
        <v>0.14740000665187836</v>
      </c>
      <c r="E31" s="118">
        <v>0.18219999969005585</v>
      </c>
      <c r="F31" s="89">
        <v>0.4108999967575073</v>
      </c>
      <c r="G31" s="78">
        <v>0.8540999889373779</v>
      </c>
      <c r="H31" s="13">
        <v>1.020400047302246</v>
      </c>
      <c r="I31" s="13">
        <v>1.0211999416351318</v>
      </c>
      <c r="J31" s="34">
        <v>0.984499990940094</v>
      </c>
      <c r="K31" s="56">
        <v>1.0693999528884888</v>
      </c>
      <c r="L31" s="99">
        <v>0.9968000054359436</v>
      </c>
      <c r="M31" s="14">
        <v>1.0156999826431274</v>
      </c>
      <c r="O31" s="3" t="s">
        <v>11</v>
      </c>
      <c r="P31" s="9">
        <v>0.0957999974489212</v>
      </c>
      <c r="Q31" s="31">
        <v>0.1160999983549118</v>
      </c>
      <c r="R31" s="138">
        <v>0.12710000574588776</v>
      </c>
      <c r="S31" s="225">
        <v>0.1868000030517578</v>
      </c>
      <c r="T31" s="226">
        <v>0.3646000027656555</v>
      </c>
      <c r="U31" s="96">
        <v>0.6690999865531921</v>
      </c>
      <c r="V31" s="217">
        <v>0.8112000226974487</v>
      </c>
      <c r="W31" s="55">
        <v>0.7943999767303467</v>
      </c>
      <c r="X31" s="43">
        <v>0.972599983215332</v>
      </c>
      <c r="Y31" s="102">
        <v>0.9330999851226807</v>
      </c>
      <c r="Z31" s="42">
        <v>1.0540000200271606</v>
      </c>
      <c r="AA31" s="227">
        <v>1.0144000053405762</v>
      </c>
      <c r="AC31" s="3" t="s">
        <v>11</v>
      </c>
      <c r="AD31" s="75">
        <v>0.1120000034570694</v>
      </c>
      <c r="AE31" s="31">
        <v>0.1143999993801117</v>
      </c>
      <c r="AF31" s="31">
        <v>0.11569999903440475</v>
      </c>
      <c r="AG31" s="61">
        <v>0.16820000112056732</v>
      </c>
      <c r="AH31" s="191">
        <v>0.28060001134872437</v>
      </c>
      <c r="AI31" s="95">
        <v>0.3720000088214874</v>
      </c>
      <c r="AJ31" s="228">
        <v>0.5012000203132629</v>
      </c>
      <c r="AK31" s="229">
        <v>0.641700029373169</v>
      </c>
      <c r="AL31" s="208">
        <v>0.6617000102996826</v>
      </c>
      <c r="AM31" s="157">
        <v>0.7246999740600586</v>
      </c>
      <c r="AN31" s="230">
        <v>0.6534000039100647</v>
      </c>
      <c r="AO31" s="136">
        <v>1.023800015449524</v>
      </c>
      <c r="AQ31" s="3" t="s">
        <v>11</v>
      </c>
      <c r="AR31" s="29">
        <f t="shared" ref="AR31:BC31" si="33">AVERAGE(B31,P31,AD31)</f>
        <v>0.1000333329</v>
      </c>
      <c r="AS31" s="29">
        <f t="shared" si="33"/>
        <v>0.113333332</v>
      </c>
      <c r="AT31" s="29">
        <f t="shared" si="33"/>
        <v>0.1300666705</v>
      </c>
      <c r="AU31" s="29">
        <f t="shared" si="33"/>
        <v>0.179066668</v>
      </c>
      <c r="AV31" s="29">
        <f t="shared" si="33"/>
        <v>0.352033337</v>
      </c>
      <c r="AW31" s="29">
        <f t="shared" si="33"/>
        <v>0.6317333281</v>
      </c>
      <c r="AX31" s="29">
        <f t="shared" si="33"/>
        <v>0.7776000301</v>
      </c>
      <c r="AY31" s="29">
        <f t="shared" si="33"/>
        <v>0.8190999826</v>
      </c>
      <c r="AZ31" s="29">
        <f t="shared" si="33"/>
        <v>0.8729333282</v>
      </c>
      <c r="BA31" s="29">
        <f t="shared" si="33"/>
        <v>0.9090666374</v>
      </c>
      <c r="BB31" s="29">
        <f t="shared" si="33"/>
        <v>0.9014000098</v>
      </c>
      <c r="BC31" s="29">
        <f t="shared" si="33"/>
        <v>1.017966668</v>
      </c>
    </row>
    <row r="32">
      <c r="A32" s="3" t="s">
        <v>12</v>
      </c>
      <c r="B32" s="143">
        <v>0.05820000171661377</v>
      </c>
      <c r="C32" s="143">
        <v>0.05649999901652336</v>
      </c>
      <c r="D32" s="143">
        <v>0.056699998676776886</v>
      </c>
      <c r="E32" s="143">
        <v>0.0568000003695488</v>
      </c>
      <c r="F32" s="143">
        <v>0.0575999990105629</v>
      </c>
      <c r="G32" s="143">
        <v>0.05719999969005585</v>
      </c>
      <c r="H32" s="143">
        <v>0.05739999935030937</v>
      </c>
      <c r="I32" s="143">
        <v>0.057100001722574234</v>
      </c>
      <c r="J32" s="143">
        <v>0.05730000138282776</v>
      </c>
      <c r="K32" s="143">
        <v>0.057100001722574234</v>
      </c>
      <c r="L32" s="143">
        <v>0.05719999969005585</v>
      </c>
      <c r="M32" s="143">
        <v>0.057999998331069946</v>
      </c>
      <c r="O32" s="3" t="s">
        <v>12</v>
      </c>
      <c r="P32" s="143">
        <v>0.057999998331069946</v>
      </c>
      <c r="Q32" s="143">
        <v>0.05700000002980232</v>
      </c>
      <c r="R32" s="143">
        <v>0.0568000003695488</v>
      </c>
      <c r="S32" s="143">
        <v>0.05689999833703041</v>
      </c>
      <c r="T32" s="143">
        <v>0.05719999969005585</v>
      </c>
      <c r="U32" s="143">
        <v>0.057500001043081284</v>
      </c>
      <c r="V32" s="143">
        <v>0.05700000002980232</v>
      </c>
      <c r="W32" s="143">
        <v>0.05810000002384186</v>
      </c>
      <c r="X32" s="143">
        <v>0.05640000104904175</v>
      </c>
      <c r="Y32" s="143">
        <v>0.057500001043081284</v>
      </c>
      <c r="Z32" s="143">
        <v>0.05640000104904175</v>
      </c>
      <c r="AA32" s="143">
        <v>0.05820000171661377</v>
      </c>
      <c r="AC32" s="3" t="s">
        <v>12</v>
      </c>
      <c r="AD32" s="143">
        <v>0.056699998676776886</v>
      </c>
      <c r="AE32" s="143">
        <v>0.056299999356269836</v>
      </c>
      <c r="AF32" s="143">
        <v>0.056699998676776886</v>
      </c>
      <c r="AG32" s="143">
        <v>0.05730000138282776</v>
      </c>
      <c r="AH32" s="143">
        <v>0.0575999990105629</v>
      </c>
      <c r="AI32" s="143">
        <v>0.05730000138282776</v>
      </c>
      <c r="AJ32" s="143">
        <v>0.05730000138282776</v>
      </c>
      <c r="AK32" s="143">
        <v>0.05790000036358833</v>
      </c>
      <c r="AL32" s="143">
        <v>0.0568000003695488</v>
      </c>
      <c r="AM32" s="143">
        <v>0.05790000036358833</v>
      </c>
      <c r="AN32" s="143">
        <v>0.05849999934434891</v>
      </c>
      <c r="AO32" s="143">
        <v>0.05779999867081642</v>
      </c>
      <c r="AQ32" s="6"/>
    </row>
  </sheetData>
  <conditionalFormatting sqref="B3:M10 B14:M21 B25:M32 P3:CB10 P14:AA21 P25:AA32 AD14:AO21 AD25:AO32 AR14:BC20 AR25:BC31">
    <cfRule type="colorScale" priority="1">
      <colorScale>
        <cfvo type="min"/>
        <cfvo type="max"/>
        <color rgb="FFFCFCFF"/>
        <color rgb="FF63BE7B"/>
      </colorScale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2025-01-23T21:14:25Z</dcterms:created>
  <dc:creator>Eileen Bates</dc:creator>
</cp:coreProperties>
</file>