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810" activeTab="2"/>
  </bookViews>
  <sheets>
    <sheet name="RF" sheetId="1" r:id="rId1"/>
    <sheet name="linear SVM" sheetId="2" r:id="rId2"/>
    <sheet name="rbf SVM" sheetId="3" r:id="rId3"/>
  </sheets>
  <calcPr calcId="144525"/>
</workbook>
</file>

<file path=xl/calcChain.xml><?xml version="1.0" encoding="utf-8"?>
<calcChain xmlns="http://schemas.openxmlformats.org/spreadsheetml/2006/main">
  <c r="Z64" i="3" l="1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Z64" i="1"/>
  <c r="Y64" i="1"/>
  <c r="Y66" i="1" s="1"/>
  <c r="X64" i="1"/>
  <c r="W64" i="1"/>
  <c r="W66" i="1" s="1"/>
  <c r="V64" i="1"/>
  <c r="U64" i="1"/>
  <c r="U66" i="1" s="1"/>
  <c r="T64" i="1"/>
  <c r="S64" i="1"/>
  <c r="S66" i="1" s="1"/>
  <c r="R64" i="1"/>
  <c r="Q64" i="1"/>
  <c r="Q66" i="1" s="1"/>
  <c r="P64" i="1"/>
  <c r="O64" i="1"/>
  <c r="O66" i="1" s="1"/>
  <c r="N64" i="1"/>
  <c r="M64" i="1"/>
  <c r="M66" i="1" s="1"/>
  <c r="L64" i="1"/>
  <c r="K64" i="1"/>
  <c r="K66" i="1" s="1"/>
  <c r="G64" i="1"/>
  <c r="G66" i="1" s="1"/>
  <c r="H64" i="1"/>
  <c r="J64" i="1"/>
  <c r="I64" i="1"/>
  <c r="I66" i="1" s="1"/>
  <c r="Y66" i="3" l="1"/>
  <c r="W66" i="3"/>
  <c r="U66" i="3"/>
  <c r="S66" i="3"/>
  <c r="Q66" i="3"/>
  <c r="O66" i="3"/>
  <c r="M66" i="3"/>
  <c r="K66" i="3"/>
  <c r="I66" i="3"/>
  <c r="G66" i="3"/>
  <c r="Y66" i="2"/>
  <c r="W66" i="2"/>
  <c r="U66" i="2"/>
  <c r="S66" i="2"/>
  <c r="Q66" i="2"/>
  <c r="O66" i="2"/>
  <c r="M66" i="2"/>
  <c r="K66" i="2"/>
  <c r="I66" i="2"/>
  <c r="G66" i="2"/>
</calcChain>
</file>

<file path=xl/sharedStrings.xml><?xml version="1.0" encoding="utf-8"?>
<sst xmlns="http://schemas.openxmlformats.org/spreadsheetml/2006/main" count="512" uniqueCount="269">
  <si>
    <t>59/59</t>
  </si>
  <si>
    <t>58/59</t>
  </si>
  <si>
    <t>52/52</t>
  </si>
  <si>
    <t>45/52</t>
  </si>
  <si>
    <t>57/59</t>
  </si>
  <si>
    <t>43/47</t>
  </si>
  <si>
    <t>45/48</t>
  </si>
  <si>
    <t>108/112</t>
  </si>
  <si>
    <t>92/94</t>
  </si>
  <si>
    <t>87/94</t>
  </si>
  <si>
    <t>110/112</t>
  </si>
  <si>
    <t>109/112</t>
  </si>
  <si>
    <t>101/112</t>
  </si>
  <si>
    <t>70/96</t>
  </si>
  <si>
    <t>93/96</t>
  </si>
  <si>
    <t>112/112</t>
  </si>
  <si>
    <t>78/79</t>
  </si>
  <si>
    <t>77/79</t>
  </si>
  <si>
    <t>61/65</t>
  </si>
  <si>
    <t>57/65</t>
  </si>
  <si>
    <t>79/79</t>
  </si>
  <si>
    <t>75/79</t>
  </si>
  <si>
    <t>62/69</t>
  </si>
  <si>
    <t>67/69</t>
  </si>
  <si>
    <t>261/266</t>
  </si>
  <si>
    <t>258/266</t>
  </si>
  <si>
    <t>225/255</t>
  </si>
  <si>
    <t>222/225</t>
  </si>
  <si>
    <t>265/266</t>
  </si>
  <si>
    <t>231/266</t>
  </si>
  <si>
    <t>188/227</t>
  </si>
  <si>
    <t>224/227</t>
  </si>
  <si>
    <t>264/266</t>
  </si>
  <si>
    <t>258/262</t>
  </si>
  <si>
    <t>255/262</t>
  </si>
  <si>
    <t>217/223</t>
  </si>
  <si>
    <t>207/223</t>
  </si>
  <si>
    <t>261/262</t>
  </si>
  <si>
    <t>259/262</t>
  </si>
  <si>
    <t>239/262</t>
  </si>
  <si>
    <t>179/223</t>
  </si>
  <si>
    <t>215/224</t>
  </si>
  <si>
    <t>111/114</t>
  </si>
  <si>
    <t>104/114</t>
  </si>
  <si>
    <t>93/99</t>
  </si>
  <si>
    <t>95/99</t>
  </si>
  <si>
    <t>112/114</t>
  </si>
  <si>
    <t>109/114</t>
  </si>
  <si>
    <t>98/114</t>
  </si>
  <si>
    <t>88/95</t>
  </si>
  <si>
    <t>93/95</t>
  </si>
  <si>
    <t>113/114</t>
  </si>
  <si>
    <t>65/72</t>
  </si>
  <si>
    <t>69/72</t>
  </si>
  <si>
    <t>53/57</t>
  </si>
  <si>
    <t>47/57</t>
  </si>
  <si>
    <t>71/72</t>
  </si>
  <si>
    <t>70/72</t>
  </si>
  <si>
    <t>63/72</t>
  </si>
  <si>
    <t>56/65</t>
  </si>
  <si>
    <t>256/266</t>
  </si>
  <si>
    <t>218/226</t>
  </si>
  <si>
    <t>219/226</t>
  </si>
  <si>
    <t>262/266</t>
  </si>
  <si>
    <t>237/266</t>
  </si>
  <si>
    <t>192/226</t>
  </si>
  <si>
    <t>223/226</t>
  </si>
  <si>
    <t>103/106</t>
  </si>
  <si>
    <t>102/106</t>
  </si>
  <si>
    <t>82/88</t>
  </si>
  <si>
    <t>86/88</t>
  </si>
  <si>
    <t>101/106</t>
  </si>
  <si>
    <t>93/106</t>
  </si>
  <si>
    <t>78/92</t>
  </si>
  <si>
    <t>92/92</t>
  </si>
  <si>
    <t>104/106</t>
  </si>
  <si>
    <t>34/42</t>
  </si>
  <si>
    <t>42/42</t>
  </si>
  <si>
    <t>35/36</t>
  </si>
  <si>
    <t>29/38</t>
  </si>
  <si>
    <t>29/42</t>
  </si>
  <si>
    <t>(69.0%</t>
  </si>
  <si>
    <t>39/42</t>
  </si>
  <si>
    <t>28/35</t>
  </si>
  <si>
    <t>25/35</t>
  </si>
  <si>
    <t>126/126</t>
  </si>
  <si>
    <t>116/126</t>
  </si>
  <si>
    <t>99/105</t>
  </si>
  <si>
    <t>105/105</t>
  </si>
  <si>
    <t>137/137</t>
  </si>
  <si>
    <t>107/137</t>
  </si>
  <si>
    <t>84/117</t>
  </si>
  <si>
    <t>116/117</t>
  </si>
  <si>
    <t>289/308</t>
  </si>
  <si>
    <t>296/308</t>
  </si>
  <si>
    <t>257/258</t>
  </si>
  <si>
    <t>241/258</t>
  </si>
  <si>
    <t>308/308</t>
  </si>
  <si>
    <t>285/308</t>
  </si>
  <si>
    <t>276/308</t>
  </si>
  <si>
    <t>230/266</t>
  </si>
  <si>
    <t>255/266</t>
  </si>
  <si>
    <t>299/308</t>
  </si>
  <si>
    <t>31/36</t>
  </si>
  <si>
    <t>25/29</t>
  </si>
  <si>
    <t>28/29</t>
  </si>
  <si>
    <t>34/36</t>
  </si>
  <si>
    <t>36/36</t>
  </si>
  <si>
    <t>30/36</t>
  </si>
  <si>
    <t>28/32</t>
  </si>
  <si>
    <t>32/32</t>
  </si>
  <si>
    <t>43/46</t>
  </si>
  <si>
    <t>44/46</t>
  </si>
  <si>
    <t>28/37</t>
  </si>
  <si>
    <t>46/46</t>
  </si>
  <si>
    <t>45/46</t>
  </si>
  <si>
    <t>42/46</t>
  </si>
  <si>
    <t>33/36</t>
  </si>
  <si>
    <t>77/77</t>
  </si>
  <si>
    <t>60/63</t>
  </si>
  <si>
    <t>63/63</t>
  </si>
  <si>
    <t>71/77</t>
  </si>
  <si>
    <t>63/68</t>
  </si>
  <si>
    <t>66/68</t>
  </si>
  <si>
    <t>76/77</t>
  </si>
  <si>
    <t>TP</t>
  </si>
  <si>
    <t>TN</t>
  </si>
  <si>
    <t>TP Number</t>
  </si>
  <si>
    <t>TN Number</t>
  </si>
  <si>
    <t>27/32</t>
  </si>
  <si>
    <t>48/52</t>
  </si>
  <si>
    <t>42/48</t>
  </si>
  <si>
    <t>44/48</t>
  </si>
  <si>
    <t>106/112</t>
  </si>
  <si>
    <t>107/112</t>
  </si>
  <si>
    <t>91/94</t>
  </si>
  <si>
    <t>89/94</t>
  </si>
  <si>
    <t>98/112</t>
  </si>
  <si>
    <t>68/96</t>
  </si>
  <si>
    <t>94/96</t>
  </si>
  <si>
    <t>71/79</t>
  </si>
  <si>
    <t>64/65</t>
  </si>
  <si>
    <t>58/66</t>
  </si>
  <si>
    <t>74/79</t>
  </si>
  <si>
    <t>66/69</t>
  </si>
  <si>
    <t>207/266</t>
  </si>
  <si>
    <t>239/266</t>
  </si>
  <si>
    <t>221/233</t>
  </si>
  <si>
    <t>215/233</t>
  </si>
  <si>
    <t>222/266</t>
  </si>
  <si>
    <t>204/266</t>
  </si>
  <si>
    <t>177/266</t>
  </si>
  <si>
    <t>156/219</t>
  </si>
  <si>
    <t>179/219</t>
  </si>
  <si>
    <t>218/266</t>
  </si>
  <si>
    <t>257/262</t>
  </si>
  <si>
    <t>254/262</t>
  </si>
  <si>
    <t>215/222</t>
  </si>
  <si>
    <t>209/222</t>
  </si>
  <si>
    <t>233/268</t>
  </si>
  <si>
    <t>189/223</t>
  </si>
  <si>
    <t>214/223</t>
  </si>
  <si>
    <t>260/262</t>
  </si>
  <si>
    <t>106/114</t>
  </si>
  <si>
    <t>89/99</t>
  </si>
  <si>
    <t>96/99</t>
  </si>
  <si>
    <t>110/114</t>
  </si>
  <si>
    <t>85/95</t>
  </si>
  <si>
    <t>68/72</t>
  </si>
  <si>
    <t>48/57</t>
  </si>
  <si>
    <t>50/57</t>
  </si>
  <si>
    <t>67/72</t>
  </si>
  <si>
    <t>58/65</t>
  </si>
  <si>
    <t>251/266</t>
  </si>
  <si>
    <t>212/226</t>
  </si>
  <si>
    <t>220/226</t>
  </si>
  <si>
    <t>260/266</t>
  </si>
  <si>
    <t>242/266</t>
  </si>
  <si>
    <t>197/226</t>
  </si>
  <si>
    <t>266/266</t>
  </si>
  <si>
    <t>76/88</t>
  </si>
  <si>
    <t>106/106</t>
  </si>
  <si>
    <t>90/106</t>
  </si>
  <si>
    <t>74/96</t>
  </si>
  <si>
    <t>30/42</t>
  </si>
  <si>
    <t>41/42</t>
  </si>
  <si>
    <t>25/36</t>
  </si>
  <si>
    <t>36/42</t>
  </si>
  <si>
    <t>35/42</t>
  </si>
  <si>
    <t>30/35</t>
  </si>
  <si>
    <t>40/42</t>
  </si>
  <si>
    <t>113/126</t>
  </si>
  <si>
    <t>97/105</t>
  </si>
  <si>
    <t>113/137</t>
  </si>
  <si>
    <t>91/117</t>
  </si>
  <si>
    <t>283/308</t>
  </si>
  <si>
    <t>290/308</t>
  </si>
  <si>
    <t>252/258</t>
  </si>
  <si>
    <t>244/258</t>
  </si>
  <si>
    <t>304/308</t>
  </si>
  <si>
    <t>293/308</t>
  </si>
  <si>
    <t>269/308</t>
  </si>
  <si>
    <t>253/266</t>
  </si>
  <si>
    <t>26/29</t>
  </si>
  <si>
    <t>26/32</t>
  </si>
  <si>
    <t>30/37</t>
  </si>
  <si>
    <t>61/62</t>
  </si>
  <si>
    <t>62/63</t>
  </si>
  <si>
    <t>73/77</t>
  </si>
  <si>
    <t>60/68</t>
  </si>
  <si>
    <t>47/52</t>
  </si>
  <si>
    <t>47/48</t>
  </si>
  <si>
    <t>41/48</t>
  </si>
  <si>
    <t>88/94</t>
  </si>
  <si>
    <t>111/112</t>
  </si>
  <si>
    <t>83/96</t>
  </si>
  <si>
    <t>90/96</t>
  </si>
  <si>
    <t>76/79</t>
  </si>
  <si>
    <t>62/65</t>
  </si>
  <si>
    <t>59/65</t>
  </si>
  <si>
    <t>65/69</t>
  </si>
  <si>
    <t>59/69</t>
  </si>
  <si>
    <t>211/225</t>
  </si>
  <si>
    <t>219/225</t>
  </si>
  <si>
    <t>8100%)</t>
  </si>
  <si>
    <t>204/227</t>
  </si>
  <si>
    <t>223/227</t>
  </si>
  <si>
    <t>212/222</t>
  </si>
  <si>
    <t>205/222</t>
  </si>
  <si>
    <t>262/262</t>
  </si>
  <si>
    <t>250/262</t>
  </si>
  <si>
    <t>201/223</t>
  </si>
  <si>
    <t>91/99</t>
  </si>
  <si>
    <t>105/114</t>
  </si>
  <si>
    <t>91/95</t>
  </si>
  <si>
    <t>51/57</t>
  </si>
  <si>
    <t>52/65</t>
  </si>
  <si>
    <t>72/72</t>
  </si>
  <si>
    <t>215/226</t>
  </si>
  <si>
    <t>222/226</t>
  </si>
  <si>
    <t>208/226</t>
  </si>
  <si>
    <t>105/106</t>
  </si>
  <si>
    <t>83/88</t>
  </si>
  <si>
    <t>87/88</t>
  </si>
  <si>
    <t>96/106</t>
  </si>
  <si>
    <t>76/92</t>
  </si>
  <si>
    <t>24/36</t>
  </si>
  <si>
    <t>38/42</t>
  </si>
  <si>
    <t>34/35</t>
  </si>
  <si>
    <t>24/35</t>
  </si>
  <si>
    <t>125/126</t>
  </si>
  <si>
    <t>127/137</t>
  </si>
  <si>
    <t>110/117</t>
  </si>
  <si>
    <t>294/308</t>
  </si>
  <si>
    <t>302/308</t>
  </si>
  <si>
    <t>249/258</t>
  </si>
  <si>
    <t>242/258</t>
  </si>
  <si>
    <t>306/308</t>
  </si>
  <si>
    <t>252/266</t>
  </si>
  <si>
    <t>247/266</t>
  </si>
  <si>
    <t>303/308</t>
  </si>
  <si>
    <t>32/36</t>
  </si>
  <si>
    <t>29/32</t>
  </si>
  <si>
    <t>31/32</t>
  </si>
  <si>
    <t>36/46</t>
  </si>
  <si>
    <t>31/37</t>
  </si>
  <si>
    <t>27/37</t>
  </si>
  <si>
    <t>29/36</t>
  </si>
  <si>
    <t>67/68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</si>
</sst>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9" fontId="3" fillId="0" borderId="2" xfId="0" applyNumberFormat="1" applyFont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1" fillId="2" borderId="0" xfId="1"/>
    <xf numFmtId="0" fontId="2" fillId="3" borderId="5" xfId="2" applyBorder="1" applyAlignment="1">
      <alignment horizontal="center" vertical="center" wrapText="1"/>
    </xf>
    <xf numFmtId="0" fontId="2" fillId="3" borderId="6" xfId="2" applyBorder="1" applyAlignment="1">
      <alignment horizontal="center" vertical="center" wrapText="1"/>
    </xf>
    <xf numFmtId="0" fontId="2" fillId="3" borderId="0" xfId="2"/>
    <xf numFmtId="0" fontId="1" fillId="2" borderId="1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7" xfId="1" applyBorder="1"/>
    <xf numFmtId="0" fontId="0" fillId="0" borderId="7" xfId="0" applyBorder="1"/>
    <xf numFmtId="0" fontId="2" fillId="3" borderId="7" xfId="2" applyBorder="1"/>
    <xf numFmtId="0" fontId="1" fillId="2" borderId="8" xfId="1" applyBorder="1"/>
    <xf numFmtId="0" fontId="0" fillId="0" borderId="8" xfId="0" applyBorder="1"/>
    <xf numFmtId="0" fontId="2" fillId="3" borderId="8" xfId="2" applyBorder="1"/>
    <xf numFmtId="0" fontId="3" fillId="0" borderId="4" xfId="0" applyFont="1" applyBorder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6"/>
  <sheetViews>
    <sheetView topLeftCell="A44" zoomScale="115" zoomScaleNormal="115" workbookViewId="0">
      <selection activeCell="E63" sqref="A1:XFD1048576"/>
    </sheetView>
  </sheetViews>
  <sheetFormatPr defaultRowHeight="15" x14ac:dyDescent="0.25"/>
  <cols>
    <col min="7" max="7" width="9.140625" style="15"/>
    <col min="8" max="8" width="13.5703125" customWidth="1"/>
    <col min="10" max="10" width="12.7109375" customWidth="1"/>
    <col min="11" max="11" width="9.140625" style="15"/>
    <col min="14" max="14" width="15.5703125" customWidth="1"/>
    <col min="15" max="15" width="12.5703125" style="15" customWidth="1"/>
    <col min="16" max="16" width="10.85546875" bestFit="1" customWidth="1"/>
    <col min="18" max="18" width="14.140625" customWidth="1"/>
    <col min="19" max="19" width="9.140625" style="15"/>
    <col min="20" max="20" width="10.85546875" bestFit="1" customWidth="1"/>
    <col min="22" max="22" width="12.140625" customWidth="1"/>
    <col min="23" max="23" width="12.5703125" style="15" customWidth="1"/>
    <col min="24" max="24" width="10.85546875" bestFit="1" customWidth="1"/>
    <col min="26" max="26" width="14.140625" style="18" customWidth="1"/>
  </cols>
  <sheetData>
    <row r="2" spans="1:26" ht="15.75" thickBot="1" x14ac:dyDescent="0.3">
      <c r="G2" s="14" t="s">
        <v>125</v>
      </c>
      <c r="H2" s="8" t="s">
        <v>127</v>
      </c>
      <c r="I2" s="8" t="s">
        <v>126</v>
      </c>
      <c r="J2" s="8" t="s">
        <v>128</v>
      </c>
      <c r="K2" s="14" t="s">
        <v>125</v>
      </c>
      <c r="L2" s="8" t="s">
        <v>127</v>
      </c>
      <c r="M2" s="8" t="s">
        <v>126</v>
      </c>
      <c r="N2" s="8" t="s">
        <v>128</v>
      </c>
      <c r="O2" s="14" t="s">
        <v>125</v>
      </c>
      <c r="P2" s="8" t="s">
        <v>127</v>
      </c>
      <c r="Q2" s="8" t="s">
        <v>126</v>
      </c>
      <c r="R2" s="8" t="s">
        <v>128</v>
      </c>
      <c r="S2" s="14" t="s">
        <v>125</v>
      </c>
      <c r="T2" s="8" t="s">
        <v>127</v>
      </c>
      <c r="U2" s="8" t="s">
        <v>126</v>
      </c>
      <c r="V2" s="8" t="s">
        <v>128</v>
      </c>
      <c r="W2" s="14" t="s">
        <v>125</v>
      </c>
      <c r="X2" s="8" t="s">
        <v>127</v>
      </c>
      <c r="Y2" s="8" t="s">
        <v>126</v>
      </c>
      <c r="Z2" s="17" t="s">
        <v>128</v>
      </c>
    </row>
    <row r="3" spans="1:26" s="8" customFormat="1" x14ac:dyDescent="0.25">
      <c r="A3" s="12" t="s">
        <v>0</v>
      </c>
      <c r="B3" s="13" t="s">
        <v>1</v>
      </c>
      <c r="C3" s="13" t="s">
        <v>2</v>
      </c>
      <c r="D3" s="13" t="s">
        <v>3</v>
      </c>
      <c r="E3" s="13" t="s">
        <v>0</v>
      </c>
      <c r="G3" s="14">
        <v>59</v>
      </c>
      <c r="H3" s="8">
        <v>59</v>
      </c>
      <c r="K3" s="14">
        <v>58</v>
      </c>
      <c r="L3" s="8">
        <v>59</v>
      </c>
      <c r="O3" s="14">
        <v>52</v>
      </c>
      <c r="P3" s="8">
        <v>52</v>
      </c>
      <c r="S3" s="14">
        <v>45</v>
      </c>
      <c r="T3" s="8">
        <v>52</v>
      </c>
      <c r="W3" s="14">
        <v>59</v>
      </c>
      <c r="X3" s="8">
        <v>59</v>
      </c>
      <c r="Z3" s="17"/>
    </row>
    <row r="4" spans="1:26" ht="16.5" thickBot="1" x14ac:dyDescent="0.3">
      <c r="A4" s="1">
        <v>-1</v>
      </c>
      <c r="B4" s="2">
        <v>-0.98299999999999998</v>
      </c>
      <c r="C4" s="3">
        <v>-1</v>
      </c>
      <c r="D4" s="2">
        <v>-0.86499999999999999</v>
      </c>
      <c r="E4" s="3">
        <v>-1</v>
      </c>
    </row>
    <row r="5" spans="1:26" s="11" customFormat="1" x14ac:dyDescent="0.25">
      <c r="A5" s="9" t="s">
        <v>4</v>
      </c>
      <c r="B5" s="10" t="s">
        <v>1</v>
      </c>
      <c r="C5" s="10" t="s">
        <v>5</v>
      </c>
      <c r="D5" s="10" t="s">
        <v>6</v>
      </c>
      <c r="E5" s="10" t="s">
        <v>0</v>
      </c>
      <c r="G5" s="16"/>
      <c r="I5" s="11">
        <v>57</v>
      </c>
      <c r="J5" s="11">
        <v>59</v>
      </c>
      <c r="K5" s="16"/>
      <c r="M5" s="11">
        <v>58</v>
      </c>
      <c r="N5" s="11">
        <v>59</v>
      </c>
      <c r="O5" s="16"/>
      <c r="Q5" s="11">
        <v>43</v>
      </c>
      <c r="R5" s="11">
        <v>47</v>
      </c>
      <c r="S5" s="16"/>
      <c r="U5" s="11">
        <v>45</v>
      </c>
      <c r="V5" s="11">
        <v>48</v>
      </c>
      <c r="W5" s="16"/>
      <c r="Y5" s="11">
        <v>59</v>
      </c>
      <c r="Z5" s="19">
        <v>59</v>
      </c>
    </row>
    <row r="6" spans="1:26" ht="16.5" thickBot="1" x14ac:dyDescent="0.3">
      <c r="A6" s="4">
        <v>-0.96599999999999997</v>
      </c>
      <c r="B6" s="2">
        <v>-0.98299999999999998</v>
      </c>
      <c r="C6" s="2">
        <v>-0.89600000000000002</v>
      </c>
      <c r="D6" s="2">
        <v>-0.93799999999999994</v>
      </c>
      <c r="E6" s="3">
        <v>-1</v>
      </c>
    </row>
    <row r="7" spans="1:26" s="8" customFormat="1" x14ac:dyDescent="0.25">
      <c r="A7" s="6" t="s">
        <v>7</v>
      </c>
      <c r="B7" s="7" t="s">
        <v>7</v>
      </c>
      <c r="C7" s="7" t="s">
        <v>8</v>
      </c>
      <c r="D7" s="7" t="s">
        <v>9</v>
      </c>
      <c r="E7" s="7" t="s">
        <v>10</v>
      </c>
      <c r="G7" s="14">
        <v>108</v>
      </c>
      <c r="H7" s="8">
        <v>112</v>
      </c>
      <c r="K7" s="14">
        <v>108</v>
      </c>
      <c r="L7" s="8">
        <v>112</v>
      </c>
      <c r="O7" s="14">
        <v>92</v>
      </c>
      <c r="P7" s="8">
        <v>94</v>
      </c>
      <c r="S7" s="14">
        <v>87</v>
      </c>
      <c r="T7" s="8">
        <v>94</v>
      </c>
      <c r="W7" s="14">
        <v>110</v>
      </c>
      <c r="X7" s="8">
        <v>112</v>
      </c>
      <c r="Z7" s="17"/>
    </row>
    <row r="8" spans="1:26" ht="16.5" thickBot="1" x14ac:dyDescent="0.3">
      <c r="A8" s="4">
        <v>-0.96399999999999997</v>
      </c>
      <c r="B8" s="2">
        <v>-0.96399999999999997</v>
      </c>
      <c r="C8" s="2">
        <v>-0.97899999999999998</v>
      </c>
      <c r="D8" s="2">
        <v>-0.96899999999999997</v>
      </c>
      <c r="E8" s="2">
        <v>-0.98199999999999998</v>
      </c>
    </row>
    <row r="9" spans="1:26" s="11" customFormat="1" x14ac:dyDescent="0.25">
      <c r="A9" s="9" t="s">
        <v>11</v>
      </c>
      <c r="B9" s="10" t="s">
        <v>12</v>
      </c>
      <c r="C9" s="10" t="s">
        <v>13</v>
      </c>
      <c r="D9" s="10" t="s">
        <v>14</v>
      </c>
      <c r="E9" s="10" t="s">
        <v>15</v>
      </c>
      <c r="G9" s="16"/>
      <c r="I9" s="11">
        <v>109</v>
      </c>
      <c r="J9" s="11">
        <v>112</v>
      </c>
      <c r="K9" s="16"/>
      <c r="M9" s="11">
        <v>101</v>
      </c>
      <c r="N9" s="11">
        <v>112</v>
      </c>
      <c r="O9" s="16"/>
      <c r="Q9" s="11">
        <v>70</v>
      </c>
      <c r="R9" s="11">
        <v>96</v>
      </c>
      <c r="S9" s="16"/>
      <c r="U9" s="11">
        <v>93</v>
      </c>
      <c r="V9" s="11">
        <v>96</v>
      </c>
      <c r="W9" s="16"/>
      <c r="Y9" s="11">
        <v>112</v>
      </c>
      <c r="Z9" s="19">
        <v>112</v>
      </c>
    </row>
    <row r="10" spans="1:26" ht="16.5" thickBot="1" x14ac:dyDescent="0.3">
      <c r="A10" s="4">
        <v>-0.97299999999999998</v>
      </c>
      <c r="B10" s="2">
        <v>-0.90200000000000002</v>
      </c>
      <c r="C10" s="2">
        <v>-0.72899999999999998</v>
      </c>
      <c r="D10" s="2">
        <v>-0.96899999999999997</v>
      </c>
      <c r="E10" s="3">
        <v>-1</v>
      </c>
    </row>
    <row r="11" spans="1:26" s="8" customFormat="1" x14ac:dyDescent="0.25">
      <c r="A11" s="6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G11" s="14">
        <v>78</v>
      </c>
      <c r="H11" s="8">
        <v>79</v>
      </c>
      <c r="K11" s="14">
        <v>77</v>
      </c>
      <c r="L11" s="8">
        <v>79</v>
      </c>
      <c r="O11" s="14">
        <v>61</v>
      </c>
      <c r="P11" s="8">
        <v>65</v>
      </c>
      <c r="S11" s="14">
        <v>57</v>
      </c>
      <c r="T11" s="8">
        <v>65</v>
      </c>
      <c r="W11" s="14">
        <v>79</v>
      </c>
      <c r="X11" s="8">
        <v>79</v>
      </c>
      <c r="Z11" s="17"/>
    </row>
    <row r="12" spans="1:26" ht="16.5" thickBot="1" x14ac:dyDescent="0.3">
      <c r="A12" s="4">
        <v>-0.98699999999999999</v>
      </c>
      <c r="B12" s="2">
        <v>-0.97499999999999998</v>
      </c>
      <c r="C12" s="2">
        <v>-0.93799999999999994</v>
      </c>
      <c r="D12" s="2">
        <v>-0.877</v>
      </c>
      <c r="E12" s="3">
        <v>-1</v>
      </c>
    </row>
    <row r="13" spans="1:26" s="11" customFormat="1" x14ac:dyDescent="0.25">
      <c r="A13" s="9" t="s">
        <v>21</v>
      </c>
      <c r="B13" s="10" t="s">
        <v>21</v>
      </c>
      <c r="C13" s="10" t="s">
        <v>22</v>
      </c>
      <c r="D13" s="10" t="s">
        <v>23</v>
      </c>
      <c r="E13" s="10" t="s">
        <v>20</v>
      </c>
      <c r="G13" s="16"/>
      <c r="I13" s="11">
        <v>75</v>
      </c>
      <c r="J13" s="11">
        <v>79</v>
      </c>
      <c r="K13" s="16"/>
      <c r="M13" s="11">
        <v>75</v>
      </c>
      <c r="N13" s="11">
        <v>79</v>
      </c>
      <c r="O13" s="16"/>
      <c r="Q13" s="11">
        <v>62</v>
      </c>
      <c r="R13" s="11">
        <v>69</v>
      </c>
      <c r="S13" s="16"/>
      <c r="U13" s="11">
        <v>67</v>
      </c>
      <c r="V13" s="11">
        <v>69</v>
      </c>
      <c r="W13" s="16"/>
      <c r="Y13" s="11">
        <v>79</v>
      </c>
      <c r="Z13" s="19">
        <v>79</v>
      </c>
    </row>
    <row r="14" spans="1:26" ht="16.5" thickBot="1" x14ac:dyDescent="0.3">
      <c r="A14" s="4">
        <v>-0.94899999999999995</v>
      </c>
      <c r="B14" s="2">
        <v>-0.94899999999999995</v>
      </c>
      <c r="C14" s="2">
        <v>-0.89900000000000002</v>
      </c>
      <c r="D14" s="2">
        <v>-0.97099999999999997</v>
      </c>
      <c r="E14" s="3">
        <v>-1</v>
      </c>
    </row>
    <row r="15" spans="1:26" s="8" customFormat="1" x14ac:dyDescent="0.25">
      <c r="A15" s="6" t="s">
        <v>24</v>
      </c>
      <c r="B15" s="7" t="s">
        <v>25</v>
      </c>
      <c r="C15" s="7" t="s">
        <v>26</v>
      </c>
      <c r="D15" s="7" t="s">
        <v>27</v>
      </c>
      <c r="E15" s="7" t="s">
        <v>28</v>
      </c>
      <c r="G15" s="14">
        <v>261</v>
      </c>
      <c r="H15" s="8">
        <v>266</v>
      </c>
      <c r="K15" s="14">
        <v>258</v>
      </c>
      <c r="L15" s="8">
        <v>266</v>
      </c>
      <c r="O15" s="14">
        <v>225</v>
      </c>
      <c r="P15" s="8">
        <v>255</v>
      </c>
      <c r="S15" s="14">
        <v>222</v>
      </c>
      <c r="T15" s="8">
        <v>225</v>
      </c>
      <c r="W15" s="14">
        <v>265</v>
      </c>
      <c r="X15" s="8">
        <v>266</v>
      </c>
      <c r="Z15" s="17"/>
    </row>
    <row r="16" spans="1:26" ht="16.5" thickBot="1" x14ac:dyDescent="0.3">
      <c r="A16" s="4">
        <v>-0.98099999999999998</v>
      </c>
      <c r="B16" s="2">
        <v>-0.97</v>
      </c>
      <c r="C16" s="3">
        <v>-1</v>
      </c>
      <c r="D16" s="2">
        <v>-0.98699999999999999</v>
      </c>
      <c r="E16" s="2">
        <v>-0.996</v>
      </c>
    </row>
    <row r="17" spans="1:26" s="11" customFormat="1" x14ac:dyDescent="0.25">
      <c r="A17" s="9" t="s">
        <v>28</v>
      </c>
      <c r="B17" s="10" t="s">
        <v>29</v>
      </c>
      <c r="C17" s="10" t="s">
        <v>30</v>
      </c>
      <c r="D17" s="10" t="s">
        <v>31</v>
      </c>
      <c r="E17" s="10" t="s">
        <v>32</v>
      </c>
      <c r="G17" s="16"/>
      <c r="I17" s="11">
        <v>265</v>
      </c>
      <c r="J17" s="11">
        <v>266</v>
      </c>
      <c r="K17" s="16"/>
      <c r="M17" s="11">
        <v>231</v>
      </c>
      <c r="N17" s="11">
        <v>266</v>
      </c>
      <c r="O17" s="16"/>
      <c r="Q17" s="11">
        <v>188</v>
      </c>
      <c r="R17" s="11">
        <v>227</v>
      </c>
      <c r="S17" s="16"/>
      <c r="U17" s="11">
        <v>224</v>
      </c>
      <c r="V17" s="11">
        <v>227</v>
      </c>
      <c r="W17" s="16"/>
      <c r="Y17" s="11">
        <v>264</v>
      </c>
      <c r="Z17" s="19">
        <v>266</v>
      </c>
    </row>
    <row r="18" spans="1:26" ht="16.5" thickBot="1" x14ac:dyDescent="0.3">
      <c r="A18" s="4">
        <v>-0.996</v>
      </c>
      <c r="B18" s="2">
        <v>-0.86799999999999999</v>
      </c>
      <c r="C18" s="2">
        <v>-0.82799999999999996</v>
      </c>
      <c r="D18" s="2">
        <v>-0.98699999999999999</v>
      </c>
      <c r="E18" s="2">
        <v>-0.99199999999999999</v>
      </c>
    </row>
    <row r="19" spans="1:26" s="8" customFormat="1" x14ac:dyDescent="0.25">
      <c r="A19" s="6" t="s">
        <v>33</v>
      </c>
      <c r="B19" s="7" t="s">
        <v>34</v>
      </c>
      <c r="C19" s="7" t="s">
        <v>35</v>
      </c>
      <c r="D19" s="7" t="s">
        <v>36</v>
      </c>
      <c r="E19" s="7" t="s">
        <v>37</v>
      </c>
      <c r="G19" s="14">
        <v>258</v>
      </c>
      <c r="H19" s="8">
        <v>262</v>
      </c>
      <c r="K19" s="14">
        <v>255</v>
      </c>
      <c r="O19" s="14">
        <v>217</v>
      </c>
      <c r="P19" s="8">
        <v>223</v>
      </c>
      <c r="S19" s="14">
        <v>207</v>
      </c>
      <c r="T19" s="8">
        <v>223</v>
      </c>
      <c r="W19" s="14">
        <v>261</v>
      </c>
      <c r="X19" s="8">
        <v>262</v>
      </c>
      <c r="Z19" s="17"/>
    </row>
    <row r="20" spans="1:26" ht="16.5" thickBot="1" x14ac:dyDescent="0.3">
      <c r="A20" s="4">
        <v>-0.98499999999999999</v>
      </c>
      <c r="B20" s="2">
        <v>-0.97299999999999998</v>
      </c>
      <c r="C20" s="2">
        <v>-0.97699999999999998</v>
      </c>
      <c r="D20" s="2">
        <v>-0.93200000000000005</v>
      </c>
      <c r="E20" s="2">
        <v>-0.996</v>
      </c>
      <c r="L20">
        <v>262</v>
      </c>
    </row>
    <row r="21" spans="1:26" s="11" customFormat="1" x14ac:dyDescent="0.25">
      <c r="A21" s="9" t="s">
        <v>38</v>
      </c>
      <c r="B21" s="10" t="s">
        <v>39</v>
      </c>
      <c r="C21" s="10" t="s">
        <v>40</v>
      </c>
      <c r="D21" s="10" t="s">
        <v>41</v>
      </c>
      <c r="E21" s="10" t="s">
        <v>33</v>
      </c>
      <c r="G21" s="16"/>
      <c r="I21" s="11">
        <v>259</v>
      </c>
      <c r="J21" s="11">
        <v>262</v>
      </c>
      <c r="K21" s="16"/>
      <c r="M21" s="11">
        <v>239</v>
      </c>
      <c r="N21" s="11">
        <v>262</v>
      </c>
      <c r="O21" s="16"/>
      <c r="Q21" s="11">
        <v>179</v>
      </c>
      <c r="R21" s="11">
        <v>223</v>
      </c>
      <c r="S21" s="16"/>
      <c r="U21" s="11">
        <v>215</v>
      </c>
      <c r="V21" s="11">
        <v>224</v>
      </c>
      <c r="W21" s="16"/>
      <c r="Y21" s="11">
        <v>258</v>
      </c>
      <c r="Z21" s="19">
        <v>262</v>
      </c>
    </row>
    <row r="22" spans="1:26" ht="16.5" thickBot="1" x14ac:dyDescent="0.3">
      <c r="A22" s="4">
        <v>-0.98899999999999999</v>
      </c>
      <c r="B22" s="2">
        <v>-0.91200000000000003</v>
      </c>
      <c r="C22" s="2">
        <v>-0.80300000000000005</v>
      </c>
      <c r="D22" s="2">
        <v>-0.96399999999999997</v>
      </c>
      <c r="E22" s="2">
        <v>-0.98499999999999999</v>
      </c>
    </row>
    <row r="23" spans="1:26" s="8" customFormat="1" x14ac:dyDescent="0.25">
      <c r="A23" s="6" t="s">
        <v>42</v>
      </c>
      <c r="B23" s="7" t="s">
        <v>43</v>
      </c>
      <c r="C23" s="7" t="s">
        <v>44</v>
      </c>
      <c r="D23" s="7" t="s">
        <v>45</v>
      </c>
      <c r="E23" s="7" t="s">
        <v>46</v>
      </c>
      <c r="G23" s="14">
        <v>111</v>
      </c>
      <c r="H23" s="8">
        <v>114</v>
      </c>
      <c r="K23" s="14">
        <v>104</v>
      </c>
      <c r="L23" s="8">
        <v>114</v>
      </c>
      <c r="O23" s="14">
        <v>93</v>
      </c>
      <c r="P23" s="8">
        <v>99</v>
      </c>
      <c r="S23" s="14">
        <v>95</v>
      </c>
      <c r="T23" s="8">
        <v>99</v>
      </c>
      <c r="W23" s="14">
        <v>112</v>
      </c>
      <c r="X23" s="8">
        <v>114</v>
      </c>
      <c r="Z23" s="17"/>
    </row>
    <row r="24" spans="1:26" ht="16.5" thickBot="1" x14ac:dyDescent="0.3">
      <c r="A24" s="4">
        <v>-0.97399999999999998</v>
      </c>
      <c r="B24" s="2">
        <v>-0.91200000000000003</v>
      </c>
      <c r="C24" s="2">
        <v>-0.93899999999999995</v>
      </c>
      <c r="D24" s="2">
        <v>-0.96</v>
      </c>
      <c r="E24" s="2">
        <v>-0.98199999999999998</v>
      </c>
    </row>
    <row r="25" spans="1:26" s="11" customFormat="1" x14ac:dyDescent="0.25">
      <c r="A25" s="9" t="s">
        <v>47</v>
      </c>
      <c r="B25" s="10" t="s">
        <v>48</v>
      </c>
      <c r="C25" s="10" t="s">
        <v>49</v>
      </c>
      <c r="D25" s="10" t="s">
        <v>50</v>
      </c>
      <c r="E25" s="10" t="s">
        <v>51</v>
      </c>
      <c r="G25" s="16"/>
      <c r="I25" s="11">
        <v>109</v>
      </c>
      <c r="J25" s="11">
        <v>114</v>
      </c>
      <c r="K25" s="16"/>
      <c r="M25" s="11">
        <v>98</v>
      </c>
      <c r="N25" s="11">
        <v>114</v>
      </c>
      <c r="O25" s="16"/>
      <c r="Q25" s="11">
        <v>88</v>
      </c>
      <c r="R25" s="11">
        <v>95</v>
      </c>
      <c r="S25" s="16"/>
      <c r="U25" s="11">
        <v>93</v>
      </c>
      <c r="V25" s="11">
        <v>95</v>
      </c>
      <c r="W25" s="16"/>
      <c r="Y25" s="11">
        <v>113</v>
      </c>
      <c r="Z25" s="19">
        <v>114</v>
      </c>
    </row>
    <row r="26" spans="1:26" ht="16.5" thickBot="1" x14ac:dyDescent="0.3">
      <c r="A26" s="4">
        <v>-0.95599999999999996</v>
      </c>
      <c r="B26" s="2">
        <v>-0.86</v>
      </c>
      <c r="C26" s="2">
        <v>-0.92600000000000005</v>
      </c>
      <c r="D26" s="2">
        <v>-0.97899999999999998</v>
      </c>
      <c r="E26" s="2">
        <v>-0.99099999999999999</v>
      </c>
    </row>
    <row r="27" spans="1:26" s="8" customFormat="1" x14ac:dyDescent="0.25">
      <c r="A27" s="6" t="s">
        <v>52</v>
      </c>
      <c r="B27" s="7" t="s">
        <v>53</v>
      </c>
      <c r="C27" s="7" t="s">
        <v>54</v>
      </c>
      <c r="D27" s="7" t="s">
        <v>55</v>
      </c>
      <c r="E27" s="7" t="s">
        <v>56</v>
      </c>
      <c r="G27" s="14">
        <v>65</v>
      </c>
      <c r="H27" s="8">
        <v>72</v>
      </c>
      <c r="K27" s="14">
        <v>69</v>
      </c>
      <c r="L27" s="8">
        <v>72</v>
      </c>
      <c r="O27" s="14">
        <v>53</v>
      </c>
      <c r="P27" s="8">
        <v>57</v>
      </c>
      <c r="S27" s="14">
        <v>47</v>
      </c>
      <c r="T27" s="8">
        <v>57</v>
      </c>
      <c r="W27" s="14">
        <v>71</v>
      </c>
      <c r="X27" s="8">
        <v>72</v>
      </c>
      <c r="Z27" s="17"/>
    </row>
    <row r="28" spans="1:26" ht="16.5" thickBot="1" x14ac:dyDescent="0.3">
      <c r="A28" s="4">
        <v>-0.90300000000000002</v>
      </c>
      <c r="B28" s="2">
        <v>-0.95799999999999996</v>
      </c>
      <c r="C28" s="2">
        <v>-0.93</v>
      </c>
      <c r="D28" s="2">
        <v>-0.82499999999999996</v>
      </c>
      <c r="E28" s="2">
        <v>-0.98599999999999999</v>
      </c>
    </row>
    <row r="29" spans="1:26" s="11" customFormat="1" x14ac:dyDescent="0.25">
      <c r="A29" s="9" t="s">
        <v>57</v>
      </c>
      <c r="B29" s="10" t="s">
        <v>58</v>
      </c>
      <c r="C29" s="10" t="s">
        <v>59</v>
      </c>
      <c r="D29" s="10" t="s">
        <v>18</v>
      </c>
      <c r="E29" s="10" t="s">
        <v>56</v>
      </c>
      <c r="G29" s="16"/>
      <c r="I29" s="11">
        <v>70</v>
      </c>
      <c r="J29" s="11">
        <v>72</v>
      </c>
      <c r="K29" s="16"/>
      <c r="M29" s="11">
        <v>63</v>
      </c>
      <c r="N29" s="11">
        <v>72</v>
      </c>
      <c r="O29" s="16"/>
      <c r="Q29" s="11">
        <v>56</v>
      </c>
      <c r="R29" s="11">
        <v>65</v>
      </c>
      <c r="S29" s="16"/>
      <c r="U29" s="11">
        <v>61</v>
      </c>
      <c r="V29" s="11">
        <v>65</v>
      </c>
      <c r="W29" s="16"/>
      <c r="Y29" s="11">
        <v>71</v>
      </c>
      <c r="Z29" s="19">
        <v>72</v>
      </c>
    </row>
    <row r="30" spans="1:26" ht="16.5" thickBot="1" x14ac:dyDescent="0.3">
      <c r="A30" s="4">
        <v>-0.97199999999999998</v>
      </c>
      <c r="B30" s="2">
        <v>-0.875</v>
      </c>
      <c r="C30" s="2">
        <v>-0.86199999999999999</v>
      </c>
      <c r="D30" s="2">
        <v>-0.93799999999999994</v>
      </c>
      <c r="E30" s="2">
        <v>-0.98599999999999999</v>
      </c>
    </row>
    <row r="31" spans="1:26" s="8" customFormat="1" x14ac:dyDescent="0.25">
      <c r="A31" s="6" t="s">
        <v>32</v>
      </c>
      <c r="B31" s="7" t="s">
        <v>60</v>
      </c>
      <c r="C31" s="7" t="s">
        <v>61</v>
      </c>
      <c r="D31" s="7" t="s">
        <v>62</v>
      </c>
      <c r="E31" s="7" t="s">
        <v>28</v>
      </c>
      <c r="G31" s="14">
        <v>264</v>
      </c>
      <c r="H31" s="8">
        <v>266</v>
      </c>
      <c r="K31" s="14">
        <v>256</v>
      </c>
      <c r="L31" s="8">
        <v>266</v>
      </c>
      <c r="O31" s="14">
        <v>218</v>
      </c>
      <c r="P31" s="8">
        <v>226</v>
      </c>
      <c r="S31" s="14">
        <v>219</v>
      </c>
      <c r="T31" s="8">
        <v>226</v>
      </c>
      <c r="W31" s="14">
        <v>265</v>
      </c>
      <c r="X31" s="8">
        <v>266</v>
      </c>
      <c r="Z31" s="17"/>
    </row>
    <row r="32" spans="1:26" ht="16.5" thickBot="1" x14ac:dyDescent="0.3">
      <c r="A32" s="4">
        <v>-0.99199999999999999</v>
      </c>
      <c r="B32" s="2">
        <v>-0.96199999999999997</v>
      </c>
      <c r="C32" s="2">
        <v>-0.96499999999999997</v>
      </c>
      <c r="D32" s="2">
        <v>-0.96899999999999997</v>
      </c>
      <c r="E32" s="2">
        <v>-0.996</v>
      </c>
    </row>
    <row r="33" spans="1:26" s="11" customFormat="1" x14ac:dyDescent="0.25">
      <c r="A33" s="9" t="s">
        <v>63</v>
      </c>
      <c r="B33" s="10" t="s">
        <v>64</v>
      </c>
      <c r="C33" s="10" t="s">
        <v>65</v>
      </c>
      <c r="D33" s="10" t="s">
        <v>66</v>
      </c>
      <c r="E33" s="10" t="s">
        <v>28</v>
      </c>
      <c r="G33" s="16"/>
      <c r="I33" s="11">
        <v>262</v>
      </c>
      <c r="J33" s="11">
        <v>266</v>
      </c>
      <c r="K33" s="16"/>
      <c r="M33" s="11">
        <v>237</v>
      </c>
      <c r="N33" s="11">
        <v>266</v>
      </c>
      <c r="O33" s="16"/>
      <c r="Q33" s="11">
        <v>192</v>
      </c>
      <c r="R33" s="11">
        <v>226</v>
      </c>
      <c r="S33" s="16"/>
      <c r="U33" s="11">
        <v>223</v>
      </c>
      <c r="V33" s="11">
        <v>226</v>
      </c>
      <c r="W33" s="16"/>
      <c r="Y33" s="11">
        <v>265</v>
      </c>
      <c r="Z33" s="19">
        <v>266</v>
      </c>
    </row>
    <row r="34" spans="1:26" ht="16.5" thickBot="1" x14ac:dyDescent="0.3">
      <c r="A34" s="4">
        <v>-0.98499999999999999</v>
      </c>
      <c r="B34" s="2">
        <v>-0.89100000000000001</v>
      </c>
      <c r="C34" s="2">
        <v>-0.85</v>
      </c>
      <c r="D34" s="2">
        <v>-0.98699999999999999</v>
      </c>
      <c r="E34" s="2">
        <v>-0.996</v>
      </c>
    </row>
    <row r="35" spans="1:26" s="8" customFormat="1" x14ac:dyDescent="0.25">
      <c r="A35" s="6" t="s">
        <v>67</v>
      </c>
      <c r="B35" s="7" t="s">
        <v>68</v>
      </c>
      <c r="C35" s="7" t="s">
        <v>69</v>
      </c>
      <c r="D35" s="7" t="s">
        <v>70</v>
      </c>
      <c r="E35" s="7" t="s">
        <v>67</v>
      </c>
      <c r="G35" s="14">
        <v>103</v>
      </c>
      <c r="H35" s="8">
        <v>106</v>
      </c>
      <c r="K35" s="14">
        <v>102</v>
      </c>
      <c r="L35" s="8">
        <v>106</v>
      </c>
      <c r="O35" s="14">
        <v>82</v>
      </c>
      <c r="P35" s="8">
        <v>88</v>
      </c>
      <c r="S35" s="14">
        <v>86</v>
      </c>
      <c r="T35" s="8">
        <v>88</v>
      </c>
      <c r="W35" s="14">
        <v>103</v>
      </c>
      <c r="X35" s="8">
        <v>106</v>
      </c>
      <c r="Z35" s="17"/>
    </row>
    <row r="36" spans="1:26" ht="16.5" thickBot="1" x14ac:dyDescent="0.3">
      <c r="A36" s="4">
        <v>-0.97199999999999998</v>
      </c>
      <c r="B36" s="2">
        <v>-0.96199999999999997</v>
      </c>
      <c r="C36" s="2">
        <v>-0.93200000000000005</v>
      </c>
      <c r="D36" s="2">
        <v>-0.97699999999999998</v>
      </c>
      <c r="E36" s="2">
        <v>-0.97199999999999998</v>
      </c>
    </row>
    <row r="37" spans="1:26" s="11" customFormat="1" x14ac:dyDescent="0.25">
      <c r="A37" s="9" t="s">
        <v>71</v>
      </c>
      <c r="B37" s="10" t="s">
        <v>72</v>
      </c>
      <c r="C37" s="10" t="s">
        <v>73</v>
      </c>
      <c r="D37" s="10" t="s">
        <v>74</v>
      </c>
      <c r="E37" s="10" t="s">
        <v>75</v>
      </c>
      <c r="G37" s="16"/>
      <c r="I37" s="11">
        <v>101</v>
      </c>
      <c r="J37" s="11">
        <v>106</v>
      </c>
      <c r="K37" s="16"/>
      <c r="M37" s="11">
        <v>93</v>
      </c>
      <c r="N37" s="11">
        <v>106</v>
      </c>
      <c r="O37" s="16"/>
      <c r="Q37" s="11">
        <v>78</v>
      </c>
      <c r="R37" s="11">
        <v>92</v>
      </c>
      <c r="S37" s="16"/>
      <c r="U37" s="11">
        <v>92</v>
      </c>
      <c r="V37" s="11">
        <v>92</v>
      </c>
      <c r="W37" s="16"/>
      <c r="Y37" s="11">
        <v>104</v>
      </c>
      <c r="Z37" s="19">
        <v>106</v>
      </c>
    </row>
    <row r="38" spans="1:26" ht="16.5" thickBot="1" x14ac:dyDescent="0.3">
      <c r="A38" s="4">
        <v>-0.95299999999999996</v>
      </c>
      <c r="B38" s="2">
        <v>-0.877</v>
      </c>
      <c r="C38" s="2">
        <v>-0.84799999999999998</v>
      </c>
      <c r="D38" s="3">
        <v>-1</v>
      </c>
      <c r="E38" s="2">
        <v>-0.98099999999999998</v>
      </c>
    </row>
    <row r="39" spans="1:26" s="8" customFormat="1" x14ac:dyDescent="0.25">
      <c r="A39" s="6" t="s">
        <v>76</v>
      </c>
      <c r="B39" s="7" t="s">
        <v>77</v>
      </c>
      <c r="C39" s="7" t="s">
        <v>78</v>
      </c>
      <c r="D39" s="7" t="s">
        <v>79</v>
      </c>
      <c r="E39" s="7" t="s">
        <v>77</v>
      </c>
      <c r="G39" s="14">
        <v>34</v>
      </c>
      <c r="H39" s="8">
        <v>42</v>
      </c>
      <c r="K39" s="14">
        <v>42</v>
      </c>
      <c r="L39" s="8">
        <v>42</v>
      </c>
      <c r="O39" s="14">
        <v>35</v>
      </c>
      <c r="P39" s="8">
        <v>36</v>
      </c>
      <c r="S39" s="14">
        <v>29</v>
      </c>
      <c r="T39" s="8">
        <v>38</v>
      </c>
      <c r="W39" s="14">
        <v>42</v>
      </c>
      <c r="X39" s="8">
        <v>42</v>
      </c>
      <c r="Z39" s="17"/>
    </row>
    <row r="40" spans="1:26" ht="16.5" thickBot="1" x14ac:dyDescent="0.3">
      <c r="A40" s="4">
        <v>-0.81</v>
      </c>
      <c r="B40" s="3">
        <v>-1</v>
      </c>
      <c r="C40" s="2">
        <v>-0.97199999999999998</v>
      </c>
      <c r="D40" s="2">
        <v>-0.80600000000000005</v>
      </c>
      <c r="E40" s="3">
        <v>-1</v>
      </c>
    </row>
    <row r="41" spans="1:26" s="11" customFormat="1" x14ac:dyDescent="0.25">
      <c r="A41" s="9" t="s">
        <v>80</v>
      </c>
      <c r="B41" s="10" t="s">
        <v>82</v>
      </c>
      <c r="C41" s="10" t="s">
        <v>83</v>
      </c>
      <c r="D41" s="10" t="s">
        <v>84</v>
      </c>
      <c r="E41" s="10" t="s">
        <v>82</v>
      </c>
      <c r="G41" s="16"/>
      <c r="I41" s="11">
        <v>29</v>
      </c>
      <c r="J41" s="11">
        <v>42</v>
      </c>
      <c r="K41" s="16"/>
      <c r="M41" s="11">
        <v>39</v>
      </c>
      <c r="N41" s="11">
        <v>42</v>
      </c>
      <c r="O41" s="16"/>
      <c r="Q41" s="11">
        <v>28</v>
      </c>
      <c r="R41" s="11">
        <v>35</v>
      </c>
      <c r="S41" s="16"/>
      <c r="U41" s="11">
        <v>25</v>
      </c>
      <c r="V41" s="11">
        <v>35</v>
      </c>
      <c r="W41" s="16"/>
      <c r="Y41" s="11">
        <v>39</v>
      </c>
      <c r="Z41" s="19">
        <v>42</v>
      </c>
    </row>
    <row r="42" spans="1:26" ht="16.5" thickBot="1" x14ac:dyDescent="0.3">
      <c r="A42" s="5" t="s">
        <v>81</v>
      </c>
      <c r="B42" s="2">
        <v>-0.92900000000000005</v>
      </c>
      <c r="C42" s="2">
        <v>-0.8</v>
      </c>
      <c r="D42" s="2">
        <v>-0.71399999999999997</v>
      </c>
      <c r="E42" s="2">
        <v>-0.92900000000000005</v>
      </c>
    </row>
    <row r="43" spans="1:26" s="8" customFormat="1" x14ac:dyDescent="0.25">
      <c r="A43" s="6" t="s">
        <v>85</v>
      </c>
      <c r="B43" s="7" t="s">
        <v>86</v>
      </c>
      <c r="C43" s="7" t="s">
        <v>87</v>
      </c>
      <c r="D43" s="7" t="s">
        <v>88</v>
      </c>
      <c r="E43" s="7" t="s">
        <v>85</v>
      </c>
      <c r="G43" s="14">
        <v>126</v>
      </c>
      <c r="H43" s="8">
        <v>126</v>
      </c>
      <c r="K43" s="14">
        <v>116</v>
      </c>
      <c r="L43" s="8">
        <v>126</v>
      </c>
      <c r="O43" s="14">
        <v>99</v>
      </c>
      <c r="P43" s="8">
        <v>105</v>
      </c>
      <c r="S43" s="14">
        <v>105</v>
      </c>
      <c r="T43" s="8">
        <v>105</v>
      </c>
      <c r="W43" s="14">
        <v>126</v>
      </c>
      <c r="X43" s="8">
        <v>126</v>
      </c>
      <c r="Z43" s="17"/>
    </row>
    <row r="44" spans="1:26" ht="16.5" thickBot="1" x14ac:dyDescent="0.3">
      <c r="A44" s="1">
        <v>-1</v>
      </c>
      <c r="B44" s="2">
        <v>-0.92100000000000004</v>
      </c>
      <c r="C44" s="2">
        <v>-0.94299999999999995</v>
      </c>
      <c r="D44" s="3">
        <v>-1</v>
      </c>
      <c r="E44" s="3">
        <v>-1</v>
      </c>
    </row>
    <row r="45" spans="1:26" s="11" customFormat="1" x14ac:dyDescent="0.25">
      <c r="A45" s="9" t="s">
        <v>89</v>
      </c>
      <c r="B45" s="10" t="s">
        <v>90</v>
      </c>
      <c r="C45" s="10" t="s">
        <v>91</v>
      </c>
      <c r="D45" s="10" t="s">
        <v>92</v>
      </c>
      <c r="E45" s="10" t="s">
        <v>89</v>
      </c>
      <c r="G45" s="16"/>
      <c r="I45" s="11">
        <v>137</v>
      </c>
      <c r="J45" s="11">
        <v>137</v>
      </c>
      <c r="K45" s="16"/>
      <c r="M45" s="11">
        <v>107</v>
      </c>
      <c r="N45" s="11">
        <v>137</v>
      </c>
      <c r="O45" s="16"/>
      <c r="Q45" s="11">
        <v>84</v>
      </c>
      <c r="R45" s="11">
        <v>117</v>
      </c>
      <c r="S45" s="16"/>
      <c r="U45" s="11">
        <v>116</v>
      </c>
      <c r="V45" s="11">
        <v>117</v>
      </c>
      <c r="W45" s="16"/>
      <c r="Y45" s="11">
        <v>137</v>
      </c>
      <c r="Z45" s="19">
        <v>137</v>
      </c>
    </row>
    <row r="46" spans="1:26" ht="16.5" thickBot="1" x14ac:dyDescent="0.3">
      <c r="A46" s="1">
        <v>-1</v>
      </c>
      <c r="B46" s="2">
        <v>-0.78100000000000003</v>
      </c>
      <c r="C46" s="2">
        <v>-0.71799999999999997</v>
      </c>
      <c r="D46" s="2">
        <v>-0.99099999999999999</v>
      </c>
      <c r="E46" s="3">
        <v>-1</v>
      </c>
    </row>
    <row r="47" spans="1:26" s="8" customFormat="1" x14ac:dyDescent="0.25">
      <c r="A47" s="6" t="s">
        <v>93</v>
      </c>
      <c r="B47" s="7" t="s">
        <v>94</v>
      </c>
      <c r="C47" s="7" t="s">
        <v>95</v>
      </c>
      <c r="D47" s="7" t="s">
        <v>96</v>
      </c>
      <c r="E47" s="7" t="s">
        <v>97</v>
      </c>
      <c r="G47" s="14">
        <v>289</v>
      </c>
      <c r="H47" s="8">
        <v>308</v>
      </c>
      <c r="K47" s="14">
        <v>296</v>
      </c>
      <c r="L47" s="8">
        <v>308</v>
      </c>
      <c r="O47" s="14">
        <v>257</v>
      </c>
      <c r="P47" s="8">
        <v>258</v>
      </c>
      <c r="S47" s="14">
        <v>241</v>
      </c>
      <c r="T47" s="8">
        <v>258</v>
      </c>
      <c r="W47" s="14">
        <v>308</v>
      </c>
      <c r="X47" s="8">
        <v>308</v>
      </c>
      <c r="Z47" s="17"/>
    </row>
    <row r="48" spans="1:26" ht="16.5" thickBot="1" x14ac:dyDescent="0.3">
      <c r="A48" s="4">
        <v>-0.93799999999999994</v>
      </c>
      <c r="B48" s="2">
        <v>-0.96099999999999997</v>
      </c>
      <c r="C48" s="2">
        <v>-0.996</v>
      </c>
      <c r="D48" s="2">
        <v>-0.93400000000000005</v>
      </c>
      <c r="E48" s="3">
        <v>-1</v>
      </c>
    </row>
    <row r="49" spans="1:26" s="11" customFormat="1" x14ac:dyDescent="0.25">
      <c r="A49" s="9" t="s">
        <v>98</v>
      </c>
      <c r="B49" s="10" t="s">
        <v>99</v>
      </c>
      <c r="C49" s="10" t="s">
        <v>100</v>
      </c>
      <c r="D49" s="10" t="s">
        <v>101</v>
      </c>
      <c r="E49" s="10" t="s">
        <v>102</v>
      </c>
      <c r="G49" s="16"/>
      <c r="I49" s="11">
        <v>285</v>
      </c>
      <c r="J49" s="11">
        <v>308</v>
      </c>
      <c r="K49" s="16"/>
      <c r="M49" s="11">
        <v>276</v>
      </c>
      <c r="N49" s="11">
        <v>308</v>
      </c>
      <c r="O49" s="16"/>
      <c r="Q49" s="11">
        <v>230</v>
      </c>
      <c r="R49" s="11">
        <v>266</v>
      </c>
      <c r="S49" s="16"/>
      <c r="U49" s="11">
        <v>255</v>
      </c>
      <c r="V49" s="11">
        <v>266</v>
      </c>
      <c r="W49" s="16"/>
      <c r="Y49" s="11">
        <v>299</v>
      </c>
      <c r="Z49" s="19">
        <v>308</v>
      </c>
    </row>
    <row r="50" spans="1:26" ht="16.5" thickBot="1" x14ac:dyDescent="0.3">
      <c r="A50" s="4">
        <v>-0.92500000000000004</v>
      </c>
      <c r="B50" s="2">
        <v>-0.89600000000000002</v>
      </c>
      <c r="C50" s="2">
        <v>-0.86599999999999999</v>
      </c>
      <c r="D50" s="2">
        <v>-0.95899999999999996</v>
      </c>
      <c r="E50" s="2">
        <v>-0.97099999999999997</v>
      </c>
    </row>
    <row r="51" spans="1:26" s="8" customFormat="1" x14ac:dyDescent="0.25">
      <c r="A51" s="6" t="s">
        <v>78</v>
      </c>
      <c r="B51" s="7" t="s">
        <v>103</v>
      </c>
      <c r="C51" s="7" t="s">
        <v>104</v>
      </c>
      <c r="D51" s="7" t="s">
        <v>105</v>
      </c>
      <c r="E51" s="7" t="s">
        <v>106</v>
      </c>
      <c r="G51" s="14">
        <v>35</v>
      </c>
      <c r="H51" s="8">
        <v>36</v>
      </c>
      <c r="K51" s="14">
        <v>31</v>
      </c>
      <c r="L51" s="8">
        <v>36</v>
      </c>
      <c r="O51" s="14">
        <v>25</v>
      </c>
      <c r="P51" s="8">
        <v>29</v>
      </c>
      <c r="S51" s="14">
        <v>28</v>
      </c>
      <c r="T51" s="8">
        <v>29</v>
      </c>
      <c r="W51" s="14">
        <v>34</v>
      </c>
      <c r="X51" s="8">
        <v>36</v>
      </c>
      <c r="Z51" s="17"/>
    </row>
    <row r="52" spans="1:26" ht="16.5" thickBot="1" x14ac:dyDescent="0.3">
      <c r="A52" s="4">
        <v>-0.97199999999999998</v>
      </c>
      <c r="B52" s="2">
        <v>-0.86099999999999999</v>
      </c>
      <c r="C52" s="2">
        <v>-0.86199999999999999</v>
      </c>
      <c r="D52" s="2">
        <v>-0.96599999999999997</v>
      </c>
      <c r="E52" s="2">
        <v>-0.94399999999999995</v>
      </c>
    </row>
    <row r="53" spans="1:26" s="11" customFormat="1" x14ac:dyDescent="0.25">
      <c r="A53" s="9" t="s">
        <v>107</v>
      </c>
      <c r="B53" s="10" t="s">
        <v>108</v>
      </c>
      <c r="C53" s="10" t="s">
        <v>109</v>
      </c>
      <c r="D53" s="10" t="s">
        <v>110</v>
      </c>
      <c r="E53" s="10" t="s">
        <v>107</v>
      </c>
      <c r="G53" s="16"/>
      <c r="I53" s="11">
        <v>36</v>
      </c>
      <c r="J53" s="11">
        <v>36</v>
      </c>
      <c r="K53" s="16"/>
      <c r="M53" s="11">
        <v>30</v>
      </c>
      <c r="N53" s="11">
        <v>36</v>
      </c>
      <c r="O53" s="16"/>
      <c r="Q53" s="11">
        <v>28</v>
      </c>
      <c r="R53" s="11">
        <v>32</v>
      </c>
      <c r="S53" s="16"/>
      <c r="U53" s="11">
        <v>32</v>
      </c>
      <c r="V53" s="11">
        <v>32</v>
      </c>
      <c r="W53" s="16"/>
      <c r="Y53" s="11">
        <v>36</v>
      </c>
      <c r="Z53" s="19">
        <v>36</v>
      </c>
    </row>
    <row r="54" spans="1:26" ht="16.5" thickBot="1" x14ac:dyDescent="0.3">
      <c r="A54" s="1">
        <v>-1</v>
      </c>
      <c r="B54" s="2">
        <v>-0.83299999999999996</v>
      </c>
      <c r="C54" s="2">
        <v>-0.875</v>
      </c>
      <c r="D54" s="3">
        <v>-1</v>
      </c>
      <c r="E54" s="3">
        <v>-1</v>
      </c>
    </row>
    <row r="55" spans="1:26" s="8" customFormat="1" x14ac:dyDescent="0.25">
      <c r="A55" s="6" t="s">
        <v>111</v>
      </c>
      <c r="B55" s="7" t="s">
        <v>112</v>
      </c>
      <c r="C55" s="7" t="s">
        <v>129</v>
      </c>
      <c r="D55" s="7" t="s">
        <v>113</v>
      </c>
      <c r="E55" s="7" t="s">
        <v>114</v>
      </c>
      <c r="G55" s="14">
        <v>43</v>
      </c>
      <c r="H55" s="8">
        <v>46</v>
      </c>
      <c r="K55" s="14">
        <v>44</v>
      </c>
      <c r="L55" s="8">
        <v>46</v>
      </c>
      <c r="O55" s="14">
        <v>27</v>
      </c>
      <c r="P55" s="8">
        <v>32</v>
      </c>
      <c r="S55" s="14">
        <v>28</v>
      </c>
      <c r="T55" s="8">
        <v>37</v>
      </c>
      <c r="W55" s="14">
        <v>46</v>
      </c>
      <c r="X55" s="8">
        <v>46</v>
      </c>
      <c r="Z55" s="17"/>
    </row>
    <row r="56" spans="1:26" ht="16.5" thickBot="1" x14ac:dyDescent="0.3">
      <c r="A56" s="4">
        <v>-0.93500000000000005</v>
      </c>
      <c r="B56" s="2">
        <v>-0.95699999999999996</v>
      </c>
      <c r="C56" s="2">
        <v>-0.86499999999999999</v>
      </c>
      <c r="D56" s="2">
        <v>-0.75700000000000001</v>
      </c>
      <c r="E56" s="3">
        <v>-1</v>
      </c>
    </row>
    <row r="57" spans="1:26" s="11" customFormat="1" x14ac:dyDescent="0.25">
      <c r="A57" s="9" t="s">
        <v>115</v>
      </c>
      <c r="B57" s="10" t="s">
        <v>116</v>
      </c>
      <c r="C57" s="10" t="s">
        <v>117</v>
      </c>
      <c r="D57" s="10" t="s">
        <v>106</v>
      </c>
      <c r="E57" s="10" t="s">
        <v>111</v>
      </c>
      <c r="G57" s="16"/>
      <c r="I57" s="11">
        <v>45</v>
      </c>
      <c r="J57" s="11">
        <v>46</v>
      </c>
      <c r="K57" s="16"/>
      <c r="M57" s="11">
        <v>42</v>
      </c>
      <c r="N57" s="11">
        <v>46</v>
      </c>
      <c r="O57" s="16"/>
      <c r="Q57" s="11">
        <v>33</v>
      </c>
      <c r="R57" s="11">
        <v>36</v>
      </c>
      <c r="S57" s="16"/>
      <c r="U57" s="11">
        <v>34</v>
      </c>
      <c r="V57" s="11">
        <v>36</v>
      </c>
      <c r="W57" s="16"/>
      <c r="Y57" s="11">
        <v>43</v>
      </c>
      <c r="Z57" s="19">
        <v>46</v>
      </c>
    </row>
    <row r="58" spans="1:26" ht="16.5" thickBot="1" x14ac:dyDescent="0.3">
      <c r="A58" s="4">
        <v>-0.97799999999999998</v>
      </c>
      <c r="B58" s="2">
        <v>-0.91300000000000003</v>
      </c>
      <c r="C58" s="2">
        <v>-0.91700000000000004</v>
      </c>
      <c r="D58" s="2">
        <v>-0.94399999999999995</v>
      </c>
      <c r="E58" s="2">
        <v>-0.93500000000000005</v>
      </c>
    </row>
    <row r="59" spans="1:26" s="8" customFormat="1" x14ac:dyDescent="0.25">
      <c r="A59" s="6" t="s">
        <v>118</v>
      </c>
      <c r="B59" s="7" t="s">
        <v>118</v>
      </c>
      <c r="C59" s="7" t="s">
        <v>119</v>
      </c>
      <c r="D59" s="7" t="s">
        <v>120</v>
      </c>
      <c r="E59" s="7" t="s">
        <v>118</v>
      </c>
      <c r="G59" s="14">
        <v>77</v>
      </c>
      <c r="H59" s="8">
        <v>77</v>
      </c>
      <c r="K59" s="14">
        <v>77</v>
      </c>
      <c r="L59" s="8">
        <v>77</v>
      </c>
      <c r="O59" s="14">
        <v>60</v>
      </c>
      <c r="P59" s="8">
        <v>63</v>
      </c>
      <c r="S59" s="14">
        <v>63</v>
      </c>
      <c r="T59" s="8">
        <v>63</v>
      </c>
      <c r="W59" s="14">
        <v>77</v>
      </c>
      <c r="X59" s="8">
        <v>77</v>
      </c>
      <c r="Z59" s="17"/>
    </row>
    <row r="60" spans="1:26" ht="16.5" thickBot="1" x14ac:dyDescent="0.3">
      <c r="A60" s="1">
        <v>-1</v>
      </c>
      <c r="B60" s="3">
        <v>-1</v>
      </c>
      <c r="C60" s="2">
        <v>-0.95199999999999996</v>
      </c>
      <c r="D60" s="3">
        <v>-1</v>
      </c>
      <c r="E60" s="3">
        <v>-1</v>
      </c>
    </row>
    <row r="61" spans="1:26" s="11" customFormat="1" x14ac:dyDescent="0.25">
      <c r="A61" s="9" t="s">
        <v>124</v>
      </c>
      <c r="B61" s="10" t="s">
        <v>121</v>
      </c>
      <c r="C61" s="10" t="s">
        <v>122</v>
      </c>
      <c r="D61" s="10" t="s">
        <v>123</v>
      </c>
      <c r="E61" s="10" t="s">
        <v>124</v>
      </c>
      <c r="G61" s="16"/>
      <c r="I61" s="11">
        <v>76</v>
      </c>
      <c r="J61" s="11">
        <v>77</v>
      </c>
      <c r="K61" s="16"/>
      <c r="M61" s="11">
        <v>71</v>
      </c>
      <c r="N61" s="11">
        <v>77</v>
      </c>
      <c r="O61" s="16"/>
      <c r="Q61" s="11">
        <v>63</v>
      </c>
      <c r="R61" s="11">
        <v>68</v>
      </c>
      <c r="S61" s="16"/>
      <c r="U61" s="11">
        <v>66</v>
      </c>
      <c r="V61" s="11">
        <v>68</v>
      </c>
      <c r="W61" s="16"/>
      <c r="Y61" s="11">
        <v>76</v>
      </c>
      <c r="Z61" s="19">
        <v>77</v>
      </c>
    </row>
    <row r="62" spans="1:26" ht="16.5" thickBot="1" x14ac:dyDescent="0.3">
      <c r="A62" s="4">
        <v>-0.98699999999999999</v>
      </c>
      <c r="B62" s="2">
        <v>-0.92200000000000004</v>
      </c>
      <c r="C62" s="2">
        <v>-0.92600000000000005</v>
      </c>
      <c r="D62" s="2">
        <v>-0.97099999999999997</v>
      </c>
      <c r="E62" s="2">
        <v>-0.98699999999999999</v>
      </c>
    </row>
    <row r="64" spans="1:26" x14ac:dyDescent="0.25">
      <c r="G64" s="15">
        <f>SUM(G3:G62)</f>
        <v>1911</v>
      </c>
      <c r="H64">
        <f>SUM(H3:H62)</f>
        <v>1971</v>
      </c>
      <c r="I64">
        <f>SUM(I3:I62)</f>
        <v>1915</v>
      </c>
      <c r="J64">
        <f>SUM(J3:J62)</f>
        <v>1982</v>
      </c>
      <c r="K64" s="15">
        <f>SUM(K3:K62)</f>
        <v>1893</v>
      </c>
      <c r="L64">
        <f>SUM(L3:L62)</f>
        <v>1971</v>
      </c>
      <c r="M64">
        <f>SUM(M3:M62)</f>
        <v>1760</v>
      </c>
      <c r="N64">
        <f>SUM(N3:N62)</f>
        <v>1982</v>
      </c>
      <c r="O64" s="15">
        <f>SUM(O3:O62)</f>
        <v>1596</v>
      </c>
      <c r="P64">
        <f>SUM(P3:P62)</f>
        <v>1682</v>
      </c>
      <c r="Q64">
        <f>SUM(Q3:Q62)</f>
        <v>1422</v>
      </c>
      <c r="R64">
        <f>SUM(R3:R62)</f>
        <v>1694</v>
      </c>
      <c r="S64" s="15">
        <f>SUM(S3:S62)</f>
        <v>1559</v>
      </c>
      <c r="T64">
        <f>SUM(T3:T62)</f>
        <v>1659</v>
      </c>
      <c r="U64">
        <f>SUM(U3:U62)</f>
        <v>1641</v>
      </c>
      <c r="V64">
        <f>SUM(V3:V62)</f>
        <v>1696</v>
      </c>
      <c r="W64" s="15">
        <f>SUM(W3:W62)</f>
        <v>1958</v>
      </c>
      <c r="X64">
        <f>SUM(X3:X62)</f>
        <v>1971</v>
      </c>
      <c r="Y64">
        <f>SUM(Y3:Y62)</f>
        <v>1955</v>
      </c>
      <c r="Z64" s="18">
        <f>SUM(Z3:Z62)</f>
        <v>1982</v>
      </c>
    </row>
    <row r="66" spans="7:25" customFormat="1" x14ac:dyDescent="0.25">
      <c r="G66" s="15">
        <f>G64/H64</f>
        <v>0.969558599695586</v>
      </c>
      <c r="I66">
        <f>I64/J64</f>
        <v>0.96619576185671041</v>
      </c>
      <c r="K66" s="15">
        <f>K64/L64</f>
        <v>0.9604261796042618</v>
      </c>
      <c r="M66">
        <f>M64/N64</f>
        <v>0.88799192734611498</v>
      </c>
      <c r="O66" s="15">
        <f>O64/P64</f>
        <v>0.94887039239001192</v>
      </c>
      <c r="Q66">
        <f>Q64/R64</f>
        <v>0.83943329397874855</v>
      </c>
      <c r="S66" s="15">
        <f>S64/T64</f>
        <v>0.93972272453285111</v>
      </c>
      <c r="U66">
        <f>U64/V64</f>
        <v>0.96757075471698117</v>
      </c>
      <c r="W66" s="15">
        <f>W64/X64</f>
        <v>0.99340436326737691</v>
      </c>
      <c r="Y66">
        <f>Y64/Z64</f>
        <v>0.98637739656912204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6"/>
  <sheetViews>
    <sheetView topLeftCell="E1" workbookViewId="0">
      <selection activeCell="S64" sqref="S64"/>
    </sheetView>
  </sheetViews>
  <sheetFormatPr defaultRowHeight="15" x14ac:dyDescent="0.25"/>
  <cols>
    <col min="7" max="7" width="9.140625" style="15"/>
    <col min="8" max="8" width="13.5703125" customWidth="1"/>
    <col min="10" max="10" width="12.7109375" customWidth="1"/>
    <col min="11" max="11" width="9.140625" style="15"/>
    <col min="14" max="14" width="15.5703125" customWidth="1"/>
    <col min="15" max="15" width="12.5703125" style="15" customWidth="1"/>
    <col min="16" max="16" width="10.85546875" bestFit="1" customWidth="1"/>
    <col min="18" max="18" width="14.140625" customWidth="1"/>
    <col min="19" max="19" width="9.140625" style="15"/>
    <col min="20" max="20" width="10.85546875" bestFit="1" customWidth="1"/>
    <col min="22" max="22" width="12.140625" customWidth="1"/>
    <col min="23" max="23" width="12.5703125" style="15" customWidth="1"/>
    <col min="24" max="24" width="10.85546875" bestFit="1" customWidth="1"/>
    <col min="26" max="26" width="14.140625" style="18" customWidth="1"/>
  </cols>
  <sheetData>
    <row r="2" spans="1:26" ht="15.75" thickBot="1" x14ac:dyDescent="0.3">
      <c r="G2" s="14" t="s">
        <v>125</v>
      </c>
      <c r="H2" s="8" t="s">
        <v>127</v>
      </c>
      <c r="I2" s="8" t="s">
        <v>126</v>
      </c>
      <c r="J2" s="8" t="s">
        <v>128</v>
      </c>
      <c r="K2" s="14" t="s">
        <v>125</v>
      </c>
      <c r="L2" s="8" t="s">
        <v>127</v>
      </c>
      <c r="M2" s="8" t="s">
        <v>126</v>
      </c>
      <c r="N2" s="8" t="s">
        <v>128</v>
      </c>
      <c r="O2" s="14" t="s">
        <v>125</v>
      </c>
      <c r="P2" s="8" t="s">
        <v>127</v>
      </c>
      <c r="Q2" s="8" t="s">
        <v>126</v>
      </c>
      <c r="R2" s="8" t="s">
        <v>128</v>
      </c>
      <c r="S2" s="14" t="s">
        <v>125</v>
      </c>
      <c r="T2" s="8" t="s">
        <v>127</v>
      </c>
      <c r="U2" s="8" t="s">
        <v>126</v>
      </c>
      <c r="V2" s="8" t="s">
        <v>128</v>
      </c>
      <c r="W2" s="14" t="s">
        <v>125</v>
      </c>
      <c r="X2" s="8" t="s">
        <v>127</v>
      </c>
      <c r="Y2" s="8" t="s">
        <v>126</v>
      </c>
      <c r="Z2" s="17" t="s">
        <v>128</v>
      </c>
    </row>
    <row r="3" spans="1:26" s="8" customFormat="1" x14ac:dyDescent="0.25">
      <c r="A3" s="12" t="s">
        <v>0</v>
      </c>
      <c r="B3" s="13" t="s">
        <v>0</v>
      </c>
      <c r="C3" s="13" t="s">
        <v>2</v>
      </c>
      <c r="D3" s="13" t="s">
        <v>130</v>
      </c>
      <c r="E3" s="13" t="s">
        <v>0</v>
      </c>
      <c r="G3" s="14">
        <v>59</v>
      </c>
      <c r="H3" s="8">
        <v>59</v>
      </c>
      <c r="K3" s="14">
        <v>59</v>
      </c>
      <c r="L3" s="8">
        <v>59</v>
      </c>
      <c r="O3" s="14">
        <v>52</v>
      </c>
      <c r="P3" s="8">
        <v>52</v>
      </c>
      <c r="S3" s="14">
        <v>48</v>
      </c>
      <c r="T3" s="8">
        <v>52</v>
      </c>
      <c r="W3" s="14">
        <v>59</v>
      </c>
      <c r="X3" s="8">
        <v>59</v>
      </c>
      <c r="Z3" s="17"/>
    </row>
    <row r="4" spans="1:26" ht="16.5" thickBot="1" x14ac:dyDescent="0.3">
      <c r="A4" s="1">
        <v>-1</v>
      </c>
      <c r="B4" s="3">
        <v>-1</v>
      </c>
      <c r="C4" s="3">
        <v>-1</v>
      </c>
      <c r="D4" s="2">
        <v>-0.92300000000000004</v>
      </c>
      <c r="E4" s="3">
        <v>-1</v>
      </c>
    </row>
    <row r="5" spans="1:26" s="11" customFormat="1" x14ac:dyDescent="0.25">
      <c r="A5" s="9" t="s">
        <v>1</v>
      </c>
      <c r="B5" s="10" t="s">
        <v>1</v>
      </c>
      <c r="C5" s="10" t="s">
        <v>131</v>
      </c>
      <c r="D5" s="10" t="s">
        <v>132</v>
      </c>
      <c r="E5" s="10" t="s">
        <v>0</v>
      </c>
      <c r="G5" s="16"/>
      <c r="I5" s="11">
        <v>58</v>
      </c>
      <c r="J5" s="11">
        <v>59</v>
      </c>
      <c r="K5" s="16"/>
      <c r="M5" s="11">
        <v>58</v>
      </c>
      <c r="N5" s="11">
        <v>59</v>
      </c>
      <c r="O5" s="16"/>
      <c r="Q5" s="11">
        <v>42</v>
      </c>
      <c r="R5" s="11">
        <v>48</v>
      </c>
      <c r="S5" s="16"/>
      <c r="U5" s="11">
        <v>44</v>
      </c>
      <c r="V5" s="11">
        <v>48</v>
      </c>
      <c r="W5" s="16"/>
      <c r="Y5" s="11">
        <v>59</v>
      </c>
      <c r="Z5" s="19">
        <v>59</v>
      </c>
    </row>
    <row r="6" spans="1:26" ht="16.5" thickBot="1" x14ac:dyDescent="0.3">
      <c r="A6" s="4">
        <v>-0.98299999999999998</v>
      </c>
      <c r="B6" s="2">
        <v>-0.98299999999999998</v>
      </c>
      <c r="C6" s="2">
        <v>-0.875</v>
      </c>
      <c r="D6" s="2">
        <v>-0.91700000000000004</v>
      </c>
      <c r="E6" s="20">
        <v>-100</v>
      </c>
    </row>
    <row r="7" spans="1:26" s="8" customFormat="1" x14ac:dyDescent="0.25">
      <c r="A7" s="6" t="s">
        <v>133</v>
      </c>
      <c r="B7" s="7" t="s">
        <v>134</v>
      </c>
      <c r="C7" s="7" t="s">
        <v>135</v>
      </c>
      <c r="D7" s="7" t="s">
        <v>136</v>
      </c>
      <c r="E7" s="7" t="s">
        <v>10</v>
      </c>
      <c r="G7" s="14">
        <v>106</v>
      </c>
      <c r="H7" s="8">
        <v>112</v>
      </c>
      <c r="K7" s="14">
        <v>107</v>
      </c>
      <c r="L7" s="8">
        <v>112</v>
      </c>
      <c r="O7" s="14">
        <v>91</v>
      </c>
      <c r="P7" s="8">
        <v>94</v>
      </c>
      <c r="S7" s="14">
        <v>89</v>
      </c>
      <c r="T7" s="8">
        <v>94</v>
      </c>
      <c r="W7" s="14">
        <v>110</v>
      </c>
      <c r="X7" s="8">
        <v>112</v>
      </c>
      <c r="Z7" s="17"/>
    </row>
    <row r="8" spans="1:26" ht="16.5" thickBot="1" x14ac:dyDescent="0.3">
      <c r="A8" s="4">
        <v>-0.94599999999999995</v>
      </c>
      <c r="B8" s="2">
        <v>-0.95499999999999996</v>
      </c>
      <c r="C8" s="2">
        <v>-0.96799999999999997</v>
      </c>
      <c r="D8" s="2">
        <v>-0.94699999999999995</v>
      </c>
      <c r="E8" s="2">
        <v>-0.98199999999999998</v>
      </c>
    </row>
    <row r="9" spans="1:26" s="11" customFormat="1" x14ac:dyDescent="0.25">
      <c r="A9" s="9" t="s">
        <v>134</v>
      </c>
      <c r="B9" s="10" t="s">
        <v>137</v>
      </c>
      <c r="C9" s="10" t="s">
        <v>138</v>
      </c>
      <c r="D9" s="10" t="s">
        <v>139</v>
      </c>
      <c r="E9" s="10" t="s">
        <v>11</v>
      </c>
      <c r="G9" s="16"/>
      <c r="I9" s="11">
        <v>107</v>
      </c>
      <c r="J9" s="11">
        <v>112</v>
      </c>
      <c r="K9" s="16"/>
      <c r="M9" s="11">
        <v>98</v>
      </c>
      <c r="N9" s="11">
        <v>112</v>
      </c>
      <c r="O9" s="16"/>
      <c r="Q9" s="11">
        <v>68</v>
      </c>
      <c r="R9" s="11">
        <v>96</v>
      </c>
      <c r="S9" s="16"/>
      <c r="U9" s="11">
        <v>94</v>
      </c>
      <c r="V9" s="11">
        <v>96</v>
      </c>
      <c r="W9" s="16"/>
      <c r="Y9" s="11">
        <v>109</v>
      </c>
      <c r="Z9" s="19">
        <v>112</v>
      </c>
    </row>
    <row r="10" spans="1:26" ht="16.5" thickBot="1" x14ac:dyDescent="0.3">
      <c r="A10" s="4">
        <v>-0.95499999999999996</v>
      </c>
      <c r="B10" s="2">
        <v>-0.875</v>
      </c>
      <c r="C10" s="2">
        <v>-0.70799999999999996</v>
      </c>
      <c r="D10" s="2">
        <v>-0.97899999999999998</v>
      </c>
      <c r="E10" s="2">
        <v>-0.97299999999999998</v>
      </c>
    </row>
    <row r="11" spans="1:26" s="8" customFormat="1" x14ac:dyDescent="0.25">
      <c r="A11" s="6" t="s">
        <v>20</v>
      </c>
      <c r="B11" s="7" t="s">
        <v>140</v>
      </c>
      <c r="C11" s="7" t="s">
        <v>141</v>
      </c>
      <c r="D11" s="7" t="s">
        <v>142</v>
      </c>
      <c r="E11" s="7" t="s">
        <v>20</v>
      </c>
      <c r="G11" s="14">
        <v>79</v>
      </c>
      <c r="H11" s="8">
        <v>79</v>
      </c>
      <c r="K11" s="14">
        <v>71</v>
      </c>
      <c r="L11" s="8">
        <v>79</v>
      </c>
      <c r="O11" s="14">
        <v>64</v>
      </c>
      <c r="P11" s="8">
        <v>65</v>
      </c>
      <c r="S11" s="14">
        <v>58</v>
      </c>
      <c r="T11" s="8">
        <v>66</v>
      </c>
      <c r="W11" s="14">
        <v>79</v>
      </c>
      <c r="X11" s="8">
        <v>79</v>
      </c>
      <c r="Z11" s="17"/>
    </row>
    <row r="12" spans="1:26" ht="16.5" thickBot="1" x14ac:dyDescent="0.3">
      <c r="A12" s="1">
        <v>-1</v>
      </c>
      <c r="B12" s="2">
        <v>-0.89900000000000002</v>
      </c>
      <c r="C12" s="2">
        <v>-0.98499999999999999</v>
      </c>
      <c r="D12" s="2">
        <v>-0.89200000000000002</v>
      </c>
      <c r="E12" s="3">
        <v>-1</v>
      </c>
    </row>
    <row r="13" spans="1:26" s="11" customFormat="1" x14ac:dyDescent="0.25">
      <c r="A13" s="9" t="s">
        <v>17</v>
      </c>
      <c r="B13" s="10" t="s">
        <v>143</v>
      </c>
      <c r="C13" s="10" t="s">
        <v>144</v>
      </c>
      <c r="D13" s="10" t="s">
        <v>23</v>
      </c>
      <c r="E13" s="10" t="s">
        <v>16</v>
      </c>
      <c r="G13" s="16"/>
      <c r="I13" s="11">
        <v>77</v>
      </c>
      <c r="J13" s="11">
        <v>79</v>
      </c>
      <c r="K13" s="16"/>
      <c r="M13" s="11">
        <v>74</v>
      </c>
      <c r="N13" s="11">
        <v>79</v>
      </c>
      <c r="O13" s="16"/>
      <c r="Q13" s="11">
        <v>66</v>
      </c>
      <c r="R13" s="11">
        <v>69</v>
      </c>
      <c r="S13" s="16"/>
      <c r="U13" s="11">
        <v>67</v>
      </c>
      <c r="V13" s="11">
        <v>69</v>
      </c>
      <c r="W13" s="16"/>
      <c r="Y13" s="11">
        <v>78</v>
      </c>
      <c r="Z13" s="19">
        <v>79</v>
      </c>
    </row>
    <row r="14" spans="1:26" ht="16.5" thickBot="1" x14ac:dyDescent="0.3">
      <c r="A14" s="4">
        <v>-0.97499999999999998</v>
      </c>
      <c r="B14" s="2">
        <v>-0.93700000000000006</v>
      </c>
      <c r="C14" s="2">
        <v>-0.95699999999999996</v>
      </c>
      <c r="D14" s="2">
        <v>-0.97099999999999997</v>
      </c>
      <c r="E14" s="2">
        <v>-0.98699999999999999</v>
      </c>
    </row>
    <row r="15" spans="1:26" s="8" customFormat="1" x14ac:dyDescent="0.25">
      <c r="A15" s="6" t="s">
        <v>145</v>
      </c>
      <c r="B15" s="7" t="s">
        <v>146</v>
      </c>
      <c r="C15" s="7" t="s">
        <v>147</v>
      </c>
      <c r="D15" s="7" t="s">
        <v>148</v>
      </c>
      <c r="E15" s="7" t="s">
        <v>149</v>
      </c>
      <c r="G15" s="14">
        <v>207</v>
      </c>
      <c r="H15" s="8">
        <v>266</v>
      </c>
      <c r="K15" s="14">
        <v>239</v>
      </c>
      <c r="L15" s="8">
        <v>266</v>
      </c>
      <c r="O15" s="14">
        <v>221</v>
      </c>
      <c r="P15" s="8">
        <v>233</v>
      </c>
      <c r="S15" s="14">
        <v>215</v>
      </c>
      <c r="T15" s="8">
        <v>233</v>
      </c>
      <c r="W15" s="14">
        <v>222</v>
      </c>
      <c r="X15" s="8">
        <v>266</v>
      </c>
      <c r="Z15" s="17"/>
    </row>
    <row r="16" spans="1:26" ht="16.5" thickBot="1" x14ac:dyDescent="0.3">
      <c r="A16" s="4">
        <v>-0.77800000000000002</v>
      </c>
      <c r="B16" s="2">
        <v>-0.89800000000000002</v>
      </c>
      <c r="C16" s="2">
        <v>-0.94799999999999995</v>
      </c>
      <c r="D16" s="2">
        <v>-0.92300000000000004</v>
      </c>
      <c r="E16" s="2">
        <v>-0.83499999999999996</v>
      </c>
    </row>
    <row r="17" spans="1:26" s="11" customFormat="1" x14ac:dyDescent="0.25">
      <c r="A17" s="9" t="s">
        <v>150</v>
      </c>
      <c r="B17" s="10" t="s">
        <v>151</v>
      </c>
      <c r="C17" s="10" t="s">
        <v>152</v>
      </c>
      <c r="D17" s="10" t="s">
        <v>153</v>
      </c>
      <c r="E17" s="10" t="s">
        <v>154</v>
      </c>
      <c r="G17" s="16"/>
      <c r="I17" s="11">
        <v>204</v>
      </c>
      <c r="J17" s="11">
        <v>266</v>
      </c>
      <c r="K17" s="16"/>
      <c r="M17" s="11">
        <v>177</v>
      </c>
      <c r="N17" s="11">
        <v>266</v>
      </c>
      <c r="O17" s="16"/>
      <c r="Q17" s="11">
        <v>156</v>
      </c>
      <c r="R17" s="11">
        <v>219</v>
      </c>
      <c r="S17" s="16"/>
      <c r="U17" s="11">
        <v>179</v>
      </c>
      <c r="V17" s="11">
        <v>219</v>
      </c>
      <c r="W17" s="16"/>
      <c r="Y17" s="11">
        <v>218</v>
      </c>
      <c r="Z17" s="19">
        <v>266</v>
      </c>
    </row>
    <row r="18" spans="1:26" ht="16.5" thickBot="1" x14ac:dyDescent="0.3">
      <c r="A18" s="4">
        <v>-0.76700000000000002</v>
      </c>
      <c r="B18" s="2">
        <v>-0.66500000000000004</v>
      </c>
      <c r="C18" s="20">
        <v>-71.2</v>
      </c>
      <c r="D18" s="2">
        <v>-0.81699999999999995</v>
      </c>
      <c r="E18" s="2">
        <v>-0.82</v>
      </c>
    </row>
    <row r="19" spans="1:26" s="8" customFormat="1" x14ac:dyDescent="0.25">
      <c r="A19" s="6" t="s">
        <v>155</v>
      </c>
      <c r="B19" s="7" t="s">
        <v>156</v>
      </c>
      <c r="C19" s="7" t="s">
        <v>157</v>
      </c>
      <c r="D19" s="7" t="s">
        <v>158</v>
      </c>
      <c r="E19" s="7" t="s">
        <v>38</v>
      </c>
      <c r="G19" s="14">
        <v>257</v>
      </c>
      <c r="H19" s="8">
        <v>262</v>
      </c>
      <c r="K19" s="14">
        <v>254</v>
      </c>
      <c r="L19" s="8">
        <v>262</v>
      </c>
      <c r="O19" s="14">
        <v>215</v>
      </c>
      <c r="P19" s="8">
        <v>222</v>
      </c>
      <c r="S19" s="14">
        <v>209</v>
      </c>
      <c r="T19" s="8">
        <v>222</v>
      </c>
      <c r="W19" s="14">
        <v>259</v>
      </c>
      <c r="X19" s="8">
        <v>262</v>
      </c>
      <c r="Z19" s="17"/>
    </row>
    <row r="20" spans="1:26" ht="16.5" thickBot="1" x14ac:dyDescent="0.3">
      <c r="A20" s="4">
        <v>-0.98099999999999998</v>
      </c>
      <c r="B20" s="2">
        <v>-0.96899999999999997</v>
      </c>
      <c r="C20" s="2">
        <v>-0.96799999999999997</v>
      </c>
      <c r="D20" s="2">
        <v>-0.94099999999999995</v>
      </c>
      <c r="E20" s="2">
        <v>-0.98899999999999999</v>
      </c>
    </row>
    <row r="21" spans="1:26" s="11" customFormat="1" x14ac:dyDescent="0.25">
      <c r="A21" s="9" t="s">
        <v>33</v>
      </c>
      <c r="B21" s="10" t="s">
        <v>159</v>
      </c>
      <c r="C21" s="10" t="s">
        <v>160</v>
      </c>
      <c r="D21" s="10" t="s">
        <v>161</v>
      </c>
      <c r="E21" s="10" t="s">
        <v>162</v>
      </c>
      <c r="G21" s="16"/>
      <c r="I21" s="11">
        <v>258</v>
      </c>
      <c r="J21" s="11">
        <v>262</v>
      </c>
      <c r="K21" s="16"/>
      <c r="M21" s="11">
        <v>233</v>
      </c>
      <c r="N21" s="11">
        <v>268</v>
      </c>
      <c r="O21" s="16"/>
      <c r="Q21" s="11">
        <v>189</v>
      </c>
      <c r="R21" s="11">
        <v>223</v>
      </c>
      <c r="S21" s="16"/>
      <c r="U21" s="11">
        <v>214</v>
      </c>
      <c r="V21" s="11">
        <v>223</v>
      </c>
      <c r="W21" s="16"/>
      <c r="Y21" s="11">
        <v>260</v>
      </c>
      <c r="Z21" s="19">
        <v>262</v>
      </c>
    </row>
    <row r="22" spans="1:26" ht="16.5" thickBot="1" x14ac:dyDescent="0.3">
      <c r="A22" s="4">
        <v>-0.98499999999999999</v>
      </c>
      <c r="B22" s="2">
        <v>-0.88900000000000001</v>
      </c>
      <c r="C22" s="2">
        <v>-0.84799999999999998</v>
      </c>
      <c r="D22" s="2">
        <v>-0.96</v>
      </c>
      <c r="E22" s="2">
        <v>-0.99199999999999999</v>
      </c>
    </row>
    <row r="23" spans="1:26" s="8" customFormat="1" x14ac:dyDescent="0.25">
      <c r="A23" s="6" t="s">
        <v>47</v>
      </c>
      <c r="B23" s="7" t="s">
        <v>163</v>
      </c>
      <c r="C23" s="7" t="s">
        <v>164</v>
      </c>
      <c r="D23" s="7" t="s">
        <v>165</v>
      </c>
      <c r="E23" s="7" t="s">
        <v>166</v>
      </c>
      <c r="G23" s="14">
        <v>109</v>
      </c>
      <c r="H23" s="8">
        <v>114</v>
      </c>
      <c r="K23" s="14">
        <v>106</v>
      </c>
      <c r="L23" s="8">
        <v>114</v>
      </c>
      <c r="O23" s="14">
        <v>89</v>
      </c>
      <c r="P23" s="8">
        <v>99</v>
      </c>
      <c r="S23" s="14">
        <v>96</v>
      </c>
      <c r="T23" s="8">
        <v>99</v>
      </c>
      <c r="W23" s="14">
        <v>110</v>
      </c>
      <c r="X23" s="8">
        <v>114</v>
      </c>
      <c r="Z23" s="17"/>
    </row>
    <row r="24" spans="1:26" ht="16.5" thickBot="1" x14ac:dyDescent="0.3">
      <c r="A24" s="4">
        <v>-0.95599999999999996</v>
      </c>
      <c r="B24" s="2">
        <v>-0.93</v>
      </c>
      <c r="C24" s="2">
        <v>-0.9</v>
      </c>
      <c r="D24" s="2">
        <v>-0.97</v>
      </c>
      <c r="E24" s="2">
        <v>-0.96499999999999997</v>
      </c>
    </row>
    <row r="25" spans="1:26" s="11" customFormat="1" x14ac:dyDescent="0.25">
      <c r="A25" s="9" t="s">
        <v>42</v>
      </c>
      <c r="B25" s="10" t="s">
        <v>43</v>
      </c>
      <c r="C25" s="10" t="s">
        <v>167</v>
      </c>
      <c r="D25" s="10" t="s">
        <v>50</v>
      </c>
      <c r="E25" s="10" t="s">
        <v>51</v>
      </c>
      <c r="G25" s="16"/>
      <c r="I25" s="11">
        <v>111</v>
      </c>
      <c r="J25" s="11">
        <v>114</v>
      </c>
      <c r="K25" s="16"/>
      <c r="M25" s="11">
        <v>104</v>
      </c>
      <c r="N25" s="11">
        <v>114</v>
      </c>
      <c r="O25" s="16"/>
      <c r="Q25" s="11">
        <v>85</v>
      </c>
      <c r="R25" s="11">
        <v>95</v>
      </c>
      <c r="S25" s="16"/>
      <c r="U25" s="11">
        <v>93</v>
      </c>
      <c r="V25" s="11">
        <v>95</v>
      </c>
      <c r="W25" s="16"/>
      <c r="Y25" s="11">
        <v>113</v>
      </c>
      <c r="Z25" s="19">
        <v>114</v>
      </c>
    </row>
    <row r="26" spans="1:26" ht="16.5" thickBot="1" x14ac:dyDescent="0.3">
      <c r="A26" s="4">
        <v>-0.97399999999999998</v>
      </c>
      <c r="B26" s="2">
        <v>-0.91200000000000003</v>
      </c>
      <c r="C26" s="2">
        <v>-0.89500000000000002</v>
      </c>
      <c r="D26" s="2">
        <v>-0.97899999999999998</v>
      </c>
      <c r="E26" s="2">
        <v>-0.99099999999999999</v>
      </c>
    </row>
    <row r="27" spans="1:26" s="8" customFormat="1" x14ac:dyDescent="0.25">
      <c r="A27" s="6" t="s">
        <v>58</v>
      </c>
      <c r="B27" s="7" t="s">
        <v>168</v>
      </c>
      <c r="C27" s="7" t="s">
        <v>169</v>
      </c>
      <c r="D27" s="7" t="s">
        <v>170</v>
      </c>
      <c r="E27" s="7" t="s">
        <v>53</v>
      </c>
      <c r="G27" s="14">
        <v>63</v>
      </c>
      <c r="H27" s="8">
        <v>72</v>
      </c>
      <c r="K27" s="14">
        <v>68</v>
      </c>
      <c r="L27" s="8">
        <v>72</v>
      </c>
      <c r="O27" s="14">
        <v>48</v>
      </c>
      <c r="P27" s="8">
        <v>57</v>
      </c>
      <c r="S27" s="14">
        <v>50</v>
      </c>
      <c r="T27" s="8">
        <v>57</v>
      </c>
      <c r="W27" s="14">
        <v>69</v>
      </c>
      <c r="X27" s="8">
        <v>72</v>
      </c>
      <c r="Z27" s="17"/>
    </row>
    <row r="28" spans="1:26" ht="16.5" thickBot="1" x14ac:dyDescent="0.3">
      <c r="A28" s="4">
        <v>-0.875</v>
      </c>
      <c r="B28" s="2">
        <v>-0.94399999999999995</v>
      </c>
      <c r="C28" s="2">
        <v>-0.84199999999999997</v>
      </c>
      <c r="D28" s="2">
        <v>-0.877</v>
      </c>
      <c r="E28" s="2">
        <v>-0.95799999999999996</v>
      </c>
    </row>
    <row r="29" spans="1:26" s="11" customFormat="1" x14ac:dyDescent="0.25">
      <c r="A29" s="9" t="s">
        <v>53</v>
      </c>
      <c r="B29" s="10" t="s">
        <v>171</v>
      </c>
      <c r="C29" s="10" t="s">
        <v>172</v>
      </c>
      <c r="D29" s="10" t="s">
        <v>18</v>
      </c>
      <c r="E29" s="10" t="s">
        <v>56</v>
      </c>
      <c r="G29" s="16"/>
      <c r="I29" s="11">
        <v>69</v>
      </c>
      <c r="J29" s="11">
        <v>72</v>
      </c>
      <c r="K29" s="16"/>
      <c r="M29" s="11">
        <v>67</v>
      </c>
      <c r="N29" s="11">
        <v>72</v>
      </c>
      <c r="O29" s="16"/>
      <c r="Q29" s="11">
        <v>58</v>
      </c>
      <c r="R29" s="11">
        <v>65</v>
      </c>
      <c r="S29" s="16"/>
      <c r="U29" s="11">
        <v>61</v>
      </c>
      <c r="V29" s="11">
        <v>65</v>
      </c>
      <c r="W29" s="16"/>
      <c r="Y29" s="11">
        <v>71</v>
      </c>
      <c r="Z29" s="19">
        <v>72</v>
      </c>
    </row>
    <row r="30" spans="1:26" ht="16.5" thickBot="1" x14ac:dyDescent="0.3">
      <c r="A30" s="4">
        <v>-0.95799999999999996</v>
      </c>
      <c r="B30" s="2">
        <v>-0.93</v>
      </c>
      <c r="C30" s="2">
        <v>-0.89200000000000002</v>
      </c>
      <c r="D30" s="2">
        <v>-0.93799999999999994</v>
      </c>
      <c r="E30" s="2">
        <v>-0.98599999999999999</v>
      </c>
    </row>
    <row r="31" spans="1:26" s="8" customFormat="1" x14ac:dyDescent="0.25">
      <c r="A31" s="6" t="s">
        <v>24</v>
      </c>
      <c r="B31" s="7" t="s">
        <v>173</v>
      </c>
      <c r="C31" s="7" t="s">
        <v>174</v>
      </c>
      <c r="D31" s="7" t="s">
        <v>175</v>
      </c>
      <c r="E31" s="7" t="s">
        <v>28</v>
      </c>
      <c r="G31" s="14">
        <v>261</v>
      </c>
      <c r="H31" s="8">
        <v>266</v>
      </c>
      <c r="K31" s="14">
        <v>251</v>
      </c>
      <c r="L31" s="8">
        <v>266</v>
      </c>
      <c r="O31" s="14">
        <v>212</v>
      </c>
      <c r="P31" s="8">
        <v>226</v>
      </c>
      <c r="S31" s="14">
        <v>220</v>
      </c>
      <c r="T31" s="8">
        <v>226</v>
      </c>
      <c r="W31" s="14">
        <v>265</v>
      </c>
      <c r="X31" s="8">
        <v>266</v>
      </c>
      <c r="Z31" s="17"/>
    </row>
    <row r="32" spans="1:26" ht="16.5" thickBot="1" x14ac:dyDescent="0.3">
      <c r="A32" s="4">
        <v>-0.98199999999999998</v>
      </c>
      <c r="B32" s="2">
        <v>-0.94399999999999995</v>
      </c>
      <c r="C32" s="2">
        <v>-0.93799999999999994</v>
      </c>
      <c r="D32" s="2">
        <v>-0.97299999999999998</v>
      </c>
      <c r="E32" s="2">
        <v>-0.996</v>
      </c>
    </row>
    <row r="33" spans="1:26" s="11" customFormat="1" x14ac:dyDescent="0.25">
      <c r="A33" s="9" t="s">
        <v>176</v>
      </c>
      <c r="B33" s="10" t="s">
        <v>177</v>
      </c>
      <c r="C33" s="10" t="s">
        <v>178</v>
      </c>
      <c r="D33" s="10" t="s">
        <v>66</v>
      </c>
      <c r="E33" s="10" t="s">
        <v>179</v>
      </c>
      <c r="G33" s="16"/>
      <c r="I33" s="11">
        <v>260</v>
      </c>
      <c r="J33" s="11">
        <v>266</v>
      </c>
      <c r="K33" s="16"/>
      <c r="M33" s="11">
        <v>242</v>
      </c>
      <c r="N33" s="11">
        <v>266</v>
      </c>
      <c r="O33" s="16"/>
      <c r="Q33" s="11">
        <v>197</v>
      </c>
      <c r="R33" s="11">
        <v>226</v>
      </c>
      <c r="S33" s="16"/>
      <c r="U33" s="11">
        <v>223</v>
      </c>
      <c r="V33" s="11">
        <v>226</v>
      </c>
      <c r="W33" s="16"/>
      <c r="Y33" s="11">
        <v>266</v>
      </c>
      <c r="Z33" s="19">
        <v>266</v>
      </c>
    </row>
    <row r="34" spans="1:26" ht="16.5" thickBot="1" x14ac:dyDescent="0.3">
      <c r="A34" s="4">
        <v>-0.97699999999999998</v>
      </c>
      <c r="B34" s="2">
        <v>-0.91</v>
      </c>
      <c r="C34" s="2">
        <v>-0.872</v>
      </c>
      <c r="D34" s="2">
        <v>-0.98699999999999999</v>
      </c>
      <c r="E34" s="3">
        <v>-1</v>
      </c>
    </row>
    <row r="35" spans="1:26" s="8" customFormat="1" x14ac:dyDescent="0.25">
      <c r="A35" s="6" t="s">
        <v>67</v>
      </c>
      <c r="B35" s="7" t="s">
        <v>67</v>
      </c>
      <c r="C35" s="7" t="s">
        <v>180</v>
      </c>
      <c r="D35" s="7" t="s">
        <v>70</v>
      </c>
      <c r="E35" s="7" t="s">
        <v>181</v>
      </c>
      <c r="G35" s="14">
        <v>103</v>
      </c>
      <c r="H35" s="8">
        <v>106</v>
      </c>
      <c r="K35" s="14">
        <v>103</v>
      </c>
      <c r="L35" s="8">
        <v>106</v>
      </c>
      <c r="O35" s="14">
        <v>76</v>
      </c>
      <c r="P35" s="8">
        <v>88</v>
      </c>
      <c r="S35" s="14">
        <v>86</v>
      </c>
      <c r="T35" s="8">
        <v>88</v>
      </c>
      <c r="W35" s="14">
        <v>106</v>
      </c>
      <c r="X35" s="8">
        <v>106</v>
      </c>
      <c r="Z35" s="17"/>
    </row>
    <row r="36" spans="1:26" ht="16.5" thickBot="1" x14ac:dyDescent="0.3">
      <c r="A36" s="4">
        <v>-0.97199999999999998</v>
      </c>
      <c r="B36" s="2">
        <v>-0.97199999999999998</v>
      </c>
      <c r="C36" s="2">
        <v>-0.86399999999999999</v>
      </c>
      <c r="D36" s="2">
        <v>-0.97699999999999998</v>
      </c>
      <c r="E36" s="3">
        <v>-1</v>
      </c>
    </row>
    <row r="37" spans="1:26" s="11" customFormat="1" x14ac:dyDescent="0.25">
      <c r="A37" s="9" t="s">
        <v>67</v>
      </c>
      <c r="B37" s="10" t="s">
        <v>182</v>
      </c>
      <c r="C37" s="10" t="s">
        <v>183</v>
      </c>
      <c r="D37" s="10" t="s">
        <v>74</v>
      </c>
      <c r="E37" s="10" t="s">
        <v>67</v>
      </c>
      <c r="G37" s="16"/>
      <c r="I37" s="11">
        <v>103</v>
      </c>
      <c r="J37" s="11">
        <v>106</v>
      </c>
      <c r="K37" s="16"/>
      <c r="M37" s="11">
        <v>90</v>
      </c>
      <c r="N37" s="11">
        <v>106</v>
      </c>
      <c r="O37" s="16"/>
      <c r="Q37" s="11">
        <v>74</v>
      </c>
      <c r="R37" s="11">
        <v>96</v>
      </c>
      <c r="S37" s="16"/>
      <c r="U37" s="11">
        <v>92</v>
      </c>
      <c r="V37" s="11">
        <v>92</v>
      </c>
      <c r="W37" s="16"/>
      <c r="Y37" s="11">
        <v>103</v>
      </c>
      <c r="Z37" s="19">
        <v>106</v>
      </c>
    </row>
    <row r="38" spans="1:26" ht="16.5" thickBot="1" x14ac:dyDescent="0.3">
      <c r="A38" s="4">
        <v>-0.97199999999999998</v>
      </c>
      <c r="B38" s="2">
        <v>-0.84899999999999998</v>
      </c>
      <c r="C38" s="2">
        <v>-0.80400000000000005</v>
      </c>
      <c r="D38" s="3">
        <v>-1</v>
      </c>
      <c r="E38" s="2">
        <v>-0.97199999999999998</v>
      </c>
    </row>
    <row r="39" spans="1:26" s="8" customFormat="1" x14ac:dyDescent="0.25">
      <c r="A39" s="6" t="s">
        <v>184</v>
      </c>
      <c r="B39" s="7" t="s">
        <v>185</v>
      </c>
      <c r="C39" s="7" t="s">
        <v>78</v>
      </c>
      <c r="D39" s="7" t="s">
        <v>186</v>
      </c>
      <c r="E39" s="7" t="s">
        <v>77</v>
      </c>
      <c r="G39" s="14">
        <v>30</v>
      </c>
      <c r="H39" s="8">
        <v>42</v>
      </c>
      <c r="K39" s="14">
        <v>41</v>
      </c>
      <c r="L39" s="8">
        <v>42</v>
      </c>
      <c r="O39" s="14">
        <v>35</v>
      </c>
      <c r="P39" s="8">
        <v>36</v>
      </c>
      <c r="S39" s="14">
        <v>25</v>
      </c>
      <c r="T39" s="8">
        <v>36</v>
      </c>
      <c r="W39" s="14">
        <v>42</v>
      </c>
      <c r="X39" s="8">
        <v>42</v>
      </c>
      <c r="Z39" s="17"/>
    </row>
    <row r="40" spans="1:26" ht="16.5" thickBot="1" x14ac:dyDescent="0.3">
      <c r="A40" s="4">
        <v>-0.71399999999999997</v>
      </c>
      <c r="B40" s="2">
        <v>-0.97599999999999998</v>
      </c>
      <c r="C40" s="2">
        <v>-0.97199999999999998</v>
      </c>
      <c r="D40" s="2">
        <v>-0.69399999999999995</v>
      </c>
      <c r="E40" s="3">
        <v>-1</v>
      </c>
    </row>
    <row r="41" spans="1:26" s="11" customFormat="1" x14ac:dyDescent="0.25">
      <c r="A41" s="9" t="s">
        <v>187</v>
      </c>
      <c r="B41" s="10" t="s">
        <v>188</v>
      </c>
      <c r="C41" s="10" t="s">
        <v>189</v>
      </c>
      <c r="D41" s="10" t="s">
        <v>83</v>
      </c>
      <c r="E41" s="10" t="s">
        <v>190</v>
      </c>
      <c r="G41" s="16"/>
      <c r="I41" s="11">
        <v>36</v>
      </c>
      <c r="J41" s="11">
        <v>42</v>
      </c>
      <c r="K41" s="16"/>
      <c r="M41" s="11">
        <v>35</v>
      </c>
      <c r="N41" s="11">
        <v>42</v>
      </c>
      <c r="O41" s="16"/>
      <c r="Q41" s="11">
        <v>30</v>
      </c>
      <c r="R41" s="11">
        <v>35</v>
      </c>
      <c r="S41" s="16"/>
      <c r="U41" s="11">
        <v>28</v>
      </c>
      <c r="V41" s="11">
        <v>35</v>
      </c>
      <c r="W41" s="16"/>
      <c r="Y41" s="11">
        <v>40</v>
      </c>
      <c r="Z41" s="19">
        <v>42</v>
      </c>
    </row>
    <row r="42" spans="1:26" ht="16.5" thickBot="1" x14ac:dyDescent="0.3">
      <c r="A42" s="4">
        <v>-0.85699999999999998</v>
      </c>
      <c r="B42" s="2">
        <v>-0.83299999999999996</v>
      </c>
      <c r="C42" s="2">
        <v>-0.85699999999999998</v>
      </c>
      <c r="D42" s="2">
        <v>-0.8</v>
      </c>
      <c r="E42" s="2">
        <v>-0.95199999999999996</v>
      </c>
    </row>
    <row r="43" spans="1:26" s="8" customFormat="1" x14ac:dyDescent="0.25">
      <c r="A43" s="6" t="s">
        <v>85</v>
      </c>
      <c r="B43" s="7" t="s">
        <v>191</v>
      </c>
      <c r="C43" s="7" t="s">
        <v>192</v>
      </c>
      <c r="D43" s="7" t="s">
        <v>88</v>
      </c>
      <c r="E43" s="7" t="s">
        <v>85</v>
      </c>
      <c r="G43" s="14">
        <v>126</v>
      </c>
      <c r="H43" s="8">
        <v>126</v>
      </c>
      <c r="K43" s="14">
        <v>113</v>
      </c>
      <c r="L43" s="8">
        <v>126</v>
      </c>
      <c r="O43" s="14">
        <v>97</v>
      </c>
      <c r="P43" s="8">
        <v>105</v>
      </c>
      <c r="S43" s="14">
        <v>105</v>
      </c>
      <c r="T43" s="8">
        <v>105</v>
      </c>
      <c r="W43" s="14">
        <v>126</v>
      </c>
      <c r="X43" s="8">
        <v>126</v>
      </c>
      <c r="Z43" s="17"/>
    </row>
    <row r="44" spans="1:26" ht="16.5" thickBot="1" x14ac:dyDescent="0.3">
      <c r="A44" s="1">
        <v>-1</v>
      </c>
      <c r="B44" s="2">
        <v>-0.89700000000000002</v>
      </c>
      <c r="C44" s="2">
        <v>-0.92400000000000004</v>
      </c>
      <c r="D44" s="3">
        <v>-1</v>
      </c>
      <c r="E44" s="3">
        <v>-1</v>
      </c>
    </row>
    <row r="45" spans="1:26" s="11" customFormat="1" x14ac:dyDescent="0.25">
      <c r="A45" s="9" t="s">
        <v>89</v>
      </c>
      <c r="B45" s="10" t="s">
        <v>193</v>
      </c>
      <c r="C45" s="10" t="s">
        <v>194</v>
      </c>
      <c r="D45" s="10" t="s">
        <v>92</v>
      </c>
      <c r="E45" s="10" t="s">
        <v>89</v>
      </c>
      <c r="G45" s="16"/>
      <c r="I45" s="11">
        <v>137</v>
      </c>
      <c r="J45" s="11">
        <v>137</v>
      </c>
      <c r="K45" s="16"/>
      <c r="M45" s="11">
        <v>113</v>
      </c>
      <c r="N45" s="11">
        <v>137</v>
      </c>
      <c r="O45" s="16"/>
      <c r="Q45" s="11">
        <v>91</v>
      </c>
      <c r="R45" s="11">
        <v>117</v>
      </c>
      <c r="S45" s="16"/>
      <c r="U45" s="11">
        <v>116</v>
      </c>
      <c r="V45" s="11">
        <v>117</v>
      </c>
      <c r="W45" s="16"/>
      <c r="Y45" s="11">
        <v>137</v>
      </c>
      <c r="Z45" s="19">
        <v>137</v>
      </c>
    </row>
    <row r="46" spans="1:26" ht="16.5" thickBot="1" x14ac:dyDescent="0.3">
      <c r="A46" s="1">
        <v>-1</v>
      </c>
      <c r="B46" s="2">
        <v>-0.82499999999999996</v>
      </c>
      <c r="C46" s="2">
        <v>-0.77800000000000002</v>
      </c>
      <c r="D46" s="2">
        <v>-0.99099999999999999</v>
      </c>
      <c r="E46" s="3">
        <v>-1</v>
      </c>
    </row>
    <row r="47" spans="1:26" s="8" customFormat="1" x14ac:dyDescent="0.25">
      <c r="A47" s="6" t="s">
        <v>195</v>
      </c>
      <c r="B47" s="7" t="s">
        <v>196</v>
      </c>
      <c r="C47" s="7" t="s">
        <v>197</v>
      </c>
      <c r="D47" s="7" t="s">
        <v>198</v>
      </c>
      <c r="E47" s="7" t="s">
        <v>199</v>
      </c>
      <c r="G47" s="14">
        <v>283</v>
      </c>
      <c r="H47" s="8">
        <v>308</v>
      </c>
      <c r="K47" s="14">
        <v>290</v>
      </c>
      <c r="L47" s="8">
        <v>308</v>
      </c>
      <c r="O47" s="14">
        <v>252</v>
      </c>
      <c r="P47" s="8">
        <v>258</v>
      </c>
      <c r="S47" s="14">
        <v>244</v>
      </c>
      <c r="T47" s="8">
        <v>258</v>
      </c>
      <c r="W47" s="14">
        <v>304</v>
      </c>
      <c r="X47" s="8">
        <v>308</v>
      </c>
      <c r="Z47" s="17"/>
    </row>
    <row r="48" spans="1:26" ht="16.5" thickBot="1" x14ac:dyDescent="0.3">
      <c r="A48" s="4">
        <v>-0.91900000000000004</v>
      </c>
      <c r="B48" s="2">
        <v>-0.94199999999999995</v>
      </c>
      <c r="C48" s="2">
        <v>-0.97699999999999998</v>
      </c>
      <c r="D48" s="2">
        <v>-0.94599999999999995</v>
      </c>
      <c r="E48" s="2">
        <v>-0.98699999999999999</v>
      </c>
    </row>
    <row r="49" spans="1:26" s="11" customFormat="1" x14ac:dyDescent="0.25">
      <c r="A49" s="9" t="s">
        <v>200</v>
      </c>
      <c r="B49" s="10" t="s">
        <v>201</v>
      </c>
      <c r="C49" s="10" t="s">
        <v>177</v>
      </c>
      <c r="D49" s="10" t="s">
        <v>202</v>
      </c>
      <c r="E49" s="10" t="s">
        <v>94</v>
      </c>
      <c r="G49" s="16"/>
      <c r="I49" s="11">
        <v>293</v>
      </c>
      <c r="J49" s="11">
        <v>308</v>
      </c>
      <c r="K49" s="16"/>
      <c r="M49" s="11">
        <v>269</v>
      </c>
      <c r="N49" s="11">
        <v>308</v>
      </c>
      <c r="O49" s="16"/>
      <c r="Q49" s="11">
        <v>242</v>
      </c>
      <c r="R49" s="11">
        <v>266</v>
      </c>
      <c r="S49" s="16"/>
      <c r="U49" s="11">
        <v>253</v>
      </c>
      <c r="V49" s="11">
        <v>266</v>
      </c>
      <c r="W49" s="16"/>
      <c r="Y49" s="11">
        <v>296</v>
      </c>
      <c r="Z49" s="19">
        <v>308</v>
      </c>
    </row>
    <row r="50" spans="1:26" ht="16.5" thickBot="1" x14ac:dyDescent="0.3">
      <c r="A50" s="4">
        <v>-0.95099999999999996</v>
      </c>
      <c r="B50" s="2">
        <v>-0.873</v>
      </c>
      <c r="C50" s="2">
        <v>-0.91</v>
      </c>
      <c r="D50" s="2">
        <v>-0.95099999999999996</v>
      </c>
      <c r="E50" s="2">
        <v>-0.96099999999999997</v>
      </c>
    </row>
    <row r="51" spans="1:26" s="8" customFormat="1" x14ac:dyDescent="0.25">
      <c r="A51" s="6" t="s">
        <v>78</v>
      </c>
      <c r="B51" s="7" t="s">
        <v>117</v>
      </c>
      <c r="C51" s="7" t="s">
        <v>203</v>
      </c>
      <c r="D51" s="7" t="s">
        <v>105</v>
      </c>
      <c r="E51" s="7" t="s">
        <v>106</v>
      </c>
      <c r="G51" s="14">
        <v>35</v>
      </c>
      <c r="H51" s="8">
        <v>36</v>
      </c>
      <c r="K51" s="14">
        <v>33</v>
      </c>
      <c r="L51" s="8">
        <v>36</v>
      </c>
      <c r="O51" s="14">
        <v>26</v>
      </c>
      <c r="P51" s="8">
        <v>29</v>
      </c>
      <c r="S51" s="14">
        <v>28</v>
      </c>
      <c r="T51" s="8">
        <v>29</v>
      </c>
      <c r="W51" s="14">
        <v>34</v>
      </c>
      <c r="X51" s="8">
        <v>36</v>
      </c>
      <c r="Z51" s="17"/>
    </row>
    <row r="52" spans="1:26" ht="16.5" thickBot="1" x14ac:dyDescent="0.3">
      <c r="A52" s="1">
        <v>-1</v>
      </c>
      <c r="B52" s="2">
        <v>-0.91700000000000004</v>
      </c>
      <c r="C52" s="2">
        <v>-0.89700000000000002</v>
      </c>
      <c r="D52" s="2">
        <v>-0.96550000000000002</v>
      </c>
      <c r="E52" s="2">
        <v>-0.94399999999999995</v>
      </c>
    </row>
    <row r="53" spans="1:26" s="11" customFormat="1" x14ac:dyDescent="0.25">
      <c r="A53" s="9" t="s">
        <v>107</v>
      </c>
      <c r="B53" s="10" t="s">
        <v>108</v>
      </c>
      <c r="C53" s="10" t="s">
        <v>204</v>
      </c>
      <c r="D53" s="10" t="s">
        <v>110</v>
      </c>
      <c r="E53" s="10" t="s">
        <v>107</v>
      </c>
      <c r="G53" s="16"/>
      <c r="I53" s="11">
        <v>36</v>
      </c>
      <c r="J53" s="11">
        <v>36</v>
      </c>
      <c r="K53" s="16"/>
      <c r="M53" s="11">
        <v>30</v>
      </c>
      <c r="N53" s="11">
        <v>36</v>
      </c>
      <c r="O53" s="16"/>
      <c r="Q53" s="11">
        <v>26</v>
      </c>
      <c r="R53" s="11">
        <v>32</v>
      </c>
      <c r="S53" s="16"/>
      <c r="U53" s="11">
        <v>32</v>
      </c>
      <c r="V53" s="11">
        <v>32</v>
      </c>
      <c r="W53" s="16"/>
      <c r="Y53" s="11">
        <v>36</v>
      </c>
      <c r="Z53" s="19">
        <v>36</v>
      </c>
    </row>
    <row r="54" spans="1:26" ht="16.5" thickBot="1" x14ac:dyDescent="0.3">
      <c r="A54" s="4">
        <v>-0.97199999999999998</v>
      </c>
      <c r="B54" s="2">
        <v>-0.83299999999999996</v>
      </c>
      <c r="C54" s="2">
        <v>-0.81200000000000006</v>
      </c>
      <c r="D54" s="3">
        <v>-1</v>
      </c>
      <c r="E54" s="3">
        <v>-1</v>
      </c>
    </row>
    <row r="55" spans="1:26" s="8" customFormat="1" x14ac:dyDescent="0.25">
      <c r="A55" s="6" t="s">
        <v>116</v>
      </c>
      <c r="B55" s="7" t="s">
        <v>114</v>
      </c>
      <c r="C55" s="7" t="s">
        <v>205</v>
      </c>
      <c r="D55" s="7" t="s">
        <v>79</v>
      </c>
      <c r="E55" s="7" t="s">
        <v>114</v>
      </c>
      <c r="G55" s="14">
        <v>42</v>
      </c>
      <c r="H55" s="8">
        <v>46</v>
      </c>
      <c r="K55" s="14">
        <v>46</v>
      </c>
      <c r="L55" s="8">
        <v>46</v>
      </c>
      <c r="O55" s="14">
        <v>30</v>
      </c>
      <c r="P55" s="8">
        <v>37</v>
      </c>
      <c r="S55" s="14">
        <v>29</v>
      </c>
      <c r="T55" s="8">
        <v>38</v>
      </c>
      <c r="W55" s="14">
        <v>46</v>
      </c>
      <c r="X55" s="8">
        <v>46</v>
      </c>
      <c r="Z55" s="17"/>
    </row>
    <row r="56" spans="1:26" ht="16.5" thickBot="1" x14ac:dyDescent="0.3">
      <c r="A56" s="4">
        <v>-0.91300000000000003</v>
      </c>
      <c r="B56" s="3">
        <v>-1</v>
      </c>
      <c r="C56" s="2">
        <v>-0.81100000000000005</v>
      </c>
      <c r="D56" s="2">
        <v>-0.78400000000000003</v>
      </c>
      <c r="E56" s="3">
        <v>-1</v>
      </c>
    </row>
    <row r="57" spans="1:26" s="11" customFormat="1" x14ac:dyDescent="0.25">
      <c r="A57" s="9" t="s">
        <v>115</v>
      </c>
      <c r="B57" s="10" t="s">
        <v>116</v>
      </c>
      <c r="C57" s="10" t="s">
        <v>78</v>
      </c>
      <c r="D57" s="10" t="s">
        <v>117</v>
      </c>
      <c r="E57" s="10" t="s">
        <v>114</v>
      </c>
      <c r="G57" s="16"/>
      <c r="I57" s="11">
        <v>45</v>
      </c>
      <c r="J57" s="11">
        <v>46</v>
      </c>
      <c r="K57" s="16"/>
      <c r="M57" s="11">
        <v>42</v>
      </c>
      <c r="N57" s="11">
        <v>46</v>
      </c>
      <c r="O57" s="16"/>
      <c r="Q57" s="11">
        <v>35</v>
      </c>
      <c r="R57" s="11">
        <v>36</v>
      </c>
      <c r="S57" s="16"/>
      <c r="U57" s="11">
        <v>33</v>
      </c>
      <c r="V57" s="11">
        <v>36</v>
      </c>
      <c r="W57" s="16"/>
      <c r="Y57" s="11">
        <v>46</v>
      </c>
      <c r="Z57" s="19">
        <v>46</v>
      </c>
    </row>
    <row r="58" spans="1:26" ht="16.5" thickBot="1" x14ac:dyDescent="0.3">
      <c r="A58" s="4">
        <v>-0.97799999999999998</v>
      </c>
      <c r="B58" s="2">
        <v>-0.91300000000000003</v>
      </c>
      <c r="C58" s="2">
        <v>-0.97199999999999998</v>
      </c>
      <c r="D58" s="2">
        <v>-0.91700000000000004</v>
      </c>
      <c r="E58" s="3">
        <v>-1</v>
      </c>
    </row>
    <row r="59" spans="1:26" s="8" customFormat="1" x14ac:dyDescent="0.25">
      <c r="A59" s="6" t="s">
        <v>118</v>
      </c>
      <c r="B59" s="7" t="s">
        <v>118</v>
      </c>
      <c r="C59" s="7" t="s">
        <v>206</v>
      </c>
      <c r="D59" s="7" t="s">
        <v>207</v>
      </c>
      <c r="E59" s="7" t="s">
        <v>118</v>
      </c>
      <c r="G59" s="14">
        <v>77</v>
      </c>
      <c r="H59" s="8">
        <v>77</v>
      </c>
      <c r="K59" s="14">
        <v>77</v>
      </c>
      <c r="L59" s="8">
        <v>77</v>
      </c>
      <c r="O59" s="14">
        <v>61</v>
      </c>
      <c r="P59" s="8">
        <v>62</v>
      </c>
      <c r="S59" s="14">
        <v>62</v>
      </c>
      <c r="T59" s="8">
        <v>63</v>
      </c>
      <c r="W59" s="14">
        <v>77</v>
      </c>
      <c r="X59" s="8">
        <v>77</v>
      </c>
      <c r="Z59" s="17"/>
    </row>
    <row r="60" spans="1:26" ht="16.5" thickBot="1" x14ac:dyDescent="0.3">
      <c r="A60" s="1">
        <v>-1</v>
      </c>
      <c r="B60" s="3">
        <v>-1</v>
      </c>
      <c r="C60" s="2">
        <v>-0.96799999999999997</v>
      </c>
      <c r="D60" s="2">
        <v>-0.98399999999999999</v>
      </c>
      <c r="E60" s="3">
        <v>-1</v>
      </c>
    </row>
    <row r="61" spans="1:26" s="11" customFormat="1" x14ac:dyDescent="0.25">
      <c r="A61" s="9" t="s">
        <v>118</v>
      </c>
      <c r="B61" s="10" t="s">
        <v>208</v>
      </c>
      <c r="C61" s="10" t="s">
        <v>209</v>
      </c>
      <c r="D61" s="10" t="s">
        <v>123</v>
      </c>
      <c r="E61" s="10" t="s">
        <v>118</v>
      </c>
      <c r="G61" s="16"/>
      <c r="I61" s="11">
        <v>77</v>
      </c>
      <c r="J61" s="11">
        <v>77</v>
      </c>
      <c r="K61" s="16"/>
      <c r="M61" s="11">
        <v>73</v>
      </c>
      <c r="N61" s="11">
        <v>77</v>
      </c>
      <c r="O61" s="16"/>
      <c r="Q61" s="11">
        <v>60</v>
      </c>
      <c r="R61" s="11">
        <v>68</v>
      </c>
      <c r="S61" s="16"/>
      <c r="U61" s="11">
        <v>66</v>
      </c>
      <c r="V61" s="11">
        <v>68</v>
      </c>
      <c r="W61" s="16"/>
      <c r="Y61" s="11">
        <v>77</v>
      </c>
      <c r="Z61" s="19">
        <v>77</v>
      </c>
    </row>
    <row r="62" spans="1:26" ht="16.5" thickBot="1" x14ac:dyDescent="0.3">
      <c r="A62" s="1">
        <v>-1</v>
      </c>
      <c r="B62" s="2">
        <v>-0.94799999999999995</v>
      </c>
      <c r="C62" s="2">
        <v>-0.88200000000000001</v>
      </c>
      <c r="D62" s="2">
        <v>-0.97099999999999997</v>
      </c>
      <c r="E62" s="3">
        <v>-1</v>
      </c>
    </row>
    <row r="64" spans="1:26" x14ac:dyDescent="0.25">
      <c r="G64" s="15">
        <f>SUM(G3:G62)</f>
        <v>1837</v>
      </c>
      <c r="H64">
        <f>SUM(H3:H62)</f>
        <v>1971</v>
      </c>
      <c r="I64">
        <f>SUM(I3:I62)</f>
        <v>1871</v>
      </c>
      <c r="J64">
        <f>SUM(J3:J62)</f>
        <v>1982</v>
      </c>
      <c r="K64" s="15">
        <f>SUM(K3:K62)</f>
        <v>1858</v>
      </c>
      <c r="L64">
        <f>SUM(L3:L62)</f>
        <v>1971</v>
      </c>
      <c r="M64">
        <f>SUM(M3:M62)</f>
        <v>1705</v>
      </c>
      <c r="N64">
        <f>SUM(N3:N62)</f>
        <v>1988</v>
      </c>
      <c r="O64" s="15">
        <f>SUM(O3:O62)</f>
        <v>1569</v>
      </c>
      <c r="P64">
        <f>SUM(P3:P62)</f>
        <v>1663</v>
      </c>
      <c r="Q64">
        <f>SUM(Q3:Q62)</f>
        <v>1419</v>
      </c>
      <c r="R64">
        <f>SUM(R3:R62)</f>
        <v>1691</v>
      </c>
      <c r="S64" s="15">
        <f>SUM(S3:S62)</f>
        <v>1564</v>
      </c>
      <c r="T64">
        <f>SUM(T3:T62)</f>
        <v>1666</v>
      </c>
      <c r="U64">
        <f>SUM(U3:U62)</f>
        <v>1595</v>
      </c>
      <c r="V64">
        <f>SUM(V3:V62)</f>
        <v>1687</v>
      </c>
      <c r="W64" s="15">
        <f>SUM(W3:W62)</f>
        <v>1908</v>
      </c>
      <c r="X64">
        <f>SUM(X3:X62)</f>
        <v>1971</v>
      </c>
      <c r="Y64">
        <f>SUM(Y3:Y62)</f>
        <v>1909</v>
      </c>
      <c r="Z64" s="18">
        <f>SUM(Z3:Z62)</f>
        <v>1982</v>
      </c>
    </row>
    <row r="66" spans="7:25" customFormat="1" x14ac:dyDescent="0.25">
      <c r="G66" s="15">
        <f>G64/H64</f>
        <v>0.93201420598680873</v>
      </c>
      <c r="I66">
        <f>I64/J64</f>
        <v>0.94399596367305749</v>
      </c>
      <c r="K66" s="15">
        <f>K64/L64</f>
        <v>0.94266869609335358</v>
      </c>
      <c r="M66">
        <f>M64/N64</f>
        <v>0.85764587525150904</v>
      </c>
      <c r="O66" s="15">
        <f>O64/P64</f>
        <v>0.94347564642212867</v>
      </c>
      <c r="Q66">
        <f>Q64/R64</f>
        <v>0.83914843287995267</v>
      </c>
      <c r="S66" s="15">
        <f>S64/T64</f>
        <v>0.93877551020408168</v>
      </c>
      <c r="U66">
        <f>U64/V64</f>
        <v>0.94546532305868403</v>
      </c>
      <c r="W66" s="15">
        <f>W64/X64</f>
        <v>0.96803652968036524</v>
      </c>
      <c r="Y66">
        <f>Y64/Z64</f>
        <v>0.96316851664984859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6"/>
  <sheetViews>
    <sheetView tabSelected="1" topLeftCell="E37" workbookViewId="0">
      <selection activeCell="T64" sqref="T64"/>
    </sheetView>
  </sheetViews>
  <sheetFormatPr defaultRowHeight="15" x14ac:dyDescent="0.25"/>
  <cols>
    <col min="7" max="7" width="9.140625" style="15"/>
    <col min="8" max="8" width="13.5703125" customWidth="1"/>
    <col min="10" max="10" width="12.7109375" customWidth="1"/>
    <col min="11" max="11" width="9.140625" style="15"/>
    <col min="14" max="14" width="15.5703125" customWidth="1"/>
    <col min="15" max="15" width="12.5703125" style="15" customWidth="1"/>
    <col min="16" max="16" width="10.85546875" bestFit="1" customWidth="1"/>
    <col min="18" max="18" width="14.140625" customWidth="1"/>
    <col min="19" max="19" width="9.140625" style="15"/>
    <col min="20" max="20" width="10.85546875" bestFit="1" customWidth="1"/>
    <col min="22" max="22" width="12.140625" customWidth="1"/>
    <col min="23" max="23" width="12.5703125" style="15" customWidth="1"/>
    <col min="24" max="24" width="10.85546875" bestFit="1" customWidth="1"/>
    <col min="26" max="26" width="14.140625" style="18" customWidth="1"/>
  </cols>
  <sheetData>
    <row r="2" spans="1:26" ht="15.75" thickBot="1" x14ac:dyDescent="0.3">
      <c r="G2" s="14" t="s">
        <v>125</v>
      </c>
      <c r="H2" s="8" t="s">
        <v>127</v>
      </c>
      <c r="I2" s="8" t="s">
        <v>126</v>
      </c>
      <c r="J2" s="8" t="s">
        <v>128</v>
      </c>
      <c r="K2" s="14" t="s">
        <v>125</v>
      </c>
      <c r="L2" s="8" t="s">
        <v>127</v>
      </c>
      <c r="M2" s="8" t="s">
        <v>126</v>
      </c>
      <c r="N2" s="8" t="s">
        <v>128</v>
      </c>
      <c r="O2" s="14" t="s">
        <v>125</v>
      </c>
      <c r="P2" s="8" t="s">
        <v>127</v>
      </c>
      <c r="Q2" s="8" t="s">
        <v>126</v>
      </c>
      <c r="R2" s="8" t="s">
        <v>128</v>
      </c>
      <c r="S2" s="14" t="s">
        <v>125</v>
      </c>
      <c r="T2" s="8" t="s">
        <v>127</v>
      </c>
      <c r="U2" s="8" t="s">
        <v>126</v>
      </c>
      <c r="V2" s="8" t="s">
        <v>128</v>
      </c>
      <c r="W2" s="14" t="s">
        <v>125</v>
      </c>
      <c r="X2" s="8" t="s">
        <v>127</v>
      </c>
      <c r="Y2" s="8" t="s">
        <v>126</v>
      </c>
      <c r="Z2" s="17" t="s">
        <v>128</v>
      </c>
    </row>
    <row r="3" spans="1:26" s="8" customFormat="1" x14ac:dyDescent="0.25">
      <c r="A3" s="12" t="s">
        <v>0</v>
      </c>
      <c r="B3" s="13" t="s">
        <v>0</v>
      </c>
      <c r="C3" s="13" t="s">
        <v>2</v>
      </c>
      <c r="D3" s="13" t="s">
        <v>210</v>
      </c>
      <c r="E3" s="13" t="s">
        <v>0</v>
      </c>
      <c r="G3" s="14">
        <v>59</v>
      </c>
      <c r="H3" s="8">
        <v>59</v>
      </c>
      <c r="K3" s="14">
        <v>59</v>
      </c>
      <c r="L3" s="8">
        <v>59</v>
      </c>
      <c r="O3" s="14">
        <v>52</v>
      </c>
      <c r="P3" s="8">
        <v>52</v>
      </c>
      <c r="S3" s="14">
        <v>47</v>
      </c>
      <c r="T3" s="8">
        <v>52</v>
      </c>
      <c r="W3" s="14">
        <v>59</v>
      </c>
      <c r="X3" s="8">
        <v>59</v>
      </c>
      <c r="Z3" s="17"/>
    </row>
    <row r="4" spans="1:26" ht="16.5" thickBot="1" x14ac:dyDescent="0.3">
      <c r="A4" s="1">
        <v>-1</v>
      </c>
      <c r="B4" s="3">
        <v>-1</v>
      </c>
      <c r="C4" s="3">
        <v>-1</v>
      </c>
      <c r="D4" s="2">
        <v>-0.90400000000000003</v>
      </c>
      <c r="E4" s="3">
        <v>-1</v>
      </c>
    </row>
    <row r="5" spans="1:26" s="11" customFormat="1" x14ac:dyDescent="0.25">
      <c r="A5" s="9" t="s">
        <v>0</v>
      </c>
      <c r="B5" s="10" t="s">
        <v>0</v>
      </c>
      <c r="C5" s="10" t="s">
        <v>211</v>
      </c>
      <c r="D5" s="10" t="s">
        <v>212</v>
      </c>
      <c r="E5" s="10" t="s">
        <v>0</v>
      </c>
      <c r="G5" s="16"/>
      <c r="I5" s="11">
        <v>59</v>
      </c>
      <c r="J5" s="11">
        <v>59</v>
      </c>
      <c r="K5" s="16"/>
      <c r="M5" s="11">
        <v>59</v>
      </c>
      <c r="N5" s="11">
        <v>59</v>
      </c>
      <c r="O5" s="16"/>
      <c r="Q5" s="11">
        <v>47</v>
      </c>
      <c r="R5" s="11">
        <v>48</v>
      </c>
      <c r="S5" s="16"/>
      <c r="U5" s="11">
        <v>41</v>
      </c>
      <c r="V5" s="11">
        <v>48</v>
      </c>
      <c r="W5" s="16"/>
      <c r="Y5" s="11">
        <v>59</v>
      </c>
      <c r="Z5" s="19">
        <v>59</v>
      </c>
    </row>
    <row r="6" spans="1:26" ht="16.5" thickBot="1" x14ac:dyDescent="0.3">
      <c r="A6" s="1">
        <v>-1</v>
      </c>
      <c r="B6" s="3">
        <v>-1</v>
      </c>
      <c r="C6" s="2">
        <v>-0.97899999999999998</v>
      </c>
      <c r="D6" s="2">
        <v>-0.85399999999999998</v>
      </c>
      <c r="E6" s="3">
        <v>-1</v>
      </c>
    </row>
    <row r="7" spans="1:26" s="8" customFormat="1" x14ac:dyDescent="0.25">
      <c r="A7" s="6" t="s">
        <v>134</v>
      </c>
      <c r="B7" s="7" t="s">
        <v>134</v>
      </c>
      <c r="C7" s="7" t="s">
        <v>213</v>
      </c>
      <c r="D7" s="7" t="s">
        <v>213</v>
      </c>
      <c r="E7" s="7" t="s">
        <v>10</v>
      </c>
      <c r="G7" s="14">
        <v>107</v>
      </c>
      <c r="H7" s="8">
        <v>112</v>
      </c>
      <c r="K7" s="14">
        <v>107</v>
      </c>
      <c r="L7" s="8">
        <v>112</v>
      </c>
      <c r="O7" s="14">
        <v>88</v>
      </c>
      <c r="P7" s="8">
        <v>94</v>
      </c>
      <c r="S7" s="14">
        <v>88</v>
      </c>
      <c r="T7" s="8">
        <v>94</v>
      </c>
      <c r="W7" s="14">
        <v>110</v>
      </c>
      <c r="X7" s="8">
        <v>112</v>
      </c>
      <c r="Z7" s="17"/>
    </row>
    <row r="8" spans="1:26" ht="16.5" thickBot="1" x14ac:dyDescent="0.3">
      <c r="A8" s="4">
        <v>-0.95499999999999996</v>
      </c>
      <c r="B8" s="2">
        <v>-0.95499999999999996</v>
      </c>
      <c r="C8" s="2">
        <v>-0.93600000000000005</v>
      </c>
      <c r="D8" s="2">
        <v>-0.93600000000000005</v>
      </c>
      <c r="E8" s="2">
        <v>-0.98199999999999998</v>
      </c>
    </row>
    <row r="9" spans="1:26" s="11" customFormat="1" x14ac:dyDescent="0.25">
      <c r="A9" s="9" t="s">
        <v>214</v>
      </c>
      <c r="B9" s="10" t="s">
        <v>133</v>
      </c>
      <c r="C9" s="10" t="s">
        <v>215</v>
      </c>
      <c r="D9" s="10" t="s">
        <v>216</v>
      </c>
      <c r="E9" s="10" t="s">
        <v>214</v>
      </c>
      <c r="G9" s="16"/>
      <c r="I9" s="11">
        <v>111</v>
      </c>
      <c r="J9" s="11">
        <v>112</v>
      </c>
      <c r="K9" s="16"/>
      <c r="M9" s="11">
        <v>105</v>
      </c>
      <c r="N9" s="11">
        <v>112</v>
      </c>
      <c r="O9" s="16"/>
      <c r="Q9" s="11">
        <v>83</v>
      </c>
      <c r="R9" s="11">
        <v>96</v>
      </c>
      <c r="S9" s="16"/>
      <c r="U9" s="11">
        <v>90</v>
      </c>
      <c r="V9" s="11">
        <v>96</v>
      </c>
      <c r="W9" s="16"/>
      <c r="Y9" s="11">
        <v>111</v>
      </c>
      <c r="Z9" s="19">
        <v>112</v>
      </c>
    </row>
    <row r="10" spans="1:26" ht="16.5" thickBot="1" x14ac:dyDescent="0.3">
      <c r="A10" s="4">
        <v>-0.99099999999999999</v>
      </c>
      <c r="B10" s="2">
        <v>-0.94599999999999995</v>
      </c>
      <c r="C10" s="2">
        <v>-0.86499999999999999</v>
      </c>
      <c r="D10" s="2">
        <v>-0.93799999999999994</v>
      </c>
      <c r="E10" s="2">
        <v>-0.99099999999999999</v>
      </c>
    </row>
    <row r="11" spans="1:26" s="8" customFormat="1" x14ac:dyDescent="0.25">
      <c r="A11" s="6" t="s">
        <v>21</v>
      </c>
      <c r="B11" s="7" t="s">
        <v>217</v>
      </c>
      <c r="C11" s="7" t="s">
        <v>218</v>
      </c>
      <c r="D11" s="7" t="s">
        <v>219</v>
      </c>
      <c r="E11" s="7" t="s">
        <v>20</v>
      </c>
      <c r="G11" s="14">
        <v>75</v>
      </c>
      <c r="H11" s="8">
        <v>79</v>
      </c>
      <c r="K11" s="14">
        <v>76</v>
      </c>
      <c r="L11" s="8">
        <v>79</v>
      </c>
      <c r="O11" s="14">
        <v>62</v>
      </c>
      <c r="P11" s="8">
        <v>65</v>
      </c>
      <c r="S11" s="14">
        <v>59</v>
      </c>
      <c r="T11" s="8">
        <v>65</v>
      </c>
      <c r="W11" s="14">
        <v>79</v>
      </c>
      <c r="X11" s="8">
        <v>79</v>
      </c>
      <c r="Z11" s="17"/>
    </row>
    <row r="12" spans="1:26" ht="16.5" thickBot="1" x14ac:dyDescent="0.3">
      <c r="A12" s="4">
        <v>-0.94899999999999995</v>
      </c>
      <c r="B12" s="2">
        <v>-0.96199999999999997</v>
      </c>
      <c r="C12" s="2">
        <v>-0.95399999999999996</v>
      </c>
      <c r="D12" s="2">
        <v>-0.90800000000000003</v>
      </c>
      <c r="E12" s="3">
        <v>-1</v>
      </c>
    </row>
    <row r="13" spans="1:26" s="11" customFormat="1" x14ac:dyDescent="0.25">
      <c r="A13" s="9" t="s">
        <v>17</v>
      </c>
      <c r="B13" s="10" t="s">
        <v>21</v>
      </c>
      <c r="C13" s="10" t="s">
        <v>220</v>
      </c>
      <c r="D13" s="10" t="s">
        <v>221</v>
      </c>
      <c r="E13" s="10" t="s">
        <v>17</v>
      </c>
      <c r="G13" s="16"/>
      <c r="I13" s="11">
        <v>77</v>
      </c>
      <c r="J13" s="11">
        <v>79</v>
      </c>
      <c r="K13" s="16"/>
      <c r="M13" s="11">
        <v>75</v>
      </c>
      <c r="N13" s="11">
        <v>79</v>
      </c>
      <c r="O13" s="16"/>
      <c r="Q13" s="11">
        <v>65</v>
      </c>
      <c r="R13" s="11">
        <v>69</v>
      </c>
      <c r="S13" s="16"/>
      <c r="U13" s="11">
        <v>59</v>
      </c>
      <c r="V13" s="11">
        <v>69</v>
      </c>
      <c r="W13" s="16"/>
      <c r="Y13" s="11">
        <v>77</v>
      </c>
      <c r="Z13" s="19">
        <v>79</v>
      </c>
    </row>
    <row r="14" spans="1:26" ht="16.5" thickBot="1" x14ac:dyDescent="0.3">
      <c r="A14" s="4">
        <v>-0.97499999999999998</v>
      </c>
      <c r="B14" s="2">
        <v>-0.94899999999999995</v>
      </c>
      <c r="C14" s="2">
        <v>-0.94199999999999995</v>
      </c>
      <c r="D14" s="2">
        <v>-0.85499999999999998</v>
      </c>
      <c r="E14" s="2">
        <v>-0.97499999999999998</v>
      </c>
    </row>
    <row r="15" spans="1:26" s="8" customFormat="1" x14ac:dyDescent="0.25">
      <c r="A15" s="6" t="s">
        <v>32</v>
      </c>
      <c r="B15" s="7" t="s">
        <v>176</v>
      </c>
      <c r="C15" s="7" t="s">
        <v>222</v>
      </c>
      <c r="D15" s="7" t="s">
        <v>223</v>
      </c>
      <c r="E15" s="7" t="s">
        <v>28</v>
      </c>
      <c r="G15" s="14">
        <v>264</v>
      </c>
      <c r="H15" s="8">
        <v>266</v>
      </c>
      <c r="K15" s="14">
        <v>260</v>
      </c>
      <c r="L15" s="8">
        <v>266</v>
      </c>
      <c r="O15" s="14">
        <v>211</v>
      </c>
      <c r="P15" s="8">
        <v>225</v>
      </c>
      <c r="S15" s="14">
        <v>219</v>
      </c>
      <c r="T15" s="8">
        <v>225</v>
      </c>
      <c r="W15" s="14">
        <v>265</v>
      </c>
      <c r="X15" s="8">
        <v>266</v>
      </c>
      <c r="Z15" s="17"/>
    </row>
    <row r="16" spans="1:26" ht="16.5" thickBot="1" x14ac:dyDescent="0.3">
      <c r="A16" s="4">
        <v>-0.99199999999999999</v>
      </c>
      <c r="B16" s="2">
        <v>-0.97699999999999998</v>
      </c>
      <c r="C16" s="2">
        <v>-0.93799999999999994</v>
      </c>
      <c r="D16" s="2">
        <v>-0.97299999999999998</v>
      </c>
      <c r="E16" s="2">
        <v>-0.996</v>
      </c>
    </row>
    <row r="17" spans="1:26" s="11" customFormat="1" x14ac:dyDescent="0.25">
      <c r="A17" s="9" t="s">
        <v>179</v>
      </c>
      <c r="B17" s="10" t="s">
        <v>101</v>
      </c>
      <c r="C17" s="10" t="s">
        <v>225</v>
      </c>
      <c r="D17" s="10" t="s">
        <v>226</v>
      </c>
      <c r="E17" s="10" t="s">
        <v>28</v>
      </c>
      <c r="G17" s="16"/>
      <c r="I17" s="11">
        <v>266</v>
      </c>
      <c r="J17" s="11">
        <v>266</v>
      </c>
      <c r="K17" s="16"/>
      <c r="M17" s="11">
        <v>255</v>
      </c>
      <c r="N17" s="11">
        <v>266</v>
      </c>
      <c r="O17" s="16"/>
      <c r="Q17" s="11">
        <v>204</v>
      </c>
      <c r="R17" s="11">
        <v>227</v>
      </c>
      <c r="S17" s="16"/>
      <c r="U17" s="11">
        <v>223</v>
      </c>
      <c r="V17" s="11">
        <v>227</v>
      </c>
      <c r="W17" s="16"/>
      <c r="Y17" s="11">
        <v>265</v>
      </c>
      <c r="Z17" s="19">
        <v>266</v>
      </c>
    </row>
    <row r="18" spans="1:26" ht="16.5" thickBot="1" x14ac:dyDescent="0.3">
      <c r="A18" s="5" t="s">
        <v>224</v>
      </c>
      <c r="B18" s="2">
        <v>-0.95899999999999996</v>
      </c>
      <c r="C18" s="2">
        <v>-0.89900000000000002</v>
      </c>
      <c r="D18" s="2">
        <v>-0.98199999999999998</v>
      </c>
      <c r="E18" s="2">
        <v>-0.996</v>
      </c>
    </row>
    <row r="19" spans="1:26" s="8" customFormat="1" x14ac:dyDescent="0.25">
      <c r="A19" s="6" t="s">
        <v>155</v>
      </c>
      <c r="B19" s="7" t="s">
        <v>155</v>
      </c>
      <c r="C19" s="7" t="s">
        <v>227</v>
      </c>
      <c r="D19" s="7" t="s">
        <v>228</v>
      </c>
      <c r="E19" s="7" t="s">
        <v>229</v>
      </c>
      <c r="G19" s="14">
        <v>257</v>
      </c>
      <c r="H19" s="8">
        <v>262</v>
      </c>
      <c r="K19" s="14">
        <v>257</v>
      </c>
      <c r="L19" s="8">
        <v>262</v>
      </c>
      <c r="O19" s="14">
        <v>212</v>
      </c>
      <c r="P19" s="8">
        <v>222</v>
      </c>
      <c r="S19" s="14">
        <v>205</v>
      </c>
      <c r="T19" s="8">
        <v>222</v>
      </c>
      <c r="W19" s="14">
        <v>262</v>
      </c>
      <c r="X19" s="8">
        <v>262</v>
      </c>
      <c r="Z19" s="17"/>
    </row>
    <row r="20" spans="1:26" ht="16.5" thickBot="1" x14ac:dyDescent="0.3">
      <c r="A20" s="4">
        <v>-0.98099999999999998</v>
      </c>
      <c r="B20" s="2">
        <v>-0.98099999999999998</v>
      </c>
      <c r="C20" s="2">
        <v>-0.95499999999999996</v>
      </c>
      <c r="D20" s="2">
        <v>-0.92300000000000004</v>
      </c>
      <c r="E20" s="3">
        <v>-1</v>
      </c>
    </row>
    <row r="21" spans="1:26" s="11" customFormat="1" x14ac:dyDescent="0.25">
      <c r="A21" s="9" t="s">
        <v>33</v>
      </c>
      <c r="B21" s="10" t="s">
        <v>230</v>
      </c>
      <c r="C21" s="10" t="s">
        <v>231</v>
      </c>
      <c r="D21" s="10" t="s">
        <v>36</v>
      </c>
      <c r="E21" s="10" t="s">
        <v>229</v>
      </c>
      <c r="G21" s="16"/>
      <c r="I21" s="11">
        <v>258</v>
      </c>
      <c r="J21" s="11">
        <v>262</v>
      </c>
      <c r="K21" s="16"/>
      <c r="M21" s="11">
        <v>250</v>
      </c>
      <c r="N21" s="11">
        <v>262</v>
      </c>
      <c r="O21" s="16"/>
      <c r="Q21" s="11">
        <v>201</v>
      </c>
      <c r="R21" s="11">
        <v>223</v>
      </c>
      <c r="S21" s="16"/>
      <c r="U21" s="11">
        <v>207</v>
      </c>
      <c r="V21" s="11">
        <v>223</v>
      </c>
      <c r="W21" s="16"/>
      <c r="Y21" s="11">
        <v>262</v>
      </c>
      <c r="Z21" s="19">
        <v>262</v>
      </c>
    </row>
    <row r="22" spans="1:26" ht="16.5" thickBot="1" x14ac:dyDescent="0.3">
      <c r="A22" s="4">
        <v>-0.98499999999999999</v>
      </c>
      <c r="B22" s="2">
        <v>-0.95399999999999996</v>
      </c>
      <c r="C22" s="2">
        <v>-0.90100000000000002</v>
      </c>
      <c r="D22" s="2">
        <v>-0.92800000000000005</v>
      </c>
      <c r="E22" s="3">
        <v>-1</v>
      </c>
    </row>
    <row r="23" spans="1:26" s="8" customFormat="1" x14ac:dyDescent="0.25">
      <c r="A23" s="6" t="s">
        <v>42</v>
      </c>
      <c r="B23" s="7" t="s">
        <v>43</v>
      </c>
      <c r="C23" s="7" t="s">
        <v>232</v>
      </c>
      <c r="D23" s="7" t="s">
        <v>45</v>
      </c>
      <c r="E23" s="7" t="s">
        <v>46</v>
      </c>
      <c r="G23" s="14">
        <v>111</v>
      </c>
      <c r="H23" s="8">
        <v>114</v>
      </c>
      <c r="K23" s="14">
        <v>104</v>
      </c>
      <c r="L23" s="8">
        <v>114</v>
      </c>
      <c r="O23" s="14">
        <v>91</v>
      </c>
      <c r="P23" s="8">
        <v>99</v>
      </c>
      <c r="S23" s="14">
        <v>95</v>
      </c>
      <c r="T23" s="8">
        <v>99</v>
      </c>
      <c r="W23" s="14">
        <v>112</v>
      </c>
      <c r="X23" s="8">
        <v>114</v>
      </c>
      <c r="Z23" s="17"/>
    </row>
    <row r="24" spans="1:26" ht="16.5" thickBot="1" x14ac:dyDescent="0.3">
      <c r="A24" s="4">
        <v>-0.97399999999999998</v>
      </c>
      <c r="B24" s="2">
        <v>-0.91100000000000003</v>
      </c>
      <c r="C24" s="2">
        <v>-0.91900000000000004</v>
      </c>
      <c r="D24" s="2">
        <v>-0.96</v>
      </c>
      <c r="E24" s="2">
        <v>-0.98199999999999998</v>
      </c>
    </row>
    <row r="25" spans="1:26" s="11" customFormat="1" x14ac:dyDescent="0.25">
      <c r="A25" s="9" t="s">
        <v>46</v>
      </c>
      <c r="B25" s="10" t="s">
        <v>233</v>
      </c>
      <c r="C25" s="10" t="s">
        <v>167</v>
      </c>
      <c r="D25" s="10" t="s">
        <v>234</v>
      </c>
      <c r="E25" s="10" t="s">
        <v>46</v>
      </c>
      <c r="G25" s="16"/>
      <c r="I25" s="11">
        <v>112</v>
      </c>
      <c r="J25" s="11">
        <v>114</v>
      </c>
      <c r="K25" s="16"/>
      <c r="M25" s="11">
        <v>105</v>
      </c>
      <c r="N25" s="11">
        <v>114</v>
      </c>
      <c r="O25" s="16"/>
      <c r="Q25" s="11">
        <v>85</v>
      </c>
      <c r="R25" s="11">
        <v>95</v>
      </c>
      <c r="S25" s="16"/>
      <c r="U25" s="11">
        <v>91</v>
      </c>
      <c r="V25" s="11">
        <v>95</v>
      </c>
      <c r="W25" s="16"/>
      <c r="Y25" s="11">
        <v>112</v>
      </c>
      <c r="Z25" s="19">
        <v>114</v>
      </c>
    </row>
    <row r="26" spans="1:26" ht="16.5" thickBot="1" x14ac:dyDescent="0.3">
      <c r="A26" s="4">
        <v>-0.98199999999999998</v>
      </c>
      <c r="B26" s="2">
        <v>-0.89500000000000002</v>
      </c>
      <c r="C26" s="2">
        <v>-0.89500000000000002</v>
      </c>
      <c r="D26" s="2">
        <v>-0.95799999999999996</v>
      </c>
      <c r="E26" s="2">
        <v>-0.98199999999999998</v>
      </c>
    </row>
    <row r="27" spans="1:26" s="8" customFormat="1" x14ac:dyDescent="0.25">
      <c r="A27" s="6" t="s">
        <v>53</v>
      </c>
      <c r="B27" s="7" t="s">
        <v>171</v>
      </c>
      <c r="C27" s="7" t="s">
        <v>235</v>
      </c>
      <c r="D27" s="7" t="s">
        <v>170</v>
      </c>
      <c r="E27" s="7" t="s">
        <v>56</v>
      </c>
      <c r="G27" s="14">
        <v>69</v>
      </c>
      <c r="H27" s="8">
        <v>72</v>
      </c>
      <c r="K27" s="14">
        <v>67</v>
      </c>
      <c r="L27" s="8">
        <v>72</v>
      </c>
      <c r="O27" s="14">
        <v>51</v>
      </c>
      <c r="P27" s="8">
        <v>57</v>
      </c>
      <c r="S27" s="14">
        <v>50</v>
      </c>
      <c r="T27" s="8">
        <v>57</v>
      </c>
      <c r="W27" s="14">
        <v>71</v>
      </c>
      <c r="X27" s="8">
        <v>72</v>
      </c>
      <c r="Z27" s="17"/>
    </row>
    <row r="28" spans="1:26" ht="16.5" thickBot="1" x14ac:dyDescent="0.3">
      <c r="A28" s="4">
        <v>-0.95799999999999996</v>
      </c>
      <c r="B28" s="2">
        <v>-0.93</v>
      </c>
      <c r="C28" s="20">
        <v>-89.5</v>
      </c>
      <c r="D28" s="2">
        <v>-0.877</v>
      </c>
      <c r="E28" s="2">
        <v>-0.98599999999999999</v>
      </c>
    </row>
    <row r="29" spans="1:26" s="11" customFormat="1" x14ac:dyDescent="0.25">
      <c r="A29" s="9" t="s">
        <v>57</v>
      </c>
      <c r="B29" s="10" t="s">
        <v>171</v>
      </c>
      <c r="C29" s="10" t="s">
        <v>219</v>
      </c>
      <c r="D29" s="10" t="s">
        <v>236</v>
      </c>
      <c r="E29" s="10" t="s">
        <v>237</v>
      </c>
      <c r="G29" s="16"/>
      <c r="I29" s="11">
        <v>70</v>
      </c>
      <c r="J29" s="11">
        <v>72</v>
      </c>
      <c r="K29" s="16"/>
      <c r="M29" s="11">
        <v>67</v>
      </c>
      <c r="N29" s="11">
        <v>72</v>
      </c>
      <c r="O29" s="16"/>
      <c r="Q29" s="11">
        <v>59</v>
      </c>
      <c r="R29" s="11">
        <v>65</v>
      </c>
      <c r="S29" s="16"/>
      <c r="U29" s="11">
        <v>52</v>
      </c>
      <c r="V29" s="11">
        <v>65</v>
      </c>
      <c r="W29" s="16"/>
      <c r="Y29" s="11">
        <v>72</v>
      </c>
      <c r="Z29" s="19">
        <v>72</v>
      </c>
    </row>
    <row r="30" spans="1:26" ht="16.5" thickBot="1" x14ac:dyDescent="0.3">
      <c r="A30" s="4">
        <v>-0.97199999999999998</v>
      </c>
      <c r="B30" s="2">
        <v>-0.93</v>
      </c>
      <c r="C30" s="2">
        <v>-0.90800000000000003</v>
      </c>
      <c r="D30" s="2">
        <v>-0.8</v>
      </c>
      <c r="E30" s="3">
        <v>-1</v>
      </c>
    </row>
    <row r="31" spans="1:26" s="8" customFormat="1" x14ac:dyDescent="0.25">
      <c r="A31" s="6" t="s">
        <v>176</v>
      </c>
      <c r="B31" s="7" t="s">
        <v>176</v>
      </c>
      <c r="C31" s="7" t="s">
        <v>238</v>
      </c>
      <c r="D31" s="7" t="s">
        <v>239</v>
      </c>
      <c r="E31" s="7" t="s">
        <v>24</v>
      </c>
      <c r="G31" s="14">
        <v>260</v>
      </c>
      <c r="H31" s="8">
        <v>266</v>
      </c>
      <c r="K31" s="14">
        <v>260</v>
      </c>
      <c r="L31" s="8">
        <v>266</v>
      </c>
      <c r="O31" s="14">
        <v>215</v>
      </c>
      <c r="P31" s="8">
        <v>226</v>
      </c>
      <c r="S31" s="14">
        <v>222</v>
      </c>
      <c r="T31" s="8">
        <v>226</v>
      </c>
      <c r="W31" s="14">
        <v>261</v>
      </c>
      <c r="X31" s="8">
        <v>266</v>
      </c>
      <c r="Z31" s="17"/>
    </row>
    <row r="32" spans="1:26" ht="16.5" thickBot="1" x14ac:dyDescent="0.3">
      <c r="A32" s="4">
        <v>-0.97699999999999998</v>
      </c>
      <c r="B32" s="2">
        <v>-0.97699999999999998</v>
      </c>
      <c r="C32" s="2">
        <v>-0.95099999999999996</v>
      </c>
      <c r="D32" s="2">
        <v>-0.98199999999999998</v>
      </c>
      <c r="E32" s="2">
        <v>-0.98099999999999998</v>
      </c>
    </row>
    <row r="33" spans="1:26" s="11" customFormat="1" x14ac:dyDescent="0.25">
      <c r="A33" s="9" t="s">
        <v>179</v>
      </c>
      <c r="B33" s="10" t="s">
        <v>25</v>
      </c>
      <c r="C33" s="10" t="s">
        <v>240</v>
      </c>
      <c r="D33" s="10" t="s">
        <v>175</v>
      </c>
      <c r="E33" s="10" t="s">
        <v>179</v>
      </c>
      <c r="G33" s="16"/>
      <c r="I33" s="11">
        <v>266</v>
      </c>
      <c r="J33" s="11">
        <v>266</v>
      </c>
      <c r="K33" s="16"/>
      <c r="M33" s="11">
        <v>258</v>
      </c>
      <c r="N33" s="11">
        <v>266</v>
      </c>
      <c r="O33" s="16"/>
      <c r="Q33" s="11">
        <v>208</v>
      </c>
      <c r="R33" s="11">
        <v>226</v>
      </c>
      <c r="S33" s="16"/>
      <c r="U33" s="11">
        <v>220</v>
      </c>
      <c r="V33" s="11">
        <v>226</v>
      </c>
      <c r="W33" s="16"/>
      <c r="Y33" s="11">
        <v>266</v>
      </c>
      <c r="Z33" s="19">
        <v>266</v>
      </c>
    </row>
    <row r="34" spans="1:26" ht="16.5" thickBot="1" x14ac:dyDescent="0.3">
      <c r="A34" s="1">
        <v>-1</v>
      </c>
      <c r="B34" s="2">
        <v>-0.97</v>
      </c>
      <c r="C34" s="2">
        <v>-0.92</v>
      </c>
      <c r="D34" s="2">
        <v>-0.97299999999999998</v>
      </c>
      <c r="E34" s="3">
        <v>-1</v>
      </c>
    </row>
    <row r="35" spans="1:26" s="8" customFormat="1" x14ac:dyDescent="0.25">
      <c r="A35" s="6" t="s">
        <v>75</v>
      </c>
      <c r="B35" s="7" t="s">
        <v>241</v>
      </c>
      <c r="C35" s="7" t="s">
        <v>242</v>
      </c>
      <c r="D35" s="7" t="s">
        <v>243</v>
      </c>
      <c r="E35" s="7" t="s">
        <v>75</v>
      </c>
      <c r="G35" s="14">
        <v>104</v>
      </c>
      <c r="H35" s="8">
        <v>106</v>
      </c>
      <c r="K35" s="14">
        <v>105</v>
      </c>
      <c r="L35" s="8">
        <v>106</v>
      </c>
      <c r="O35" s="14">
        <v>83</v>
      </c>
      <c r="P35" s="8">
        <v>88</v>
      </c>
      <c r="S35" s="14">
        <v>87</v>
      </c>
      <c r="T35" s="8">
        <v>88</v>
      </c>
      <c r="W35" s="14">
        <v>104</v>
      </c>
      <c r="X35" s="8">
        <v>106</v>
      </c>
      <c r="Z35" s="17"/>
    </row>
    <row r="36" spans="1:26" ht="16.5" thickBot="1" x14ac:dyDescent="0.3">
      <c r="A36" s="4">
        <v>-0.98099999999999998</v>
      </c>
      <c r="B36" s="2">
        <v>-0.99099999999999999</v>
      </c>
      <c r="C36" s="2">
        <v>-0.94299999999999995</v>
      </c>
      <c r="D36" s="2">
        <v>-0.98899999999999999</v>
      </c>
      <c r="E36" s="2">
        <v>-0.98099999999999998</v>
      </c>
    </row>
    <row r="37" spans="1:26" s="11" customFormat="1" x14ac:dyDescent="0.25">
      <c r="A37" s="9" t="s">
        <v>241</v>
      </c>
      <c r="B37" s="10" t="s">
        <v>244</v>
      </c>
      <c r="C37" s="10" t="s">
        <v>245</v>
      </c>
      <c r="D37" s="10" t="s">
        <v>74</v>
      </c>
      <c r="E37" s="10" t="s">
        <v>181</v>
      </c>
      <c r="G37" s="16"/>
      <c r="I37" s="11">
        <v>105</v>
      </c>
      <c r="J37" s="11">
        <v>106</v>
      </c>
      <c r="K37" s="16"/>
      <c r="M37" s="11">
        <v>96</v>
      </c>
      <c r="N37" s="11">
        <v>106</v>
      </c>
      <c r="O37" s="16"/>
      <c r="Q37" s="11">
        <v>76</v>
      </c>
      <c r="R37" s="11">
        <v>92</v>
      </c>
      <c r="S37" s="16"/>
      <c r="U37" s="11">
        <v>92</v>
      </c>
      <c r="V37" s="11">
        <v>92</v>
      </c>
      <c r="W37" s="16"/>
      <c r="Y37" s="11">
        <v>106</v>
      </c>
      <c r="Z37" s="19">
        <v>106</v>
      </c>
    </row>
    <row r="38" spans="1:26" ht="16.5" thickBot="1" x14ac:dyDescent="0.3">
      <c r="A38" s="4">
        <v>-0.99099999999999999</v>
      </c>
      <c r="B38" s="2">
        <v>-0.90600000000000003</v>
      </c>
      <c r="C38" s="2">
        <v>-0.82599999999999996</v>
      </c>
      <c r="D38" s="3">
        <v>-1</v>
      </c>
      <c r="E38" s="3">
        <v>-1</v>
      </c>
    </row>
    <row r="39" spans="1:26" s="8" customFormat="1" x14ac:dyDescent="0.25">
      <c r="A39" s="6" t="s">
        <v>187</v>
      </c>
      <c r="B39" s="7" t="s">
        <v>185</v>
      </c>
      <c r="C39" s="7" t="s">
        <v>78</v>
      </c>
      <c r="D39" s="7" t="s">
        <v>246</v>
      </c>
      <c r="E39" s="7" t="s">
        <v>185</v>
      </c>
      <c r="G39" s="14">
        <v>36</v>
      </c>
      <c r="H39" s="8">
        <v>42</v>
      </c>
      <c r="K39" s="14">
        <v>41</v>
      </c>
      <c r="L39" s="8">
        <v>42</v>
      </c>
      <c r="O39" s="14">
        <v>35</v>
      </c>
      <c r="P39" s="8">
        <v>36</v>
      </c>
      <c r="S39" s="14">
        <v>24</v>
      </c>
      <c r="T39" s="8">
        <v>36</v>
      </c>
      <c r="W39" s="14">
        <v>41</v>
      </c>
      <c r="X39" s="8">
        <v>42</v>
      </c>
      <c r="Z39" s="17"/>
    </row>
    <row r="40" spans="1:26" ht="16.5" thickBot="1" x14ac:dyDescent="0.3">
      <c r="A40" s="4">
        <v>-0.85699999999999998</v>
      </c>
      <c r="B40" s="2">
        <v>-0.97599999999999998</v>
      </c>
      <c r="C40" s="2">
        <v>-0.97199999999999998</v>
      </c>
      <c r="D40" s="2">
        <v>-0.66600000000000004</v>
      </c>
      <c r="E40" s="2">
        <v>-0.97599999999999998</v>
      </c>
    </row>
    <row r="41" spans="1:26" s="11" customFormat="1" x14ac:dyDescent="0.25">
      <c r="A41" s="9" t="s">
        <v>76</v>
      </c>
      <c r="B41" s="10" t="s">
        <v>247</v>
      </c>
      <c r="C41" s="10" t="s">
        <v>248</v>
      </c>
      <c r="D41" s="10" t="s">
        <v>249</v>
      </c>
      <c r="E41" s="10" t="s">
        <v>185</v>
      </c>
      <c r="G41" s="16"/>
      <c r="I41" s="11">
        <v>34</v>
      </c>
      <c r="J41" s="11">
        <v>43</v>
      </c>
      <c r="K41" s="16"/>
      <c r="M41" s="11">
        <v>38</v>
      </c>
      <c r="N41" s="11">
        <v>42</v>
      </c>
      <c r="O41" s="16"/>
      <c r="Q41" s="11">
        <v>34</v>
      </c>
      <c r="R41" s="11">
        <v>35</v>
      </c>
      <c r="S41" s="16"/>
      <c r="U41" s="11">
        <v>24</v>
      </c>
      <c r="V41" s="11">
        <v>35</v>
      </c>
      <c r="W41" s="16"/>
      <c r="Y41" s="11">
        <v>41</v>
      </c>
      <c r="Z41" s="19">
        <v>42</v>
      </c>
    </row>
    <row r="42" spans="1:26" ht="16.5" thickBot="1" x14ac:dyDescent="0.3">
      <c r="A42" s="4">
        <v>-0.81</v>
      </c>
      <c r="B42" s="2">
        <v>-0.90500000000000003</v>
      </c>
      <c r="C42" s="2">
        <v>-0.97099999999999997</v>
      </c>
      <c r="D42" s="2">
        <v>-0.68600000000000005</v>
      </c>
      <c r="E42" s="2">
        <v>-0.97599999999999998</v>
      </c>
    </row>
    <row r="43" spans="1:26" s="8" customFormat="1" x14ac:dyDescent="0.25">
      <c r="A43" s="6" t="s">
        <v>250</v>
      </c>
      <c r="B43" s="7" t="s">
        <v>85</v>
      </c>
      <c r="C43" s="7" t="s">
        <v>87</v>
      </c>
      <c r="D43" s="7" t="s">
        <v>88</v>
      </c>
      <c r="E43" s="7" t="s">
        <v>85</v>
      </c>
      <c r="G43" s="14">
        <v>125</v>
      </c>
      <c r="H43" s="8">
        <v>126</v>
      </c>
      <c r="K43" s="14">
        <v>126</v>
      </c>
      <c r="L43" s="8">
        <v>126</v>
      </c>
      <c r="O43" s="14">
        <v>99</v>
      </c>
      <c r="P43" s="8">
        <v>105</v>
      </c>
      <c r="S43" s="14">
        <v>105</v>
      </c>
      <c r="T43" s="8">
        <v>105</v>
      </c>
      <c r="W43" s="14">
        <v>126</v>
      </c>
      <c r="X43" s="8">
        <v>126</v>
      </c>
      <c r="Z43" s="17"/>
    </row>
    <row r="44" spans="1:26" ht="16.5" thickBot="1" x14ac:dyDescent="0.3">
      <c r="A44" s="4">
        <v>-0.99199999999999999</v>
      </c>
      <c r="B44" s="3">
        <v>-1</v>
      </c>
      <c r="C44" s="2">
        <v>-0.94299999999999995</v>
      </c>
      <c r="D44" s="3">
        <v>-1</v>
      </c>
      <c r="E44" s="3">
        <v>-1</v>
      </c>
    </row>
    <row r="45" spans="1:26" s="11" customFormat="1" x14ac:dyDescent="0.25">
      <c r="A45" s="9" t="s">
        <v>89</v>
      </c>
      <c r="B45" s="10" t="s">
        <v>251</v>
      </c>
      <c r="C45" s="10" t="s">
        <v>252</v>
      </c>
      <c r="D45" s="10" t="s">
        <v>92</v>
      </c>
      <c r="E45" s="10" t="s">
        <v>89</v>
      </c>
      <c r="G45" s="16"/>
      <c r="I45" s="11">
        <v>137</v>
      </c>
      <c r="J45" s="11">
        <v>137</v>
      </c>
      <c r="K45" s="16"/>
      <c r="M45" s="11">
        <v>127</v>
      </c>
      <c r="N45" s="11">
        <v>137</v>
      </c>
      <c r="O45" s="16"/>
      <c r="Q45" s="11">
        <v>110</v>
      </c>
      <c r="R45" s="11">
        <v>117</v>
      </c>
      <c r="S45" s="16"/>
      <c r="U45" s="11">
        <v>116</v>
      </c>
      <c r="V45" s="11">
        <v>117</v>
      </c>
      <c r="W45" s="16"/>
      <c r="Y45" s="11">
        <v>137</v>
      </c>
      <c r="Z45" s="19">
        <v>137</v>
      </c>
    </row>
    <row r="46" spans="1:26" ht="16.5" thickBot="1" x14ac:dyDescent="0.3">
      <c r="A46" s="1">
        <v>-1</v>
      </c>
      <c r="B46" s="2">
        <v>-0.92700000000000005</v>
      </c>
      <c r="C46" s="2">
        <v>-0.94</v>
      </c>
      <c r="D46" s="2">
        <v>-0.99099999999999999</v>
      </c>
      <c r="E46" s="3">
        <v>-1</v>
      </c>
    </row>
    <row r="47" spans="1:26" s="8" customFormat="1" x14ac:dyDescent="0.25">
      <c r="A47" s="6" t="s">
        <v>253</v>
      </c>
      <c r="B47" s="7" t="s">
        <v>254</v>
      </c>
      <c r="C47" s="7" t="s">
        <v>255</v>
      </c>
      <c r="D47" s="7" t="s">
        <v>256</v>
      </c>
      <c r="E47" s="7" t="s">
        <v>257</v>
      </c>
      <c r="G47" s="14">
        <v>294</v>
      </c>
      <c r="H47" s="8">
        <v>308</v>
      </c>
      <c r="K47" s="14">
        <v>302</v>
      </c>
      <c r="L47" s="8">
        <v>308</v>
      </c>
      <c r="O47" s="14">
        <v>249</v>
      </c>
      <c r="P47" s="8">
        <v>258</v>
      </c>
      <c r="S47" s="14">
        <v>242</v>
      </c>
      <c r="T47" s="8">
        <v>258</v>
      </c>
      <c r="W47" s="14">
        <v>306</v>
      </c>
      <c r="X47" s="8">
        <v>308</v>
      </c>
      <c r="Z47" s="17"/>
    </row>
    <row r="48" spans="1:26" ht="16.5" thickBot="1" x14ac:dyDescent="0.3">
      <c r="A48" s="4">
        <v>-0.95399999999999996</v>
      </c>
      <c r="B48" s="20">
        <v>-98</v>
      </c>
      <c r="C48" s="2">
        <v>-0.96499999999999997</v>
      </c>
      <c r="D48" s="2">
        <v>-0.93799999999999994</v>
      </c>
      <c r="E48" s="2">
        <v>-0.99399999999999999</v>
      </c>
    </row>
    <row r="49" spans="1:26" s="11" customFormat="1" x14ac:dyDescent="0.25">
      <c r="A49" s="9" t="s">
        <v>257</v>
      </c>
      <c r="B49" s="10" t="s">
        <v>196</v>
      </c>
      <c r="C49" s="10" t="s">
        <v>258</v>
      </c>
      <c r="D49" s="10" t="s">
        <v>259</v>
      </c>
      <c r="E49" s="10" t="s">
        <v>260</v>
      </c>
      <c r="G49" s="16"/>
      <c r="I49" s="11">
        <v>306</v>
      </c>
      <c r="J49" s="11">
        <v>308</v>
      </c>
      <c r="K49" s="16"/>
      <c r="M49" s="11">
        <v>290</v>
      </c>
      <c r="N49" s="11">
        <v>308</v>
      </c>
      <c r="O49" s="16"/>
      <c r="Q49" s="11">
        <v>252</v>
      </c>
      <c r="R49" s="11">
        <v>266</v>
      </c>
      <c r="S49" s="16"/>
      <c r="U49" s="11">
        <v>247</v>
      </c>
      <c r="V49" s="11">
        <v>266</v>
      </c>
      <c r="W49" s="16"/>
      <c r="Y49" s="11">
        <v>303</v>
      </c>
      <c r="Z49" s="19">
        <v>308</v>
      </c>
    </row>
    <row r="50" spans="1:26" ht="16.5" thickBot="1" x14ac:dyDescent="0.3">
      <c r="A50" s="4">
        <v>-0.99299999999999999</v>
      </c>
      <c r="B50" s="2">
        <v>-0.94199999999999995</v>
      </c>
      <c r="C50" s="2">
        <v>-0.94699999999999995</v>
      </c>
      <c r="D50" s="2">
        <v>-0.92900000000000005</v>
      </c>
      <c r="E50" s="2">
        <v>-0.98399999999999999</v>
      </c>
    </row>
    <row r="51" spans="1:26" s="8" customFormat="1" x14ac:dyDescent="0.25">
      <c r="A51" s="6" t="s">
        <v>107</v>
      </c>
      <c r="B51" s="7" t="s">
        <v>261</v>
      </c>
      <c r="C51" s="7" t="s">
        <v>203</v>
      </c>
      <c r="D51" s="7" t="s">
        <v>105</v>
      </c>
      <c r="E51" s="7" t="s">
        <v>106</v>
      </c>
      <c r="G51" s="14">
        <v>36</v>
      </c>
      <c r="H51" s="8">
        <v>36</v>
      </c>
      <c r="K51" s="14">
        <v>32</v>
      </c>
      <c r="L51" s="8">
        <v>36</v>
      </c>
      <c r="O51" s="14">
        <v>26</v>
      </c>
      <c r="P51" s="8">
        <v>29</v>
      </c>
      <c r="S51" s="14">
        <v>28</v>
      </c>
      <c r="T51" s="8">
        <v>29</v>
      </c>
      <c r="W51" s="14">
        <v>34</v>
      </c>
      <c r="X51" s="8">
        <v>36</v>
      </c>
      <c r="Z51" s="17"/>
    </row>
    <row r="52" spans="1:26" ht="16.5" thickBot="1" x14ac:dyDescent="0.3">
      <c r="A52" s="1">
        <v>-1</v>
      </c>
      <c r="B52" s="2">
        <v>-0.88900000000000001</v>
      </c>
      <c r="C52" s="2">
        <v>-0.88900000000000001</v>
      </c>
      <c r="D52" s="2">
        <v>-0.96599999999999997</v>
      </c>
      <c r="E52" s="2">
        <v>-0.94399999999999995</v>
      </c>
    </row>
    <row r="53" spans="1:26" s="11" customFormat="1" x14ac:dyDescent="0.25">
      <c r="A53" s="9" t="s">
        <v>107</v>
      </c>
      <c r="B53" s="10" t="s">
        <v>108</v>
      </c>
      <c r="C53" s="10" t="s">
        <v>262</v>
      </c>
      <c r="D53" s="10" t="s">
        <v>263</v>
      </c>
      <c r="E53" s="10" t="s">
        <v>78</v>
      </c>
      <c r="G53" s="16"/>
      <c r="I53" s="11">
        <v>36</v>
      </c>
      <c r="J53" s="11">
        <v>36</v>
      </c>
      <c r="K53" s="16"/>
      <c r="M53" s="11">
        <v>30</v>
      </c>
      <c r="N53" s="11">
        <v>36</v>
      </c>
      <c r="O53" s="16"/>
      <c r="Q53" s="11">
        <v>29</v>
      </c>
      <c r="R53" s="11">
        <v>32</v>
      </c>
      <c r="S53" s="16"/>
      <c r="U53" s="11">
        <v>31</v>
      </c>
      <c r="V53" s="11">
        <v>32</v>
      </c>
      <c r="W53" s="16"/>
      <c r="Y53" s="11">
        <v>35</v>
      </c>
      <c r="Z53" s="19">
        <v>36</v>
      </c>
    </row>
    <row r="54" spans="1:26" ht="16.5" thickBot="1" x14ac:dyDescent="0.3">
      <c r="A54" s="1">
        <v>-1</v>
      </c>
      <c r="B54" s="20">
        <v>-83.3</v>
      </c>
      <c r="C54" s="2">
        <v>-0.90600000000000003</v>
      </c>
      <c r="D54" s="2">
        <v>-0.96899999999999997</v>
      </c>
      <c r="E54" s="2">
        <v>-0.97199999999999998</v>
      </c>
    </row>
    <row r="55" spans="1:26" s="8" customFormat="1" x14ac:dyDescent="0.25">
      <c r="A55" s="6" t="s">
        <v>264</v>
      </c>
      <c r="B55" s="7" t="s">
        <v>114</v>
      </c>
      <c r="C55" s="7" t="s">
        <v>265</v>
      </c>
      <c r="D55" s="7" t="s">
        <v>266</v>
      </c>
      <c r="E55" s="7" t="s">
        <v>114</v>
      </c>
      <c r="G55" s="14">
        <v>36</v>
      </c>
      <c r="H55" s="8">
        <v>46</v>
      </c>
      <c r="K55" s="14">
        <v>46</v>
      </c>
      <c r="L55" s="8">
        <v>46</v>
      </c>
      <c r="O55" s="14">
        <v>31</v>
      </c>
      <c r="P55" s="8">
        <v>37</v>
      </c>
      <c r="S55" s="14">
        <v>27</v>
      </c>
      <c r="T55" s="8">
        <v>37</v>
      </c>
      <c r="W55" s="14">
        <v>46</v>
      </c>
      <c r="X55" s="8">
        <v>46</v>
      </c>
      <c r="Z55" s="17"/>
    </row>
    <row r="56" spans="1:26" ht="16.5" thickBot="1" x14ac:dyDescent="0.3">
      <c r="A56" s="4">
        <v>-0.78300000000000003</v>
      </c>
      <c r="B56" s="3">
        <v>-1</v>
      </c>
      <c r="C56" s="2">
        <v>-0.83799999999999997</v>
      </c>
      <c r="D56" s="2">
        <v>-0.73</v>
      </c>
      <c r="E56" s="3">
        <v>-1</v>
      </c>
    </row>
    <row r="57" spans="1:26" s="11" customFormat="1" x14ac:dyDescent="0.25">
      <c r="A57" s="9" t="s">
        <v>111</v>
      </c>
      <c r="B57" s="10" t="s">
        <v>115</v>
      </c>
      <c r="C57" s="10" t="s">
        <v>78</v>
      </c>
      <c r="D57" s="10" t="s">
        <v>267</v>
      </c>
      <c r="E57" s="10" t="s">
        <v>115</v>
      </c>
      <c r="G57" s="16"/>
      <c r="I57" s="11">
        <v>43</v>
      </c>
      <c r="J57" s="11">
        <v>46</v>
      </c>
      <c r="K57" s="16"/>
      <c r="M57" s="11">
        <v>45</v>
      </c>
      <c r="N57" s="11">
        <v>446</v>
      </c>
      <c r="O57" s="16"/>
      <c r="Q57" s="11">
        <v>35</v>
      </c>
      <c r="R57" s="11">
        <v>36</v>
      </c>
      <c r="S57" s="16"/>
      <c r="U57" s="11">
        <v>29</v>
      </c>
      <c r="V57" s="11">
        <v>36</v>
      </c>
      <c r="W57" s="16"/>
      <c r="Y57" s="11">
        <v>45</v>
      </c>
      <c r="Z57" s="19">
        <v>46</v>
      </c>
    </row>
    <row r="58" spans="1:26" ht="16.5" thickBot="1" x14ac:dyDescent="0.3">
      <c r="A58" s="4">
        <v>-0.93500000000000005</v>
      </c>
      <c r="B58" s="2">
        <v>-0.97799999999999998</v>
      </c>
      <c r="C58" s="2">
        <v>-0.97199999999999998</v>
      </c>
      <c r="D58" s="2">
        <v>-0.80600000000000005</v>
      </c>
      <c r="E58" s="2">
        <v>-0.97799999999999998</v>
      </c>
    </row>
    <row r="59" spans="1:26" s="8" customFormat="1" x14ac:dyDescent="0.25">
      <c r="A59" s="6" t="s">
        <v>124</v>
      </c>
      <c r="B59" s="7" t="s">
        <v>124</v>
      </c>
      <c r="C59" s="7" t="s">
        <v>119</v>
      </c>
      <c r="D59" s="7" t="s">
        <v>207</v>
      </c>
      <c r="E59" s="7" t="s">
        <v>118</v>
      </c>
      <c r="G59" s="14">
        <v>76</v>
      </c>
      <c r="H59" s="8">
        <v>77</v>
      </c>
      <c r="K59" s="14">
        <v>76</v>
      </c>
      <c r="L59" s="8">
        <v>77</v>
      </c>
      <c r="O59" s="14">
        <v>60</v>
      </c>
      <c r="P59" s="8">
        <v>63</v>
      </c>
      <c r="S59" s="14">
        <v>62</v>
      </c>
      <c r="T59" s="8">
        <v>63</v>
      </c>
      <c r="W59" s="14">
        <v>77</v>
      </c>
      <c r="X59" s="8">
        <v>77</v>
      </c>
      <c r="Z59" s="17"/>
    </row>
    <row r="60" spans="1:26" ht="16.5" thickBot="1" x14ac:dyDescent="0.3">
      <c r="A60" s="4">
        <v>-0.98699999999999999</v>
      </c>
      <c r="B60" s="2">
        <v>-0.98699999999999999</v>
      </c>
      <c r="C60" s="2">
        <v>-0.95199999999999996</v>
      </c>
      <c r="D60" s="2">
        <v>-0.98399999999999999</v>
      </c>
      <c r="E60" s="3">
        <v>-1</v>
      </c>
    </row>
    <row r="61" spans="1:26" s="11" customFormat="1" x14ac:dyDescent="0.25">
      <c r="A61" s="9" t="s">
        <v>124</v>
      </c>
      <c r="B61" s="10" t="s">
        <v>121</v>
      </c>
      <c r="C61" s="10" t="s">
        <v>122</v>
      </c>
      <c r="D61" s="10" t="s">
        <v>268</v>
      </c>
      <c r="E61" s="10" t="s">
        <v>124</v>
      </c>
      <c r="G61" s="16"/>
      <c r="I61" s="11">
        <v>76</v>
      </c>
      <c r="J61" s="11">
        <v>77</v>
      </c>
      <c r="K61" s="16"/>
      <c r="M61" s="11">
        <v>71</v>
      </c>
      <c r="N61" s="11">
        <v>77</v>
      </c>
      <c r="O61" s="16"/>
      <c r="Q61" s="11">
        <v>63</v>
      </c>
      <c r="R61" s="11">
        <v>68</v>
      </c>
      <c r="S61" s="16"/>
      <c r="U61" s="11">
        <v>67</v>
      </c>
      <c r="V61" s="11">
        <v>68</v>
      </c>
      <c r="W61" s="16"/>
      <c r="Y61" s="11">
        <v>76</v>
      </c>
      <c r="Z61" s="19">
        <v>77</v>
      </c>
    </row>
    <row r="62" spans="1:26" ht="16.5" thickBot="1" x14ac:dyDescent="0.3">
      <c r="A62" s="4">
        <v>-0.98699999999999999</v>
      </c>
      <c r="B62" s="2">
        <v>-0.92200000000000004</v>
      </c>
      <c r="C62" s="2">
        <v>-0.92600000000000005</v>
      </c>
      <c r="D62" s="2">
        <v>-0.98499999999999999</v>
      </c>
      <c r="E62" s="2">
        <v>-0.98699999999999999</v>
      </c>
    </row>
    <row r="64" spans="1:26" x14ac:dyDescent="0.25">
      <c r="G64" s="15">
        <f>SUM(G3:G62)</f>
        <v>1909</v>
      </c>
      <c r="H64">
        <f>SUM(H3:H62)</f>
        <v>1971</v>
      </c>
      <c r="I64">
        <f>SUM(I3:I62)</f>
        <v>1956</v>
      </c>
      <c r="J64">
        <f>SUM(J3:J62)</f>
        <v>1983</v>
      </c>
      <c r="K64" s="15">
        <f>SUM(K3:K62)</f>
        <v>1918</v>
      </c>
      <c r="L64">
        <f>SUM(L3:L62)</f>
        <v>1971</v>
      </c>
      <c r="M64">
        <f>SUM(M3:M62)</f>
        <v>1871</v>
      </c>
      <c r="N64">
        <f>SUM(N3:N62)</f>
        <v>2382</v>
      </c>
      <c r="O64" s="15">
        <f>SUM(O3:O62)</f>
        <v>1565</v>
      </c>
      <c r="P64">
        <f>SUM(P3:P62)</f>
        <v>1656</v>
      </c>
      <c r="Q64">
        <f>SUM(Q3:Q62)</f>
        <v>1551</v>
      </c>
      <c r="R64">
        <f>SUM(R3:R62)</f>
        <v>1695</v>
      </c>
      <c r="S64" s="15">
        <f>SUM(S3:S62)</f>
        <v>1560</v>
      </c>
      <c r="T64">
        <f>SUM(T3:T62)</f>
        <v>1656</v>
      </c>
      <c r="U64">
        <f>SUM(U3:U62)</f>
        <v>1589</v>
      </c>
      <c r="V64">
        <f>SUM(V3:V62)</f>
        <v>1695</v>
      </c>
      <c r="W64" s="15">
        <f>SUM(W3:W62)</f>
        <v>1953</v>
      </c>
      <c r="X64">
        <f>SUM(X3:X62)</f>
        <v>1971</v>
      </c>
      <c r="Y64">
        <f>SUM(Y3:Y62)</f>
        <v>1967</v>
      </c>
      <c r="Z64" s="18">
        <f>SUM(Z3:Z62)</f>
        <v>1982</v>
      </c>
    </row>
    <row r="66" spans="7:25" customFormat="1" x14ac:dyDescent="0.25">
      <c r="G66" s="15">
        <f>G64/H64</f>
        <v>0.96854388635210553</v>
      </c>
      <c r="I66">
        <f>I64/J64</f>
        <v>0.9863842662632375</v>
      </c>
      <c r="K66" s="15">
        <f>K64/L64</f>
        <v>0.97311009639776758</v>
      </c>
      <c r="M66">
        <f>M64/N64</f>
        <v>0.78547439126784213</v>
      </c>
      <c r="O66" s="15">
        <f>O64/P64</f>
        <v>0.94504830917874394</v>
      </c>
      <c r="Q66">
        <f>Q64/R64</f>
        <v>0.91504424778761062</v>
      </c>
      <c r="S66" s="15">
        <f>S64/T64</f>
        <v>0.94202898550724634</v>
      </c>
      <c r="U66">
        <f>U64/V64</f>
        <v>0.93746312684365785</v>
      </c>
      <c r="W66" s="15">
        <f>W64/X64</f>
        <v>0.9908675799086758</v>
      </c>
      <c r="Y66">
        <f>Y64/Z64</f>
        <v>0.99243188698284557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</vt:lpstr>
      <vt:lpstr>linear SVM</vt:lpstr>
      <vt:lpstr>rbf SVM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Föllmer</dc:creator>
  <cp:lastModifiedBy>Bernhard Föllmer</cp:lastModifiedBy>
  <dcterms:created xsi:type="dcterms:W3CDTF">2015-02-16T13:38:53Z</dcterms:created>
  <dcterms:modified xsi:type="dcterms:W3CDTF">2015-02-16T21:16:40Z</dcterms:modified>
</cp:coreProperties>
</file>