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56034\OWN_WS\BerldPokerEngine\TexasHoldemBonusSimulator\Assets\"/>
    </mc:Choice>
  </mc:AlternateContent>
  <xr:revisionPtr revIDLastSave="0" documentId="13_ncr:1_{9DFAE226-E034-4759-A836-E0637BF7F741}" xr6:coauthVersionLast="47" xr6:coauthVersionMax="47" xr10:uidLastSave="{00000000-0000-0000-0000-000000000000}"/>
  <bookViews>
    <workbookView xWindow="-28920" yWindow="-120" windowWidth="29040" windowHeight="17640" xr2:uid="{AD6B6ABC-476D-4D2B-8F01-A68FA1E46815}"/>
  </bookViews>
  <sheets>
    <sheet name="Winnings" sheetId="1" r:id="rId1"/>
  </sheets>
  <definedNames>
    <definedName name="_xlnm._FilterDatabase" localSheetId="0" hidden="1">Winnings!$A$1:$G$170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151" i="1"/>
  <c r="G149" i="1"/>
  <c r="G147" i="1"/>
  <c r="G152" i="1"/>
  <c r="G130" i="1"/>
  <c r="G10" i="1"/>
  <c r="G150" i="1"/>
  <c r="G128" i="1"/>
  <c r="G148" i="1"/>
  <c r="G126" i="1"/>
  <c r="G146" i="1"/>
  <c r="G124" i="1"/>
  <c r="G109" i="1"/>
  <c r="G129" i="1"/>
  <c r="G5" i="1"/>
  <c r="G107" i="1"/>
  <c r="G26" i="1"/>
  <c r="G127" i="1"/>
  <c r="G105" i="1"/>
  <c r="G35" i="1"/>
  <c r="G36" i="1"/>
  <c r="G37" i="1"/>
  <c r="G46" i="1"/>
  <c r="G47" i="1"/>
  <c r="G48" i="1"/>
  <c r="G49" i="1"/>
  <c r="G50" i="1"/>
  <c r="G59" i="1"/>
  <c r="G60" i="1"/>
  <c r="G61" i="1"/>
  <c r="G62" i="1"/>
  <c r="G63" i="1"/>
  <c r="G64" i="1"/>
  <c r="G65" i="1"/>
  <c r="G74" i="1"/>
  <c r="G75" i="1"/>
  <c r="G76" i="1"/>
  <c r="G77" i="1"/>
  <c r="G78" i="1"/>
  <c r="G79" i="1"/>
  <c r="G80" i="1"/>
  <c r="G81" i="1"/>
  <c r="G82" i="1"/>
  <c r="G91" i="1"/>
  <c r="G92" i="1"/>
  <c r="G93" i="1"/>
  <c r="G94" i="1"/>
  <c r="G95" i="1"/>
  <c r="G96" i="1"/>
  <c r="G97" i="1"/>
  <c r="G98" i="1"/>
  <c r="G99" i="1"/>
  <c r="G100" i="1"/>
  <c r="G101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90" i="1"/>
  <c r="G125" i="1"/>
  <c r="G103" i="1"/>
  <c r="G88" i="1"/>
  <c r="G108" i="1"/>
  <c r="G123" i="1"/>
  <c r="G2" i="1"/>
  <c r="G86" i="1"/>
  <c r="G106" i="1"/>
  <c r="G73" i="1"/>
  <c r="G84" i="1"/>
  <c r="G104" i="1"/>
  <c r="G71" i="1"/>
  <c r="G89" i="1"/>
  <c r="G58" i="1"/>
  <c r="G102" i="1"/>
  <c r="G69" i="1"/>
  <c r="G45" i="1"/>
  <c r="G87" i="1"/>
  <c r="G34" i="1"/>
  <c r="G67" i="1"/>
  <c r="G25" i="1"/>
  <c r="G85" i="1"/>
  <c r="G56" i="1"/>
  <c r="G72" i="1"/>
  <c r="G54" i="1"/>
  <c r="G83" i="1"/>
  <c r="G43" i="1"/>
  <c r="G70" i="1"/>
  <c r="G16" i="1"/>
  <c r="G32" i="1"/>
  <c r="G57" i="1"/>
  <c r="G23" i="1"/>
  <c r="G52" i="1"/>
  <c r="G68" i="1"/>
  <c r="G44" i="1"/>
  <c r="G33" i="1"/>
  <c r="G41" i="1"/>
  <c r="G66" i="1"/>
  <c r="G24" i="1"/>
  <c r="G14" i="1"/>
  <c r="G30" i="1"/>
  <c r="G39" i="1"/>
  <c r="G21" i="1"/>
  <c r="G55" i="1"/>
  <c r="G9" i="1"/>
  <c r="G53" i="1"/>
  <c r="G42" i="1"/>
  <c r="G15" i="1"/>
  <c r="G31" i="1"/>
  <c r="G22" i="1"/>
  <c r="G12" i="1"/>
  <c r="G51" i="1"/>
  <c r="G28" i="1"/>
  <c r="G19" i="1"/>
  <c r="G7" i="1"/>
  <c r="G40" i="1"/>
  <c r="G13" i="1"/>
  <c r="G29" i="1"/>
  <c r="G4" i="1"/>
  <c r="G38" i="1"/>
  <c r="G20" i="1"/>
  <c r="G8" i="1"/>
  <c r="G11" i="1"/>
  <c r="G27" i="1"/>
  <c r="G18" i="1"/>
  <c r="G6" i="1"/>
  <c r="G3" i="1"/>
  <c r="G153" i="1"/>
  <c r="F3" i="1"/>
  <c r="F6" i="1"/>
  <c r="F18" i="1"/>
  <c r="F11" i="1"/>
  <c r="F27" i="1"/>
  <c r="F8" i="1"/>
  <c r="F4" i="1"/>
  <c r="F20" i="1"/>
  <c r="F13" i="1"/>
  <c r="F29" i="1"/>
  <c r="F38" i="1"/>
  <c r="F7" i="1"/>
  <c r="F40" i="1"/>
  <c r="F19" i="1"/>
  <c r="F12" i="1"/>
  <c r="F22" i="1"/>
  <c r="F15" i="1"/>
  <c r="F28" i="1"/>
  <c r="F31" i="1"/>
  <c r="F9" i="1"/>
  <c r="F51" i="1"/>
  <c r="F42" i="1"/>
  <c r="F21" i="1"/>
  <c r="F14" i="1"/>
  <c r="F24" i="1"/>
  <c r="F53" i="1"/>
  <c r="F30" i="1"/>
  <c r="F39" i="1"/>
  <c r="F33" i="1"/>
  <c r="F55" i="1"/>
  <c r="F41" i="1"/>
  <c r="F23" i="1"/>
  <c r="F44" i="1"/>
  <c r="F16" i="1"/>
  <c r="F66" i="1"/>
  <c r="F32" i="1"/>
  <c r="F35" i="1"/>
  <c r="F52" i="1"/>
  <c r="F68" i="1"/>
  <c r="F57" i="1"/>
  <c r="F43" i="1"/>
  <c r="F25" i="1"/>
  <c r="F46" i="1"/>
  <c r="F54" i="1"/>
  <c r="F70" i="1"/>
  <c r="F34" i="1"/>
  <c r="F56" i="1"/>
  <c r="F72" i="1"/>
  <c r="F83" i="1"/>
  <c r="F59" i="1"/>
  <c r="F45" i="1"/>
  <c r="F67" i="1"/>
  <c r="F48" i="1"/>
  <c r="F85" i="1"/>
  <c r="F36" i="1"/>
  <c r="F69" i="1"/>
  <c r="F58" i="1"/>
  <c r="F74" i="1"/>
  <c r="F87" i="1"/>
  <c r="F47" i="1"/>
  <c r="F61" i="1"/>
  <c r="F71" i="1"/>
  <c r="F89" i="1"/>
  <c r="F73" i="1"/>
  <c r="F102" i="1"/>
  <c r="F84" i="1"/>
  <c r="F60" i="1"/>
  <c r="F91" i="1"/>
  <c r="F76" i="1"/>
  <c r="F49" i="1"/>
  <c r="F63" i="1"/>
  <c r="F104" i="1"/>
  <c r="F86" i="1"/>
  <c r="F75" i="1"/>
  <c r="F88" i="1"/>
  <c r="F62" i="1"/>
  <c r="F106" i="1"/>
  <c r="F93" i="1"/>
  <c r="F78" i="1"/>
  <c r="F90" i="1"/>
  <c r="F108" i="1"/>
  <c r="F103" i="1"/>
  <c r="F2" i="1"/>
  <c r="F123" i="1"/>
  <c r="F92" i="1"/>
  <c r="F77" i="1"/>
  <c r="F64" i="1"/>
  <c r="F105" i="1"/>
  <c r="F110" i="1"/>
  <c r="F125" i="1"/>
  <c r="F95" i="1"/>
  <c r="F80" i="1"/>
  <c r="F112" i="1"/>
  <c r="F107" i="1"/>
  <c r="F94" i="1"/>
  <c r="F127" i="1"/>
  <c r="F79" i="1"/>
  <c r="F109" i="1"/>
  <c r="F124" i="1"/>
  <c r="F97" i="1"/>
  <c r="F129" i="1"/>
  <c r="F114" i="1"/>
  <c r="F111" i="1"/>
  <c r="F5" i="1"/>
  <c r="F96" i="1"/>
  <c r="F81" i="1"/>
  <c r="F126" i="1"/>
  <c r="F131" i="1"/>
  <c r="F113" i="1"/>
  <c r="F128" i="1"/>
  <c r="F146" i="1"/>
  <c r="F133" i="1"/>
  <c r="F99" i="1"/>
  <c r="F116" i="1"/>
  <c r="F98" i="1"/>
  <c r="F130" i="1"/>
  <c r="F148" i="1"/>
  <c r="F115" i="1"/>
  <c r="F135" i="1"/>
  <c r="F132" i="1"/>
  <c r="F150" i="1"/>
  <c r="F10" i="1"/>
  <c r="F118" i="1"/>
  <c r="F147" i="1"/>
  <c r="F100" i="1"/>
  <c r="F134" i="1"/>
  <c r="F117" i="1"/>
  <c r="F154" i="1"/>
  <c r="F152" i="1"/>
  <c r="F137" i="1"/>
  <c r="F120" i="1"/>
  <c r="F149" i="1"/>
  <c r="F136" i="1"/>
  <c r="F156" i="1"/>
  <c r="F151" i="1"/>
  <c r="F119" i="1"/>
  <c r="F139" i="1"/>
  <c r="F158" i="1"/>
  <c r="F155" i="1"/>
  <c r="F153" i="1"/>
  <c r="F138" i="1"/>
  <c r="F121" i="1"/>
  <c r="F17" i="1"/>
  <c r="F141" i="1"/>
  <c r="F160" i="1"/>
  <c r="F157" i="1"/>
  <c r="F143" i="1"/>
  <c r="F140" i="1"/>
  <c r="F159" i="1"/>
  <c r="F142" i="1"/>
  <c r="F162" i="1"/>
  <c r="F161" i="1"/>
  <c r="F26" i="1"/>
  <c r="F144" i="1"/>
  <c r="F164" i="1"/>
  <c r="F166" i="1"/>
  <c r="F163" i="1"/>
  <c r="F168" i="1"/>
  <c r="F165" i="1"/>
  <c r="F167" i="1"/>
  <c r="F37" i="1"/>
  <c r="F169" i="1"/>
  <c r="F50" i="1"/>
  <c r="F65" i="1"/>
  <c r="F82" i="1"/>
  <c r="F101" i="1"/>
  <c r="F122" i="1"/>
  <c r="F145" i="1"/>
  <c r="F170" i="1"/>
  <c r="I8" i="1" l="1"/>
  <c r="I11" i="1" s="1"/>
</calcChain>
</file>

<file path=xl/sharedStrings.xml><?xml version="1.0" encoding="utf-8"?>
<sst xmlns="http://schemas.openxmlformats.org/spreadsheetml/2006/main" count="348" uniqueCount="182">
  <si>
    <t>Index</t>
  </si>
  <si>
    <t>Starting hand</t>
  </si>
  <si>
    <t>Category</t>
  </si>
  <si>
    <t>Frequency</t>
  </si>
  <si>
    <t>Ratio</t>
  </si>
  <si>
    <t>AA</t>
  </si>
  <si>
    <t>Pocket pair</t>
  </si>
  <si>
    <t>KK</t>
  </si>
  <si>
    <t>QQ</t>
  </si>
  <si>
    <t>AKs</t>
  </si>
  <si>
    <t>Suited</t>
  </si>
  <si>
    <t>JJ</t>
  </si>
  <si>
    <t>AQs</t>
  </si>
  <si>
    <t>AJs</t>
  </si>
  <si>
    <t>KQs</t>
  </si>
  <si>
    <t>JTs</t>
  </si>
  <si>
    <t>ATs</t>
  </si>
  <si>
    <t>KJs</t>
  </si>
  <si>
    <t>TT</t>
  </si>
  <si>
    <t>QJs</t>
  </si>
  <si>
    <t>QTs</t>
  </si>
  <si>
    <t>KTs</t>
  </si>
  <si>
    <t>99</t>
  </si>
  <si>
    <t>88</t>
  </si>
  <si>
    <t>77</t>
  </si>
  <si>
    <t>A9s</t>
  </si>
  <si>
    <t>T9s</t>
  </si>
  <si>
    <t>66</t>
  </si>
  <si>
    <t>A5s</t>
  </si>
  <si>
    <t>A4s</t>
  </si>
  <si>
    <t>A8s</t>
  </si>
  <si>
    <t>A3s</t>
  </si>
  <si>
    <t>J9s</t>
  </si>
  <si>
    <t>A7s</t>
  </si>
  <si>
    <t>A6s</t>
  </si>
  <si>
    <t>55</t>
  </si>
  <si>
    <t>K9s</t>
  </si>
  <si>
    <t>33</t>
  </si>
  <si>
    <t>44</t>
  </si>
  <si>
    <t>Q9s</t>
  </si>
  <si>
    <t>A2s</t>
  </si>
  <si>
    <t>T8s</t>
  </si>
  <si>
    <t>98s</t>
  </si>
  <si>
    <t>K8s</t>
  </si>
  <si>
    <t>J8s</t>
  </si>
  <si>
    <t>K7s</t>
  </si>
  <si>
    <t>87s</t>
  </si>
  <si>
    <t>Q8s</t>
  </si>
  <si>
    <t>K6s</t>
  </si>
  <si>
    <t>97s</t>
  </si>
  <si>
    <t>K5s</t>
  </si>
  <si>
    <t>76s</t>
  </si>
  <si>
    <t>K4s</t>
  </si>
  <si>
    <t>K3s</t>
  </si>
  <si>
    <t>K2s</t>
  </si>
  <si>
    <t>T7s</t>
  </si>
  <si>
    <t>65s</t>
  </si>
  <si>
    <t>AKo</t>
  </si>
  <si>
    <t>Offsuit</t>
  </si>
  <si>
    <t>86s</t>
  </si>
  <si>
    <t>JTo</t>
  </si>
  <si>
    <t>Q7s</t>
  </si>
  <si>
    <t>54s</t>
  </si>
  <si>
    <t>J7s</t>
  </si>
  <si>
    <t>75s</t>
  </si>
  <si>
    <t>Q6s</t>
  </si>
  <si>
    <t>96s</t>
  </si>
  <si>
    <t>QJo</t>
  </si>
  <si>
    <t>Q4s</t>
  </si>
  <si>
    <t>Q5s</t>
  </si>
  <si>
    <t>KQo</t>
  </si>
  <si>
    <t>AQo</t>
  </si>
  <si>
    <t>Q2s</t>
  </si>
  <si>
    <t>64s</t>
  </si>
  <si>
    <t>Q3s</t>
  </si>
  <si>
    <t>QTo</t>
  </si>
  <si>
    <t>T6s</t>
  </si>
  <si>
    <t>53s</t>
  </si>
  <si>
    <t>KJo</t>
  </si>
  <si>
    <t>85s</t>
  </si>
  <si>
    <t>J6s</t>
  </si>
  <si>
    <t>AJo</t>
  </si>
  <si>
    <t>T9o</t>
  </si>
  <si>
    <t>KTo</t>
  </si>
  <si>
    <t>J5s</t>
  </si>
  <si>
    <t>J4s</t>
  </si>
  <si>
    <t>74s</t>
  </si>
  <si>
    <t>J3s</t>
  </si>
  <si>
    <t>J2s</t>
  </si>
  <si>
    <t>43s</t>
  </si>
  <si>
    <t>ATo</t>
  </si>
  <si>
    <t>95s</t>
  </si>
  <si>
    <t>63s</t>
  </si>
  <si>
    <t>T5s</t>
  </si>
  <si>
    <t>T4s</t>
  </si>
  <si>
    <t>52s</t>
  </si>
  <si>
    <t>T3s</t>
  </si>
  <si>
    <t>84s</t>
  </si>
  <si>
    <t>J9o</t>
  </si>
  <si>
    <t>T2s</t>
  </si>
  <si>
    <t>42s</t>
  </si>
  <si>
    <t>98o</t>
  </si>
  <si>
    <t>73s</t>
  </si>
  <si>
    <t>T8o</t>
  </si>
  <si>
    <t>94s</t>
  </si>
  <si>
    <t>87o</t>
  </si>
  <si>
    <t>93s</t>
  </si>
  <si>
    <t>92s</t>
  </si>
  <si>
    <t>32s</t>
  </si>
  <si>
    <t>62s</t>
  </si>
  <si>
    <t>76o</t>
  </si>
  <si>
    <t>Q9o</t>
  </si>
  <si>
    <t>83s</t>
  </si>
  <si>
    <t>65o</t>
  </si>
  <si>
    <t>A9o</t>
  </si>
  <si>
    <t>82s</t>
  </si>
  <si>
    <t>54o</t>
  </si>
  <si>
    <t>97o</t>
  </si>
  <si>
    <t>A5o</t>
  </si>
  <si>
    <t>K9o</t>
  </si>
  <si>
    <t>72s</t>
  </si>
  <si>
    <t>A4o</t>
  </si>
  <si>
    <t>86o</t>
  </si>
  <si>
    <t>J8o</t>
  </si>
  <si>
    <t>A3o</t>
  </si>
  <si>
    <t>A8o</t>
  </si>
  <si>
    <t>75o</t>
  </si>
  <si>
    <t>A7o</t>
  </si>
  <si>
    <t>A6o</t>
  </si>
  <si>
    <t>A2o</t>
  </si>
  <si>
    <t>64o</t>
  </si>
  <si>
    <t>T7o</t>
  </si>
  <si>
    <t>53o</t>
  </si>
  <si>
    <t>Q8o</t>
  </si>
  <si>
    <t>K8o</t>
  </si>
  <si>
    <t>96o</t>
  </si>
  <si>
    <t>K7o</t>
  </si>
  <si>
    <t>85o</t>
  </si>
  <si>
    <t>43o</t>
  </si>
  <si>
    <t>J7o</t>
  </si>
  <si>
    <t>74o</t>
  </si>
  <si>
    <t>K6o</t>
  </si>
  <si>
    <t>K4o</t>
  </si>
  <si>
    <t>K5o</t>
  </si>
  <si>
    <t>63o</t>
  </si>
  <si>
    <t>K3o</t>
  </si>
  <si>
    <t>T6o</t>
  </si>
  <si>
    <t>K2o</t>
  </si>
  <si>
    <t>Q7o</t>
  </si>
  <si>
    <t>52o</t>
  </si>
  <si>
    <t>Q6o</t>
  </si>
  <si>
    <t>42o</t>
  </si>
  <si>
    <t>95o</t>
  </si>
  <si>
    <t>Q5o</t>
  </si>
  <si>
    <t>Q4o</t>
  </si>
  <si>
    <t>Q3o</t>
  </si>
  <si>
    <t>J6o</t>
  </si>
  <si>
    <t>84o</t>
  </si>
  <si>
    <t>Q2o</t>
  </si>
  <si>
    <t>J5o</t>
  </si>
  <si>
    <t>J4o</t>
  </si>
  <si>
    <t>73o</t>
  </si>
  <si>
    <t>32o</t>
  </si>
  <si>
    <t>T5o</t>
  </si>
  <si>
    <t>J3o</t>
  </si>
  <si>
    <t>J2o</t>
  </si>
  <si>
    <t>62o</t>
  </si>
  <si>
    <t>T4o</t>
  </si>
  <si>
    <t>T3o</t>
  </si>
  <si>
    <t>T2o</t>
  </si>
  <si>
    <t>94o</t>
  </si>
  <si>
    <t>93o</t>
  </si>
  <si>
    <t>92o</t>
  </si>
  <si>
    <t>83o</t>
  </si>
  <si>
    <t>82o</t>
  </si>
  <si>
    <t>72o</t>
  </si>
  <si>
    <t>Winnings</t>
  </si>
  <si>
    <t>Total winnings</t>
  </si>
  <si>
    <t>Hand total</t>
  </si>
  <si>
    <t>Total</t>
  </si>
  <si>
    <t>Frequency winnings</t>
  </si>
  <si>
    <t>Total winnings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</si>
</sst>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1" fontId="1" fillId="0" borderId="0" xfId="0" applyNumberFormat="1" applyFont="1"/>
    <xf numFmtId="164" fontId="1" fillId="0" borderId="0" xfId="0" applyNumberFormat="1" applyFont="1"/>
    <xf numFmtId="0" fontId="1" fillId="0" borderId="0" xfId="0" applyFont="1"/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3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2A37-638D-40C7-9927-D8667CBDC363}">
  <dimension ref="A1:I170"/>
  <sheetViews>
    <sheetView tabSelected="1" topLeftCell="A58" workbookViewId="0">
      <selection activeCell="H77" sqref="H77"/>
    </sheetView>
  </sheetViews>
  <sheetFormatPr baseColWidth="10" defaultRowHeight="12.75" x14ac:dyDescent="0.2"/>
  <cols>
    <col min="1" max="1" width="10.85546875" style="13" customWidth="1"/>
    <col min="2" max="2" width="16.85546875" style="8" customWidth="1"/>
    <col min="3" max="3" width="16.85546875" style="9" customWidth="1"/>
    <col min="4" max="4" width="15.5703125" style="10" customWidth="1"/>
    <col min="5" max="5" width="18" style="12" customWidth="1"/>
    <col min="6" max="6" width="15.7109375" style="11" customWidth="1"/>
    <col min="7" max="7" width="22" style="12" customWidth="1"/>
    <col min="8" max="8" width="16.140625" customWidth="1"/>
    <col min="9" max="9" width="20.85546875" customWidth="1"/>
  </cols>
  <sheetData>
    <row r="1" spans="1:9" x14ac:dyDescent="0.2">
      <c r="A1" s="1" t="s">
        <v>0</v>
      </c>
      <c r="B1" s="2" t="s">
        <v>1</v>
      </c>
      <c r="C1" s="3" t="s">
        <v>2</v>
      </c>
      <c r="D1" s="4" t="s">
        <v>3</v>
      </c>
      <c r="E1" s="14" t="s">
        <v>176</v>
      </c>
      <c r="F1" s="5" t="s">
        <v>4</v>
      </c>
      <c r="G1" s="14" t="s">
        <v>180</v>
      </c>
      <c r="I1" s="6" t="s">
        <v>178</v>
      </c>
    </row>
    <row r="2" spans="1:9" x14ac:dyDescent="0.2">
      <c r="A2" s="7">
        <v>168</v>
      </c>
      <c r="B2" s="8">
        <v>22</v>
      </c>
      <c r="C2" s="9" t="s">
        <v>6</v>
      </c>
      <c r="D2" s="10">
        <v>6</v>
      </c>
      <c r="E2" s="12">
        <v>-5627254224</v>
      </c>
      <c r="F2" s="11">
        <f t="shared" ref="F2:F33" si="0">E2/$I$2</f>
        <v>-0.13413730615448602</v>
      </c>
      <c r="G2" s="12">
        <f t="shared" ref="G2:G33" si="1">MAX(E2,-$I$2) * D2</f>
        <v>-33763525344</v>
      </c>
      <c r="I2" s="12">
        <v>41951448000</v>
      </c>
    </row>
    <row r="3" spans="1:9" x14ac:dyDescent="0.2">
      <c r="A3" s="7">
        <v>167</v>
      </c>
      <c r="B3" s="8" t="s">
        <v>162</v>
      </c>
      <c r="C3" s="9" t="s">
        <v>58</v>
      </c>
      <c r="D3" s="10">
        <v>12</v>
      </c>
      <c r="E3" s="12">
        <v>-48492792304</v>
      </c>
      <c r="F3" s="11">
        <f t="shared" si="0"/>
        <v>-1.1559265440372881</v>
      </c>
      <c r="G3" s="12">
        <f t="shared" si="1"/>
        <v>-503417376000</v>
      </c>
    </row>
    <row r="4" spans="1:9" x14ac:dyDescent="0.2">
      <c r="A4" s="7">
        <v>166</v>
      </c>
      <c r="B4" s="8" t="s">
        <v>108</v>
      </c>
      <c r="C4" s="9" t="s">
        <v>10</v>
      </c>
      <c r="D4" s="10">
        <v>4</v>
      </c>
      <c r="E4" s="12">
        <v>-37210305246</v>
      </c>
      <c r="F4" s="11">
        <f t="shared" si="0"/>
        <v>-0.88698500337819086</v>
      </c>
      <c r="G4" s="12">
        <f t="shared" si="1"/>
        <v>-148841220984</v>
      </c>
      <c r="I4" s="6" t="s">
        <v>179</v>
      </c>
    </row>
    <row r="5" spans="1:9" x14ac:dyDescent="0.2">
      <c r="A5" s="7">
        <v>165</v>
      </c>
      <c r="B5" s="8" t="s">
        <v>37</v>
      </c>
      <c r="C5" s="9" t="s">
        <v>6</v>
      </c>
      <c r="D5" s="10">
        <v>6</v>
      </c>
      <c r="E5" s="12">
        <v>3296727772</v>
      </c>
      <c r="F5" s="11">
        <f t="shared" si="0"/>
        <v>7.8584361903312611E-2</v>
      </c>
      <c r="G5" s="12">
        <f t="shared" si="1"/>
        <v>19780366632</v>
      </c>
      <c r="I5" s="12">
        <v>55627620048000</v>
      </c>
    </row>
    <row r="6" spans="1:9" x14ac:dyDescent="0.2">
      <c r="A6" s="7">
        <v>164</v>
      </c>
      <c r="B6" s="8" t="s">
        <v>151</v>
      </c>
      <c r="C6" s="9" t="s">
        <v>58</v>
      </c>
      <c r="D6" s="10">
        <v>12</v>
      </c>
      <c r="E6" s="12">
        <v>-45794385890</v>
      </c>
      <c r="F6" s="11">
        <f t="shared" si="0"/>
        <v>-1.0916044158952511</v>
      </c>
      <c r="G6" s="12">
        <f t="shared" si="1"/>
        <v>-503417376000</v>
      </c>
    </row>
    <row r="7" spans="1:9" x14ac:dyDescent="0.2">
      <c r="A7" s="7">
        <v>163</v>
      </c>
      <c r="B7" s="8" t="s">
        <v>100</v>
      </c>
      <c r="C7" s="9" t="s">
        <v>10</v>
      </c>
      <c r="D7" s="10">
        <v>4</v>
      </c>
      <c r="E7" s="12">
        <v>-34652241464</v>
      </c>
      <c r="F7" s="11">
        <f t="shared" si="0"/>
        <v>-0.8260082337086434</v>
      </c>
      <c r="G7" s="12">
        <f t="shared" si="1"/>
        <v>-138608965856</v>
      </c>
      <c r="I7" s="6" t="s">
        <v>177</v>
      </c>
    </row>
    <row r="8" spans="1:9" x14ac:dyDescent="0.2">
      <c r="A8" s="7">
        <v>162</v>
      </c>
      <c r="B8" s="8" t="s">
        <v>138</v>
      </c>
      <c r="C8" s="9" t="s">
        <v>58</v>
      </c>
      <c r="D8" s="10">
        <v>12</v>
      </c>
      <c r="E8" s="12">
        <v>-39855315910</v>
      </c>
      <c r="F8" s="11">
        <f t="shared" si="0"/>
        <v>-0.95003433278393634</v>
      </c>
      <c r="G8" s="12">
        <f t="shared" si="1"/>
        <v>-478263790920</v>
      </c>
      <c r="I8" s="12">
        <f>SUM(G2:G170)</f>
        <v>-12793201867088</v>
      </c>
    </row>
    <row r="9" spans="1:9" x14ac:dyDescent="0.2">
      <c r="A9" s="7">
        <v>161</v>
      </c>
      <c r="B9" s="8" t="s">
        <v>89</v>
      </c>
      <c r="C9" s="9" t="s">
        <v>10</v>
      </c>
      <c r="D9" s="10">
        <v>4</v>
      </c>
      <c r="E9" s="12">
        <v>-29074217016</v>
      </c>
      <c r="F9" s="11">
        <f t="shared" si="0"/>
        <v>-0.69304442163712676</v>
      </c>
      <c r="G9" s="12">
        <f t="shared" si="1"/>
        <v>-116296868064</v>
      </c>
    </row>
    <row r="10" spans="1:9" x14ac:dyDescent="0.2">
      <c r="A10" s="7">
        <v>160</v>
      </c>
      <c r="B10" s="8" t="s">
        <v>38</v>
      </c>
      <c r="C10" s="9" t="s">
        <v>6</v>
      </c>
      <c r="D10" s="10">
        <v>6</v>
      </c>
      <c r="E10" s="12">
        <v>13520479652</v>
      </c>
      <c r="F10" s="11">
        <f t="shared" si="0"/>
        <v>0.32228874798314472</v>
      </c>
      <c r="G10" s="12">
        <f t="shared" si="1"/>
        <v>81122877912</v>
      </c>
      <c r="I10" s="6" t="s">
        <v>181</v>
      </c>
    </row>
    <row r="11" spans="1:9" x14ac:dyDescent="0.2">
      <c r="A11" s="7">
        <v>159</v>
      </c>
      <c r="B11" s="8" t="s">
        <v>149</v>
      </c>
      <c r="C11" s="9" t="s">
        <v>58</v>
      </c>
      <c r="D11" s="10">
        <v>12</v>
      </c>
      <c r="E11" s="12">
        <v>-42789931346</v>
      </c>
      <c r="F11" s="11">
        <f t="shared" si="0"/>
        <v>-1.0199869941557203</v>
      </c>
      <c r="G11" s="12">
        <f t="shared" si="1"/>
        <v>-503417376000</v>
      </c>
      <c r="I11" s="11">
        <f>I8/I5</f>
        <v>-0.2299793134426566</v>
      </c>
    </row>
    <row r="12" spans="1:9" x14ac:dyDescent="0.2">
      <c r="A12" s="7">
        <v>158</v>
      </c>
      <c r="B12" s="8" t="s">
        <v>95</v>
      </c>
      <c r="C12" s="9" t="s">
        <v>10</v>
      </c>
      <c r="D12" s="10">
        <v>4</v>
      </c>
      <c r="E12" s="12">
        <v>-31798376854</v>
      </c>
      <c r="F12" s="11">
        <f t="shared" si="0"/>
        <v>-0.75798043619376376</v>
      </c>
      <c r="G12" s="12">
        <f t="shared" si="1"/>
        <v>-127193507416</v>
      </c>
    </row>
    <row r="13" spans="1:9" x14ac:dyDescent="0.2">
      <c r="A13" s="7">
        <v>157</v>
      </c>
      <c r="B13" s="8" t="s">
        <v>132</v>
      </c>
      <c r="C13" s="9" t="s">
        <v>58</v>
      </c>
      <c r="D13" s="10">
        <v>12</v>
      </c>
      <c r="E13" s="12">
        <v>-36684678636</v>
      </c>
      <c r="F13" s="11">
        <f t="shared" si="0"/>
        <v>-0.87445560010228962</v>
      </c>
      <c r="G13" s="12">
        <f t="shared" si="1"/>
        <v>-440216143632</v>
      </c>
    </row>
    <row r="14" spans="1:9" x14ac:dyDescent="0.2">
      <c r="A14" s="7">
        <v>156</v>
      </c>
      <c r="B14" s="8" t="s">
        <v>77</v>
      </c>
      <c r="C14" s="9" t="s">
        <v>10</v>
      </c>
      <c r="D14" s="10">
        <v>4</v>
      </c>
      <c r="E14" s="12">
        <v>-26061513252</v>
      </c>
      <c r="F14" s="11">
        <f t="shared" si="0"/>
        <v>-0.62123036258486242</v>
      </c>
      <c r="G14" s="12">
        <f t="shared" si="1"/>
        <v>-104246053008</v>
      </c>
    </row>
    <row r="15" spans="1:9" x14ac:dyDescent="0.2">
      <c r="A15" s="7">
        <v>155</v>
      </c>
      <c r="B15" s="8" t="s">
        <v>116</v>
      </c>
      <c r="C15" s="9" t="s">
        <v>58</v>
      </c>
      <c r="D15" s="10">
        <v>12</v>
      </c>
      <c r="E15" s="12">
        <v>-30839614240</v>
      </c>
      <c r="F15" s="11">
        <f t="shared" si="0"/>
        <v>-0.73512633556772577</v>
      </c>
      <c r="G15" s="12">
        <f t="shared" si="1"/>
        <v>-370075370880</v>
      </c>
    </row>
    <row r="16" spans="1:9" x14ac:dyDescent="0.2">
      <c r="A16" s="7">
        <v>154</v>
      </c>
      <c r="B16" s="8" t="s">
        <v>62</v>
      </c>
      <c r="C16" s="9" t="s">
        <v>10</v>
      </c>
      <c r="D16" s="10">
        <v>4</v>
      </c>
      <c r="E16" s="12">
        <v>-20564541776</v>
      </c>
      <c r="F16" s="11">
        <f t="shared" si="0"/>
        <v>-0.49019861664846465</v>
      </c>
      <c r="G16" s="12">
        <f t="shared" si="1"/>
        <v>-82258167104</v>
      </c>
    </row>
    <row r="17" spans="1:7" x14ac:dyDescent="0.2">
      <c r="A17" s="7">
        <v>153</v>
      </c>
      <c r="B17" s="8" t="s">
        <v>35</v>
      </c>
      <c r="C17" s="9" t="s">
        <v>6</v>
      </c>
      <c r="D17" s="10">
        <v>6</v>
      </c>
      <c r="E17" s="12">
        <v>24728562420</v>
      </c>
      <c r="F17" s="11">
        <f t="shared" si="0"/>
        <v>0.58945670766835034</v>
      </c>
      <c r="G17" s="12">
        <f t="shared" si="1"/>
        <v>148371374520</v>
      </c>
    </row>
    <row r="18" spans="1:7" x14ac:dyDescent="0.2">
      <c r="A18" s="7">
        <v>152</v>
      </c>
      <c r="B18" s="8" t="s">
        <v>166</v>
      </c>
      <c r="C18" s="9" t="s">
        <v>58</v>
      </c>
      <c r="D18" s="10">
        <v>12</v>
      </c>
      <c r="E18" s="12">
        <v>-43911556550</v>
      </c>
      <c r="F18" s="11">
        <f t="shared" si="0"/>
        <v>-1.0467232632828312</v>
      </c>
      <c r="G18" s="12">
        <f t="shared" si="1"/>
        <v>-503417376000</v>
      </c>
    </row>
    <row r="19" spans="1:7" x14ac:dyDescent="0.2">
      <c r="A19" s="7">
        <v>151</v>
      </c>
      <c r="B19" s="8" t="s">
        <v>109</v>
      </c>
      <c r="C19" s="9" t="s">
        <v>10</v>
      </c>
      <c r="D19" s="10">
        <v>4</v>
      </c>
      <c r="E19" s="12">
        <v>-32843005494</v>
      </c>
      <c r="F19" s="11">
        <f t="shared" si="0"/>
        <v>-0.78288133210562838</v>
      </c>
      <c r="G19" s="12">
        <f t="shared" si="1"/>
        <v>-131372021976</v>
      </c>
    </row>
    <row r="20" spans="1:7" x14ac:dyDescent="0.2">
      <c r="A20" s="7">
        <v>150</v>
      </c>
      <c r="B20" s="8" t="s">
        <v>144</v>
      </c>
      <c r="C20" s="9" t="s">
        <v>58</v>
      </c>
      <c r="D20" s="10">
        <v>12</v>
      </c>
      <c r="E20" s="12">
        <v>-37740883376</v>
      </c>
      <c r="F20" s="11">
        <f t="shared" si="0"/>
        <v>-0.89963243642984625</v>
      </c>
      <c r="G20" s="12">
        <f t="shared" si="1"/>
        <v>-452890600512</v>
      </c>
    </row>
    <row r="21" spans="1:7" x14ac:dyDescent="0.2">
      <c r="A21" s="7">
        <v>149</v>
      </c>
      <c r="B21" s="8" t="s">
        <v>92</v>
      </c>
      <c r="C21" s="9" t="s">
        <v>10</v>
      </c>
      <c r="D21" s="10">
        <v>4</v>
      </c>
      <c r="E21" s="12">
        <v>-27049301358</v>
      </c>
      <c r="F21" s="11">
        <f t="shared" si="0"/>
        <v>-0.64477634617045876</v>
      </c>
      <c r="G21" s="12">
        <f t="shared" si="1"/>
        <v>-108197205432</v>
      </c>
    </row>
    <row r="22" spans="1:7" x14ac:dyDescent="0.2">
      <c r="A22" s="7">
        <v>148</v>
      </c>
      <c r="B22" s="8" t="s">
        <v>130</v>
      </c>
      <c r="C22" s="9" t="s">
        <v>58</v>
      </c>
      <c r="D22" s="10">
        <v>12</v>
      </c>
      <c r="E22" s="12">
        <v>-31719317564</v>
      </c>
      <c r="F22" s="11">
        <f t="shared" si="0"/>
        <v>-0.75609589361492358</v>
      </c>
      <c r="G22" s="12">
        <f t="shared" si="1"/>
        <v>-380631810768</v>
      </c>
    </row>
    <row r="23" spans="1:7" x14ac:dyDescent="0.2">
      <c r="A23" s="7">
        <v>147</v>
      </c>
      <c r="B23" s="8" t="s">
        <v>73</v>
      </c>
      <c r="C23" s="9" t="s">
        <v>10</v>
      </c>
      <c r="D23" s="10">
        <v>4</v>
      </c>
      <c r="E23" s="12">
        <v>-21382964130</v>
      </c>
      <c r="F23" s="11">
        <f t="shared" si="0"/>
        <v>-0.50970741534356578</v>
      </c>
      <c r="G23" s="12">
        <f t="shared" si="1"/>
        <v>-85531856520</v>
      </c>
    </row>
    <row r="24" spans="1:7" x14ac:dyDescent="0.2">
      <c r="A24" s="7">
        <v>146</v>
      </c>
      <c r="B24" s="8" t="s">
        <v>113</v>
      </c>
      <c r="C24" s="9" t="s">
        <v>58</v>
      </c>
      <c r="D24" s="10">
        <v>12</v>
      </c>
      <c r="E24" s="12">
        <v>-25771532394</v>
      </c>
      <c r="F24" s="11">
        <f t="shared" si="0"/>
        <v>-0.61431806582695314</v>
      </c>
      <c r="G24" s="12">
        <f t="shared" si="1"/>
        <v>-309258388728</v>
      </c>
    </row>
    <row r="25" spans="1:7" x14ac:dyDescent="0.2">
      <c r="A25" s="7">
        <v>145</v>
      </c>
      <c r="B25" s="8" t="s">
        <v>56</v>
      </c>
      <c r="C25" s="9" t="s">
        <v>10</v>
      </c>
      <c r="D25" s="10">
        <v>4</v>
      </c>
      <c r="E25" s="12">
        <v>-15781759940</v>
      </c>
      <c r="F25" s="11">
        <f t="shared" si="0"/>
        <v>-0.37619106591982238</v>
      </c>
      <c r="G25" s="12">
        <f t="shared" si="1"/>
        <v>-63127039760</v>
      </c>
    </row>
    <row r="26" spans="1:7" x14ac:dyDescent="0.2">
      <c r="A26" s="7">
        <v>144</v>
      </c>
      <c r="B26" s="8" t="s">
        <v>27</v>
      </c>
      <c r="C26" s="9" t="s">
        <v>6</v>
      </c>
      <c r="D26" s="10">
        <v>6</v>
      </c>
      <c r="E26" s="12">
        <v>35132859188</v>
      </c>
      <c r="F26" s="11">
        <f t="shared" si="0"/>
        <v>0.83746475659195363</v>
      </c>
      <c r="G26" s="12">
        <f t="shared" si="1"/>
        <v>210797155128</v>
      </c>
    </row>
    <row r="27" spans="1:7" x14ac:dyDescent="0.2">
      <c r="A27" s="7">
        <v>143</v>
      </c>
      <c r="B27" s="8" t="s">
        <v>175</v>
      </c>
      <c r="C27" s="9" t="s">
        <v>58</v>
      </c>
      <c r="D27" s="10">
        <v>12</v>
      </c>
      <c r="E27" s="12">
        <v>-43264561724</v>
      </c>
      <c r="F27" s="11">
        <f t="shared" si="0"/>
        <v>-1.0313007961965936</v>
      </c>
      <c r="G27" s="12">
        <f t="shared" si="1"/>
        <v>-503417376000</v>
      </c>
    </row>
    <row r="28" spans="1:7" x14ac:dyDescent="0.2">
      <c r="A28" s="7">
        <v>142</v>
      </c>
      <c r="B28" s="8" t="s">
        <v>120</v>
      </c>
      <c r="C28" s="9" t="s">
        <v>10</v>
      </c>
      <c r="D28" s="10">
        <v>4</v>
      </c>
      <c r="E28" s="12">
        <v>-32221901478</v>
      </c>
      <c r="F28" s="11">
        <f t="shared" si="0"/>
        <v>-0.76807602631499161</v>
      </c>
      <c r="G28" s="12">
        <f t="shared" si="1"/>
        <v>-128887605912</v>
      </c>
    </row>
    <row r="29" spans="1:7" x14ac:dyDescent="0.2">
      <c r="A29" s="7">
        <v>141</v>
      </c>
      <c r="B29" s="8" t="s">
        <v>161</v>
      </c>
      <c r="C29" s="9" t="s">
        <v>58</v>
      </c>
      <c r="D29" s="10">
        <v>12</v>
      </c>
      <c r="E29" s="12">
        <v>-37143812134</v>
      </c>
      <c r="F29" s="11">
        <f t="shared" si="0"/>
        <v>-0.88540000178301359</v>
      </c>
      <c r="G29" s="12">
        <f t="shared" si="1"/>
        <v>-445725745608</v>
      </c>
    </row>
    <row r="30" spans="1:7" x14ac:dyDescent="0.2">
      <c r="A30" s="7">
        <v>140</v>
      </c>
      <c r="B30" s="8" t="s">
        <v>102</v>
      </c>
      <c r="C30" s="9" t="s">
        <v>10</v>
      </c>
      <c r="D30" s="10">
        <v>4</v>
      </c>
      <c r="E30" s="12">
        <v>-26474790696</v>
      </c>
      <c r="F30" s="11">
        <f t="shared" si="0"/>
        <v>-0.63108168986205193</v>
      </c>
      <c r="G30" s="12">
        <f t="shared" si="1"/>
        <v>-105899162784</v>
      </c>
    </row>
    <row r="31" spans="1:7" x14ac:dyDescent="0.2">
      <c r="A31" s="7">
        <v>139</v>
      </c>
      <c r="B31" s="8" t="s">
        <v>140</v>
      </c>
      <c r="C31" s="9" t="s">
        <v>58</v>
      </c>
      <c r="D31" s="10">
        <v>12</v>
      </c>
      <c r="E31" s="12">
        <v>-31067602650</v>
      </c>
      <c r="F31" s="11">
        <f t="shared" si="0"/>
        <v>-0.74056091341590879</v>
      </c>
      <c r="G31" s="12">
        <f t="shared" si="1"/>
        <v>-372811231800</v>
      </c>
    </row>
    <row r="32" spans="1:7" x14ac:dyDescent="0.2">
      <c r="A32" s="7">
        <v>138</v>
      </c>
      <c r="B32" s="8" t="s">
        <v>86</v>
      </c>
      <c r="C32" s="9" t="s">
        <v>10</v>
      </c>
      <c r="D32" s="10">
        <v>4</v>
      </c>
      <c r="E32" s="12">
        <v>-20759804624</v>
      </c>
      <c r="F32" s="11">
        <f t="shared" si="0"/>
        <v>-0.49485311267444215</v>
      </c>
      <c r="G32" s="12">
        <f t="shared" si="1"/>
        <v>-83039218496</v>
      </c>
    </row>
    <row r="33" spans="1:7" x14ac:dyDescent="0.2">
      <c r="A33" s="7">
        <v>137</v>
      </c>
      <c r="B33" s="8" t="s">
        <v>126</v>
      </c>
      <c r="C33" s="9" t="s">
        <v>58</v>
      </c>
      <c r="D33" s="10">
        <v>12</v>
      </c>
      <c r="E33" s="12">
        <v>-24981289594</v>
      </c>
      <c r="F33" s="11">
        <f t="shared" si="0"/>
        <v>-0.59548098540007488</v>
      </c>
      <c r="G33" s="12">
        <f t="shared" si="1"/>
        <v>-299775475128</v>
      </c>
    </row>
    <row r="34" spans="1:7" x14ac:dyDescent="0.2">
      <c r="A34" s="7">
        <v>136</v>
      </c>
      <c r="B34" s="8" t="s">
        <v>64</v>
      </c>
      <c r="C34" s="9" t="s">
        <v>10</v>
      </c>
      <c r="D34" s="10">
        <v>4</v>
      </c>
      <c r="E34" s="12">
        <v>-15018172112</v>
      </c>
      <c r="F34" s="11">
        <f t="shared" ref="F34:F65" si="2">E34/$I$2</f>
        <v>-0.35798936217886923</v>
      </c>
      <c r="G34" s="12">
        <f t="shared" ref="G34:G65" si="3">MAX(E34,-$I$2) * D34</f>
        <v>-60072688448</v>
      </c>
    </row>
    <row r="35" spans="1:7" x14ac:dyDescent="0.2">
      <c r="A35" s="7">
        <v>135</v>
      </c>
      <c r="B35" s="8" t="s">
        <v>110</v>
      </c>
      <c r="C35" s="9" t="s">
        <v>58</v>
      </c>
      <c r="D35" s="10">
        <v>12</v>
      </c>
      <c r="E35" s="12">
        <v>-19202279754</v>
      </c>
      <c r="F35" s="11">
        <f t="shared" si="2"/>
        <v>-0.45772626856646281</v>
      </c>
      <c r="G35" s="12">
        <f t="shared" si="3"/>
        <v>-230427357048</v>
      </c>
    </row>
    <row r="36" spans="1:7" x14ac:dyDescent="0.2">
      <c r="A36" s="7">
        <v>134</v>
      </c>
      <c r="B36" s="8" t="s">
        <v>51</v>
      </c>
      <c r="C36" s="9" t="s">
        <v>10</v>
      </c>
      <c r="D36" s="10">
        <v>4</v>
      </c>
      <c r="E36" s="12">
        <v>-9525995278</v>
      </c>
      <c r="F36" s="11">
        <f t="shared" si="2"/>
        <v>-0.22707190650487202</v>
      </c>
      <c r="G36" s="12">
        <f t="shared" si="3"/>
        <v>-38103981112</v>
      </c>
    </row>
    <row r="37" spans="1:7" x14ac:dyDescent="0.2">
      <c r="A37" s="7">
        <v>133</v>
      </c>
      <c r="B37" s="8" t="s">
        <v>24</v>
      </c>
      <c r="C37" s="9" t="s">
        <v>6</v>
      </c>
      <c r="D37" s="10">
        <v>6</v>
      </c>
      <c r="E37" s="12">
        <v>0</v>
      </c>
      <c r="F37" s="11">
        <f t="shared" si="2"/>
        <v>0</v>
      </c>
      <c r="G37" s="12">
        <f t="shared" si="3"/>
        <v>0</v>
      </c>
    </row>
    <row r="38" spans="1:7" x14ac:dyDescent="0.2">
      <c r="A38" s="7">
        <v>132</v>
      </c>
      <c r="B38" s="8" t="s">
        <v>174</v>
      </c>
      <c r="C38" s="9" t="s">
        <v>58</v>
      </c>
      <c r="D38" s="10">
        <v>12</v>
      </c>
      <c r="E38" s="12">
        <v>-37588589550</v>
      </c>
      <c r="F38" s="11">
        <f t="shared" si="2"/>
        <v>-0.89600219639617684</v>
      </c>
      <c r="G38" s="12">
        <f t="shared" si="3"/>
        <v>-451063074600</v>
      </c>
    </row>
    <row r="39" spans="1:7" x14ac:dyDescent="0.2">
      <c r="A39" s="7">
        <v>131</v>
      </c>
      <c r="B39" s="8" t="s">
        <v>115</v>
      </c>
      <c r="C39" s="9" t="s">
        <v>10</v>
      </c>
      <c r="D39" s="10">
        <v>4</v>
      </c>
      <c r="E39" s="12">
        <v>-26807844022</v>
      </c>
      <c r="F39" s="11">
        <f t="shared" si="2"/>
        <v>-0.63902070846279246</v>
      </c>
      <c r="G39" s="12">
        <f t="shared" si="3"/>
        <v>-107231376088</v>
      </c>
    </row>
    <row r="40" spans="1:7" x14ac:dyDescent="0.2">
      <c r="A40" s="7">
        <v>130</v>
      </c>
      <c r="B40" s="8" t="s">
        <v>173</v>
      </c>
      <c r="C40" s="9" t="s">
        <v>58</v>
      </c>
      <c r="D40" s="10">
        <v>12</v>
      </c>
      <c r="E40" s="12">
        <v>-35684186716</v>
      </c>
      <c r="F40" s="11">
        <f t="shared" si="2"/>
        <v>-0.85060679469276002</v>
      </c>
      <c r="G40" s="12">
        <f t="shared" si="3"/>
        <v>-428210240592</v>
      </c>
    </row>
    <row r="41" spans="1:7" x14ac:dyDescent="0.2">
      <c r="A41" s="7">
        <v>129</v>
      </c>
      <c r="B41" s="8" t="s">
        <v>112</v>
      </c>
      <c r="C41" s="9" t="s">
        <v>10</v>
      </c>
      <c r="D41" s="10">
        <v>4</v>
      </c>
      <c r="E41" s="12">
        <v>-25065055352</v>
      </c>
      <c r="F41" s="11">
        <f t="shared" si="2"/>
        <v>-0.59747771643067005</v>
      </c>
      <c r="G41" s="12">
        <f t="shared" si="3"/>
        <v>-100260221408</v>
      </c>
    </row>
    <row r="42" spans="1:7" x14ac:dyDescent="0.2">
      <c r="A42" s="7">
        <v>128</v>
      </c>
      <c r="B42" s="8" t="s">
        <v>157</v>
      </c>
      <c r="C42" s="9" t="s">
        <v>58</v>
      </c>
      <c r="D42" s="10">
        <v>12</v>
      </c>
      <c r="E42" s="12">
        <v>-29651288772</v>
      </c>
      <c r="F42" s="11">
        <f t="shared" si="2"/>
        <v>-0.70680012694675043</v>
      </c>
      <c r="G42" s="12">
        <f t="shared" si="3"/>
        <v>-355815465264</v>
      </c>
    </row>
    <row r="43" spans="1:7" x14ac:dyDescent="0.2">
      <c r="A43" s="7">
        <v>127</v>
      </c>
      <c r="B43" s="8" t="s">
        <v>97</v>
      </c>
      <c r="C43" s="9" t="s">
        <v>10</v>
      </c>
      <c r="D43" s="10">
        <v>4</v>
      </c>
      <c r="E43" s="12">
        <v>-19366227574</v>
      </c>
      <c r="F43" s="11">
        <f t="shared" si="2"/>
        <v>-0.46163430578129272</v>
      </c>
      <c r="G43" s="12">
        <f t="shared" si="3"/>
        <v>-77464910296</v>
      </c>
    </row>
    <row r="44" spans="1:7" x14ac:dyDescent="0.2">
      <c r="A44" s="7">
        <v>126</v>
      </c>
      <c r="B44" s="8" t="s">
        <v>137</v>
      </c>
      <c r="C44" s="9" t="s">
        <v>58</v>
      </c>
      <c r="D44" s="10">
        <v>12</v>
      </c>
      <c r="E44" s="12">
        <v>-23513236916</v>
      </c>
      <c r="F44" s="11">
        <f t="shared" si="2"/>
        <v>-0.56048689704345844</v>
      </c>
      <c r="G44" s="12">
        <f t="shared" si="3"/>
        <v>-282158842992</v>
      </c>
    </row>
    <row r="45" spans="1:7" x14ac:dyDescent="0.2">
      <c r="A45" s="7">
        <v>125</v>
      </c>
      <c r="B45" s="8" t="s">
        <v>79</v>
      </c>
      <c r="C45" s="9" t="s">
        <v>10</v>
      </c>
      <c r="D45" s="10">
        <v>4</v>
      </c>
      <c r="E45" s="12">
        <v>-13551087590</v>
      </c>
      <c r="F45" s="11">
        <f t="shared" si="2"/>
        <v>-0.32301835183376748</v>
      </c>
      <c r="G45" s="12">
        <f t="shared" si="3"/>
        <v>-54204350360</v>
      </c>
    </row>
    <row r="46" spans="1:7" x14ac:dyDescent="0.2">
      <c r="A46" s="7">
        <v>124</v>
      </c>
      <c r="B46" s="8" t="s">
        <v>122</v>
      </c>
      <c r="C46" s="9" t="s">
        <v>58</v>
      </c>
      <c r="D46" s="10">
        <v>12</v>
      </c>
      <c r="E46" s="12">
        <v>-17662141742</v>
      </c>
      <c r="F46" s="11">
        <f t="shared" si="2"/>
        <v>-0.42101387637442217</v>
      </c>
      <c r="G46" s="12">
        <f t="shared" si="3"/>
        <v>-211945700904</v>
      </c>
    </row>
    <row r="47" spans="1:7" x14ac:dyDescent="0.2">
      <c r="A47" s="7">
        <v>123</v>
      </c>
      <c r="B47" s="8" t="s">
        <v>59</v>
      </c>
      <c r="C47" s="9" t="s">
        <v>10</v>
      </c>
      <c r="D47" s="10">
        <v>4</v>
      </c>
      <c r="E47" s="12">
        <v>-7982373932</v>
      </c>
      <c r="F47" s="11">
        <f t="shared" si="2"/>
        <v>-0.19027648180344098</v>
      </c>
      <c r="G47" s="12">
        <f t="shared" si="3"/>
        <v>-31929495728</v>
      </c>
    </row>
    <row r="48" spans="1:7" x14ac:dyDescent="0.2">
      <c r="A48" s="7">
        <v>122</v>
      </c>
      <c r="B48" s="8" t="s">
        <v>105</v>
      </c>
      <c r="C48" s="9" t="s">
        <v>58</v>
      </c>
      <c r="D48" s="10">
        <v>12</v>
      </c>
      <c r="E48" s="12">
        <v>0</v>
      </c>
      <c r="F48" s="11">
        <f t="shared" si="2"/>
        <v>0</v>
      </c>
      <c r="G48" s="12">
        <f t="shared" si="3"/>
        <v>0</v>
      </c>
    </row>
    <row r="49" spans="1:7" x14ac:dyDescent="0.2">
      <c r="A49" s="7">
        <v>121</v>
      </c>
      <c r="B49" s="8" t="s">
        <v>46</v>
      </c>
      <c r="C49" s="9" t="s">
        <v>10</v>
      </c>
      <c r="D49" s="10">
        <v>4</v>
      </c>
      <c r="E49" s="12">
        <v>0</v>
      </c>
      <c r="F49" s="11">
        <f t="shared" si="2"/>
        <v>0</v>
      </c>
      <c r="G49" s="12">
        <f t="shared" si="3"/>
        <v>0</v>
      </c>
    </row>
    <row r="50" spans="1:7" x14ac:dyDescent="0.2">
      <c r="A50" s="7">
        <v>120</v>
      </c>
      <c r="B50" s="8" t="s">
        <v>23</v>
      </c>
      <c r="C50" s="9" t="s">
        <v>6</v>
      </c>
      <c r="D50" s="10">
        <v>6</v>
      </c>
      <c r="E50" s="12">
        <v>0</v>
      </c>
      <c r="F50" s="11">
        <f t="shared" si="2"/>
        <v>0</v>
      </c>
      <c r="G50" s="12">
        <f t="shared" si="3"/>
        <v>0</v>
      </c>
    </row>
    <row r="51" spans="1:7" x14ac:dyDescent="0.2">
      <c r="A51" s="7">
        <v>119</v>
      </c>
      <c r="B51" s="8" t="s">
        <v>172</v>
      </c>
      <c r="C51" s="9" t="s">
        <v>58</v>
      </c>
      <c r="D51" s="10">
        <v>12</v>
      </c>
      <c r="E51" s="12">
        <v>-32014486198</v>
      </c>
      <c r="F51" s="11">
        <f t="shared" si="2"/>
        <v>-0.76313185180163512</v>
      </c>
      <c r="G51" s="12">
        <f t="shared" si="3"/>
        <v>-384173834376</v>
      </c>
    </row>
    <row r="52" spans="1:7" x14ac:dyDescent="0.2">
      <c r="A52" s="7">
        <v>118</v>
      </c>
      <c r="B52" s="8" t="s">
        <v>107</v>
      </c>
      <c r="C52" s="9" t="s">
        <v>10</v>
      </c>
      <c r="D52" s="10">
        <v>4</v>
      </c>
      <c r="E52" s="12">
        <v>-21401540384</v>
      </c>
      <c r="F52" s="11">
        <f t="shared" si="2"/>
        <v>-0.51015021898648172</v>
      </c>
      <c r="G52" s="12">
        <f t="shared" si="3"/>
        <v>-85606161536</v>
      </c>
    </row>
    <row r="53" spans="1:7" x14ac:dyDescent="0.2">
      <c r="A53" s="7">
        <v>117</v>
      </c>
      <c r="B53" s="8" t="s">
        <v>171</v>
      </c>
      <c r="C53" s="9" t="s">
        <v>58</v>
      </c>
      <c r="D53" s="10">
        <v>12</v>
      </c>
      <c r="E53" s="12">
        <v>-29344921542</v>
      </c>
      <c r="F53" s="11">
        <f t="shared" si="2"/>
        <v>-0.69949722693719651</v>
      </c>
      <c r="G53" s="12">
        <f t="shared" si="3"/>
        <v>-352139058504</v>
      </c>
    </row>
    <row r="54" spans="1:7" x14ac:dyDescent="0.2">
      <c r="A54" s="7">
        <v>116</v>
      </c>
      <c r="B54" s="8" t="s">
        <v>106</v>
      </c>
      <c r="C54" s="9" t="s">
        <v>10</v>
      </c>
      <c r="D54" s="10">
        <v>4</v>
      </c>
      <c r="E54" s="12">
        <v>-18915154996</v>
      </c>
      <c r="F54" s="11">
        <f t="shared" si="2"/>
        <v>-0.45088205289123751</v>
      </c>
      <c r="G54" s="12">
        <f t="shared" si="3"/>
        <v>-75660619984</v>
      </c>
    </row>
    <row r="55" spans="1:7" x14ac:dyDescent="0.2">
      <c r="A55" s="7">
        <v>115</v>
      </c>
      <c r="B55" s="8" t="s">
        <v>170</v>
      </c>
      <c r="C55" s="9" t="s">
        <v>58</v>
      </c>
      <c r="D55" s="10">
        <v>12</v>
      </c>
      <c r="E55" s="12">
        <v>-27452782362</v>
      </c>
      <c r="F55" s="11">
        <f t="shared" si="2"/>
        <v>-0.65439415492881203</v>
      </c>
      <c r="G55" s="12">
        <f t="shared" si="3"/>
        <v>-329433388344</v>
      </c>
    </row>
    <row r="56" spans="1:7" x14ac:dyDescent="0.2">
      <c r="A56" s="7">
        <v>114</v>
      </c>
      <c r="B56" s="8" t="s">
        <v>104</v>
      </c>
      <c r="C56" s="9" t="s">
        <v>10</v>
      </c>
      <c r="D56" s="10">
        <v>4</v>
      </c>
      <c r="E56" s="12">
        <v>-17163600856</v>
      </c>
      <c r="F56" s="11">
        <f t="shared" si="2"/>
        <v>-0.4091301176541034</v>
      </c>
      <c r="G56" s="12">
        <f t="shared" si="3"/>
        <v>-68654403424</v>
      </c>
    </row>
    <row r="57" spans="1:7" x14ac:dyDescent="0.2">
      <c r="A57" s="7">
        <v>113</v>
      </c>
      <c r="B57" s="8" t="s">
        <v>152</v>
      </c>
      <c r="C57" s="9" t="s">
        <v>58</v>
      </c>
      <c r="D57" s="10">
        <v>12</v>
      </c>
      <c r="E57" s="12">
        <v>-21336205092</v>
      </c>
      <c r="F57" s="11">
        <f t="shared" si="2"/>
        <v>-0.50859281643866028</v>
      </c>
      <c r="G57" s="12">
        <f t="shared" si="3"/>
        <v>-256034461104</v>
      </c>
    </row>
    <row r="58" spans="1:7" x14ac:dyDescent="0.2">
      <c r="A58" s="7">
        <v>112</v>
      </c>
      <c r="B58" s="8" t="s">
        <v>91</v>
      </c>
      <c r="C58" s="9" t="s">
        <v>10</v>
      </c>
      <c r="D58" s="10">
        <v>4</v>
      </c>
      <c r="E58" s="12">
        <v>-11361828278</v>
      </c>
      <c r="F58" s="11">
        <f t="shared" si="2"/>
        <v>-0.27083280362575329</v>
      </c>
      <c r="G58" s="12">
        <f t="shared" si="3"/>
        <v>-45447313112</v>
      </c>
    </row>
    <row r="59" spans="1:7" x14ac:dyDescent="0.2">
      <c r="A59" s="7">
        <v>111</v>
      </c>
      <c r="B59" s="8" t="s">
        <v>135</v>
      </c>
      <c r="C59" s="9" t="s">
        <v>58</v>
      </c>
      <c r="D59" s="10">
        <v>12</v>
      </c>
      <c r="E59" s="12">
        <v>-15454505184</v>
      </c>
      <c r="F59" s="11">
        <f t="shared" si="2"/>
        <v>-0.36839026829300386</v>
      </c>
      <c r="G59" s="12">
        <f t="shared" si="3"/>
        <v>-185454062208</v>
      </c>
    </row>
    <row r="60" spans="1:7" x14ac:dyDescent="0.2">
      <c r="A60" s="7">
        <v>110</v>
      </c>
      <c r="B60" s="8" t="s">
        <v>66</v>
      </c>
      <c r="C60" s="9" t="s">
        <v>10</v>
      </c>
      <c r="D60" s="10">
        <v>4</v>
      </c>
      <c r="E60" s="12">
        <v>-5766812626</v>
      </c>
      <c r="F60" s="11">
        <f t="shared" si="2"/>
        <v>-0.13746397087414003</v>
      </c>
      <c r="G60" s="12">
        <f t="shared" si="3"/>
        <v>-23067250504</v>
      </c>
    </row>
    <row r="61" spans="1:7" x14ac:dyDescent="0.2">
      <c r="A61" s="7">
        <v>109</v>
      </c>
      <c r="B61" s="8" t="s">
        <v>117</v>
      </c>
      <c r="C61" s="9" t="s">
        <v>58</v>
      </c>
      <c r="D61" s="10">
        <v>12</v>
      </c>
      <c r="E61" s="12">
        <v>0</v>
      </c>
      <c r="F61" s="11">
        <f t="shared" si="2"/>
        <v>0</v>
      </c>
      <c r="G61" s="12">
        <f t="shared" si="3"/>
        <v>0</v>
      </c>
    </row>
    <row r="62" spans="1:7" x14ac:dyDescent="0.2">
      <c r="A62" s="7">
        <v>108</v>
      </c>
      <c r="B62" s="8" t="s">
        <v>49</v>
      </c>
      <c r="C62" s="9" t="s">
        <v>10</v>
      </c>
      <c r="D62" s="10">
        <v>4</v>
      </c>
      <c r="E62" s="12">
        <v>0</v>
      </c>
      <c r="F62" s="11">
        <f t="shared" si="2"/>
        <v>0</v>
      </c>
      <c r="G62" s="12">
        <f t="shared" si="3"/>
        <v>0</v>
      </c>
    </row>
    <row r="63" spans="1:7" x14ac:dyDescent="0.2">
      <c r="A63" s="7">
        <v>107</v>
      </c>
      <c r="B63" s="8" t="s">
        <v>101</v>
      </c>
      <c r="C63" s="9" t="s">
        <v>58</v>
      </c>
      <c r="D63" s="10">
        <v>12</v>
      </c>
      <c r="E63" s="12">
        <v>0</v>
      </c>
      <c r="F63" s="11">
        <f t="shared" si="2"/>
        <v>0</v>
      </c>
      <c r="G63" s="12">
        <f t="shared" si="3"/>
        <v>0</v>
      </c>
    </row>
    <row r="64" spans="1:7" x14ac:dyDescent="0.2">
      <c r="A64" s="7">
        <v>106</v>
      </c>
      <c r="B64" s="8" t="s">
        <v>42</v>
      </c>
      <c r="C64" s="9" t="s">
        <v>10</v>
      </c>
      <c r="D64" s="10">
        <v>4</v>
      </c>
      <c r="E64" s="12">
        <v>0</v>
      </c>
      <c r="F64" s="11">
        <f t="shared" si="2"/>
        <v>0</v>
      </c>
      <c r="G64" s="12">
        <f t="shared" si="3"/>
        <v>0</v>
      </c>
    </row>
    <row r="65" spans="1:7" x14ac:dyDescent="0.2">
      <c r="A65" s="7">
        <v>105</v>
      </c>
      <c r="B65" s="8" t="s">
        <v>22</v>
      </c>
      <c r="C65" s="9" t="s">
        <v>6</v>
      </c>
      <c r="D65" s="10">
        <v>6</v>
      </c>
      <c r="E65" s="12">
        <v>0</v>
      </c>
      <c r="F65" s="11">
        <f t="shared" si="2"/>
        <v>0</v>
      </c>
      <c r="G65" s="12">
        <f t="shared" si="3"/>
        <v>0</v>
      </c>
    </row>
    <row r="66" spans="1:7" x14ac:dyDescent="0.2">
      <c r="A66" s="7">
        <v>104</v>
      </c>
      <c r="B66" s="8" t="s">
        <v>169</v>
      </c>
      <c r="C66" s="9" t="s">
        <v>58</v>
      </c>
      <c r="D66" s="10">
        <v>12</v>
      </c>
      <c r="E66" s="12">
        <v>-25757323090</v>
      </c>
      <c r="F66" s="11">
        <f t="shared" ref="F66:F97" si="4">E66/$I$2</f>
        <v>-0.61397935751824351</v>
      </c>
      <c r="G66" s="12">
        <f t="shared" ref="G66:G97" si="5">MAX(E66,-$I$2) * D66</f>
        <v>-309087877080</v>
      </c>
    </row>
    <row r="67" spans="1:7" x14ac:dyDescent="0.2">
      <c r="A67" s="7">
        <v>103</v>
      </c>
      <c r="B67" s="8" t="s">
        <v>99</v>
      </c>
      <c r="C67" s="9" t="s">
        <v>10</v>
      </c>
      <c r="D67" s="10">
        <v>4</v>
      </c>
      <c r="E67" s="12">
        <v>-15295290442</v>
      </c>
      <c r="F67" s="11">
        <f t="shared" si="4"/>
        <v>-0.36459505383461377</v>
      </c>
      <c r="G67" s="12">
        <f t="shared" si="5"/>
        <v>-61181161768</v>
      </c>
    </row>
    <row r="68" spans="1:7" x14ac:dyDescent="0.2">
      <c r="A68" s="7">
        <v>102</v>
      </c>
      <c r="B68" s="8" t="s">
        <v>168</v>
      </c>
      <c r="C68" s="9" t="s">
        <v>58</v>
      </c>
      <c r="D68" s="10">
        <v>12</v>
      </c>
      <c r="E68" s="12">
        <v>-23071093512</v>
      </c>
      <c r="F68" s="11">
        <f t="shared" si="4"/>
        <v>-0.54994748958367301</v>
      </c>
      <c r="G68" s="12">
        <f t="shared" si="5"/>
        <v>-276853122144</v>
      </c>
    </row>
    <row r="69" spans="1:7" x14ac:dyDescent="0.2">
      <c r="A69" s="7">
        <v>101</v>
      </c>
      <c r="B69" s="8" t="s">
        <v>96</v>
      </c>
      <c r="C69" s="9" t="s">
        <v>10</v>
      </c>
      <c r="D69" s="10">
        <v>4</v>
      </c>
      <c r="E69" s="12">
        <v>-12791734694</v>
      </c>
      <c r="F69" s="11">
        <f t="shared" si="4"/>
        <v>-0.30491759650346278</v>
      </c>
      <c r="G69" s="12">
        <f t="shared" si="5"/>
        <v>-51166938776</v>
      </c>
    </row>
    <row r="70" spans="1:7" x14ac:dyDescent="0.2">
      <c r="A70" s="7">
        <v>100</v>
      </c>
      <c r="B70" s="8" t="s">
        <v>167</v>
      </c>
      <c r="C70" s="9" t="s">
        <v>58</v>
      </c>
      <c r="D70" s="10">
        <v>12</v>
      </c>
      <c r="E70" s="12">
        <v>-20431859168</v>
      </c>
      <c r="F70" s="11">
        <f t="shared" si="4"/>
        <v>-0.48703585077683137</v>
      </c>
      <c r="G70" s="12">
        <f t="shared" si="5"/>
        <v>-245182310016</v>
      </c>
    </row>
    <row r="71" spans="1:7" x14ac:dyDescent="0.2">
      <c r="A71" s="7">
        <v>99</v>
      </c>
      <c r="B71" s="8" t="s">
        <v>94</v>
      </c>
      <c r="C71" s="9" t="s">
        <v>10</v>
      </c>
      <c r="D71" s="10">
        <v>4</v>
      </c>
      <c r="E71" s="12">
        <v>-10324570300</v>
      </c>
      <c r="F71" s="11">
        <f t="shared" si="4"/>
        <v>-0.24610760276975421</v>
      </c>
      <c r="G71" s="12">
        <f t="shared" si="5"/>
        <v>-41298281200</v>
      </c>
    </row>
    <row r="72" spans="1:7" x14ac:dyDescent="0.2">
      <c r="A72" s="7">
        <v>98</v>
      </c>
      <c r="B72" s="8" t="s">
        <v>163</v>
      </c>
      <c r="C72" s="9" t="s">
        <v>58</v>
      </c>
      <c r="D72" s="10">
        <v>12</v>
      </c>
      <c r="E72" s="12">
        <v>-18354037888</v>
      </c>
      <c r="F72" s="11">
        <f t="shared" si="4"/>
        <v>-0.43750665979395992</v>
      </c>
      <c r="G72" s="12">
        <f t="shared" si="5"/>
        <v>-220248454656</v>
      </c>
    </row>
    <row r="73" spans="1:7" x14ac:dyDescent="0.2">
      <c r="A73" s="7">
        <v>97</v>
      </c>
      <c r="B73" s="8" t="s">
        <v>93</v>
      </c>
      <c r="C73" s="9" t="s">
        <v>10</v>
      </c>
      <c r="D73" s="10">
        <v>4</v>
      </c>
      <c r="E73" s="12">
        <v>-8389181672</v>
      </c>
      <c r="F73" s="11">
        <f t="shared" si="4"/>
        <v>-0.1999735902322132</v>
      </c>
      <c r="G73" s="12">
        <f t="shared" si="5"/>
        <v>-33556726688</v>
      </c>
    </row>
    <row r="74" spans="1:7" x14ac:dyDescent="0.2">
      <c r="A74" s="7">
        <v>96</v>
      </c>
      <c r="B74" s="8" t="s">
        <v>146</v>
      </c>
      <c r="C74" s="9" t="s">
        <v>58</v>
      </c>
      <c r="D74" s="10">
        <v>12</v>
      </c>
      <c r="E74" s="12">
        <v>-12470398770</v>
      </c>
      <c r="F74" s="11">
        <f t="shared" si="4"/>
        <v>-0.2972578865454179</v>
      </c>
      <c r="G74" s="12">
        <f t="shared" si="5"/>
        <v>-149644785240</v>
      </c>
    </row>
    <row r="75" spans="1:7" x14ac:dyDescent="0.2">
      <c r="A75" s="7">
        <v>95</v>
      </c>
      <c r="B75" s="8" t="s">
        <v>76</v>
      </c>
      <c r="C75" s="9" t="s">
        <v>10</v>
      </c>
      <c r="D75" s="10">
        <v>4</v>
      </c>
      <c r="E75" s="12">
        <v>-2791542260</v>
      </c>
      <c r="F75" s="11">
        <f t="shared" si="4"/>
        <v>-6.6542214704960842E-2</v>
      </c>
      <c r="G75" s="12">
        <f t="shared" si="5"/>
        <v>-11166169040</v>
      </c>
    </row>
    <row r="76" spans="1:7" x14ac:dyDescent="0.2">
      <c r="A76" s="7">
        <v>94</v>
      </c>
      <c r="B76" s="8" t="s">
        <v>131</v>
      </c>
      <c r="C76" s="9" t="s">
        <v>58</v>
      </c>
      <c r="D76" s="10">
        <v>12</v>
      </c>
      <c r="E76" s="12">
        <v>0</v>
      </c>
      <c r="F76" s="11">
        <f t="shared" si="4"/>
        <v>0</v>
      </c>
      <c r="G76" s="12">
        <f t="shared" si="5"/>
        <v>0</v>
      </c>
    </row>
    <row r="77" spans="1:7" x14ac:dyDescent="0.2">
      <c r="A77" s="7">
        <v>93</v>
      </c>
      <c r="B77" s="8" t="s">
        <v>55</v>
      </c>
      <c r="C77" s="9" t="s">
        <v>10</v>
      </c>
      <c r="D77" s="10">
        <v>4</v>
      </c>
      <c r="E77" s="12">
        <v>0</v>
      </c>
      <c r="F77" s="11">
        <f t="shared" si="4"/>
        <v>0</v>
      </c>
      <c r="G77" s="12">
        <f t="shared" si="5"/>
        <v>0</v>
      </c>
    </row>
    <row r="78" spans="1:7" x14ac:dyDescent="0.2">
      <c r="A78" s="7">
        <v>92</v>
      </c>
      <c r="B78" s="8" t="s">
        <v>103</v>
      </c>
      <c r="C78" s="9" t="s">
        <v>58</v>
      </c>
      <c r="D78" s="10">
        <v>12</v>
      </c>
      <c r="E78" s="12">
        <v>0</v>
      </c>
      <c r="F78" s="11">
        <f t="shared" si="4"/>
        <v>0</v>
      </c>
      <c r="G78" s="12">
        <f t="shared" si="5"/>
        <v>0</v>
      </c>
    </row>
    <row r="79" spans="1:7" x14ac:dyDescent="0.2">
      <c r="A79" s="7">
        <v>91</v>
      </c>
      <c r="B79" s="8" t="s">
        <v>41</v>
      </c>
      <c r="C79" s="9" t="s">
        <v>10</v>
      </c>
      <c r="D79" s="10">
        <v>4</v>
      </c>
      <c r="E79" s="12">
        <v>0</v>
      </c>
      <c r="F79" s="11">
        <f t="shared" si="4"/>
        <v>0</v>
      </c>
      <c r="G79" s="12">
        <f t="shared" si="5"/>
        <v>0</v>
      </c>
    </row>
    <row r="80" spans="1:7" x14ac:dyDescent="0.2">
      <c r="A80" s="7">
        <v>90</v>
      </c>
      <c r="B80" s="8" t="s">
        <v>82</v>
      </c>
      <c r="C80" s="9" t="s">
        <v>58</v>
      </c>
      <c r="D80" s="10">
        <v>12</v>
      </c>
      <c r="E80" s="12">
        <v>0</v>
      </c>
      <c r="F80" s="11">
        <f t="shared" si="4"/>
        <v>0</v>
      </c>
      <c r="G80" s="12">
        <f t="shared" si="5"/>
        <v>0</v>
      </c>
    </row>
    <row r="81" spans="1:7" x14ac:dyDescent="0.2">
      <c r="A81" s="7">
        <v>89</v>
      </c>
      <c r="B81" s="8" t="s">
        <v>26</v>
      </c>
      <c r="C81" s="9" t="s">
        <v>10</v>
      </c>
      <c r="D81" s="10">
        <v>4</v>
      </c>
      <c r="E81" s="12">
        <v>0</v>
      </c>
      <c r="F81" s="11">
        <f t="shared" si="4"/>
        <v>0</v>
      </c>
      <c r="G81" s="12">
        <f t="shared" si="5"/>
        <v>0</v>
      </c>
    </row>
    <row r="82" spans="1:7" x14ac:dyDescent="0.2">
      <c r="A82" s="7">
        <v>88</v>
      </c>
      <c r="B82" s="8" t="s">
        <v>18</v>
      </c>
      <c r="C82" s="9" t="s">
        <v>6</v>
      </c>
      <c r="D82" s="10">
        <v>6</v>
      </c>
      <c r="E82" s="12">
        <v>0</v>
      </c>
      <c r="F82" s="11">
        <f t="shared" si="4"/>
        <v>0</v>
      </c>
      <c r="G82" s="12">
        <f t="shared" si="5"/>
        <v>0</v>
      </c>
    </row>
    <row r="83" spans="1:7" x14ac:dyDescent="0.2">
      <c r="A83" s="7">
        <v>87</v>
      </c>
      <c r="B83" s="8" t="s">
        <v>165</v>
      </c>
      <c r="C83" s="9" t="s">
        <v>58</v>
      </c>
      <c r="D83" s="10">
        <v>12</v>
      </c>
      <c r="E83" s="12">
        <v>-19273074882</v>
      </c>
      <c r="F83" s="11">
        <f t="shared" si="4"/>
        <v>-0.45941381765892803</v>
      </c>
      <c r="G83" s="12">
        <f t="shared" si="5"/>
        <v>-231276898584</v>
      </c>
    </row>
    <row r="84" spans="1:7" x14ac:dyDescent="0.2">
      <c r="A84" s="7">
        <v>86</v>
      </c>
      <c r="B84" s="8" t="s">
        <v>88</v>
      </c>
      <c r="C84" s="9" t="s">
        <v>10</v>
      </c>
      <c r="D84" s="10">
        <v>4</v>
      </c>
      <c r="E84" s="12">
        <v>-8923440152</v>
      </c>
      <c r="F84" s="11">
        <f t="shared" si="4"/>
        <v>-0.21270875207930845</v>
      </c>
      <c r="G84" s="12">
        <f t="shared" si="5"/>
        <v>-35693760608</v>
      </c>
    </row>
    <row r="85" spans="1:7" x14ac:dyDescent="0.2">
      <c r="A85" s="7">
        <v>85</v>
      </c>
      <c r="B85" s="8" t="s">
        <v>164</v>
      </c>
      <c r="C85" s="9" t="s">
        <v>58</v>
      </c>
      <c r="D85" s="10">
        <v>12</v>
      </c>
      <c r="E85" s="12">
        <v>-16579483522</v>
      </c>
      <c r="F85" s="11">
        <f t="shared" si="4"/>
        <v>-0.39520646634175771</v>
      </c>
      <c r="G85" s="12">
        <f t="shared" si="5"/>
        <v>-198953802264</v>
      </c>
    </row>
    <row r="86" spans="1:7" x14ac:dyDescent="0.2">
      <c r="A86" s="7">
        <v>84</v>
      </c>
      <c r="B86" s="8" t="s">
        <v>87</v>
      </c>
      <c r="C86" s="9" t="s">
        <v>10</v>
      </c>
      <c r="D86" s="10">
        <v>4</v>
      </c>
      <c r="E86" s="12">
        <v>-6413053874</v>
      </c>
      <c r="F86" s="11">
        <f t="shared" si="4"/>
        <v>-0.15286847486170202</v>
      </c>
      <c r="G86" s="12">
        <f t="shared" si="5"/>
        <v>-25652215496</v>
      </c>
    </row>
    <row r="87" spans="1:7" x14ac:dyDescent="0.2">
      <c r="A87" s="7">
        <v>83</v>
      </c>
      <c r="B87" s="8" t="s">
        <v>160</v>
      </c>
      <c r="C87" s="9" t="s">
        <v>58</v>
      </c>
      <c r="D87" s="10">
        <v>12</v>
      </c>
      <c r="E87" s="12">
        <v>-13937654024</v>
      </c>
      <c r="F87" s="11">
        <f t="shared" si="4"/>
        <v>-0.33223296664277235</v>
      </c>
      <c r="G87" s="12">
        <f t="shared" si="5"/>
        <v>-167251848288</v>
      </c>
    </row>
    <row r="88" spans="1:7" x14ac:dyDescent="0.2">
      <c r="A88" s="7">
        <v>82</v>
      </c>
      <c r="B88" s="8" t="s">
        <v>85</v>
      </c>
      <c r="C88" s="9" t="s">
        <v>10</v>
      </c>
      <c r="D88" s="10">
        <v>4</v>
      </c>
      <c r="E88" s="12">
        <v>-3944476236</v>
      </c>
      <c r="F88" s="11">
        <f t="shared" si="4"/>
        <v>-9.4024793518450181E-2</v>
      </c>
      <c r="G88" s="12">
        <f t="shared" si="5"/>
        <v>-15777904944</v>
      </c>
    </row>
    <row r="89" spans="1:7" x14ac:dyDescent="0.2">
      <c r="A89" s="7">
        <v>81</v>
      </c>
      <c r="B89" s="8" t="s">
        <v>159</v>
      </c>
      <c r="C89" s="9" t="s">
        <v>58</v>
      </c>
      <c r="D89" s="10">
        <v>12</v>
      </c>
      <c r="E89" s="12">
        <v>-11132421310</v>
      </c>
      <c r="F89" s="11">
        <f t="shared" si="4"/>
        <v>-0.26536441149778667</v>
      </c>
      <c r="G89" s="12">
        <f t="shared" si="5"/>
        <v>-133589055720</v>
      </c>
    </row>
    <row r="90" spans="1:7" x14ac:dyDescent="0.2">
      <c r="A90" s="7">
        <v>80</v>
      </c>
      <c r="B90" s="8" t="s">
        <v>84</v>
      </c>
      <c r="C90" s="9" t="s">
        <v>10</v>
      </c>
      <c r="D90" s="10">
        <v>4</v>
      </c>
      <c r="E90" s="12">
        <v>-1316149312</v>
      </c>
      <c r="F90" s="11">
        <f t="shared" si="4"/>
        <v>-3.1373155748998224E-2</v>
      </c>
      <c r="G90" s="12">
        <f t="shared" si="5"/>
        <v>-5264597248</v>
      </c>
    </row>
    <row r="91" spans="1:7" x14ac:dyDescent="0.2">
      <c r="A91" s="7">
        <v>79</v>
      </c>
      <c r="B91" s="8" t="s">
        <v>156</v>
      </c>
      <c r="C91" s="9" t="s">
        <v>58</v>
      </c>
      <c r="D91" s="10">
        <v>12</v>
      </c>
      <c r="E91" s="12">
        <v>0</v>
      </c>
      <c r="F91" s="11">
        <f t="shared" si="4"/>
        <v>0</v>
      </c>
      <c r="G91" s="12">
        <f t="shared" si="5"/>
        <v>0</v>
      </c>
    </row>
    <row r="92" spans="1:7" x14ac:dyDescent="0.2">
      <c r="A92" s="7">
        <v>78</v>
      </c>
      <c r="B92" s="8" t="s">
        <v>80</v>
      </c>
      <c r="C92" s="9" t="s">
        <v>10</v>
      </c>
      <c r="D92" s="10">
        <v>4</v>
      </c>
      <c r="E92" s="12">
        <v>556808168</v>
      </c>
      <c r="F92" s="11">
        <f t="shared" si="4"/>
        <v>1.3272680552051505E-2</v>
      </c>
      <c r="G92" s="12">
        <f t="shared" si="5"/>
        <v>2227232672</v>
      </c>
    </row>
    <row r="93" spans="1:7" x14ac:dyDescent="0.2">
      <c r="A93" s="7">
        <v>77</v>
      </c>
      <c r="B93" s="8" t="s">
        <v>139</v>
      </c>
      <c r="C93" s="9" t="s">
        <v>58</v>
      </c>
      <c r="D93" s="10">
        <v>12</v>
      </c>
      <c r="E93" s="12">
        <v>0</v>
      </c>
      <c r="F93" s="11">
        <f t="shared" si="4"/>
        <v>0</v>
      </c>
      <c r="G93" s="12">
        <f t="shared" si="5"/>
        <v>0</v>
      </c>
    </row>
    <row r="94" spans="1:7" x14ac:dyDescent="0.2">
      <c r="A94" s="7">
        <v>76</v>
      </c>
      <c r="B94" s="8" t="s">
        <v>63</v>
      </c>
      <c r="C94" s="9" t="s">
        <v>10</v>
      </c>
      <c r="D94" s="10">
        <v>4</v>
      </c>
      <c r="E94" s="12">
        <v>0</v>
      </c>
      <c r="F94" s="11">
        <f t="shared" si="4"/>
        <v>0</v>
      </c>
      <c r="G94" s="12">
        <f t="shared" si="5"/>
        <v>0</v>
      </c>
    </row>
    <row r="95" spans="1:7" x14ac:dyDescent="0.2">
      <c r="A95" s="7">
        <v>75</v>
      </c>
      <c r="B95" s="8" t="s">
        <v>123</v>
      </c>
      <c r="C95" s="9" t="s">
        <v>58</v>
      </c>
      <c r="D95" s="10">
        <v>12</v>
      </c>
      <c r="E95" s="12">
        <v>0</v>
      </c>
      <c r="F95" s="11">
        <f t="shared" si="4"/>
        <v>0</v>
      </c>
      <c r="G95" s="12">
        <f t="shared" si="5"/>
        <v>0</v>
      </c>
    </row>
    <row r="96" spans="1:7" x14ac:dyDescent="0.2">
      <c r="A96" s="7">
        <v>74</v>
      </c>
      <c r="B96" s="8" t="s">
        <v>44</v>
      </c>
      <c r="C96" s="9" t="s">
        <v>10</v>
      </c>
      <c r="D96" s="10">
        <v>4</v>
      </c>
      <c r="E96" s="12">
        <v>0</v>
      </c>
      <c r="F96" s="11">
        <f t="shared" si="4"/>
        <v>0</v>
      </c>
      <c r="G96" s="12">
        <f t="shared" si="5"/>
        <v>0</v>
      </c>
    </row>
    <row r="97" spans="1:7" x14ac:dyDescent="0.2">
      <c r="A97" s="7">
        <v>73</v>
      </c>
      <c r="B97" s="8" t="s">
        <v>98</v>
      </c>
      <c r="C97" s="9" t="s">
        <v>58</v>
      </c>
      <c r="D97" s="10">
        <v>12</v>
      </c>
      <c r="E97" s="12">
        <v>0</v>
      </c>
      <c r="F97" s="11">
        <f t="shared" si="4"/>
        <v>0</v>
      </c>
      <c r="G97" s="12">
        <f t="shared" si="5"/>
        <v>0</v>
      </c>
    </row>
    <row r="98" spans="1:7" x14ac:dyDescent="0.2">
      <c r="A98" s="7">
        <v>72</v>
      </c>
      <c r="B98" s="8" t="s">
        <v>32</v>
      </c>
      <c r="C98" s="9" t="s">
        <v>10</v>
      </c>
      <c r="D98" s="10">
        <v>4</v>
      </c>
      <c r="E98" s="12">
        <v>0</v>
      </c>
      <c r="F98" s="11">
        <f t="shared" ref="F98:F129" si="6">E98/$I$2</f>
        <v>0</v>
      </c>
      <c r="G98" s="12">
        <f t="shared" ref="G98:G129" si="7">MAX(E98,-$I$2) * D98</f>
        <v>0</v>
      </c>
    </row>
    <row r="99" spans="1:7" x14ac:dyDescent="0.2">
      <c r="A99" s="7">
        <v>71</v>
      </c>
      <c r="B99" s="8" t="s">
        <v>60</v>
      </c>
      <c r="C99" s="9" t="s">
        <v>58</v>
      </c>
      <c r="D99" s="10">
        <v>12</v>
      </c>
      <c r="E99" s="12">
        <v>0</v>
      </c>
      <c r="F99" s="11">
        <f t="shared" si="6"/>
        <v>0</v>
      </c>
      <c r="G99" s="12">
        <f t="shared" si="7"/>
        <v>0</v>
      </c>
    </row>
    <row r="100" spans="1:7" x14ac:dyDescent="0.2">
      <c r="A100" s="7">
        <v>70</v>
      </c>
      <c r="B100" s="8" t="s">
        <v>15</v>
      </c>
      <c r="C100" s="9" t="s">
        <v>10</v>
      </c>
      <c r="D100" s="10">
        <v>4</v>
      </c>
      <c r="E100" s="12">
        <v>0</v>
      </c>
      <c r="F100" s="11">
        <f t="shared" si="6"/>
        <v>0</v>
      </c>
      <c r="G100" s="12">
        <f t="shared" si="7"/>
        <v>0</v>
      </c>
    </row>
    <row r="101" spans="1:7" x14ac:dyDescent="0.2">
      <c r="A101" s="7">
        <v>69</v>
      </c>
      <c r="B101" s="8" t="s">
        <v>11</v>
      </c>
      <c r="C101" s="9" t="s">
        <v>6</v>
      </c>
      <c r="D101" s="10">
        <v>6</v>
      </c>
      <c r="E101" s="12">
        <v>0</v>
      </c>
      <c r="F101" s="11">
        <f t="shared" si="6"/>
        <v>0</v>
      </c>
      <c r="G101" s="12">
        <f t="shared" si="7"/>
        <v>0</v>
      </c>
    </row>
    <row r="102" spans="1:7" x14ac:dyDescent="0.2">
      <c r="A102" s="7">
        <v>68</v>
      </c>
      <c r="B102" s="8" t="s">
        <v>158</v>
      </c>
      <c r="C102" s="9" t="s">
        <v>58</v>
      </c>
      <c r="D102" s="10">
        <v>12</v>
      </c>
      <c r="E102" s="12">
        <v>-12152898950</v>
      </c>
      <c r="F102" s="11">
        <f t="shared" si="6"/>
        <v>-0.2896896181032893</v>
      </c>
      <c r="G102" s="12">
        <f t="shared" si="7"/>
        <v>-145834787400</v>
      </c>
    </row>
    <row r="103" spans="1:7" x14ac:dyDescent="0.2">
      <c r="A103" s="7">
        <v>67</v>
      </c>
      <c r="B103" s="8" t="s">
        <v>72</v>
      </c>
      <c r="C103" s="9" t="s">
        <v>10</v>
      </c>
      <c r="D103" s="10">
        <v>4</v>
      </c>
      <c r="E103" s="12">
        <v>-1885570698</v>
      </c>
      <c r="F103" s="11">
        <f t="shared" si="6"/>
        <v>-4.4946498580930985E-2</v>
      </c>
      <c r="G103" s="12">
        <f t="shared" si="7"/>
        <v>-7542282792</v>
      </c>
    </row>
    <row r="104" spans="1:7" x14ac:dyDescent="0.2">
      <c r="A104" s="7">
        <v>66</v>
      </c>
      <c r="B104" s="8" t="s">
        <v>155</v>
      </c>
      <c r="C104" s="9" t="s">
        <v>58</v>
      </c>
      <c r="D104" s="10">
        <v>12</v>
      </c>
      <c r="E104" s="12">
        <v>-9462688564</v>
      </c>
      <c r="F104" s="11">
        <f t="shared" si="6"/>
        <v>-0.22556285933205453</v>
      </c>
      <c r="G104" s="12">
        <f t="shared" si="7"/>
        <v>-113552262768</v>
      </c>
    </row>
    <row r="105" spans="1:7" x14ac:dyDescent="0.2">
      <c r="A105" s="7">
        <v>65</v>
      </c>
      <c r="B105" s="8" t="s">
        <v>74</v>
      </c>
      <c r="C105" s="9" t="s">
        <v>10</v>
      </c>
      <c r="D105" s="10">
        <v>4</v>
      </c>
      <c r="E105" s="12">
        <v>624630940</v>
      </c>
      <c r="F105" s="11">
        <f t="shared" si="6"/>
        <v>1.4889377358321458E-2</v>
      </c>
      <c r="G105" s="12">
        <f t="shared" si="7"/>
        <v>2498523760</v>
      </c>
    </row>
    <row r="106" spans="1:7" x14ac:dyDescent="0.2">
      <c r="A106" s="7">
        <v>64</v>
      </c>
      <c r="B106" s="8" t="s">
        <v>154</v>
      </c>
      <c r="C106" s="9" t="s">
        <v>58</v>
      </c>
      <c r="D106" s="10">
        <v>12</v>
      </c>
      <c r="E106" s="12">
        <v>-6821794494</v>
      </c>
      <c r="F106" s="11">
        <f t="shared" si="6"/>
        <v>-0.16261165750464679</v>
      </c>
      <c r="G106" s="12">
        <f t="shared" si="7"/>
        <v>-81861533928</v>
      </c>
    </row>
    <row r="107" spans="1:7" x14ac:dyDescent="0.2">
      <c r="A107" s="7">
        <v>63</v>
      </c>
      <c r="B107" s="8" t="s">
        <v>68</v>
      </c>
      <c r="C107" s="9" t="s">
        <v>10</v>
      </c>
      <c r="D107" s="10">
        <v>4</v>
      </c>
      <c r="E107" s="12">
        <v>3098052592</v>
      </c>
      <c r="F107" s="11">
        <f t="shared" si="6"/>
        <v>7.3848525848261543E-2</v>
      </c>
      <c r="G107" s="12">
        <f t="shared" si="7"/>
        <v>12392210368</v>
      </c>
    </row>
    <row r="108" spans="1:7" x14ac:dyDescent="0.2">
      <c r="A108" s="7">
        <v>62</v>
      </c>
      <c r="B108" s="8" t="s">
        <v>153</v>
      </c>
      <c r="C108" s="9" t="s">
        <v>58</v>
      </c>
      <c r="D108" s="10">
        <v>12</v>
      </c>
      <c r="E108" s="12">
        <v>-4012311688</v>
      </c>
      <c r="F108" s="11">
        <f t="shared" si="6"/>
        <v>-9.5641792578887858E-2</v>
      </c>
      <c r="G108" s="12">
        <f t="shared" si="7"/>
        <v>-48147740256</v>
      </c>
    </row>
    <row r="109" spans="1:7" x14ac:dyDescent="0.2">
      <c r="A109" s="7">
        <v>61</v>
      </c>
      <c r="B109" s="8" t="s">
        <v>69</v>
      </c>
      <c r="C109" s="9" t="s">
        <v>10</v>
      </c>
      <c r="D109" s="10">
        <v>4</v>
      </c>
      <c r="E109" s="12">
        <v>5736668098</v>
      </c>
      <c r="F109" s="11">
        <f t="shared" si="6"/>
        <v>0.13674541336451604</v>
      </c>
      <c r="G109" s="12">
        <f t="shared" si="7"/>
        <v>22946672392</v>
      </c>
    </row>
    <row r="110" spans="1:7" x14ac:dyDescent="0.2">
      <c r="A110" s="7">
        <v>60</v>
      </c>
      <c r="B110" s="8" t="s">
        <v>150</v>
      </c>
      <c r="C110" s="9" t="s">
        <v>58</v>
      </c>
      <c r="D110" s="10">
        <v>12</v>
      </c>
      <c r="E110" s="12">
        <v>0</v>
      </c>
      <c r="F110" s="11">
        <f t="shared" si="6"/>
        <v>0</v>
      </c>
      <c r="G110" s="12">
        <f t="shared" si="7"/>
        <v>0</v>
      </c>
    </row>
    <row r="111" spans="1:7" x14ac:dyDescent="0.2">
      <c r="A111" s="7">
        <v>59</v>
      </c>
      <c r="B111" s="8" t="s">
        <v>65</v>
      </c>
      <c r="C111" s="9" t="s">
        <v>10</v>
      </c>
      <c r="D111" s="10">
        <v>4</v>
      </c>
      <c r="E111" s="12">
        <v>0</v>
      </c>
      <c r="F111" s="11">
        <f t="shared" si="6"/>
        <v>0</v>
      </c>
      <c r="G111" s="12">
        <f t="shared" si="7"/>
        <v>0</v>
      </c>
    </row>
    <row r="112" spans="1:7" x14ac:dyDescent="0.2">
      <c r="A112" s="7">
        <v>58</v>
      </c>
      <c r="B112" s="8" t="s">
        <v>148</v>
      </c>
      <c r="C112" s="9" t="s">
        <v>58</v>
      </c>
      <c r="D112" s="10">
        <v>12</v>
      </c>
      <c r="E112" s="12">
        <v>0</v>
      </c>
      <c r="F112" s="11">
        <f t="shared" si="6"/>
        <v>0</v>
      </c>
      <c r="G112" s="12">
        <f t="shared" si="7"/>
        <v>0</v>
      </c>
    </row>
    <row r="113" spans="1:7" x14ac:dyDescent="0.2">
      <c r="A113" s="7">
        <v>57</v>
      </c>
      <c r="B113" s="8" t="s">
        <v>61</v>
      </c>
      <c r="C113" s="9" t="s">
        <v>10</v>
      </c>
      <c r="D113" s="10">
        <v>4</v>
      </c>
      <c r="E113" s="12">
        <v>0</v>
      </c>
      <c r="F113" s="11">
        <f t="shared" si="6"/>
        <v>0</v>
      </c>
      <c r="G113" s="12">
        <f t="shared" si="7"/>
        <v>0</v>
      </c>
    </row>
    <row r="114" spans="1:7" x14ac:dyDescent="0.2">
      <c r="A114" s="7">
        <v>56</v>
      </c>
      <c r="B114" s="8" t="s">
        <v>133</v>
      </c>
      <c r="C114" s="9" t="s">
        <v>58</v>
      </c>
      <c r="D114" s="10">
        <v>12</v>
      </c>
      <c r="E114" s="12">
        <v>0</v>
      </c>
      <c r="F114" s="11">
        <f t="shared" si="6"/>
        <v>0</v>
      </c>
      <c r="G114" s="12">
        <f t="shared" si="7"/>
        <v>0</v>
      </c>
    </row>
    <row r="115" spans="1:7" x14ac:dyDescent="0.2">
      <c r="A115" s="7">
        <v>55</v>
      </c>
      <c r="B115" s="8" t="s">
        <v>47</v>
      </c>
      <c r="C115" s="9" t="s">
        <v>10</v>
      </c>
      <c r="D115" s="10">
        <v>4</v>
      </c>
      <c r="E115" s="12">
        <v>0</v>
      </c>
      <c r="F115" s="11">
        <f t="shared" si="6"/>
        <v>0</v>
      </c>
      <c r="G115" s="12">
        <f t="shared" si="7"/>
        <v>0</v>
      </c>
    </row>
    <row r="116" spans="1:7" x14ac:dyDescent="0.2">
      <c r="A116" s="7">
        <v>54</v>
      </c>
      <c r="B116" s="8" t="s">
        <v>111</v>
      </c>
      <c r="C116" s="9" t="s">
        <v>58</v>
      </c>
      <c r="D116" s="10">
        <v>12</v>
      </c>
      <c r="E116" s="12">
        <v>0</v>
      </c>
      <c r="F116" s="11">
        <f t="shared" si="6"/>
        <v>0</v>
      </c>
      <c r="G116" s="12">
        <f t="shared" si="7"/>
        <v>0</v>
      </c>
    </row>
    <row r="117" spans="1:7" x14ac:dyDescent="0.2">
      <c r="A117" s="7">
        <v>53</v>
      </c>
      <c r="B117" s="8" t="s">
        <v>39</v>
      </c>
      <c r="C117" s="9" t="s">
        <v>10</v>
      </c>
      <c r="D117" s="10">
        <v>4</v>
      </c>
      <c r="E117" s="12">
        <v>0</v>
      </c>
      <c r="F117" s="11">
        <f t="shared" si="6"/>
        <v>0</v>
      </c>
      <c r="G117" s="12">
        <f t="shared" si="7"/>
        <v>0</v>
      </c>
    </row>
    <row r="118" spans="1:7" x14ac:dyDescent="0.2">
      <c r="A118" s="7">
        <v>52</v>
      </c>
      <c r="B118" s="8" t="s">
        <v>75</v>
      </c>
      <c r="C118" s="9" t="s">
        <v>58</v>
      </c>
      <c r="D118" s="10">
        <v>12</v>
      </c>
      <c r="E118" s="12">
        <v>0</v>
      </c>
      <c r="F118" s="11">
        <f t="shared" si="6"/>
        <v>0</v>
      </c>
      <c r="G118" s="12">
        <f t="shared" si="7"/>
        <v>0</v>
      </c>
    </row>
    <row r="119" spans="1:7" x14ac:dyDescent="0.2">
      <c r="A119" s="7">
        <v>51</v>
      </c>
      <c r="B119" s="8" t="s">
        <v>20</v>
      </c>
      <c r="C119" s="9" t="s">
        <v>10</v>
      </c>
      <c r="D119" s="10">
        <v>4</v>
      </c>
      <c r="E119" s="12">
        <v>0</v>
      </c>
      <c r="F119" s="11">
        <f t="shared" si="6"/>
        <v>0</v>
      </c>
      <c r="G119" s="12">
        <f t="shared" si="7"/>
        <v>0</v>
      </c>
    </row>
    <row r="120" spans="1:7" x14ac:dyDescent="0.2">
      <c r="A120" s="7">
        <v>50</v>
      </c>
      <c r="B120" s="8" t="s">
        <v>67</v>
      </c>
      <c r="C120" s="9" t="s">
        <v>58</v>
      </c>
      <c r="D120" s="10">
        <v>12</v>
      </c>
      <c r="E120" s="12">
        <v>0</v>
      </c>
      <c r="F120" s="11">
        <f t="shared" si="6"/>
        <v>0</v>
      </c>
      <c r="G120" s="12">
        <f t="shared" si="7"/>
        <v>0</v>
      </c>
    </row>
    <row r="121" spans="1:7" x14ac:dyDescent="0.2">
      <c r="A121" s="7">
        <v>49</v>
      </c>
      <c r="B121" s="8" t="s">
        <v>19</v>
      </c>
      <c r="C121" s="9" t="s">
        <v>10</v>
      </c>
      <c r="D121" s="10">
        <v>4</v>
      </c>
      <c r="E121" s="12">
        <v>0</v>
      </c>
      <c r="F121" s="11">
        <f t="shared" si="6"/>
        <v>0</v>
      </c>
      <c r="G121" s="12">
        <f t="shared" si="7"/>
        <v>0</v>
      </c>
    </row>
    <row r="122" spans="1:7" x14ac:dyDescent="0.2">
      <c r="A122" s="7">
        <v>48</v>
      </c>
      <c r="B122" s="8" t="s">
        <v>8</v>
      </c>
      <c r="C122" s="9" t="s">
        <v>6</v>
      </c>
      <c r="D122" s="10">
        <v>6</v>
      </c>
      <c r="E122" s="12">
        <v>0</v>
      </c>
      <c r="F122" s="11">
        <f t="shared" si="6"/>
        <v>0</v>
      </c>
      <c r="G122" s="12">
        <f t="shared" si="7"/>
        <v>0</v>
      </c>
    </row>
    <row r="123" spans="1:7" x14ac:dyDescent="0.2">
      <c r="A123" s="7">
        <v>47</v>
      </c>
      <c r="B123" s="8" t="s">
        <v>147</v>
      </c>
      <c r="C123" s="9" t="s">
        <v>58</v>
      </c>
      <c r="D123" s="10">
        <v>12</v>
      </c>
      <c r="E123" s="12">
        <v>-4307091486</v>
      </c>
      <c r="F123" s="11">
        <f t="shared" si="6"/>
        <v>-0.1026684820509652</v>
      </c>
      <c r="G123" s="12">
        <f t="shared" si="7"/>
        <v>-51685097832</v>
      </c>
    </row>
    <row r="124" spans="1:7" x14ac:dyDescent="0.2">
      <c r="A124" s="7">
        <v>46</v>
      </c>
      <c r="B124" s="8" t="s">
        <v>54</v>
      </c>
      <c r="C124" s="9" t="s">
        <v>10</v>
      </c>
      <c r="D124" s="10">
        <v>4</v>
      </c>
      <c r="E124" s="12">
        <v>5921101380</v>
      </c>
      <c r="F124" s="11">
        <f t="shared" si="6"/>
        <v>0.14114176416508914</v>
      </c>
      <c r="G124" s="12">
        <f t="shared" si="7"/>
        <v>23684405520</v>
      </c>
    </row>
    <row r="125" spans="1:7" x14ac:dyDescent="0.2">
      <c r="A125" s="7">
        <v>45</v>
      </c>
      <c r="B125" s="8" t="s">
        <v>145</v>
      </c>
      <c r="C125" s="9" t="s">
        <v>58</v>
      </c>
      <c r="D125" s="10">
        <v>12</v>
      </c>
      <c r="E125" s="12">
        <v>-1615102650</v>
      </c>
      <c r="F125" s="11">
        <f t="shared" si="6"/>
        <v>-3.8499330225740959E-2</v>
      </c>
      <c r="G125" s="12">
        <f t="shared" si="7"/>
        <v>-19381231800</v>
      </c>
    </row>
    <row r="126" spans="1:7" x14ac:dyDescent="0.2">
      <c r="A126" s="7">
        <v>44</v>
      </c>
      <c r="B126" s="8" t="s">
        <v>53</v>
      </c>
      <c r="C126" s="9" t="s">
        <v>10</v>
      </c>
      <c r="D126" s="10">
        <v>4</v>
      </c>
      <c r="E126" s="12">
        <v>8447998730</v>
      </c>
      <c r="F126" s="11">
        <f t="shared" si="6"/>
        <v>0.2013756171181505</v>
      </c>
      <c r="G126" s="12">
        <f t="shared" si="7"/>
        <v>33791994920</v>
      </c>
    </row>
    <row r="127" spans="1:7" x14ac:dyDescent="0.2">
      <c r="A127" s="7">
        <v>43</v>
      </c>
      <c r="B127" s="8" t="s">
        <v>142</v>
      </c>
      <c r="C127" s="9" t="s">
        <v>58</v>
      </c>
      <c r="D127" s="10">
        <v>12</v>
      </c>
      <c r="E127" s="12">
        <v>1040333114</v>
      </c>
      <c r="F127" s="11">
        <f t="shared" si="6"/>
        <v>2.4798503117222558E-2</v>
      </c>
      <c r="G127" s="12">
        <f t="shared" si="7"/>
        <v>12483997368</v>
      </c>
    </row>
    <row r="128" spans="1:7" x14ac:dyDescent="0.2">
      <c r="A128" s="7">
        <v>42</v>
      </c>
      <c r="B128" s="8" t="s">
        <v>52</v>
      </c>
      <c r="C128" s="9" t="s">
        <v>10</v>
      </c>
      <c r="D128" s="10">
        <v>4</v>
      </c>
      <c r="E128" s="12">
        <v>10946345994</v>
      </c>
      <c r="F128" s="11">
        <f t="shared" si="6"/>
        <v>0.2609289194022576</v>
      </c>
      <c r="G128" s="12">
        <f t="shared" si="7"/>
        <v>43785383976</v>
      </c>
    </row>
    <row r="129" spans="1:7" x14ac:dyDescent="0.2">
      <c r="A129" s="7">
        <v>41</v>
      </c>
      <c r="B129" s="8" t="s">
        <v>143</v>
      </c>
      <c r="C129" s="9" t="s">
        <v>58</v>
      </c>
      <c r="D129" s="10">
        <v>12</v>
      </c>
      <c r="E129" s="12">
        <v>3874944936</v>
      </c>
      <c r="F129" s="11">
        <f t="shared" si="6"/>
        <v>9.2367370394461717E-2</v>
      </c>
      <c r="G129" s="12">
        <f t="shared" si="7"/>
        <v>46499339232</v>
      </c>
    </row>
    <row r="130" spans="1:7" x14ac:dyDescent="0.2">
      <c r="A130" s="7">
        <v>40</v>
      </c>
      <c r="B130" s="8" t="s">
        <v>50</v>
      </c>
      <c r="C130" s="9" t="s">
        <v>10</v>
      </c>
      <c r="D130" s="10">
        <v>4</v>
      </c>
      <c r="E130" s="12">
        <v>13625524342</v>
      </c>
      <c r="F130" s="11">
        <f t="shared" ref="F130:F161" si="8">E130/$I$2</f>
        <v>0.32479270660693288</v>
      </c>
      <c r="G130" s="12">
        <f t="shared" ref="G130:G161" si="9">MAX(E130,-$I$2) * D130</f>
        <v>54502097368</v>
      </c>
    </row>
    <row r="131" spans="1:7" x14ac:dyDescent="0.2">
      <c r="A131" s="7">
        <v>39</v>
      </c>
      <c r="B131" s="8" t="s">
        <v>141</v>
      </c>
      <c r="C131" s="9" t="s">
        <v>58</v>
      </c>
      <c r="D131" s="10">
        <v>12</v>
      </c>
      <c r="E131" s="12">
        <v>0</v>
      </c>
      <c r="F131" s="11">
        <f t="shared" si="8"/>
        <v>0</v>
      </c>
      <c r="G131" s="12">
        <f t="shared" si="9"/>
        <v>0</v>
      </c>
    </row>
    <row r="132" spans="1:7" x14ac:dyDescent="0.2">
      <c r="A132" s="7">
        <v>38</v>
      </c>
      <c r="B132" s="8" t="s">
        <v>48</v>
      </c>
      <c r="C132" s="9" t="s">
        <v>10</v>
      </c>
      <c r="D132" s="10">
        <v>4</v>
      </c>
      <c r="E132" s="12">
        <v>0</v>
      </c>
      <c r="F132" s="11">
        <f t="shared" si="8"/>
        <v>0</v>
      </c>
      <c r="G132" s="12">
        <f t="shared" si="9"/>
        <v>0</v>
      </c>
    </row>
    <row r="133" spans="1:7" x14ac:dyDescent="0.2">
      <c r="A133" s="7">
        <v>37</v>
      </c>
      <c r="B133" s="8" t="s">
        <v>136</v>
      </c>
      <c r="C133" s="9" t="s">
        <v>58</v>
      </c>
      <c r="D133" s="10">
        <v>12</v>
      </c>
      <c r="E133" s="12">
        <v>0</v>
      </c>
      <c r="F133" s="11">
        <f t="shared" si="8"/>
        <v>0</v>
      </c>
      <c r="G133" s="12">
        <f t="shared" si="9"/>
        <v>0</v>
      </c>
    </row>
    <row r="134" spans="1:7" x14ac:dyDescent="0.2">
      <c r="A134" s="7">
        <v>36</v>
      </c>
      <c r="B134" s="8" t="s">
        <v>45</v>
      </c>
      <c r="C134" s="9" t="s">
        <v>10</v>
      </c>
      <c r="D134" s="10">
        <v>4</v>
      </c>
      <c r="E134" s="12">
        <v>0</v>
      </c>
      <c r="F134" s="11">
        <f t="shared" si="8"/>
        <v>0</v>
      </c>
      <c r="G134" s="12">
        <f t="shared" si="9"/>
        <v>0</v>
      </c>
    </row>
    <row r="135" spans="1:7" x14ac:dyDescent="0.2">
      <c r="A135" s="7">
        <v>35</v>
      </c>
      <c r="B135" s="8" t="s">
        <v>134</v>
      </c>
      <c r="C135" s="9" t="s">
        <v>58</v>
      </c>
      <c r="D135" s="10">
        <v>12</v>
      </c>
      <c r="E135" s="12">
        <v>0</v>
      </c>
      <c r="F135" s="11">
        <f t="shared" si="8"/>
        <v>0</v>
      </c>
      <c r="G135" s="12">
        <f t="shared" si="9"/>
        <v>0</v>
      </c>
    </row>
    <row r="136" spans="1:7" x14ac:dyDescent="0.2">
      <c r="A136" s="7">
        <v>34</v>
      </c>
      <c r="B136" s="8" t="s">
        <v>43</v>
      </c>
      <c r="C136" s="9" t="s">
        <v>10</v>
      </c>
      <c r="D136" s="10">
        <v>4</v>
      </c>
      <c r="E136" s="12">
        <v>0</v>
      </c>
      <c r="F136" s="11">
        <f t="shared" si="8"/>
        <v>0</v>
      </c>
      <c r="G136" s="12">
        <f t="shared" si="9"/>
        <v>0</v>
      </c>
    </row>
    <row r="137" spans="1:7" x14ac:dyDescent="0.2">
      <c r="A137" s="7">
        <v>33</v>
      </c>
      <c r="B137" s="8" t="s">
        <v>119</v>
      </c>
      <c r="C137" s="9" t="s">
        <v>58</v>
      </c>
      <c r="D137" s="10">
        <v>12</v>
      </c>
      <c r="E137" s="12">
        <v>0</v>
      </c>
      <c r="F137" s="11">
        <f t="shared" si="8"/>
        <v>0</v>
      </c>
      <c r="G137" s="12">
        <f t="shared" si="9"/>
        <v>0</v>
      </c>
    </row>
    <row r="138" spans="1:7" x14ac:dyDescent="0.2">
      <c r="A138" s="7">
        <v>32</v>
      </c>
      <c r="B138" s="8" t="s">
        <v>36</v>
      </c>
      <c r="C138" s="9" t="s">
        <v>10</v>
      </c>
      <c r="D138" s="10">
        <v>4</v>
      </c>
      <c r="E138" s="12">
        <v>0</v>
      </c>
      <c r="F138" s="11">
        <f t="shared" si="8"/>
        <v>0</v>
      </c>
      <c r="G138" s="12">
        <f t="shared" si="9"/>
        <v>0</v>
      </c>
    </row>
    <row r="139" spans="1:7" x14ac:dyDescent="0.2">
      <c r="A139" s="7">
        <v>31</v>
      </c>
      <c r="B139" s="8" t="s">
        <v>83</v>
      </c>
      <c r="C139" s="9" t="s">
        <v>58</v>
      </c>
      <c r="D139" s="10">
        <v>12</v>
      </c>
      <c r="E139" s="12">
        <v>0</v>
      </c>
      <c r="F139" s="11">
        <f t="shared" si="8"/>
        <v>0</v>
      </c>
      <c r="G139" s="12">
        <f t="shared" si="9"/>
        <v>0</v>
      </c>
    </row>
    <row r="140" spans="1:7" x14ac:dyDescent="0.2">
      <c r="A140" s="7">
        <v>30</v>
      </c>
      <c r="B140" s="8" t="s">
        <v>21</v>
      </c>
      <c r="C140" s="9" t="s">
        <v>10</v>
      </c>
      <c r="D140" s="10">
        <v>4</v>
      </c>
      <c r="E140" s="12">
        <v>0</v>
      </c>
      <c r="F140" s="11">
        <f t="shared" si="8"/>
        <v>0</v>
      </c>
      <c r="G140" s="12">
        <f t="shared" si="9"/>
        <v>0</v>
      </c>
    </row>
    <row r="141" spans="1:7" x14ac:dyDescent="0.2">
      <c r="A141" s="7">
        <v>29</v>
      </c>
      <c r="B141" s="8" t="s">
        <v>78</v>
      </c>
      <c r="C141" s="9" t="s">
        <v>58</v>
      </c>
      <c r="D141" s="10">
        <v>12</v>
      </c>
      <c r="E141" s="12">
        <v>0</v>
      </c>
      <c r="F141" s="11">
        <f t="shared" si="8"/>
        <v>0</v>
      </c>
      <c r="G141" s="12">
        <f t="shared" si="9"/>
        <v>0</v>
      </c>
    </row>
    <row r="142" spans="1:7" x14ac:dyDescent="0.2">
      <c r="A142" s="7">
        <v>28</v>
      </c>
      <c r="B142" s="8" t="s">
        <v>17</v>
      </c>
      <c r="C142" s="9" t="s">
        <v>10</v>
      </c>
      <c r="D142" s="10">
        <v>4</v>
      </c>
      <c r="E142" s="12">
        <v>0</v>
      </c>
      <c r="F142" s="11">
        <f t="shared" si="8"/>
        <v>0</v>
      </c>
      <c r="G142" s="12">
        <f t="shared" si="9"/>
        <v>0</v>
      </c>
    </row>
    <row r="143" spans="1:7" x14ac:dyDescent="0.2">
      <c r="A143" s="7">
        <v>27</v>
      </c>
      <c r="B143" s="8" t="s">
        <v>70</v>
      </c>
      <c r="C143" s="9" t="s">
        <v>58</v>
      </c>
      <c r="D143" s="10">
        <v>12</v>
      </c>
      <c r="E143" s="12">
        <v>0</v>
      </c>
      <c r="F143" s="11">
        <f t="shared" si="8"/>
        <v>0</v>
      </c>
      <c r="G143" s="12">
        <f t="shared" si="9"/>
        <v>0</v>
      </c>
    </row>
    <row r="144" spans="1:7" x14ac:dyDescent="0.2">
      <c r="A144" s="7">
        <v>26</v>
      </c>
      <c r="B144" s="8" t="s">
        <v>14</v>
      </c>
      <c r="C144" s="9" t="s">
        <v>10</v>
      </c>
      <c r="D144" s="10">
        <v>4</v>
      </c>
      <c r="E144" s="12">
        <v>0</v>
      </c>
      <c r="F144" s="11">
        <f t="shared" si="8"/>
        <v>0</v>
      </c>
      <c r="G144" s="12">
        <f t="shared" si="9"/>
        <v>0</v>
      </c>
    </row>
    <row r="145" spans="1:7" x14ac:dyDescent="0.2">
      <c r="A145" s="7">
        <v>25</v>
      </c>
      <c r="B145" s="8" t="s">
        <v>7</v>
      </c>
      <c r="C145" s="9" t="s">
        <v>6</v>
      </c>
      <c r="D145" s="10">
        <v>6</v>
      </c>
      <c r="E145" s="12">
        <v>0</v>
      </c>
      <c r="F145" s="11">
        <f t="shared" si="8"/>
        <v>0</v>
      </c>
      <c r="G145" s="12">
        <f t="shared" si="9"/>
        <v>0</v>
      </c>
    </row>
    <row r="146" spans="1:7" x14ac:dyDescent="0.2">
      <c r="A146" s="7">
        <v>24</v>
      </c>
      <c r="B146" s="8" t="s">
        <v>129</v>
      </c>
      <c r="C146" s="9" t="s">
        <v>58</v>
      </c>
      <c r="D146" s="10">
        <v>12</v>
      </c>
      <c r="E146" s="12">
        <v>7734719874</v>
      </c>
      <c r="F146" s="11">
        <f t="shared" si="8"/>
        <v>0.18437313234098618</v>
      </c>
      <c r="G146" s="12">
        <f t="shared" si="9"/>
        <v>92816638488</v>
      </c>
    </row>
    <row r="147" spans="1:7" x14ac:dyDescent="0.2">
      <c r="A147" s="7">
        <v>23</v>
      </c>
      <c r="B147" s="8" t="s">
        <v>40</v>
      </c>
      <c r="C147" s="9" t="s">
        <v>10</v>
      </c>
      <c r="D147" s="10">
        <v>4</v>
      </c>
      <c r="E147" s="12">
        <v>17830290924</v>
      </c>
      <c r="F147" s="11">
        <f t="shared" si="8"/>
        <v>0.42502206178914254</v>
      </c>
      <c r="G147" s="12">
        <f t="shared" si="9"/>
        <v>71321163696</v>
      </c>
    </row>
    <row r="148" spans="1:7" x14ac:dyDescent="0.2">
      <c r="A148" s="7">
        <v>22</v>
      </c>
      <c r="B148" s="8" t="s">
        <v>124</v>
      </c>
      <c r="C148" s="9" t="s">
        <v>58</v>
      </c>
      <c r="D148" s="10">
        <v>12</v>
      </c>
      <c r="E148" s="12">
        <v>10673994932</v>
      </c>
      <c r="F148" s="11">
        <f t="shared" si="8"/>
        <v>0.25443686549270006</v>
      </c>
      <c r="G148" s="12">
        <f t="shared" si="9"/>
        <v>128087939184</v>
      </c>
    </row>
    <row r="149" spans="1:7" x14ac:dyDescent="0.2">
      <c r="A149" s="7">
        <v>21</v>
      </c>
      <c r="B149" s="8" t="s">
        <v>31</v>
      </c>
      <c r="C149" s="9" t="s">
        <v>10</v>
      </c>
      <c r="D149" s="10">
        <v>4</v>
      </c>
      <c r="E149" s="12">
        <v>20582136608</v>
      </c>
      <c r="F149" s="11">
        <f t="shared" si="8"/>
        <v>0.4906180260571697</v>
      </c>
      <c r="G149" s="12">
        <f t="shared" si="9"/>
        <v>82328546432</v>
      </c>
    </row>
    <row r="150" spans="1:7" x14ac:dyDescent="0.2">
      <c r="A150" s="7">
        <v>20</v>
      </c>
      <c r="B150" s="8" t="s">
        <v>121</v>
      </c>
      <c r="C150" s="9" t="s">
        <v>58</v>
      </c>
      <c r="D150" s="10">
        <v>12</v>
      </c>
      <c r="E150" s="12">
        <v>13493344510</v>
      </c>
      <c r="F150" s="11">
        <f t="shared" si="8"/>
        <v>0.32164192544676884</v>
      </c>
      <c r="G150" s="12">
        <f t="shared" si="9"/>
        <v>161920134120</v>
      </c>
    </row>
    <row r="151" spans="1:7" x14ac:dyDescent="0.2">
      <c r="A151" s="7">
        <v>19</v>
      </c>
      <c r="B151" s="8" t="s">
        <v>29</v>
      </c>
      <c r="C151" s="9" t="s">
        <v>10</v>
      </c>
      <c r="D151" s="10">
        <v>4</v>
      </c>
      <c r="E151" s="12">
        <v>23222382496</v>
      </c>
      <c r="F151" s="11">
        <f t="shared" si="8"/>
        <v>0.55355377711873022</v>
      </c>
      <c r="G151" s="12">
        <f t="shared" si="9"/>
        <v>92889529984</v>
      </c>
    </row>
    <row r="152" spans="1:7" x14ac:dyDescent="0.2">
      <c r="A152" s="7">
        <v>18</v>
      </c>
      <c r="B152" s="8" t="s">
        <v>118</v>
      </c>
      <c r="C152" s="9" t="s">
        <v>58</v>
      </c>
      <c r="D152" s="10">
        <v>12</v>
      </c>
      <c r="E152" s="12">
        <v>16482434276</v>
      </c>
      <c r="F152" s="11">
        <f t="shared" si="8"/>
        <v>0.39289309575202269</v>
      </c>
      <c r="G152" s="12">
        <f t="shared" si="9"/>
        <v>197789211312</v>
      </c>
    </row>
    <row r="153" spans="1:7" x14ac:dyDescent="0.2">
      <c r="A153" s="7">
        <v>17</v>
      </c>
      <c r="B153" s="8" t="s">
        <v>28</v>
      </c>
      <c r="C153" s="9" t="s">
        <v>10</v>
      </c>
      <c r="D153" s="10">
        <v>4</v>
      </c>
      <c r="E153" s="12">
        <v>26042074758</v>
      </c>
      <c r="F153" s="11">
        <f t="shared" si="8"/>
        <v>0.62076700565854126</v>
      </c>
      <c r="G153" s="12">
        <f t="shared" si="9"/>
        <v>104168299032</v>
      </c>
    </row>
    <row r="154" spans="1:7" x14ac:dyDescent="0.2">
      <c r="A154" s="7">
        <v>16</v>
      </c>
      <c r="B154" s="8" t="s">
        <v>128</v>
      </c>
      <c r="C154" s="9" t="s">
        <v>58</v>
      </c>
      <c r="D154" s="10">
        <v>12</v>
      </c>
      <c r="E154" s="12">
        <v>0</v>
      </c>
      <c r="F154" s="11">
        <f t="shared" si="8"/>
        <v>0</v>
      </c>
      <c r="G154" s="12">
        <f t="shared" si="9"/>
        <v>0</v>
      </c>
    </row>
    <row r="155" spans="1:7" x14ac:dyDescent="0.2">
      <c r="A155" s="7">
        <v>15</v>
      </c>
      <c r="B155" s="8" t="s">
        <v>34</v>
      </c>
      <c r="C155" s="9" t="s">
        <v>10</v>
      </c>
      <c r="D155" s="10">
        <v>4</v>
      </c>
      <c r="E155" s="12">
        <v>0</v>
      </c>
      <c r="F155" s="11">
        <f t="shared" si="8"/>
        <v>0</v>
      </c>
      <c r="G155" s="12">
        <f t="shared" si="9"/>
        <v>0</v>
      </c>
    </row>
    <row r="156" spans="1:7" x14ac:dyDescent="0.2">
      <c r="A156" s="7">
        <v>14</v>
      </c>
      <c r="B156" s="8" t="s">
        <v>127</v>
      </c>
      <c r="C156" s="9" t="s">
        <v>58</v>
      </c>
      <c r="D156" s="10">
        <v>12</v>
      </c>
      <c r="E156" s="12">
        <v>0</v>
      </c>
      <c r="F156" s="11">
        <f t="shared" si="8"/>
        <v>0</v>
      </c>
      <c r="G156" s="12">
        <f t="shared" si="9"/>
        <v>0</v>
      </c>
    </row>
    <row r="157" spans="1:7" x14ac:dyDescent="0.2">
      <c r="A157" s="7">
        <v>13</v>
      </c>
      <c r="B157" s="8" t="s">
        <v>33</v>
      </c>
      <c r="C157" s="9" t="s">
        <v>10</v>
      </c>
      <c r="D157" s="10">
        <v>4</v>
      </c>
      <c r="E157" s="12">
        <v>0</v>
      </c>
      <c r="F157" s="11">
        <f t="shared" si="8"/>
        <v>0</v>
      </c>
      <c r="G157" s="12">
        <f t="shared" si="9"/>
        <v>0</v>
      </c>
    </row>
    <row r="158" spans="1:7" x14ac:dyDescent="0.2">
      <c r="A158" s="7">
        <v>12</v>
      </c>
      <c r="B158" s="8" t="s">
        <v>125</v>
      </c>
      <c r="C158" s="9" t="s">
        <v>58</v>
      </c>
      <c r="D158" s="10">
        <v>12</v>
      </c>
      <c r="E158" s="12">
        <v>0</v>
      </c>
      <c r="F158" s="11">
        <f t="shared" si="8"/>
        <v>0</v>
      </c>
      <c r="G158" s="12">
        <f t="shared" si="9"/>
        <v>0</v>
      </c>
    </row>
    <row r="159" spans="1:7" x14ac:dyDescent="0.2">
      <c r="A159" s="7">
        <v>11</v>
      </c>
      <c r="B159" s="8" t="s">
        <v>30</v>
      </c>
      <c r="C159" s="9" t="s">
        <v>10</v>
      </c>
      <c r="D159" s="10">
        <v>4</v>
      </c>
      <c r="E159" s="12">
        <v>0</v>
      </c>
      <c r="F159" s="11">
        <f t="shared" si="8"/>
        <v>0</v>
      </c>
      <c r="G159" s="12">
        <f t="shared" si="9"/>
        <v>0</v>
      </c>
    </row>
    <row r="160" spans="1:7" x14ac:dyDescent="0.2">
      <c r="A160" s="7">
        <v>10</v>
      </c>
      <c r="B160" s="8" t="s">
        <v>114</v>
      </c>
      <c r="C160" s="9" t="s">
        <v>58</v>
      </c>
      <c r="D160" s="10">
        <v>12</v>
      </c>
      <c r="E160" s="12">
        <v>0</v>
      </c>
      <c r="F160" s="11">
        <f t="shared" si="8"/>
        <v>0</v>
      </c>
      <c r="G160" s="12">
        <f t="shared" si="9"/>
        <v>0</v>
      </c>
    </row>
    <row r="161" spans="1:7" x14ac:dyDescent="0.2">
      <c r="A161" s="7">
        <v>9</v>
      </c>
      <c r="B161" s="8" t="s">
        <v>25</v>
      </c>
      <c r="C161" s="9" t="s">
        <v>10</v>
      </c>
      <c r="D161" s="10">
        <v>4</v>
      </c>
      <c r="E161" s="12">
        <v>0</v>
      </c>
      <c r="F161" s="11">
        <f t="shared" si="8"/>
        <v>0</v>
      </c>
      <c r="G161" s="12">
        <f t="shared" si="9"/>
        <v>0</v>
      </c>
    </row>
    <row r="162" spans="1:7" x14ac:dyDescent="0.2">
      <c r="A162" s="7">
        <v>8</v>
      </c>
      <c r="B162" s="8" t="s">
        <v>90</v>
      </c>
      <c r="C162" s="9" t="s">
        <v>58</v>
      </c>
      <c r="D162" s="10">
        <v>12</v>
      </c>
      <c r="E162" s="12">
        <v>0</v>
      </c>
      <c r="F162" s="11">
        <f t="shared" ref="F162:F170" si="10">E162/$I$2</f>
        <v>0</v>
      </c>
      <c r="G162" s="12">
        <f t="shared" ref="G162:G170" si="11">MAX(E162,-$I$2) * D162</f>
        <v>0</v>
      </c>
    </row>
    <row r="163" spans="1:7" x14ac:dyDescent="0.2">
      <c r="A163" s="7">
        <v>7</v>
      </c>
      <c r="B163" s="8" t="s">
        <v>16</v>
      </c>
      <c r="C163" s="9" t="s">
        <v>10</v>
      </c>
      <c r="D163" s="10">
        <v>4</v>
      </c>
      <c r="E163" s="12">
        <v>0</v>
      </c>
      <c r="F163" s="11">
        <f t="shared" si="10"/>
        <v>0</v>
      </c>
      <c r="G163" s="12">
        <f t="shared" si="11"/>
        <v>0</v>
      </c>
    </row>
    <row r="164" spans="1:7" x14ac:dyDescent="0.2">
      <c r="A164" s="7">
        <v>6</v>
      </c>
      <c r="B164" s="8" t="s">
        <v>81</v>
      </c>
      <c r="C164" s="9" t="s">
        <v>58</v>
      </c>
      <c r="D164" s="10">
        <v>12</v>
      </c>
      <c r="E164" s="12">
        <v>0</v>
      </c>
      <c r="F164" s="11">
        <f t="shared" si="10"/>
        <v>0</v>
      </c>
      <c r="G164" s="12">
        <f t="shared" si="11"/>
        <v>0</v>
      </c>
    </row>
    <row r="165" spans="1:7" x14ac:dyDescent="0.2">
      <c r="A165" s="7">
        <v>5</v>
      </c>
      <c r="B165" s="8" t="s">
        <v>13</v>
      </c>
      <c r="C165" s="9" t="s">
        <v>10</v>
      </c>
      <c r="D165" s="10">
        <v>4</v>
      </c>
      <c r="E165" s="12">
        <v>0</v>
      </c>
      <c r="F165" s="11">
        <f t="shared" si="10"/>
        <v>0</v>
      </c>
      <c r="G165" s="12">
        <f t="shared" si="11"/>
        <v>0</v>
      </c>
    </row>
    <row r="166" spans="1:7" x14ac:dyDescent="0.2">
      <c r="A166" s="7">
        <v>4</v>
      </c>
      <c r="B166" s="8" t="s">
        <v>71</v>
      </c>
      <c r="C166" s="9" t="s">
        <v>58</v>
      </c>
      <c r="D166" s="10">
        <v>12</v>
      </c>
      <c r="E166" s="12">
        <v>0</v>
      </c>
      <c r="F166" s="11">
        <f t="shared" si="10"/>
        <v>0</v>
      </c>
      <c r="G166" s="12">
        <f t="shared" si="11"/>
        <v>0</v>
      </c>
    </row>
    <row r="167" spans="1:7" x14ac:dyDescent="0.2">
      <c r="A167" s="7">
        <v>3</v>
      </c>
      <c r="B167" s="8" t="s">
        <v>12</v>
      </c>
      <c r="C167" s="9" t="s">
        <v>10</v>
      </c>
      <c r="D167" s="10">
        <v>4</v>
      </c>
      <c r="E167" s="12">
        <v>0</v>
      </c>
      <c r="F167" s="11">
        <f t="shared" si="10"/>
        <v>0</v>
      </c>
      <c r="G167" s="12">
        <f t="shared" si="11"/>
        <v>0</v>
      </c>
    </row>
    <row r="168" spans="1:7" x14ac:dyDescent="0.2">
      <c r="A168" s="7">
        <v>2</v>
      </c>
      <c r="B168" s="8" t="s">
        <v>57</v>
      </c>
      <c r="C168" s="9" t="s">
        <v>58</v>
      </c>
      <c r="D168" s="10">
        <v>12</v>
      </c>
      <c r="E168" s="12">
        <v>0</v>
      </c>
      <c r="F168" s="11">
        <f t="shared" si="10"/>
        <v>0</v>
      </c>
      <c r="G168" s="12">
        <f t="shared" si="11"/>
        <v>0</v>
      </c>
    </row>
    <row r="169" spans="1:7" x14ac:dyDescent="0.2">
      <c r="A169" s="7">
        <v>1</v>
      </c>
      <c r="B169" s="8" t="s">
        <v>9</v>
      </c>
      <c r="C169" s="9" t="s">
        <v>10</v>
      </c>
      <c r="D169" s="10">
        <v>4</v>
      </c>
      <c r="E169" s="12">
        <v>0</v>
      </c>
      <c r="F169" s="11">
        <f t="shared" si="10"/>
        <v>0</v>
      </c>
      <c r="G169" s="12">
        <f t="shared" si="11"/>
        <v>0</v>
      </c>
    </row>
    <row r="170" spans="1:7" x14ac:dyDescent="0.2">
      <c r="A170" s="7">
        <v>0</v>
      </c>
      <c r="B170" s="8" t="s">
        <v>5</v>
      </c>
      <c r="C170" s="9" t="s">
        <v>6</v>
      </c>
      <c r="D170" s="10">
        <v>6</v>
      </c>
      <c r="E170" s="12">
        <v>0</v>
      </c>
      <c r="F170" s="11">
        <f t="shared" si="10"/>
        <v>0</v>
      </c>
      <c r="G170" s="12">
        <f t="shared" si="11"/>
        <v>0</v>
      </c>
    </row>
  </sheetData>
  <autoFilter ref="A1:G170" xr:uid="{5F3F2A37-638D-40C7-9927-D8667CBDC363}">
    <sortState xmlns:xlrd2="http://schemas.microsoft.com/office/spreadsheetml/2017/richdata2" ref="A2:G170">
      <sortCondition descending="1" ref="A1:A170"/>
    </sortState>
  </autoFilter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Winnings</vt:lpstr>
    </vt:vector>
  </TitlesOfParts>
  <Company>Buhler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Nielsen Bernt, GFBE413, BUZ</dc:creator>
  <cp:lastModifiedBy>Nielsen Bernt, GFBE413, BUZ</cp:lastModifiedBy>
  <dcterms:created xsi:type="dcterms:W3CDTF">2023-07-05T07:04:04Z</dcterms:created>
  <dcterms:modified xsi:type="dcterms:W3CDTF">2023-07-05T12:13:48Z</dcterms:modified>
</cp:coreProperties>
</file>