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xzhanghc_connect_ust_hk/Documents/"/>
    </mc:Choice>
  </mc:AlternateContent>
  <xr:revisionPtr revIDLastSave="0" documentId="8_{CD193ECE-6211-0F41-9550-0972D443B91D}" xr6:coauthVersionLast="47" xr6:coauthVersionMax="47" xr10:uidLastSave="{00000000-0000-0000-0000-000000000000}"/>
  <bookViews>
    <workbookView xWindow="0" yWindow="600" windowWidth="25600" windowHeight="15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<sst xmlns="http://schemas.openxmlformats.org/spreadsheetml/2006/main" count="331" uniqueCount="74">
  <si>
    <t>percentage</t>
  </si>
  <si>
    <t>date</t>
  </si>
  <si>
    <t>stock_price</t>
  </si>
  <si>
    <t>sentiment score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</si>
  <si>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</si>
  <si>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</si>
  <si>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</si>
  <si>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</si>
  <si>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</si>
  <si>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</si>
  <si>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</si>
  <si>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</si>
  <si>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</si>
  <si>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</si>
  <si>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</si>
  <si>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</si>
  <si>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</si>
  <si>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</si>
  <si>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</si>
  <si>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</si>
  <si>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</si>
  <si>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</si>
  <si>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</si>
  <si>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</si>
  <si>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</si>
  <si>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</si>
  <si>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</si>
  <si>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</si>
  <si>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</si>
  <si>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</si>
  <si>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</si>
  <si>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</si>
  <si>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</si>
  <si>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</si>
  <si>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</si>
  <si>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</si>
  <si>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</si>
  <si>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</si>
  <si>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</si>
  <si>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</si>
  <si>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</si>
  <si>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</si>
  <si>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</si>
  <si>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Regression Statistics</t>
  </si>
  <si>
    <t>Standard Error</t>
  </si>
  <si>
    <t>Observations</t>
  </si>
  <si>
    <t>ANOVA</t>
  </si>
  <si>
    <t>Regression</t>
  </si>
  <si>
    <t>Residual</t>
  </si>
  <si>
    <t>Total</t>
  </si>
  <si>
    <t>The relation between sentiment score and percentage of Country Garden News Over Total News</t>
  </si>
  <si>
    <t xml:space="preserve">   Equation of multiple variable analysis</t>
    <phoneticPr fontId="4" type="noConversion"/>
  </si>
  <si>
    <t>The relation between stockprice and percentage of Country Garden News Over Total News</t>
    <phoneticPr fontId="4" type="noConversion"/>
  </si>
  <si>
    <t>The relation between 
stockprice and sentiment score</t>
    <phoneticPr fontId="4" type="noConversion"/>
  </si>
  <si>
    <t>lg of stock price</t>
    <phoneticPr fontId="4" type="noConversion"/>
  </si>
  <si>
    <t>lg of sentiment score</t>
    <phoneticPr fontId="4" type="noConversion"/>
  </si>
  <si>
    <t>lg of percentage</t>
    <phoneticPr fontId="4" type="noConversion"/>
  </si>
  <si>
    <t>The lg-lg relation between 
stockprice and sentiment score</t>
    <phoneticPr fontId="4" type="noConversion"/>
  </si>
  <si>
    <t>X Variable 1</t>
  </si>
  <si>
    <t>The lg-lg relation between sentiment score and percentage of Country Garden News Over Total News</t>
    <phoneticPr fontId="4" type="noConversion"/>
  </si>
  <si>
    <t>The lg-lg relation between stockprice and percentage of Country Garden News Over Total News</t>
    <phoneticPr fontId="4" type="noConversion"/>
  </si>
  <si>
    <t>The y-lg relation between sentiment score and percentage of Country Garden News Over Total News</t>
    <phoneticPr fontId="4" type="noConversion"/>
  </si>
  <si>
    <t>Regression Statistics</t>
    <phoneticPr fontId="4" type="noConversion"/>
  </si>
  <si>
    <t>Standard Error</t>
    <phoneticPr fontId="4" type="noConversion"/>
  </si>
  <si>
    <t>Observations</t>
    <phoneticPr fontId="4" type="noConversion"/>
  </si>
  <si>
    <t>ANOVA</t>
    <phoneticPr fontId="4" type="noConversion"/>
  </si>
  <si>
    <t>Regression</t>
    <phoneticPr fontId="4" type="noConversion"/>
  </si>
  <si>
    <t>Residual</t>
    <phoneticPr fontId="4" type="noConversion"/>
  </si>
  <si>
    <t>Total</t>
    <phoneticPr fontId="4" type="noConversion"/>
  </si>
  <si>
    <t>The y-lg relation between 
stockprice and sentiment score</t>
    <phoneticPr fontId="4" type="noConversion"/>
  </si>
  <si>
    <t>The y-lg relation between stockprice and percentage of Country Garden News Over Total News</t>
    <phoneticPr fontId="4" type="noConversion"/>
  </si>
  <si>
    <t xml:space="preserve">  lg-lg Equation of multiple variable analysis</t>
    <phoneticPr fontId="4" type="noConversion"/>
  </si>
  <si>
    <t>X Variable 2</t>
  </si>
  <si>
    <t xml:space="preserve">  y-lg Equation of multiple variable analysis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</si>
</sst>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692F02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Border="1"/>
    <xf numFmtId="0" fontId="1" fillId="0" borderId="1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8"/>
  <sheetViews>
    <sheetView tabSelected="1" zoomScale="40" zoomScaleNormal="86" workbookViewId="0">
      <selection activeCell="W144" sqref="W144"/>
    </sheetView>
  </sheetViews>
  <sheetFormatPr baseColWidth="10" defaultColWidth="9" defaultRowHeight="14"/>
  <cols>
    <col min="2" max="2" width="11.6640625" customWidth="1"/>
    <col min="3" max="3" width="17.33203125" customWidth="1"/>
    <col min="4" max="4" width="13" customWidth="1"/>
    <col min="5" max="5" width="16.83203125" customWidth="1"/>
    <col min="6" max="6" width="19.83203125" customWidth="1"/>
    <col min="7" max="7" width="17.6640625" customWidth="1"/>
    <col min="8" max="8" width="16.6640625" customWidth="1"/>
    <col min="9" max="9" width="13.1640625" customWidth="1"/>
    <col min="11" max="11" width="18.5" customWidth="1"/>
    <col min="12" max="12" width="14" customWidth="1"/>
    <col min="18" max="18" width="21.5" customWidth="1"/>
    <col min="19" max="19" width="17.33203125" customWidth="1"/>
    <col min="20" max="20" width="15.6640625" customWidth="1"/>
    <col min="23" max="23" width="14.83203125" customWidth="1"/>
    <col min="24" max="24" width="12.5" customWidth="1"/>
  </cols>
  <sheetData>
    <row r="1" spans="1:9">
      <c r="A1" s="1" t="s">
        <v>1</v>
      </c>
      <c r="B1" s="1" t="s">
        <v>2</v>
      </c>
      <c r="C1" s="2" t="s">
        <v>3</v>
      </c>
      <c r="D1" s="9" t="s">
        <v>0</v>
      </c>
      <c r="E1" s="2" t="s">
        <v>54</v>
      </c>
      <c r="F1" s="2" t="s">
        <v>55</v>
      </c>
      <c r="G1" s="2" t="s">
        <v>56</v>
      </c>
    </row>
    <row r="2" spans="1:9">
      <c r="A2" s="1" t="s">
        <v>4</v>
      </c>
      <c r="B2" s="1">
        <v>7.7319000000000004</v>
      </c>
      <c r="C2" s="2">
        <v>1.38466786225606</v>
      </c>
      <c r="D2" s="4">
        <v>6.1312078479460403E-3</v>
      </c>
      <c r="E2">
        <f>LOG(A2,10)</f>
        <v>4.6480671294489344</v>
      </c>
      <c r="F2">
        <f>LOG(B2,10)</f>
        <v>0.88828622847485017</v>
      </c>
      <c r="G2">
        <f>LOG(C2,10)</f>
        <v>0.14134561247050018</v>
      </c>
    </row>
    <row r="3" spans="1:9">
      <c r="A3" s="1" t="s">
        <v>5</v>
      </c>
      <c r="B3" s="1">
        <v>7.1877000000000004</v>
      </c>
      <c r="C3" s="2">
        <v>1.3027073218290399</v>
      </c>
      <c r="D3" s="4">
        <v>6.2932662051604802E-3</v>
      </c>
      <c r="E3">
        <f t="shared" ref="E3:G25" si="0">LOG(A3,10)</f>
        <v>4.6483697702978359</v>
      </c>
      <c r="F3">
        <f t="shared" si="0"/>
        <v>0.85658994224557294</v>
      </c>
      <c r="G3">
        <f t="shared" si="0"/>
        <v>0.11484685409152985</v>
      </c>
    </row>
    <row r="4" spans="1:9">
      <c r="A4" s="1" t="s">
        <v>6</v>
      </c>
      <c r="B4" s="1">
        <v>7.1029999999999998</v>
      </c>
      <c r="C4" s="2">
        <v>1.4999999999928899</v>
      </c>
      <c r="D4" s="4">
        <v>5.7553956834532401E-3</v>
      </c>
      <c r="E4">
        <f t="shared" si="0"/>
        <v>4.6486624478733187</v>
      </c>
      <c r="F4">
        <f t="shared" si="0"/>
        <v>0.85144181467205493</v>
      </c>
      <c r="G4">
        <f t="shared" si="0"/>
        <v>0.17609125905362266</v>
      </c>
    </row>
    <row r="5" spans="1:9">
      <c r="A5" s="1" t="s">
        <v>7</v>
      </c>
      <c r="B5" s="1">
        <v>6.7210999999999999</v>
      </c>
      <c r="C5" s="2">
        <v>1.49999999999117</v>
      </c>
      <c r="D5" s="4">
        <v>4.2168674698795199E-3</v>
      </c>
      <c r="E5">
        <f t="shared" si="0"/>
        <v>4.6489646742992408</v>
      </c>
      <c r="F5">
        <f t="shared" si="0"/>
        <v>0.82744035710664232</v>
      </c>
      <c r="G5">
        <f t="shared" si="0"/>
        <v>0.17609125905312467</v>
      </c>
    </row>
    <row r="6" spans="1:9">
      <c r="A6" s="1" t="s">
        <v>8</v>
      </c>
      <c r="B6" s="4">
        <v>7.056</v>
      </c>
      <c r="C6" s="4">
        <v>1.3213426914970801</v>
      </c>
      <c r="D6" s="4">
        <v>4.0887850467289698E-3</v>
      </c>
      <c r="E6">
        <f t="shared" si="0"/>
        <v>4.6492666905514213</v>
      </c>
      <c r="F6">
        <f t="shared" si="0"/>
        <v>0.84855857212376318</v>
      </c>
      <c r="G6">
        <f t="shared" si="0"/>
        <v>0.12101546691432499</v>
      </c>
    </row>
    <row r="7" spans="1:9">
      <c r="A7" s="1" t="s">
        <v>9</v>
      </c>
      <c r="B7" s="4">
        <v>6.6167600000000002</v>
      </c>
      <c r="C7" s="4">
        <v>1.23007303124647</v>
      </c>
      <c r="D7" s="4">
        <v>8.5417937766931098E-3</v>
      </c>
      <c r="E7">
        <f t="shared" si="0"/>
        <v>4.6495392990185351</v>
      </c>
      <c r="F7">
        <f t="shared" si="0"/>
        <v>0.82064538240452389</v>
      </c>
      <c r="G7">
        <f t="shared" si="0"/>
        <v>8.9930896907516086E-2</v>
      </c>
    </row>
    <row r="8" spans="1:9">
      <c r="A8" s="1" t="s">
        <v>10</v>
      </c>
      <c r="B8" s="4">
        <v>6.3467000000000002</v>
      </c>
      <c r="C8" s="4">
        <v>1.1126444784605301</v>
      </c>
      <c r="D8" s="4">
        <v>3.2921810699588498E-3</v>
      </c>
      <c r="E8">
        <f t="shared" si="0"/>
        <v>4.6498409160691585</v>
      </c>
      <c r="F8">
        <f t="shared" si="0"/>
        <v>0.80254797028121649</v>
      </c>
      <c r="G8">
        <f t="shared" si="0"/>
        <v>4.6356417067930464E-2</v>
      </c>
    </row>
    <row r="9" spans="1:9">
      <c r="A9" s="1" t="s">
        <v>11</v>
      </c>
      <c r="B9" s="4">
        <v>5.8832599999999999</v>
      </c>
      <c r="C9" s="4">
        <v>1.1126444784560201</v>
      </c>
      <c r="D9" s="4">
        <v>1.4492753623188399E-3</v>
      </c>
      <c r="E9">
        <f t="shared" si="0"/>
        <v>4.6501326042270126</v>
      </c>
      <c r="F9">
        <f t="shared" si="0"/>
        <v>0.76961804166811731</v>
      </c>
      <c r="G9">
        <f t="shared" si="0"/>
        <v>4.6356417066170115E-2</v>
      </c>
    </row>
    <row r="10" spans="1:9">
      <c r="A10" s="1" t="s">
        <v>12</v>
      </c>
      <c r="B10" s="4">
        <v>5.4613199999999997</v>
      </c>
      <c r="C10" s="4">
        <v>1.0845367154219501</v>
      </c>
      <c r="D10" s="4">
        <v>3.6231884057971002E-3</v>
      </c>
      <c r="E10">
        <f t="shared" si="0"/>
        <v>4.6504338096518945</v>
      </c>
      <c r="F10">
        <f t="shared" si="0"/>
        <v>0.73729762428551748</v>
      </c>
      <c r="G10">
        <f t="shared" si="0"/>
        <v>3.5244259010652812E-2</v>
      </c>
    </row>
    <row r="11" spans="1:9">
      <c r="A11" s="1" t="s">
        <v>13</v>
      </c>
      <c r="B11" s="4">
        <v>4.9115799999999998</v>
      </c>
      <c r="C11" s="4">
        <v>1.18858471411878</v>
      </c>
      <c r="D11" s="4">
        <v>1.31487889273356E-2</v>
      </c>
      <c r="E11">
        <f t="shared" si="0"/>
        <v>4.6507251000057117</v>
      </c>
      <c r="F11">
        <f t="shared" si="0"/>
        <v>0.69122122224527582</v>
      </c>
      <c r="G11">
        <f t="shared" si="0"/>
        <v>7.5030140681947854E-2</v>
      </c>
    </row>
    <row r="12" spans="1:9">
      <c r="A12" s="1" t="s">
        <v>14</v>
      </c>
      <c r="B12" s="4">
        <v>4.3120000000000003</v>
      </c>
      <c r="C12" s="4">
        <v>1.3029208019160301</v>
      </c>
      <c r="D12" s="4">
        <v>4.0026684456304197E-3</v>
      </c>
      <c r="E12">
        <f t="shared" si="0"/>
        <v>4.6510258949268373</v>
      </c>
      <c r="F12">
        <f t="shared" si="0"/>
        <v>0.63467875217868219</v>
      </c>
      <c r="G12">
        <f t="shared" si="0"/>
        <v>0.1149180179104483</v>
      </c>
    </row>
    <row r="13" spans="1:9">
      <c r="A13" s="1" t="s">
        <v>15</v>
      </c>
      <c r="B13" s="4">
        <v>3.5914799999999998</v>
      </c>
      <c r="C13" s="4">
        <v>1.4067870033937</v>
      </c>
      <c r="D13" s="4">
        <v>2.87562904385334E-3</v>
      </c>
      <c r="E13">
        <f t="shared" si="0"/>
        <v>4.651326481659809</v>
      </c>
      <c r="F13">
        <f t="shared" si="0"/>
        <v>0.55527345230521552</v>
      </c>
      <c r="G13">
        <f t="shared" si="0"/>
        <v>0.14822834743245672</v>
      </c>
    </row>
    <row r="14" spans="1:9">
      <c r="A14" s="1" t="s">
        <v>16</v>
      </c>
      <c r="B14" s="4">
        <v>2.9090799999999999</v>
      </c>
      <c r="C14" s="4">
        <v>1.2252570650558099</v>
      </c>
      <c r="D14" s="4">
        <v>5.4436581382689203E-3</v>
      </c>
      <c r="E14">
        <f t="shared" si="0"/>
        <v>4.6516171740949614</v>
      </c>
      <c r="F14">
        <f t="shared" si="0"/>
        <v>0.4637556645543201</v>
      </c>
      <c r="G14">
        <f t="shared" si="0"/>
        <v>8.8227215413115567E-2</v>
      </c>
      <c r="H14" s="8"/>
      <c r="I14" s="8"/>
    </row>
    <row r="15" spans="1:9">
      <c r="A15" s="1" t="s">
        <v>17</v>
      </c>
      <c r="B15" s="4">
        <v>2.4386199999999998</v>
      </c>
      <c r="C15" s="4">
        <v>1.18062388258329</v>
      </c>
      <c r="D15" s="4">
        <v>5.1107325383304902E-3</v>
      </c>
      <c r="E15">
        <f t="shared" si="0"/>
        <v>4.6519173520076933</v>
      </c>
      <c r="F15">
        <f t="shared" si="0"/>
        <v>0.38714413128520547</v>
      </c>
      <c r="G15">
        <f t="shared" si="0"/>
        <v>7.2111564222486199E-2</v>
      </c>
    </row>
    <row r="16" spans="1:9">
      <c r="A16" s="1" t="s">
        <v>18</v>
      </c>
      <c r="B16" s="4">
        <v>2.2402000000000002</v>
      </c>
      <c r="C16" s="4">
        <v>1.0790691856286301</v>
      </c>
      <c r="D16" s="4">
        <v>7.2182121043864499E-3</v>
      </c>
      <c r="E16">
        <f t="shared" si="0"/>
        <v>4.6522076493482656</v>
      </c>
      <c r="F16">
        <f t="shared" si="0"/>
        <v>0.3502867928962084</v>
      </c>
      <c r="G16">
        <f t="shared" si="0"/>
        <v>3.3049290812174212E-2</v>
      </c>
    </row>
    <row r="17" spans="1:19">
      <c r="A17" s="3" t="s">
        <v>19</v>
      </c>
      <c r="B17" s="4">
        <v>2.3070200000000001</v>
      </c>
      <c r="C17" s="4">
        <v>0.87906918563077696</v>
      </c>
      <c r="D17" s="4">
        <v>7.9554494828957796E-4</v>
      </c>
      <c r="E17">
        <f t="shared" si="0"/>
        <v>4.6525074195512985</v>
      </c>
      <c r="F17">
        <f t="shared" si="0"/>
        <v>0.3630513595197879</v>
      </c>
      <c r="G17">
        <f t="shared" si="0"/>
        <v>-5.5976943179645515E-2</v>
      </c>
    </row>
    <row r="18" spans="1:19">
      <c r="A18" s="3" t="s">
        <v>20</v>
      </c>
      <c r="B18" s="4">
        <v>2.3939599999999999</v>
      </c>
      <c r="C18" s="4">
        <v>0.73209007257323899</v>
      </c>
      <c r="D18" s="4">
        <v>7.1530758226037196E-4</v>
      </c>
      <c r="E18">
        <f t="shared" si="0"/>
        <v>4.6528069829817449</v>
      </c>
      <c r="F18">
        <f t="shared" si="0"/>
        <v>0.37911688962744888</v>
      </c>
      <c r="G18">
        <f t="shared" si="0"/>
        <v>-0.13543548230910762</v>
      </c>
    </row>
    <row r="19" spans="1:19">
      <c r="A19" s="3" t="s">
        <v>21</v>
      </c>
      <c r="B19" s="4">
        <v>2.57328</v>
      </c>
      <c r="C19" s="4">
        <v>0.77670523184346196</v>
      </c>
      <c r="D19" s="4">
        <v>4.5045045045045001E-3</v>
      </c>
      <c r="E19">
        <f t="shared" si="0"/>
        <v>4.6530773789144604</v>
      </c>
      <c r="F19">
        <f t="shared" si="0"/>
        <v>0.41048704460089386</v>
      </c>
      <c r="G19">
        <f t="shared" si="0"/>
        <v>-0.10974376945201486</v>
      </c>
      <c r="H19" s="8"/>
      <c r="I19" s="8"/>
      <c r="J19" s="8"/>
      <c r="K19" s="8"/>
      <c r="L19" s="8"/>
    </row>
    <row r="20" spans="1:19">
      <c r="A20" s="3" t="s">
        <v>22</v>
      </c>
      <c r="B20" s="4">
        <v>2.55524</v>
      </c>
      <c r="C20" s="4">
        <v>0.70333391467617601</v>
      </c>
      <c r="D20" s="4">
        <v>3.0280090840272499E-3</v>
      </c>
      <c r="E20">
        <f t="shared" si="0"/>
        <v>4.6533765495970236</v>
      </c>
      <c r="F20">
        <f t="shared" si="0"/>
        <v>0.40743169733984658</v>
      </c>
      <c r="G20">
        <f t="shared" si="0"/>
        <v>-0.15283844045436171</v>
      </c>
    </row>
    <row r="21" spans="1:19">
      <c r="A21" s="3" t="s">
        <v>23</v>
      </c>
      <c r="B21" s="4">
        <v>2.3388399999999998</v>
      </c>
      <c r="C21" s="4">
        <v>0.74126580120929098</v>
      </c>
      <c r="D21" s="4">
        <v>2.84292821606254E-3</v>
      </c>
      <c r="E21">
        <f t="shared" si="0"/>
        <v>4.653665873520878</v>
      </c>
      <c r="F21">
        <f t="shared" si="0"/>
        <v>0.3690005127480771</v>
      </c>
      <c r="G21">
        <f t="shared" si="0"/>
        <v>-0.13002603588081968</v>
      </c>
    </row>
    <row r="22" spans="1:19">
      <c r="A22" s="3" t="s">
        <v>24</v>
      </c>
      <c r="B22" s="4">
        <v>2.0937600000000001</v>
      </c>
      <c r="C22" s="4">
        <v>0.94126580120722303</v>
      </c>
      <c r="D22" s="4">
        <v>3.1505986137366098E-3</v>
      </c>
      <c r="E22">
        <f t="shared" si="0"/>
        <v>4.6539646392234006</v>
      </c>
      <c r="F22">
        <f t="shared" si="0"/>
        <v>0.32092689861826867</v>
      </c>
      <c r="G22">
        <f t="shared" si="0"/>
        <v>-2.6287720146351598E-2</v>
      </c>
    </row>
    <row r="23" spans="1:19">
      <c r="A23" s="3" t="s">
        <v>25</v>
      </c>
      <c r="B23" s="4">
        <v>1.8601399999999999</v>
      </c>
      <c r="C23" s="4">
        <v>1.0253342511799199</v>
      </c>
      <c r="D23" s="4">
        <v>7.8219013237063803E-3</v>
      </c>
      <c r="E23">
        <f t="shared" si="0"/>
        <v>4.6542535717614371</v>
      </c>
      <c r="F23">
        <f t="shared" si="0"/>
        <v>0.26954563181972435</v>
      </c>
      <c r="G23">
        <f t="shared" si="0"/>
        <v>1.0865465176502173E-2</v>
      </c>
    </row>
    <row r="24" spans="1:19">
      <c r="A24" s="3" t="s">
        <v>26</v>
      </c>
      <c r="B24" s="4">
        <v>1.60266</v>
      </c>
      <c r="C24" s="4">
        <v>1.1418831090247099</v>
      </c>
      <c r="D24" s="4">
        <v>4.6544428772919602E-2</v>
      </c>
      <c r="E24">
        <f t="shared" si="0"/>
        <v>4.654551933578861</v>
      </c>
      <c r="F24">
        <f t="shared" si="0"/>
        <v>0.20484139772183768</v>
      </c>
      <c r="G24">
        <f t="shared" si="0"/>
        <v>5.762164882769609E-2</v>
      </c>
    </row>
    <row r="25" spans="1:19">
      <c r="A25" s="3" t="s">
        <v>27</v>
      </c>
      <c r="B25" s="4">
        <v>1.3728800000000001</v>
      </c>
      <c r="C25" s="4">
        <v>1.27406112070598</v>
      </c>
      <c r="D25" s="4">
        <v>1.2748597654258001E-2</v>
      </c>
      <c r="E25">
        <f t="shared" si="0"/>
        <v>4.6548500905613936</v>
      </c>
      <c r="F25">
        <f t="shared" si="0"/>
        <v>0.13763257830347211</v>
      </c>
      <c r="G25">
        <f t="shared" si="0"/>
        <v>0.10519026296684988</v>
      </c>
    </row>
    <row r="29" spans="1:19">
      <c r="A29" s="10" t="s">
        <v>50</v>
      </c>
      <c r="B29" s="10"/>
      <c r="C29" s="10"/>
      <c r="D29" s="10"/>
      <c r="F29" t="s">
        <v>28</v>
      </c>
      <c r="R29" t="s">
        <v>28</v>
      </c>
    </row>
    <row r="30" spans="1:19" ht="15" thickBot="1">
      <c r="A30" s="10"/>
      <c r="B30" s="10"/>
      <c r="C30" s="10"/>
      <c r="D30" s="10"/>
      <c r="N30" s="11" t="s">
        <v>53</v>
      </c>
      <c r="O30" s="12"/>
      <c r="P30" s="12"/>
    </row>
    <row r="31" spans="1:19">
      <c r="A31" s="10"/>
      <c r="B31" s="10"/>
      <c r="C31" s="10"/>
      <c r="D31" s="10"/>
      <c r="F31" s="7" t="s">
        <v>43</v>
      </c>
      <c r="G31" s="7"/>
      <c r="N31" s="12"/>
      <c r="O31" s="12"/>
      <c r="P31" s="12"/>
      <c r="R31" s="7" t="s">
        <v>43</v>
      </c>
      <c r="S31" s="7"/>
    </row>
    <row r="32" spans="1:19">
      <c r="F32" t="s">
        <v>29</v>
      </c>
      <c r="G32">
        <v>0.39069905616360867</v>
      </c>
      <c r="N32" s="12"/>
      <c r="O32" s="12"/>
      <c r="P32" s="12"/>
      <c r="R32" t="s">
        <v>29</v>
      </c>
      <c r="S32">
        <v>0.61320787695556789</v>
      </c>
    </row>
    <row r="33" spans="6:24">
      <c r="F33" t="s">
        <v>30</v>
      </c>
      <c r="G33">
        <v>0.15264575248713466</v>
      </c>
      <c r="N33" s="12"/>
      <c r="O33" s="12"/>
      <c r="P33" s="12"/>
      <c r="R33" t="s">
        <v>30</v>
      </c>
      <c r="S33">
        <v>0.37602390036035493</v>
      </c>
    </row>
    <row r="34" spans="6:24">
      <c r="F34" t="s">
        <v>31</v>
      </c>
      <c r="G34">
        <v>0.11412965032745896</v>
      </c>
      <c r="R34" t="s">
        <v>31</v>
      </c>
      <c r="S34">
        <v>0.34766135037673468</v>
      </c>
    </row>
    <row r="35" spans="6:24">
      <c r="F35" t="s">
        <v>44</v>
      </c>
      <c r="G35">
        <v>2.7320237842984305E-3</v>
      </c>
      <c r="R35" t="s">
        <v>44</v>
      </c>
      <c r="S35">
        <v>1.7579839881350388</v>
      </c>
    </row>
    <row r="36" spans="6:24" ht="15" thickBot="1">
      <c r="F36" s="5" t="s">
        <v>45</v>
      </c>
      <c r="G36" s="5">
        <v>24</v>
      </c>
      <c r="R36" s="5" t="s">
        <v>45</v>
      </c>
      <c r="S36" s="5">
        <v>24</v>
      </c>
    </row>
    <row r="38" spans="6:24" ht="15" thickBot="1">
      <c r="F38" t="s">
        <v>46</v>
      </c>
      <c r="R38" t="s">
        <v>46</v>
      </c>
    </row>
    <row r="39" spans="6:24">
      <c r="F39" s="6"/>
      <c r="G39" s="6" t="s">
        <v>33</v>
      </c>
      <c r="H39" s="6" t="s">
        <v>34</v>
      </c>
      <c r="I39" s="6" t="s">
        <v>35</v>
      </c>
      <c r="J39" s="6" t="s">
        <v>36</v>
      </c>
      <c r="K39" s="6" t="s">
        <v>37</v>
      </c>
      <c r="R39" s="6"/>
      <c r="S39" s="6" t="s">
        <v>33</v>
      </c>
      <c r="T39" s="6" t="s">
        <v>34</v>
      </c>
      <c r="U39" s="6" t="s">
        <v>35</v>
      </c>
      <c r="V39" s="6" t="s">
        <v>36</v>
      </c>
      <c r="W39" s="6" t="s">
        <v>37</v>
      </c>
    </row>
    <row r="40" spans="6:24">
      <c r="F40" t="s">
        <v>47</v>
      </c>
      <c r="G40">
        <v>1</v>
      </c>
      <c r="H40">
        <v>2.9580897457397458E-5</v>
      </c>
      <c r="I40">
        <v>2.9580897457397458E-5</v>
      </c>
      <c r="J40">
        <v>3.9631671931472496</v>
      </c>
      <c r="K40">
        <v>5.9070677861222644E-2</v>
      </c>
      <c r="R40" t="s">
        <v>47</v>
      </c>
      <c r="S40">
        <v>1</v>
      </c>
      <c r="T40">
        <v>40.973211543871486</v>
      </c>
      <c r="U40">
        <v>40.973211543871486</v>
      </c>
      <c r="V40">
        <v>13.257760694208171</v>
      </c>
      <c r="W40">
        <v>1.4412139620977582E-3</v>
      </c>
    </row>
    <row r="41" spans="6:24">
      <c r="F41" t="s">
        <v>48</v>
      </c>
      <c r="G41">
        <v>22</v>
      </c>
      <c r="H41">
        <v>1.6420698707539101E-4</v>
      </c>
      <c r="I41">
        <v>7.4639539579723182E-6</v>
      </c>
      <c r="R41" t="s">
        <v>48</v>
      </c>
      <c r="S41">
        <v>22</v>
      </c>
      <c r="T41">
        <v>67.991169455861865</v>
      </c>
      <c r="U41">
        <v>3.0905077025391758</v>
      </c>
    </row>
    <row r="42" spans="6:24" ht="15" thickBot="1">
      <c r="F42" s="5" t="s">
        <v>49</v>
      </c>
      <c r="G42" s="5">
        <v>23</v>
      </c>
      <c r="H42" s="5">
        <v>1.9378788453278847E-4</v>
      </c>
      <c r="I42" s="5"/>
      <c r="J42" s="5"/>
      <c r="K42" s="5"/>
      <c r="R42" s="5" t="s">
        <v>49</v>
      </c>
      <c r="S42" s="5">
        <v>23</v>
      </c>
      <c r="T42" s="5">
        <v>108.96438099973335</v>
      </c>
      <c r="U42" s="5"/>
      <c r="V42" s="5"/>
      <c r="W42" s="5"/>
    </row>
    <row r="43" spans="6:24" ht="15" thickBot="1"/>
    <row r="44" spans="6:24">
      <c r="F44" s="6"/>
      <c r="G44" s="6" t="s">
        <v>38</v>
      </c>
      <c r="H44" s="6" t="s">
        <v>44</v>
      </c>
      <c r="I44" s="6" t="s">
        <v>39</v>
      </c>
      <c r="J44" s="6" t="s">
        <v>40</v>
      </c>
      <c r="K44" s="6" t="s">
        <v>41</v>
      </c>
      <c r="L44" s="6" t="s">
        <v>42</v>
      </c>
      <c r="R44" s="6"/>
      <c r="S44" s="6" t="s">
        <v>38</v>
      </c>
      <c r="T44" s="6" t="s">
        <v>44</v>
      </c>
      <c r="U44" s="6" t="s">
        <v>39</v>
      </c>
      <c r="V44" s="6" t="s">
        <v>40</v>
      </c>
      <c r="W44" s="6" t="s">
        <v>41</v>
      </c>
      <c r="X44" s="6" t="s">
        <v>42</v>
      </c>
    </row>
    <row r="45" spans="6:24">
      <c r="F45" t="s">
        <v>32</v>
      </c>
      <c r="G45">
        <v>-6.0406033345059007E-4</v>
      </c>
      <c r="H45">
        <v>2.7787490179211403E-3</v>
      </c>
      <c r="I45">
        <v>-0.21738571189941597</v>
      </c>
      <c r="J45">
        <v>0.82991124357861745</v>
      </c>
      <c r="K45">
        <v>-6.3668330841820039E-3</v>
      </c>
      <c r="L45">
        <v>5.1587124172808238E-3</v>
      </c>
      <c r="R45" t="s">
        <v>32</v>
      </c>
      <c r="S45">
        <v>-2.227694321512363</v>
      </c>
      <c r="T45">
        <v>1.7880504220448321</v>
      </c>
      <c r="U45">
        <v>-1.2458789159674535</v>
      </c>
      <c r="V45">
        <v>0.22591405117181892</v>
      </c>
      <c r="W45">
        <v>-5.9358839358455668</v>
      </c>
      <c r="X45">
        <v>1.4804952928208412</v>
      </c>
    </row>
    <row r="46" spans="6:24" ht="15" thickBot="1">
      <c r="F46" s="5" t="s">
        <v>3</v>
      </c>
      <c r="G46" s="5">
        <v>4.7910967925580972E-3</v>
      </c>
      <c r="H46" s="5">
        <v>2.406654502279241E-3</v>
      </c>
      <c r="I46" s="5">
        <v>1.9907705023802342</v>
      </c>
      <c r="J46" s="5">
        <v>5.9070677861222644E-2</v>
      </c>
      <c r="K46" s="5">
        <v>-1.9999916346878904E-4</v>
      </c>
      <c r="L46" s="5">
        <v>9.7821927485849842E-3</v>
      </c>
      <c r="R46" s="5" t="s">
        <v>3</v>
      </c>
      <c r="S46" s="5">
        <v>5.6387037096031705</v>
      </c>
      <c r="T46" s="5">
        <v>1.5486175868218033</v>
      </c>
      <c r="U46" s="5">
        <v>3.6411208019246177</v>
      </c>
      <c r="V46" s="5">
        <v>1.4412139620977582E-3</v>
      </c>
      <c r="W46" s="5">
        <v>2.4270674038109084</v>
      </c>
      <c r="X46" s="5">
        <v>8.8503400153954317</v>
      </c>
    </row>
    <row r="49" spans="1:24">
      <c r="A49" s="11" t="s">
        <v>52</v>
      </c>
      <c r="B49" s="12"/>
      <c r="C49" s="12"/>
      <c r="D49" s="12"/>
      <c r="F49" t="s">
        <v>28</v>
      </c>
    </row>
    <row r="50" spans="1:24" ht="15" thickBot="1">
      <c r="A50" s="12"/>
      <c r="B50" s="12"/>
      <c r="C50" s="12"/>
      <c r="D50" s="12"/>
      <c r="N50" s="11" t="s">
        <v>51</v>
      </c>
      <c r="O50" s="12"/>
      <c r="P50" s="12"/>
    </row>
    <row r="51" spans="1:24">
      <c r="A51" s="12"/>
      <c r="B51" s="12"/>
      <c r="C51" s="12"/>
      <c r="D51" s="12"/>
      <c r="F51" s="18" t="s">
        <v>62</v>
      </c>
      <c r="G51" s="7"/>
      <c r="N51" s="12"/>
      <c r="O51" s="12"/>
      <c r="P51" s="12"/>
      <c r="R51" s="7" t="s">
        <v>43</v>
      </c>
      <c r="S51" s="7"/>
    </row>
    <row r="52" spans="1:24">
      <c r="F52" t="s">
        <v>29</v>
      </c>
      <c r="G52">
        <v>0.244277782069934</v>
      </c>
      <c r="N52" s="12"/>
      <c r="O52" s="12"/>
      <c r="P52" s="12"/>
      <c r="R52" t="s">
        <v>29</v>
      </c>
      <c r="S52">
        <v>0.67121002648965689</v>
      </c>
    </row>
    <row r="53" spans="1:24">
      <c r="F53" t="s">
        <v>30</v>
      </c>
      <c r="G53">
        <v>5.9671635000000001E-2</v>
      </c>
      <c r="R53" t="s">
        <v>30</v>
      </c>
      <c r="S53">
        <v>0.45052289966024589</v>
      </c>
    </row>
    <row r="54" spans="1:24">
      <c r="F54" t="s">
        <v>31</v>
      </c>
      <c r="G54">
        <v>-1.2589522301076638E-2</v>
      </c>
      <c r="R54" t="s">
        <v>31</v>
      </c>
      <c r="S54">
        <v>0.38183826211777661</v>
      </c>
    </row>
    <row r="55" spans="1:24">
      <c r="F55" s="2" t="s">
        <v>63</v>
      </c>
      <c r="G55">
        <v>2.1902569881414102</v>
      </c>
      <c r="R55" t="s">
        <v>44</v>
      </c>
      <c r="S55">
        <v>1.326328269257038</v>
      </c>
    </row>
    <row r="56" spans="1:24" ht="15" thickBot="1">
      <c r="F56" s="20" t="s">
        <v>64</v>
      </c>
      <c r="G56" s="5">
        <v>24</v>
      </c>
      <c r="R56" s="5" t="s">
        <v>45</v>
      </c>
      <c r="S56" s="5">
        <v>19</v>
      </c>
    </row>
    <row r="58" spans="1:24" ht="15" thickBot="1">
      <c r="F58" s="2" t="s">
        <v>65</v>
      </c>
      <c r="R58" t="s">
        <v>46</v>
      </c>
    </row>
    <row r="59" spans="1:24">
      <c r="F59" s="6"/>
      <c r="G59" s="6" t="s">
        <v>33</v>
      </c>
      <c r="H59" s="6" t="s">
        <v>34</v>
      </c>
      <c r="I59" s="6" t="s">
        <v>35</v>
      </c>
      <c r="J59" s="6" t="s">
        <v>36</v>
      </c>
      <c r="K59" s="6" t="s">
        <v>37</v>
      </c>
      <c r="R59" s="6"/>
      <c r="S59" s="6" t="s">
        <v>33</v>
      </c>
      <c r="T59" s="6" t="s">
        <v>34</v>
      </c>
      <c r="U59" s="6" t="s">
        <v>35</v>
      </c>
      <c r="V59" s="6" t="s">
        <v>36</v>
      </c>
      <c r="W59" s="6" t="s">
        <v>37</v>
      </c>
    </row>
    <row r="60" spans="1:24">
      <c r="F60" s="2" t="s">
        <v>66</v>
      </c>
      <c r="G60">
        <v>1</v>
      </c>
      <c r="H60">
        <v>3.4254161694831282</v>
      </c>
      <c r="I60">
        <v>3.4254161694831282</v>
      </c>
      <c r="J60">
        <v>0.7140410733593715</v>
      </c>
      <c r="K60">
        <v>0.407201768772809</v>
      </c>
      <c r="R60" t="s">
        <v>47</v>
      </c>
      <c r="S60">
        <v>2</v>
      </c>
      <c r="T60">
        <v>23.077529141324618</v>
      </c>
      <c r="U60">
        <v>11.538764570662309</v>
      </c>
      <c r="V60">
        <v>6.5592964566738434</v>
      </c>
      <c r="W60">
        <v>8.3099188367258044E-3</v>
      </c>
    </row>
    <row r="61" spans="1:24">
      <c r="F61" t="s">
        <v>48</v>
      </c>
      <c r="G61">
        <v>22</v>
      </c>
      <c r="H61">
        <v>105.53896483025022</v>
      </c>
      <c r="I61">
        <v>4.7972256741022825</v>
      </c>
      <c r="R61" t="s">
        <v>48</v>
      </c>
      <c r="S61">
        <v>16</v>
      </c>
      <c r="T61">
        <v>28.146346845285919</v>
      </c>
      <c r="U61">
        <v>1.7591466778303699</v>
      </c>
    </row>
    <row r="62" spans="1:24" ht="15" thickBot="1">
      <c r="F62" s="20" t="s">
        <v>68</v>
      </c>
      <c r="G62" s="5">
        <v>23</v>
      </c>
      <c r="H62" s="5">
        <v>108.96438099973335</v>
      </c>
      <c r="I62" s="5"/>
      <c r="J62" s="5"/>
      <c r="K62" s="5"/>
      <c r="R62" s="5" t="s">
        <v>49</v>
      </c>
      <c r="S62" s="5">
        <v>18</v>
      </c>
      <c r="T62" s="5">
        <v>51.223875986610537</v>
      </c>
      <c r="U62" s="5"/>
      <c r="V62" s="5"/>
      <c r="W62" s="5"/>
    </row>
    <row r="63" spans="1:24" ht="15" thickBot="1"/>
    <row r="64" spans="1:24">
      <c r="G64" t="s">
        <v>38</v>
      </c>
      <c r="H64" t="s">
        <v>44</v>
      </c>
      <c r="I64" t="s">
        <v>39</v>
      </c>
      <c r="J64" t="s">
        <v>40</v>
      </c>
      <c r="K64" t="s">
        <v>41</v>
      </c>
      <c r="L64" t="s">
        <v>42</v>
      </c>
      <c r="R64" s="6"/>
      <c r="S64" s="6" t="s">
        <v>38</v>
      </c>
      <c r="T64" s="6" t="s">
        <v>44</v>
      </c>
      <c r="U64" s="6" t="s">
        <v>39</v>
      </c>
      <c r="V64" s="6" t="s">
        <v>40</v>
      </c>
      <c r="W64" s="6" t="s">
        <v>41</v>
      </c>
      <c r="X64" s="6" t="s">
        <v>42</v>
      </c>
    </row>
    <row r="65" spans="1:24">
      <c r="F65" t="s">
        <v>32</v>
      </c>
      <c r="G65">
        <v>4.7905472382394336</v>
      </c>
      <c r="H65">
        <v>0.87969797165108821</v>
      </c>
      <c r="I65">
        <v>5.4456727111103227</v>
      </c>
      <c r="J65">
        <v>1.8034170351356086E-5</v>
      </c>
      <c r="K65">
        <v>2.9661653069424423</v>
      </c>
      <c r="L65">
        <v>6.614929169536425</v>
      </c>
      <c r="R65" t="s">
        <v>32</v>
      </c>
      <c r="S65">
        <v>-0.43270792422167159</v>
      </c>
      <c r="T65">
        <v>1.634590856241223</v>
      </c>
      <c r="U65">
        <v>-0.26471940826629414</v>
      </c>
      <c r="V65">
        <v>0.79460553755610963</v>
      </c>
      <c r="W65">
        <v>-3.8978857424260491</v>
      </c>
      <c r="X65">
        <v>3.0324698939827055</v>
      </c>
    </row>
    <row r="66" spans="1:24">
      <c r="F66" t="s">
        <v>0</v>
      </c>
      <c r="G66">
        <v>-132.95153651635357</v>
      </c>
      <c r="H66">
        <v>157.33732557508085</v>
      </c>
      <c r="I66">
        <v>-0.84500951081000508</v>
      </c>
      <c r="J66">
        <v>0.40720176877281133</v>
      </c>
      <c r="K66">
        <v>-459.24917860256107</v>
      </c>
      <c r="L66">
        <v>193.3461055698539</v>
      </c>
      <c r="R66">
        <v>1.3213426914970801</v>
      </c>
      <c r="S66">
        <v>5.0651464299018079</v>
      </c>
      <c r="T66">
        <v>1.666291858924781</v>
      </c>
      <c r="U66">
        <v>3.0397714558662177</v>
      </c>
      <c r="V66">
        <v>7.8038211748061538E-3</v>
      </c>
      <c r="W66">
        <v>1.5327654881179287</v>
      </c>
      <c r="X66">
        <v>8.5975273716856861</v>
      </c>
    </row>
    <row r="67" spans="1:24" ht="15" thickBot="1">
      <c r="R67" s="5">
        <v>4.2168674698795199E-3</v>
      </c>
      <c r="S67" s="5">
        <v>-336.33721096928463</v>
      </c>
      <c r="T67" s="5">
        <v>107.90952741025927</v>
      </c>
      <c r="U67" s="5">
        <v>-3.1168444440551601</v>
      </c>
      <c r="V67" s="5">
        <v>6.6412940227500786E-3</v>
      </c>
      <c r="W67" s="5">
        <v>-565.0951899627546</v>
      </c>
      <c r="X67" s="5">
        <v>-107.57923197581471</v>
      </c>
    </row>
    <row r="72" spans="1:24">
      <c r="A72" s="10" t="s">
        <v>59</v>
      </c>
      <c r="B72" s="10"/>
      <c r="C72" s="10"/>
      <c r="D72" s="10"/>
      <c r="F72" t="s">
        <v>28</v>
      </c>
    </row>
    <row r="73" spans="1:24" ht="15" customHeight="1" thickBot="1">
      <c r="A73" s="10"/>
      <c r="B73" s="10"/>
      <c r="C73" s="10"/>
      <c r="D73" s="10"/>
      <c r="N73" s="13" t="s">
        <v>57</v>
      </c>
      <c r="O73" s="13"/>
      <c r="P73" s="13"/>
      <c r="R73" t="s">
        <v>28</v>
      </c>
    </row>
    <row r="74" spans="1:24" ht="15" thickBot="1">
      <c r="A74" s="10"/>
      <c r="B74" s="10"/>
      <c r="C74" s="10"/>
      <c r="D74" s="10"/>
      <c r="F74" s="17" t="s">
        <v>62</v>
      </c>
      <c r="G74" s="17"/>
      <c r="N74" s="13"/>
      <c r="O74" s="13"/>
      <c r="P74" s="13"/>
    </row>
    <row r="75" spans="1:24">
      <c r="F75" s="14" t="s">
        <v>29</v>
      </c>
      <c r="G75" s="14">
        <v>0.54324611766855846</v>
      </c>
      <c r="N75" s="13"/>
      <c r="O75" s="13"/>
      <c r="P75" s="13"/>
      <c r="R75" s="17" t="s">
        <v>62</v>
      </c>
      <c r="S75" s="17"/>
    </row>
    <row r="76" spans="1:24">
      <c r="F76" s="14" t="s">
        <v>30</v>
      </c>
      <c r="G76" s="14">
        <v>0.29511634436196127</v>
      </c>
      <c r="N76" s="13"/>
      <c r="O76" s="13"/>
      <c r="P76" s="13"/>
      <c r="R76" s="14" t="s">
        <v>29</v>
      </c>
      <c r="S76" s="14">
        <v>0.96960562419754892</v>
      </c>
    </row>
    <row r="77" spans="1:24">
      <c r="F77" s="14" t="s">
        <v>31</v>
      </c>
      <c r="G77" s="14">
        <v>0.2630761781965959</v>
      </c>
      <c r="R77" s="14" t="s">
        <v>30</v>
      </c>
      <c r="S77" s="14">
        <v>0.94013506647551837</v>
      </c>
    </row>
    <row r="78" spans="1:24">
      <c r="F78" s="19" t="s">
        <v>63</v>
      </c>
      <c r="G78" s="14">
        <v>0.20742541412753843</v>
      </c>
      <c r="R78" s="14" t="s">
        <v>31</v>
      </c>
      <c r="S78" s="14">
        <v>0.93741393313349652</v>
      </c>
    </row>
    <row r="79" spans="1:24" ht="15" thickBot="1">
      <c r="F79" s="21" t="s">
        <v>64</v>
      </c>
      <c r="G79" s="15">
        <v>24</v>
      </c>
      <c r="R79" s="19" t="s">
        <v>63</v>
      </c>
      <c r="S79" s="14">
        <v>5.2108465032114958E-4</v>
      </c>
    </row>
    <row r="80" spans="1:24" ht="15" thickBot="1">
      <c r="R80" s="21" t="s">
        <v>64</v>
      </c>
      <c r="S80" s="15">
        <v>24</v>
      </c>
    </row>
    <row r="81" spans="1:24" ht="15" thickBot="1">
      <c r="F81" s="2" t="s">
        <v>65</v>
      </c>
    </row>
    <row r="82" spans="1:24" ht="15" thickBot="1">
      <c r="F82" s="16"/>
      <c r="G82" s="16" t="s">
        <v>33</v>
      </c>
      <c r="H82" s="16" t="s">
        <v>34</v>
      </c>
      <c r="I82" s="16" t="s">
        <v>35</v>
      </c>
      <c r="J82" s="16" t="s">
        <v>36</v>
      </c>
      <c r="K82" s="16" t="s">
        <v>37</v>
      </c>
      <c r="R82" s="2" t="s">
        <v>65</v>
      </c>
    </row>
    <row r="83" spans="1:24">
      <c r="F83" s="14" t="s">
        <v>47</v>
      </c>
      <c r="G83" s="14">
        <v>1</v>
      </c>
      <c r="H83" s="14">
        <v>0.39629850549117707</v>
      </c>
      <c r="I83" s="14">
        <v>0.39629850549117707</v>
      </c>
      <c r="J83" s="14">
        <v>9.2108244020586429</v>
      </c>
      <c r="K83" s="14">
        <v>6.0809849920595771E-3</v>
      </c>
      <c r="R83" s="16"/>
      <c r="S83" s="16" t="s">
        <v>33</v>
      </c>
      <c r="T83" s="16" t="s">
        <v>34</v>
      </c>
      <c r="U83" s="16" t="s">
        <v>35</v>
      </c>
      <c r="V83" s="16" t="s">
        <v>36</v>
      </c>
      <c r="W83" s="16" t="s">
        <v>37</v>
      </c>
    </row>
    <row r="84" spans="1:24">
      <c r="F84" s="2" t="s">
        <v>67</v>
      </c>
      <c r="G84" s="14">
        <v>22</v>
      </c>
      <c r="H84" s="14">
        <v>0.94655665337157802</v>
      </c>
      <c r="I84" s="14">
        <v>4.3025302425980821E-2</v>
      </c>
      <c r="J84" s="14"/>
      <c r="K84" s="14"/>
      <c r="R84" s="19" t="s">
        <v>66</v>
      </c>
      <c r="S84" s="14">
        <v>1</v>
      </c>
      <c r="T84" s="14">
        <v>9.3811696245797263E-5</v>
      </c>
      <c r="U84" s="14">
        <v>9.3811696245797263E-5</v>
      </c>
      <c r="V84" s="14">
        <v>345.49393517664464</v>
      </c>
      <c r="W84" s="14">
        <v>6.1228309043968898E-15</v>
      </c>
    </row>
    <row r="85" spans="1:24" ht="15" thickBot="1">
      <c r="F85" s="15" t="s">
        <v>49</v>
      </c>
      <c r="G85" s="15">
        <v>23</v>
      </c>
      <c r="H85" s="15">
        <v>1.3428551588627551</v>
      </c>
      <c r="I85" s="15"/>
      <c r="J85" s="15"/>
      <c r="K85" s="15"/>
      <c r="R85" s="19" t="s">
        <v>67</v>
      </c>
      <c r="S85" s="14">
        <v>22</v>
      </c>
      <c r="T85" s="14">
        <v>5.9736426816069228E-6</v>
      </c>
      <c r="U85" s="14">
        <v>2.7152921280031468E-7</v>
      </c>
      <c r="V85" s="14"/>
      <c r="W85" s="14"/>
    </row>
    <row r="86" spans="1:24" ht="15" thickBot="1">
      <c r="R86" s="21" t="s">
        <v>68</v>
      </c>
      <c r="S86" s="15">
        <v>23</v>
      </c>
      <c r="T86" s="15">
        <v>9.9785338927404189E-5</v>
      </c>
      <c r="U86" s="15"/>
      <c r="V86" s="15"/>
      <c r="W86" s="15"/>
    </row>
    <row r="87" spans="1:24" ht="15" thickBot="1">
      <c r="F87" s="16"/>
      <c r="G87" s="16" t="s">
        <v>38</v>
      </c>
      <c r="H87" s="16" t="s">
        <v>63</v>
      </c>
      <c r="I87" s="16" t="s">
        <v>39</v>
      </c>
      <c r="J87" s="16" t="s">
        <v>40</v>
      </c>
      <c r="K87" s="16" t="s">
        <v>41</v>
      </c>
      <c r="L87" s="16" t="s">
        <v>42</v>
      </c>
    </row>
    <row r="88" spans="1:24">
      <c r="F88" s="14" t="s">
        <v>32</v>
      </c>
      <c r="G88" s="14">
        <v>0.49810543839030885</v>
      </c>
      <c r="H88" s="14">
        <v>4.6455304292722856E-2</v>
      </c>
      <c r="I88" s="14">
        <v>10.722251118013583</v>
      </c>
      <c r="J88" s="14">
        <v>3.3442618367867272E-10</v>
      </c>
      <c r="K88" s="14">
        <v>0.40176303395634466</v>
      </c>
      <c r="L88" s="14">
        <v>0.5944478428242731</v>
      </c>
      <c r="R88" s="16"/>
      <c r="S88" s="16" t="s">
        <v>38</v>
      </c>
      <c r="T88" s="16" t="s">
        <v>63</v>
      </c>
      <c r="U88" s="16" t="s">
        <v>39</v>
      </c>
      <c r="V88" s="16" t="s">
        <v>40</v>
      </c>
      <c r="W88" s="16" t="s">
        <v>41</v>
      </c>
      <c r="X88" s="16" t="s">
        <v>42</v>
      </c>
    </row>
    <row r="89" spans="1:24" ht="15" thickBot="1">
      <c r="F89" s="15" t="s">
        <v>58</v>
      </c>
      <c r="G89" s="15">
        <v>1.3358984858877723</v>
      </c>
      <c r="H89" s="15">
        <v>0.4401738174879633</v>
      </c>
      <c r="I89" s="15">
        <v>3.0349340029164793</v>
      </c>
      <c r="J89" s="15">
        <v>6.0809849920595797E-3</v>
      </c>
      <c r="K89" s="15">
        <v>0.42303386060298309</v>
      </c>
      <c r="L89" s="15">
        <v>2.2487631111725617</v>
      </c>
      <c r="R89" s="14" t="s">
        <v>32</v>
      </c>
      <c r="S89" s="14">
        <v>4.656112796624571</v>
      </c>
      <c r="T89" s="14">
        <v>2.7175050391176542E-4</v>
      </c>
      <c r="U89" s="14">
        <v>17133.777967662438</v>
      </c>
      <c r="V89" s="14">
        <v>7.0416662073838871E-80</v>
      </c>
      <c r="W89" s="14">
        <v>4.6555492205733193</v>
      </c>
      <c r="X89" s="14">
        <v>4.6566763726758227</v>
      </c>
    </row>
    <row r="90" spans="1:24" ht="15" thickBot="1">
      <c r="R90" s="15" t="s">
        <v>58</v>
      </c>
      <c r="S90" s="15">
        <v>-8.358222120404683E-3</v>
      </c>
      <c r="T90" s="15">
        <v>4.4966977218845861E-4</v>
      </c>
      <c r="U90" s="15">
        <v>-18.587467153344065</v>
      </c>
      <c r="V90" s="15">
        <v>6.1228309043969103E-15</v>
      </c>
      <c r="W90" s="15">
        <v>-9.2907801503968653E-3</v>
      </c>
      <c r="X90" s="15">
        <v>-7.4256640904124998E-3</v>
      </c>
    </row>
    <row r="93" spans="1:24">
      <c r="A93" s="13" t="s">
        <v>60</v>
      </c>
      <c r="B93" s="12"/>
      <c r="C93" s="12"/>
      <c r="D93" s="12"/>
      <c r="F93" t="s">
        <v>28</v>
      </c>
      <c r="R93" t="s">
        <v>28</v>
      </c>
    </row>
    <row r="94" spans="1:24" ht="15" thickBot="1">
      <c r="A94" s="12"/>
      <c r="B94" s="12"/>
      <c r="C94" s="12"/>
      <c r="D94" s="12"/>
      <c r="N94" s="13" t="s">
        <v>71</v>
      </c>
      <c r="O94" s="12"/>
      <c r="P94" s="12"/>
    </row>
    <row r="95" spans="1:24">
      <c r="A95" s="12"/>
      <c r="B95" s="12"/>
      <c r="C95" s="12"/>
      <c r="D95" s="12"/>
      <c r="F95" s="17" t="s">
        <v>62</v>
      </c>
      <c r="G95" s="17"/>
      <c r="N95" s="12"/>
      <c r="O95" s="12"/>
      <c r="P95" s="12"/>
      <c r="R95" s="16" t="s">
        <v>43</v>
      </c>
      <c r="S95" s="17"/>
    </row>
    <row r="96" spans="1:24">
      <c r="F96" s="14" t="s">
        <v>29</v>
      </c>
      <c r="G96" s="14">
        <v>0.62340139952024787</v>
      </c>
      <c r="N96" s="12"/>
      <c r="O96" s="12"/>
      <c r="P96" s="12"/>
      <c r="R96" s="14" t="s">
        <v>29</v>
      </c>
      <c r="S96" s="14">
        <v>0.97641786733751024</v>
      </c>
    </row>
    <row r="97" spans="6:24">
      <c r="F97" s="14" t="s">
        <v>30</v>
      </c>
      <c r="G97" s="14">
        <v>0.38862930492380371</v>
      </c>
      <c r="R97" s="14" t="s">
        <v>30</v>
      </c>
      <c r="S97" s="14">
        <v>0.95339185165593165</v>
      </c>
    </row>
    <row r="98" spans="6:24">
      <c r="F98" s="14" t="s">
        <v>31</v>
      </c>
      <c r="G98" s="14">
        <v>0.36083972787488566</v>
      </c>
      <c r="R98" s="14" t="s">
        <v>31</v>
      </c>
      <c r="S98" s="14">
        <v>0.94895298038506803</v>
      </c>
    </row>
    <row r="99" spans="6:24">
      <c r="F99" s="19" t="s">
        <v>63</v>
      </c>
      <c r="G99" s="14">
        <v>1.6652304238379434E-3</v>
      </c>
      <c r="R99" s="14" t="s">
        <v>44</v>
      </c>
      <c r="S99" s="14">
        <v>4.7060295059542879E-4</v>
      </c>
    </row>
    <row r="100" spans="6:24" ht="15" thickBot="1">
      <c r="F100" s="21" t="s">
        <v>64</v>
      </c>
      <c r="G100" s="15">
        <v>24</v>
      </c>
      <c r="R100" s="15" t="s">
        <v>45</v>
      </c>
      <c r="S100" s="15">
        <v>24</v>
      </c>
    </row>
    <row r="102" spans="6:24" ht="15" thickBot="1">
      <c r="F102" s="2" t="s">
        <v>65</v>
      </c>
      <c r="R102" t="s">
        <v>46</v>
      </c>
    </row>
    <row r="103" spans="6:24">
      <c r="F103" s="16"/>
      <c r="G103" s="16" t="s">
        <v>33</v>
      </c>
      <c r="H103" s="16" t="s">
        <v>34</v>
      </c>
      <c r="I103" s="16" t="s">
        <v>35</v>
      </c>
      <c r="J103" s="16" t="s">
        <v>36</v>
      </c>
      <c r="K103" s="16" t="s">
        <v>37</v>
      </c>
      <c r="R103" s="16"/>
      <c r="S103" s="16" t="s">
        <v>33</v>
      </c>
      <c r="T103" s="16" t="s">
        <v>34</v>
      </c>
      <c r="U103" s="16" t="s">
        <v>35</v>
      </c>
      <c r="V103" s="16" t="s">
        <v>36</v>
      </c>
      <c r="W103" s="16" t="s">
        <v>37</v>
      </c>
    </row>
    <row r="104" spans="6:24">
      <c r="F104" s="14" t="s">
        <v>47</v>
      </c>
      <c r="G104" s="14">
        <v>1</v>
      </c>
      <c r="H104" s="14">
        <v>3.8779506908943263E-5</v>
      </c>
      <c r="I104" s="14">
        <v>3.8779506908943263E-5</v>
      </c>
      <c r="J104" s="14">
        <v>13.984714637423206</v>
      </c>
      <c r="K104" s="14">
        <v>1.1357705155713399E-3</v>
      </c>
      <c r="R104" s="14" t="s">
        <v>47</v>
      </c>
      <c r="S104" s="14">
        <v>2</v>
      </c>
      <c r="T104" s="14">
        <v>9.5134529048112598E-5</v>
      </c>
      <c r="U104" s="14">
        <v>4.7567264524056299E-5</v>
      </c>
      <c r="V104" s="14">
        <v>214.78249615254862</v>
      </c>
      <c r="W104" s="14">
        <v>1.0443580539951114E-14</v>
      </c>
    </row>
    <row r="105" spans="6:24">
      <c r="F105" s="14" t="s">
        <v>48</v>
      </c>
      <c r="G105" s="14">
        <v>22</v>
      </c>
      <c r="H105" s="14">
        <v>6.1005832018460926E-5</v>
      </c>
      <c r="I105" s="14">
        <v>2.7729923644754966E-6</v>
      </c>
      <c r="J105" s="14"/>
      <c r="K105" s="14"/>
      <c r="R105" s="14" t="s">
        <v>48</v>
      </c>
      <c r="S105" s="14">
        <v>21</v>
      </c>
      <c r="T105" s="14">
        <v>4.6508098792915957E-6</v>
      </c>
      <c r="U105" s="14">
        <v>2.214671371091236E-7</v>
      </c>
      <c r="V105" s="14"/>
      <c r="W105" s="14"/>
    </row>
    <row r="106" spans="6:24" ht="15" thickBot="1">
      <c r="F106" s="15" t="s">
        <v>49</v>
      </c>
      <c r="G106" s="15">
        <v>23</v>
      </c>
      <c r="H106" s="15">
        <v>9.9785338927404189E-5</v>
      </c>
      <c r="I106" s="15"/>
      <c r="J106" s="15"/>
      <c r="K106" s="15"/>
      <c r="R106" s="15" t="s">
        <v>49</v>
      </c>
      <c r="S106" s="15">
        <v>23</v>
      </c>
      <c r="T106" s="15">
        <v>9.9785338927404189E-5</v>
      </c>
      <c r="U106" s="15"/>
      <c r="V106" s="15"/>
      <c r="W106" s="15"/>
    </row>
    <row r="107" spans="6:24" ht="15" thickBot="1"/>
    <row r="108" spans="6:24">
      <c r="F108" s="16"/>
      <c r="G108" s="16" t="s">
        <v>38</v>
      </c>
      <c r="H108" s="16" t="s">
        <v>63</v>
      </c>
      <c r="I108" s="16" t="s">
        <v>39</v>
      </c>
      <c r="J108" s="16" t="s">
        <v>40</v>
      </c>
      <c r="K108" s="16" t="s">
        <v>41</v>
      </c>
      <c r="L108" s="16" t="s">
        <v>42</v>
      </c>
      <c r="R108" s="16"/>
      <c r="S108" s="16" t="s">
        <v>38</v>
      </c>
      <c r="T108" s="16" t="s">
        <v>44</v>
      </c>
      <c r="U108" s="16" t="s">
        <v>39</v>
      </c>
      <c r="V108" s="16" t="s">
        <v>40</v>
      </c>
      <c r="W108" s="16" t="s">
        <v>41</v>
      </c>
      <c r="X108" s="16" t="s">
        <v>42</v>
      </c>
    </row>
    <row r="109" spans="6:24">
      <c r="F109" s="14" t="s">
        <v>32</v>
      </c>
      <c r="G109" s="14">
        <v>4.6520385060308396</v>
      </c>
      <c r="H109" s="14">
        <v>3.7294748274831153E-4</v>
      </c>
      <c r="I109" s="14">
        <v>12473.709359154807</v>
      </c>
      <c r="J109" s="14">
        <v>7.5952214190132989E-77</v>
      </c>
      <c r="K109" s="14">
        <v>4.6512650602906254</v>
      </c>
      <c r="L109" s="14">
        <v>4.6528119517710538</v>
      </c>
      <c r="R109" s="14" t="s">
        <v>32</v>
      </c>
      <c r="S109" s="14">
        <v>4.6558818945594673</v>
      </c>
      <c r="T109" s="14">
        <v>2.6298083242124078E-4</v>
      </c>
      <c r="U109" s="14">
        <v>17704.263279164428</v>
      </c>
      <c r="V109" s="14">
        <v>8.1157646946000073E-77</v>
      </c>
      <c r="W109" s="14">
        <v>4.6553349959794659</v>
      </c>
      <c r="X109" s="14">
        <v>4.6564287931394688</v>
      </c>
    </row>
    <row r="110" spans="6:24" ht="15" thickBot="1">
      <c r="F110" s="15" t="s">
        <v>58</v>
      </c>
      <c r="G110" s="15">
        <v>-1.3214884803390864E-2</v>
      </c>
      <c r="H110" s="15">
        <v>3.5337561491243161E-3</v>
      </c>
      <c r="I110" s="15">
        <v>-3.7396142364451448</v>
      </c>
      <c r="J110" s="15">
        <v>1.1357705155713416E-3</v>
      </c>
      <c r="K110" s="15">
        <v>-2.0543446509600025E-2</v>
      </c>
      <c r="L110" s="15">
        <v>-5.8863230971817025E-3</v>
      </c>
      <c r="R110" s="14" t="s">
        <v>58</v>
      </c>
      <c r="S110" s="14">
        <v>-7.7160139850086526E-3</v>
      </c>
      <c r="T110" s="14">
        <v>4.8370584968107275E-4</v>
      </c>
      <c r="U110" s="14">
        <v>-15.951872382970228</v>
      </c>
      <c r="V110" s="14">
        <v>3.2657778343648972E-13</v>
      </c>
      <c r="W110" s="14">
        <v>-8.7219353667811767E-3</v>
      </c>
      <c r="X110" s="14">
        <v>-6.7100926032361277E-3</v>
      </c>
    </row>
    <row r="111" spans="6:24" ht="15" thickBot="1">
      <c r="R111" s="15" t="s">
        <v>72</v>
      </c>
      <c r="S111" s="15">
        <v>-2.9070734037289305E-3</v>
      </c>
      <c r="T111" s="15">
        <v>1.1894827982889471E-3</v>
      </c>
      <c r="U111" s="15">
        <v>-2.4439810377339728</v>
      </c>
      <c r="V111" s="15">
        <v>2.3440016631525368E-2</v>
      </c>
      <c r="W111" s="15">
        <v>-5.3807382991160474E-3</v>
      </c>
      <c r="X111" s="15">
        <v>-4.3340850834181394E-4</v>
      </c>
    </row>
    <row r="114" spans="1:23">
      <c r="A114" s="10" t="s">
        <v>61</v>
      </c>
      <c r="B114" s="10"/>
      <c r="C114" s="10"/>
      <c r="D114" s="10"/>
      <c r="F114" t="s">
        <v>28</v>
      </c>
      <c r="N114" s="13" t="s">
        <v>69</v>
      </c>
      <c r="O114" s="12"/>
      <c r="P114" s="12"/>
      <c r="R114" t="s">
        <v>28</v>
      </c>
    </row>
    <row r="115" spans="1:23" ht="15" thickBot="1">
      <c r="A115" s="10"/>
      <c r="B115" s="10"/>
      <c r="C115" s="10"/>
      <c r="D115" s="10"/>
      <c r="N115" s="12"/>
      <c r="O115" s="12"/>
      <c r="P115" s="12"/>
    </row>
    <row r="116" spans="1:23">
      <c r="A116" s="10"/>
      <c r="B116" s="10"/>
      <c r="C116" s="10"/>
      <c r="D116" s="10"/>
      <c r="F116" s="17" t="s">
        <v>62</v>
      </c>
      <c r="G116" s="17"/>
      <c r="N116" s="12"/>
      <c r="O116" s="12"/>
      <c r="P116" s="12"/>
      <c r="R116" s="17" t="s">
        <v>62</v>
      </c>
      <c r="S116" s="17"/>
    </row>
    <row r="117" spans="1:23">
      <c r="F117" s="14" t="s">
        <v>29</v>
      </c>
      <c r="G117" s="14">
        <v>0.99395558118027982</v>
      </c>
      <c r="N117" s="12"/>
      <c r="O117" s="12"/>
      <c r="P117" s="12"/>
      <c r="R117" s="14" t="s">
        <v>29</v>
      </c>
      <c r="S117" s="14">
        <v>0.9842277948388134</v>
      </c>
    </row>
    <row r="118" spans="1:23">
      <c r="F118" s="14" t="s">
        <v>30</v>
      </c>
      <c r="G118" s="14">
        <v>0.98794769735942789</v>
      </c>
      <c r="R118" s="14" t="s">
        <v>30</v>
      </c>
      <c r="S118" s="14">
        <v>0.96870435213327344</v>
      </c>
    </row>
    <row r="119" spans="1:23">
      <c r="F119" s="14" t="s">
        <v>31</v>
      </c>
      <c r="G119" s="14">
        <v>0.98739986542122005</v>
      </c>
      <c r="R119" s="14" t="s">
        <v>31</v>
      </c>
      <c r="S119" s="14">
        <v>0.96728182268478591</v>
      </c>
    </row>
    <row r="120" spans="1:23">
      <c r="F120" s="19" t="s">
        <v>63</v>
      </c>
      <c r="G120" s="14">
        <v>2.6570174216168325E-2</v>
      </c>
      <c r="R120" s="19" t="s">
        <v>63</v>
      </c>
      <c r="S120" s="14">
        <v>0.39370679548153609</v>
      </c>
    </row>
    <row r="121" spans="1:23" ht="15" thickBot="1">
      <c r="F121" s="21" t="s">
        <v>64</v>
      </c>
      <c r="G121" s="15">
        <v>24</v>
      </c>
      <c r="R121" s="21" t="s">
        <v>64</v>
      </c>
      <c r="S121" s="15">
        <v>24</v>
      </c>
    </row>
    <row r="123" spans="1:23" ht="15" thickBot="1">
      <c r="F123" s="2" t="s">
        <v>65</v>
      </c>
      <c r="R123" s="2" t="s">
        <v>65</v>
      </c>
    </row>
    <row r="124" spans="1:23">
      <c r="F124" s="16"/>
      <c r="G124" s="16" t="s">
        <v>33</v>
      </c>
      <c r="H124" s="16" t="s">
        <v>34</v>
      </c>
      <c r="I124" s="16" t="s">
        <v>35</v>
      </c>
      <c r="J124" s="16" t="s">
        <v>36</v>
      </c>
      <c r="K124" s="16" t="s">
        <v>37</v>
      </c>
      <c r="R124" s="16"/>
      <c r="S124" s="16" t="s">
        <v>33</v>
      </c>
      <c r="T124" s="16" t="s">
        <v>34</v>
      </c>
      <c r="U124" s="16" t="s">
        <v>35</v>
      </c>
      <c r="V124" s="16" t="s">
        <v>36</v>
      </c>
      <c r="W124" s="16" t="s">
        <v>37</v>
      </c>
    </row>
    <row r="125" spans="1:23">
      <c r="F125" s="14" t="s">
        <v>47</v>
      </c>
      <c r="G125" s="14">
        <v>1</v>
      </c>
      <c r="H125" s="14">
        <v>1.2731377910387245</v>
      </c>
      <c r="I125" s="14">
        <v>1.2731377910387245</v>
      </c>
      <c r="J125" s="14">
        <v>1803.3773288052469</v>
      </c>
      <c r="K125" s="14">
        <v>1.3181902309175875E-22</v>
      </c>
      <c r="R125" s="19" t="s">
        <v>66</v>
      </c>
      <c r="S125" s="14">
        <v>1</v>
      </c>
      <c r="T125" s="14">
        <v>105.55427010194987</v>
      </c>
      <c r="U125" s="14">
        <v>105.55427010194987</v>
      </c>
      <c r="V125" s="14">
        <v>680.9731448183361</v>
      </c>
      <c r="W125" s="14">
        <v>4.8132697841587959E-18</v>
      </c>
    </row>
    <row r="126" spans="1:23">
      <c r="F126" s="14" t="s">
        <v>48</v>
      </c>
      <c r="G126" s="14">
        <v>22</v>
      </c>
      <c r="H126" s="14">
        <v>1.5531431473305792E-2</v>
      </c>
      <c r="I126" s="14">
        <v>7.0597415787753597E-4</v>
      </c>
      <c r="J126" s="14"/>
      <c r="K126" s="14"/>
      <c r="R126" s="19" t="s">
        <v>67</v>
      </c>
      <c r="S126" s="14">
        <v>22</v>
      </c>
      <c r="T126" s="14">
        <v>3.4101108977834818</v>
      </c>
      <c r="U126" s="14">
        <v>0.15500504080834007</v>
      </c>
      <c r="V126" s="14"/>
      <c r="W126" s="14"/>
    </row>
    <row r="127" spans="1:23" ht="15" thickBot="1">
      <c r="F127" s="15" t="s">
        <v>49</v>
      </c>
      <c r="G127" s="15">
        <v>23</v>
      </c>
      <c r="H127" s="15">
        <v>1.2886692225120302</v>
      </c>
      <c r="I127" s="15"/>
      <c r="J127" s="15"/>
      <c r="K127" s="15"/>
      <c r="R127" s="15" t="s">
        <v>49</v>
      </c>
      <c r="S127" s="15">
        <v>23</v>
      </c>
      <c r="T127" s="15">
        <v>108.96438099973335</v>
      </c>
      <c r="U127" s="15"/>
      <c r="V127" s="15"/>
      <c r="W127" s="15"/>
    </row>
    <row r="128" spans="1:23" ht="15" thickBot="1"/>
    <row r="129" spans="1:24">
      <c r="F129" s="16"/>
      <c r="G129" s="16" t="s">
        <v>38</v>
      </c>
      <c r="H129" s="16" t="s">
        <v>63</v>
      </c>
      <c r="I129" s="16" t="s">
        <v>39</v>
      </c>
      <c r="J129" s="16" t="s">
        <v>40</v>
      </c>
      <c r="K129" s="16" t="s">
        <v>41</v>
      </c>
      <c r="L129" s="16" t="s">
        <v>42</v>
      </c>
      <c r="R129" s="16"/>
      <c r="S129" s="16" t="s">
        <v>38</v>
      </c>
      <c r="T129" s="16" t="s">
        <v>63</v>
      </c>
      <c r="U129" s="16" t="s">
        <v>39</v>
      </c>
      <c r="V129" s="16" t="s">
        <v>40</v>
      </c>
      <c r="W129" s="16" t="s">
        <v>41</v>
      </c>
      <c r="X129" s="16" t="s">
        <v>42</v>
      </c>
    </row>
    <row r="130" spans="1:24">
      <c r="F130" s="14" t="s">
        <v>32</v>
      </c>
      <c r="G130" s="14">
        <v>1.0271406947231427</v>
      </c>
      <c r="H130" s="14">
        <v>5.950695740512376E-3</v>
      </c>
      <c r="I130" s="14">
        <v>172.60850487286083</v>
      </c>
      <c r="J130" s="14">
        <v>5.9387795307504682E-36</v>
      </c>
      <c r="K130" s="14">
        <v>1.0147997070916028</v>
      </c>
      <c r="L130" s="14">
        <v>1.0394816823546826</v>
      </c>
      <c r="R130" s="14" t="s">
        <v>32</v>
      </c>
      <c r="S130" s="14">
        <v>-0.78013434649257896</v>
      </c>
      <c r="T130" s="14">
        <v>0.20532176489876416</v>
      </c>
      <c r="U130" s="14">
        <v>-3.7995696504811924</v>
      </c>
      <c r="V130" s="14">
        <v>9.8211218572418868E-4</v>
      </c>
      <c r="W130" s="14">
        <v>-1.2059456249706482</v>
      </c>
      <c r="X130" s="14">
        <v>-0.3543230680145098</v>
      </c>
    </row>
    <row r="131" spans="1:24" ht="15" thickBot="1">
      <c r="F131" s="15" t="s">
        <v>58</v>
      </c>
      <c r="G131" s="15">
        <v>2.3944178706319059</v>
      </c>
      <c r="H131" s="15">
        <v>5.6384098666231543E-2</v>
      </c>
      <c r="I131" s="15">
        <v>42.466190420206601</v>
      </c>
      <c r="J131" s="15">
        <v>1.3181902309175875E-22</v>
      </c>
      <c r="K131" s="15">
        <v>2.2774844069499651</v>
      </c>
      <c r="L131" s="15">
        <v>2.5113513343138467</v>
      </c>
      <c r="R131" s="15" t="s">
        <v>58</v>
      </c>
      <c r="S131" s="15">
        <v>8.8659099829838901</v>
      </c>
      <c r="T131" s="15">
        <v>0.33974910779682366</v>
      </c>
      <c r="U131" s="15">
        <v>26.095462149928206</v>
      </c>
      <c r="V131" s="15">
        <v>4.8132697841588637E-18</v>
      </c>
      <c r="W131" s="15">
        <v>8.1613134584796363</v>
      </c>
      <c r="X131" s="15">
        <v>9.5705065074881439</v>
      </c>
    </row>
    <row r="134" spans="1:24">
      <c r="A134" s="13" t="s">
        <v>70</v>
      </c>
      <c r="B134" s="12"/>
      <c r="C134" s="12"/>
      <c r="D134" s="12"/>
      <c r="F134" t="s">
        <v>28</v>
      </c>
    </row>
    <row r="135" spans="1:24" ht="15" thickBot="1">
      <c r="A135" s="12"/>
      <c r="B135" s="12"/>
      <c r="C135" s="12"/>
      <c r="D135" s="12"/>
    </row>
    <row r="136" spans="1:24">
      <c r="A136" s="12"/>
      <c r="B136" s="12"/>
      <c r="C136" s="12"/>
      <c r="D136" s="12"/>
      <c r="F136" s="17" t="s">
        <v>62</v>
      </c>
      <c r="G136" s="17"/>
    </row>
    <row r="137" spans="1:24">
      <c r="F137" s="14" t="s">
        <v>29</v>
      </c>
      <c r="G137" s="14">
        <v>0.59156517740960113</v>
      </c>
    </row>
    <row r="138" spans="1:24">
      <c r="F138" s="14" t="s">
        <v>30</v>
      </c>
      <c r="G138" s="14">
        <v>0.34994935912365283</v>
      </c>
    </row>
    <row r="139" spans="1:24">
      <c r="F139" s="14" t="s">
        <v>31</v>
      </c>
      <c r="G139" s="14">
        <v>0.32040160272018253</v>
      </c>
    </row>
    <row r="140" spans="1:24">
      <c r="F140" s="19" t="s">
        <v>63</v>
      </c>
      <c r="G140" s="14">
        <v>1.7943391503378205</v>
      </c>
      <c r="R140" t="s">
        <v>28</v>
      </c>
    </row>
    <row r="141" spans="1:24" ht="15" thickBot="1">
      <c r="F141" s="21" t="s">
        <v>64</v>
      </c>
      <c r="G141" s="15">
        <v>24</v>
      </c>
      <c r="N141" s="13" t="s">
        <v>73</v>
      </c>
      <c r="O141" s="12"/>
      <c r="P141" s="12"/>
    </row>
    <row r="142" spans="1:24">
      <c r="N142" s="12"/>
      <c r="O142" s="12"/>
      <c r="P142" s="12"/>
      <c r="R142" s="16" t="s">
        <v>43</v>
      </c>
      <c r="S142" s="17"/>
    </row>
    <row r="143" spans="1:24" ht="15" thickBot="1">
      <c r="F143" s="2" t="s">
        <v>65</v>
      </c>
      <c r="N143" s="12"/>
      <c r="O143" s="12"/>
      <c r="P143" s="12"/>
      <c r="R143" s="14" t="s">
        <v>29</v>
      </c>
      <c r="S143" s="14">
        <v>0.98655735077652329</v>
      </c>
    </row>
    <row r="144" spans="1:24">
      <c r="F144" s="16"/>
      <c r="G144" s="16" t="s">
        <v>33</v>
      </c>
      <c r="H144" s="16" t="s">
        <v>34</v>
      </c>
      <c r="I144" s="16" t="s">
        <v>35</v>
      </c>
      <c r="J144" s="16" t="s">
        <v>36</v>
      </c>
      <c r="K144" s="16" t="s">
        <v>37</v>
      </c>
      <c r="R144" s="14" t="s">
        <v>30</v>
      </c>
      <c r="S144" s="14">
        <v>0.97329540637119194</v>
      </c>
    </row>
    <row r="145" spans="6:24">
      <c r="F145" s="14" t="s">
        <v>47</v>
      </c>
      <c r="G145" s="14">
        <v>1</v>
      </c>
      <c r="H145" s="14">
        <v>38.132015298162216</v>
      </c>
      <c r="I145" s="14">
        <v>38.132015298162216</v>
      </c>
      <c r="J145" s="14">
        <v>11.843517130205932</v>
      </c>
      <c r="K145" s="14">
        <v>2.3289190247347542E-3</v>
      </c>
      <c r="R145" s="14" t="s">
        <v>31</v>
      </c>
      <c r="S145" s="14">
        <v>0.97075211173987697</v>
      </c>
    </row>
    <row r="146" spans="6:24">
      <c r="F146" s="14" t="s">
        <v>48</v>
      </c>
      <c r="G146" s="14">
        <v>22</v>
      </c>
      <c r="H146" s="14">
        <v>70.832365701571135</v>
      </c>
      <c r="I146" s="14">
        <v>3.2196529864350514</v>
      </c>
      <c r="J146" s="14"/>
      <c r="K146" s="14"/>
      <c r="R146" s="14" t="s">
        <v>44</v>
      </c>
      <c r="S146" s="14">
        <v>0.37224220959020055</v>
      </c>
    </row>
    <row r="147" spans="6:24" ht="15" thickBot="1">
      <c r="F147" s="15" t="s">
        <v>49</v>
      </c>
      <c r="G147" s="15">
        <v>23</v>
      </c>
      <c r="H147" s="15">
        <v>108.96438099973335</v>
      </c>
      <c r="I147" s="15"/>
      <c r="J147" s="15"/>
      <c r="K147" s="15"/>
      <c r="R147" s="15" t="s">
        <v>45</v>
      </c>
      <c r="S147" s="15">
        <v>24</v>
      </c>
    </row>
    <row r="148" spans="6:24" ht="15" thickBot="1"/>
    <row r="149" spans="6:24" ht="15" thickBot="1">
      <c r="F149" s="16"/>
      <c r="G149" s="16" t="s">
        <v>38</v>
      </c>
      <c r="H149" s="16" t="s">
        <v>63</v>
      </c>
      <c r="I149" s="16" t="s">
        <v>39</v>
      </c>
      <c r="J149" s="16" t="s">
        <v>40</v>
      </c>
      <c r="K149" s="16" t="s">
        <v>41</v>
      </c>
      <c r="L149" s="16" t="s">
        <v>42</v>
      </c>
      <c r="R149" t="s">
        <v>46</v>
      </c>
    </row>
    <row r="150" spans="6:24">
      <c r="F150" s="14" t="s">
        <v>32</v>
      </c>
      <c r="G150" s="14">
        <v>3.5813013402655072</v>
      </c>
      <c r="H150" s="14">
        <v>0.40186286518409109</v>
      </c>
      <c r="I150" s="14">
        <v>8.9117498792154723</v>
      </c>
      <c r="J150" s="14">
        <v>9.4043479495338972E-9</v>
      </c>
      <c r="K150" s="14">
        <v>2.7478887671694743</v>
      </c>
      <c r="L150" s="14">
        <v>4.4147139133615401</v>
      </c>
      <c r="R150" s="16"/>
      <c r="S150" s="16" t="s">
        <v>33</v>
      </c>
      <c r="T150" s="16" t="s">
        <v>34</v>
      </c>
      <c r="U150" s="16" t="s">
        <v>35</v>
      </c>
      <c r="V150" s="16" t="s">
        <v>36</v>
      </c>
      <c r="W150" s="16" t="s">
        <v>37</v>
      </c>
    </row>
    <row r="151" spans="6:24" ht="15" thickBot="1">
      <c r="F151" s="15" t="s">
        <v>58</v>
      </c>
      <c r="G151" s="15">
        <v>13.104097617096564</v>
      </c>
      <c r="H151" s="15">
        <v>3.8077355033586886</v>
      </c>
      <c r="I151" s="15">
        <v>3.4414411414705235</v>
      </c>
      <c r="J151" s="15">
        <v>2.3289190247347455E-3</v>
      </c>
      <c r="K151" s="15">
        <v>5.207337506979</v>
      </c>
      <c r="L151" s="15">
        <v>21.000857727214125</v>
      </c>
      <c r="R151" s="14" t="s">
        <v>47</v>
      </c>
      <c r="S151" s="14">
        <v>2</v>
      </c>
      <c r="T151" s="14">
        <v>106.05453148512086</v>
      </c>
      <c r="U151" s="14">
        <v>53.027265742560431</v>
      </c>
      <c r="V151" s="14">
        <v>382.6907800563925</v>
      </c>
      <c r="W151" s="14">
        <v>3.0140657541562745E-17</v>
      </c>
    </row>
    <row r="152" spans="6:24">
      <c r="R152" s="14" t="s">
        <v>48</v>
      </c>
      <c r="S152" s="14">
        <v>21</v>
      </c>
      <c r="T152" s="14">
        <v>2.9098495146124908</v>
      </c>
      <c r="U152" s="14">
        <v>0.13856426260059479</v>
      </c>
      <c r="V152" s="14"/>
      <c r="W152" s="14"/>
    </row>
    <row r="153" spans="6:24" ht="15" thickBot="1">
      <c r="R153" s="15" t="s">
        <v>49</v>
      </c>
      <c r="S153" s="15">
        <v>23</v>
      </c>
      <c r="T153" s="15">
        <v>108.96438099973335</v>
      </c>
      <c r="U153" s="15"/>
      <c r="V153" s="15"/>
      <c r="W153" s="15"/>
    </row>
    <row r="154" spans="6:24" ht="15" thickBot="1"/>
    <row r="155" spans="6:24">
      <c r="R155" s="16"/>
      <c r="S155" s="16" t="s">
        <v>38</v>
      </c>
      <c r="T155" s="16" t="s">
        <v>44</v>
      </c>
      <c r="U155" s="16" t="s">
        <v>39</v>
      </c>
      <c r="V155" s="16" t="s">
        <v>40</v>
      </c>
      <c r="W155" s="16" t="s">
        <v>41</v>
      </c>
      <c r="X155" s="16" t="s">
        <v>42</v>
      </c>
    </row>
    <row r="156" spans="6:24">
      <c r="R156" s="14" t="s">
        <v>32</v>
      </c>
      <c r="S156" s="14">
        <v>-0.63813909243708045</v>
      </c>
      <c r="T156" s="14">
        <v>0.20801519840981594</v>
      </c>
      <c r="U156" s="14">
        <v>-3.0677522475058128</v>
      </c>
      <c r="V156" s="14">
        <v>5.8407181987276654E-3</v>
      </c>
      <c r="W156" s="14">
        <v>-1.0707303789639089</v>
      </c>
      <c r="X156" s="14">
        <v>-0.20554780591025193</v>
      </c>
    </row>
    <row r="157" spans="6:24">
      <c r="R157" s="14" t="s">
        <v>58</v>
      </c>
      <c r="S157" s="14">
        <v>8.470978446527802</v>
      </c>
      <c r="T157" s="14">
        <v>0.38260647122839542</v>
      </c>
      <c r="U157" s="14">
        <v>22.140186022810589</v>
      </c>
      <c r="V157" s="14">
        <v>4.8660082975719572E-16</v>
      </c>
      <c r="W157" s="14">
        <v>7.6753047318788283</v>
      </c>
      <c r="X157" s="14">
        <v>9.2666521611767756</v>
      </c>
    </row>
    <row r="158" spans="6:24" ht="15" thickBot="1">
      <c r="R158" s="15" t="s">
        <v>72</v>
      </c>
      <c r="S158" s="15">
        <v>1.7877303363921102</v>
      </c>
      <c r="T158" s="15">
        <v>0.94086895236077894</v>
      </c>
      <c r="U158" s="15">
        <v>1.9000843123863649</v>
      </c>
      <c r="V158" s="15">
        <v>7.1240537878645815E-2</v>
      </c>
      <c r="W158" s="15">
        <v>-0.16891376301179364</v>
      </c>
      <c r="X158" s="15">
        <v>3.744374435796014</v>
      </c>
    </row>
  </sheetData>
  <mergeCells count="12">
    <mergeCell ref="N141:P143"/>
    <mergeCell ref="A93:D95"/>
    <mergeCell ref="A114:D116"/>
    <mergeCell ref="N114:P117"/>
    <mergeCell ref="A134:D136"/>
    <mergeCell ref="N94:P96"/>
    <mergeCell ref="A29:D31"/>
    <mergeCell ref="N50:P52"/>
    <mergeCell ref="A49:D51"/>
    <mergeCell ref="N30:P33"/>
    <mergeCell ref="N73:P76"/>
    <mergeCell ref="A72:D74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 Xinyue</cp:lastModifiedBy>
  <dcterms:created xsi:type="dcterms:W3CDTF">2024-01-11T13:44:00Z</dcterms:created>
  <dcterms:modified xsi:type="dcterms:W3CDTF">2024-01-12T03:09:26Z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2B5599E45A404B7E81E51593B94FB5AA_13</vt:lpwstr>
  </property>
  <property fmtid="{D5CDD505-2E9C-101B-9397-08002B2CF9AE}" pid="3" name="KSOProductBuildVer">
    <vt:lpwstr>2052-12.1.0.16120</vt:lpwstr>
  </property>
</Properties>
</file>