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8CF946BF-53EC-442A-BDBA-ABFC964F2CF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I31" i="1"/>
</calcChain>
</file>

<file path=xl/sharedStrings.xml><?xml version="1.0" encoding="utf-8"?>
<sst xmlns="http://schemas.openxmlformats.org/spreadsheetml/2006/main" count="111" uniqueCount="26">
  <si>
    <t>жд</t>
  </si>
  <si>
    <t>авиа</t>
  </si>
  <si>
    <t>авто</t>
  </si>
  <si>
    <t>А\В</t>
  </si>
  <si>
    <t>Запасы</t>
  </si>
  <si>
    <t>C - Стоимость перевозки за тонну</t>
  </si>
  <si>
    <t>GK - Грузоподоъемность рейса в тоннах</t>
  </si>
  <si>
    <t>T -  Время, за которое рейс доберется до пункта назначения и вернется в пункт отбытия, измеряется в часах</t>
  </si>
  <si>
    <t>S - суммарное время для выполнения плана (в часах)</t>
  </si>
  <si>
    <t>GK</t>
  </si>
  <si>
    <t>C</t>
  </si>
  <si>
    <t>T</t>
  </si>
  <si>
    <t>A/m</t>
  </si>
  <si>
    <t>B/n</t>
  </si>
  <si>
    <t>Запросы/Потребности</t>
  </si>
  <si>
    <t>m</t>
  </si>
  <si>
    <t>n</t>
  </si>
  <si>
    <t>Запросы</t>
  </si>
  <si>
    <t>Склад №1</t>
  </si>
  <si>
    <t>Склад №2</t>
  </si>
  <si>
    <t>Склад №3</t>
  </si>
  <si>
    <t>Склад №4</t>
  </si>
  <si>
    <t>МО №1</t>
  </si>
  <si>
    <t>МО №2</t>
  </si>
  <si>
    <t>МО №3</t>
  </si>
  <si>
    <t>МО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</si>
</sst>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5" fillId="0" borderId="0" xfId="1"/>
    <xf numFmtId="0" fontId="5" fillId="2" borderId="1" xfId="1" applyFill="1" applyBorder="1"/>
    <xf numFmtId="0" fontId="5" fillId="3" borderId="1" xfId="1" applyFill="1" applyBorder="1"/>
    <xf numFmtId="0" fontId="5" fillId="0" borderId="1" xfId="1" applyBorder="1"/>
    <xf numFmtId="0" fontId="4" fillId="0" borderId="0" xfId="1" applyFont="1"/>
    <xf numFmtId="0" fontId="3" fillId="0" borderId="2" xfId="1" applyFont="1" applyFill="1" applyBorder="1"/>
    <xf numFmtId="0" fontId="2" fillId="0" borderId="0" xfId="1" applyFont="1"/>
    <xf numFmtId="0" fontId="5" fillId="0" borderId="0" xfId="1" applyFill="1" applyBorder="1"/>
    <xf numFmtId="0" fontId="0" fillId="0" borderId="1" xfId="0" applyBorder="1"/>
    <xf numFmtId="0" fontId="0" fillId="2" borderId="1" xfId="0" applyFill="1" applyBorder="1"/>
    <xf numFmtId="0" fontId="1" fillId="0" borderId="0" xfId="1" applyFont="1" applyFill="1" applyBorder="1"/>
    <xf numFmtId="0" fontId="1" fillId="0" borderId="0" xfId="1" applyFont="1"/>
    <xf numFmtId="0" fontId="0" fillId="4" borderId="1" xfId="0" applyFill="1" applyBorder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5"/>
  <sheetViews>
    <sheetView tabSelected="1" topLeftCell="A22" zoomScale="145" zoomScaleNormal="145" workbookViewId="0">
      <selection activeCell="H36" sqref="H36"/>
    </sheetView>
  </sheetViews>
  <sheetFormatPr defaultRowHeight="15" x14ac:dyDescent="0.25"/>
  <sheetData>
    <row r="2" spans="2:18" x14ac:dyDescent="0.25">
      <c r="B2" s="9" t="s">
        <v>15</v>
      </c>
      <c r="C2" s="9" t="s">
        <v>16</v>
      </c>
      <c r="I2" s="6" t="s">
        <v>8</v>
      </c>
    </row>
    <row r="3" spans="2:18" x14ac:dyDescent="0.25">
      <c r="B3" s="9">
        <v>4</v>
      </c>
      <c r="C3" s="9">
        <v>4</v>
      </c>
      <c r="D3" s="1"/>
      <c r="E3" s="4" t="s">
        <v>2</v>
      </c>
      <c r="F3" s="2" t="s">
        <v>0</v>
      </c>
      <c r="G3" s="3" t="s">
        <v>1</v>
      </c>
      <c r="I3">
        <v>750</v>
      </c>
    </row>
    <row r="5" spans="2:18" x14ac:dyDescent="0.25">
      <c r="B5" s="5" t="s">
        <v>5</v>
      </c>
      <c r="C5" s="1"/>
      <c r="D5" s="1"/>
      <c r="E5" s="1"/>
      <c r="G5" s="1"/>
      <c r="H5" s="7" t="s">
        <v>10</v>
      </c>
      <c r="N5" s="7" t="s">
        <v>10</v>
      </c>
    </row>
    <row r="6" spans="2:18" x14ac:dyDescent="0.25">
      <c r="B6" t="s">
        <v>2</v>
      </c>
      <c r="H6" s="2" t="s">
        <v>0</v>
      </c>
      <c r="N6" s="3" t="s">
        <v>1</v>
      </c>
    </row>
    <row r="7" spans="2:18" x14ac:dyDescent="0.25">
      <c r="B7" s="9"/>
      <c r="C7" s="9" t="s">
        <v>22</v>
      </c>
      <c r="D7" s="9" t="s">
        <v>23</v>
      </c>
      <c r="E7" s="9" t="s">
        <v>24</v>
      </c>
      <c r="F7" s="9" t="s">
        <v>25</v>
      </c>
      <c r="H7" s="9"/>
      <c r="I7" s="9" t="s">
        <v>22</v>
      </c>
      <c r="J7" s="9" t="s">
        <v>23</v>
      </c>
      <c r="K7" s="9" t="s">
        <v>24</v>
      </c>
      <c r="L7" s="9" t="s">
        <v>25</v>
      </c>
      <c r="N7" s="9"/>
      <c r="O7" s="9" t="s">
        <v>22</v>
      </c>
      <c r="P7" s="9" t="s">
        <v>23</v>
      </c>
      <c r="Q7" s="9" t="s">
        <v>24</v>
      </c>
      <c r="R7" s="9" t="s">
        <v>25</v>
      </c>
    </row>
    <row r="8" spans="2:18" x14ac:dyDescent="0.25">
      <c r="B8" s="9" t="s">
        <v>18</v>
      </c>
      <c r="C8" s="9">
        <v>13400</v>
      </c>
      <c r="D8" s="9">
        <v>40000</v>
      </c>
      <c r="E8" s="9">
        <v>36400</v>
      </c>
      <c r="F8" s="9">
        <v>11900</v>
      </c>
      <c r="H8" s="9" t="s">
        <v>18</v>
      </c>
      <c r="I8" s="10">
        <v>30000</v>
      </c>
      <c r="J8" s="10"/>
      <c r="K8" s="10"/>
      <c r="L8" s="10"/>
      <c r="N8" s="9" t="s">
        <v>18</v>
      </c>
      <c r="O8" s="3"/>
      <c r="P8" s="3">
        <v>250000</v>
      </c>
      <c r="Q8" s="3"/>
      <c r="R8" s="3"/>
    </row>
    <row r="9" spans="2:18" x14ac:dyDescent="0.25">
      <c r="B9" s="9" t="s">
        <v>19</v>
      </c>
      <c r="C9" s="9">
        <v>12100</v>
      </c>
      <c r="D9" s="9">
        <v>27100</v>
      </c>
      <c r="E9" s="9">
        <v>47500</v>
      </c>
      <c r="F9" s="9">
        <v>11700</v>
      </c>
      <c r="H9" s="9" t="s">
        <v>19</v>
      </c>
      <c r="I9" s="10">
        <v>30000</v>
      </c>
      <c r="J9" s="10">
        <v>30000</v>
      </c>
      <c r="K9" s="10"/>
      <c r="L9" s="10"/>
      <c r="N9" s="9" t="s">
        <v>19</v>
      </c>
      <c r="O9" s="3"/>
      <c r="P9" s="3">
        <v>250000</v>
      </c>
      <c r="Q9" s="3"/>
      <c r="R9" s="3"/>
    </row>
    <row r="10" spans="2:18" x14ac:dyDescent="0.25">
      <c r="B10" s="9" t="s">
        <v>20</v>
      </c>
      <c r="C10" s="9">
        <v>13400</v>
      </c>
      <c r="D10" s="9">
        <v>36400</v>
      </c>
      <c r="E10" s="9">
        <v>11900</v>
      </c>
      <c r="F10" s="9">
        <v>40000</v>
      </c>
      <c r="H10" s="9" t="s">
        <v>20</v>
      </c>
      <c r="I10" s="10"/>
      <c r="J10" s="10"/>
      <c r="K10" s="10">
        <v>30000</v>
      </c>
      <c r="L10" s="10"/>
      <c r="N10" s="9" t="s">
        <v>20</v>
      </c>
      <c r="O10" s="3"/>
      <c r="P10" s="3">
        <v>250000</v>
      </c>
      <c r="Q10" s="3">
        <v>250000</v>
      </c>
      <c r="R10" s="3"/>
    </row>
    <row r="11" spans="2:18" x14ac:dyDescent="0.25">
      <c r="B11" s="9" t="s">
        <v>21</v>
      </c>
      <c r="C11" s="9">
        <v>12100</v>
      </c>
      <c r="D11" s="9">
        <v>47500</v>
      </c>
      <c r="E11" s="9">
        <v>11700</v>
      </c>
      <c r="F11" s="9">
        <v>27100</v>
      </c>
      <c r="H11" s="9" t="s">
        <v>21</v>
      </c>
      <c r="I11" s="10"/>
      <c r="J11" s="10"/>
      <c r="K11" s="10"/>
      <c r="L11" s="10"/>
      <c r="N11" s="9" t="s">
        <v>21</v>
      </c>
      <c r="O11" s="3"/>
      <c r="P11" s="3">
        <v>250000</v>
      </c>
      <c r="Q11" s="3">
        <v>250000</v>
      </c>
      <c r="R11" s="3"/>
    </row>
    <row r="13" spans="2:18" x14ac:dyDescent="0.25">
      <c r="B13" s="11" t="s">
        <v>6</v>
      </c>
      <c r="H13" s="8" t="s">
        <v>9</v>
      </c>
      <c r="N13" s="8" t="s">
        <v>9</v>
      </c>
    </row>
    <row r="14" spans="2:18" x14ac:dyDescent="0.25">
      <c r="B14" t="s">
        <v>2</v>
      </c>
      <c r="H14" s="2" t="s">
        <v>0</v>
      </c>
      <c r="N14" s="3" t="s">
        <v>1</v>
      </c>
    </row>
    <row r="15" spans="2:18" x14ac:dyDescent="0.25">
      <c r="B15" s="9"/>
      <c r="C15" s="9" t="s">
        <v>22</v>
      </c>
      <c r="D15" s="9" t="s">
        <v>23</v>
      </c>
      <c r="E15" s="9" t="s">
        <v>24</v>
      </c>
      <c r="F15" s="9" t="s">
        <v>25</v>
      </c>
      <c r="H15" s="9"/>
      <c r="I15" s="9" t="s">
        <v>22</v>
      </c>
      <c r="J15" s="9" t="s">
        <v>23</v>
      </c>
      <c r="K15" s="9" t="s">
        <v>24</v>
      </c>
      <c r="L15" s="9" t="s">
        <v>25</v>
      </c>
      <c r="N15" s="9"/>
      <c r="O15" s="9" t="s">
        <v>22</v>
      </c>
      <c r="P15" s="9" t="s">
        <v>23</v>
      </c>
      <c r="Q15" s="9" t="s">
        <v>24</v>
      </c>
      <c r="R15" s="9" t="s">
        <v>25</v>
      </c>
    </row>
    <row r="16" spans="2:18" x14ac:dyDescent="0.25">
      <c r="B16" s="9" t="s">
        <v>18</v>
      </c>
      <c r="C16" s="9">
        <v>120</v>
      </c>
      <c r="D16" s="9">
        <v>120</v>
      </c>
      <c r="E16" s="9">
        <v>120</v>
      </c>
      <c r="F16" s="9">
        <v>120</v>
      </c>
      <c r="H16" s="9" t="s">
        <v>18</v>
      </c>
      <c r="I16" s="10">
        <v>1000</v>
      </c>
      <c r="J16" s="10"/>
      <c r="K16" s="10"/>
      <c r="L16" s="10"/>
      <c r="N16" s="9" t="s">
        <v>18</v>
      </c>
      <c r="O16" s="3"/>
      <c r="P16" s="3">
        <v>200</v>
      </c>
      <c r="Q16" s="3"/>
      <c r="R16" s="3"/>
    </row>
    <row r="17" spans="1:18" x14ac:dyDescent="0.25">
      <c r="B17" s="9" t="s">
        <v>19</v>
      </c>
      <c r="C17" s="9">
        <v>60</v>
      </c>
      <c r="D17" s="9">
        <v>60</v>
      </c>
      <c r="E17" s="9">
        <v>60</v>
      </c>
      <c r="F17" s="9">
        <v>60</v>
      </c>
      <c r="H17" s="9" t="s">
        <v>19</v>
      </c>
      <c r="I17" s="10">
        <v>1000</v>
      </c>
      <c r="J17" s="10">
        <v>1000</v>
      </c>
      <c r="K17" s="10"/>
      <c r="L17" s="10"/>
      <c r="N17" s="9" t="s">
        <v>19</v>
      </c>
      <c r="O17" s="3"/>
      <c r="P17" s="3">
        <v>200</v>
      </c>
      <c r="Q17" s="3"/>
      <c r="R17" s="3"/>
    </row>
    <row r="18" spans="1:18" x14ac:dyDescent="0.25">
      <c r="B18" s="9" t="s">
        <v>20</v>
      </c>
      <c r="C18" s="9">
        <v>30</v>
      </c>
      <c r="D18" s="9">
        <v>30</v>
      </c>
      <c r="E18" s="9">
        <v>30</v>
      </c>
      <c r="F18" s="9">
        <v>30</v>
      </c>
      <c r="H18" s="9" t="s">
        <v>20</v>
      </c>
      <c r="I18" s="10"/>
      <c r="J18" s="10"/>
      <c r="K18" s="10">
        <v>1000</v>
      </c>
      <c r="L18" s="10"/>
      <c r="N18" s="9" t="s">
        <v>20</v>
      </c>
      <c r="O18" s="3"/>
      <c r="P18" s="3">
        <v>200</v>
      </c>
      <c r="Q18" s="3">
        <v>200</v>
      </c>
      <c r="R18" s="3"/>
    </row>
    <row r="19" spans="1:18" x14ac:dyDescent="0.25">
      <c r="B19" s="9" t="s">
        <v>21</v>
      </c>
      <c r="C19" s="9">
        <v>90</v>
      </c>
      <c r="D19" s="9">
        <v>90</v>
      </c>
      <c r="E19" s="9">
        <v>90</v>
      </c>
      <c r="F19" s="9">
        <v>90</v>
      </c>
      <c r="H19" s="9" t="s">
        <v>21</v>
      </c>
      <c r="I19" s="10"/>
      <c r="J19" s="10"/>
      <c r="K19" s="10"/>
      <c r="L19" s="10"/>
      <c r="N19" s="9" t="s">
        <v>21</v>
      </c>
      <c r="O19" s="3"/>
      <c r="P19" s="3">
        <v>200</v>
      </c>
      <c r="Q19" s="3">
        <v>200</v>
      </c>
      <c r="R19" s="3"/>
    </row>
    <row r="21" spans="1:18" x14ac:dyDescent="0.25">
      <c r="B21" s="11" t="s">
        <v>7</v>
      </c>
      <c r="H21" s="11" t="s">
        <v>11</v>
      </c>
      <c r="N21" s="11" t="s">
        <v>11</v>
      </c>
    </row>
    <row r="22" spans="1:18" x14ac:dyDescent="0.25">
      <c r="B22" t="s">
        <v>2</v>
      </c>
      <c r="H22" s="2" t="s">
        <v>0</v>
      </c>
      <c r="N22" s="3" t="s">
        <v>1</v>
      </c>
    </row>
    <row r="23" spans="1:18" x14ac:dyDescent="0.25">
      <c r="B23" s="9"/>
      <c r="C23" s="9" t="s">
        <v>22</v>
      </c>
      <c r="D23" s="9" t="s">
        <v>23</v>
      </c>
      <c r="E23" s="9" t="s">
        <v>24</v>
      </c>
      <c r="F23" s="9" t="s">
        <v>25</v>
      </c>
      <c r="H23" s="9"/>
      <c r="I23" s="9" t="s">
        <v>22</v>
      </c>
      <c r="J23" s="9" t="s">
        <v>23</v>
      </c>
      <c r="K23" s="9" t="s">
        <v>24</v>
      </c>
      <c r="L23" s="9" t="s">
        <v>25</v>
      </c>
      <c r="N23" s="9"/>
      <c r="O23" s="9" t="s">
        <v>22</v>
      </c>
      <c r="P23" s="9" t="s">
        <v>23</v>
      </c>
      <c r="Q23" s="9" t="s">
        <v>24</v>
      </c>
      <c r="R23" s="9" t="s">
        <v>25</v>
      </c>
    </row>
    <row r="24" spans="1:18" x14ac:dyDescent="0.25">
      <c r="B24" s="9" t="s">
        <v>18</v>
      </c>
      <c r="C24" s="9">
        <v>3.4624999999999999</v>
      </c>
      <c r="D24" s="9">
        <v>4.6500000000000004</v>
      </c>
      <c r="E24" s="9">
        <v>4.55</v>
      </c>
      <c r="F24" s="9">
        <v>1.4875</v>
      </c>
      <c r="H24" s="9" t="s">
        <v>18</v>
      </c>
      <c r="I24" s="10">
        <v>24</v>
      </c>
      <c r="J24" s="10"/>
      <c r="K24" s="10"/>
      <c r="L24" s="10"/>
      <c r="N24" s="9" t="s">
        <v>18</v>
      </c>
      <c r="O24" s="3"/>
      <c r="P24" s="3">
        <v>24</v>
      </c>
      <c r="Q24" s="3"/>
      <c r="R24" s="3"/>
    </row>
    <row r="25" spans="1:18" x14ac:dyDescent="0.25">
      <c r="B25" s="9" t="s">
        <v>19</v>
      </c>
      <c r="C25" s="9">
        <v>0.875</v>
      </c>
      <c r="D25" s="9">
        <v>2.0125000000000002</v>
      </c>
      <c r="E25" s="9">
        <v>5.9375</v>
      </c>
      <c r="F25" s="9">
        <v>1.4624999999999999</v>
      </c>
      <c r="H25" s="9" t="s">
        <v>19</v>
      </c>
      <c r="I25" s="10">
        <v>24</v>
      </c>
      <c r="J25" s="10">
        <v>24</v>
      </c>
      <c r="K25" s="10"/>
      <c r="L25" s="10"/>
      <c r="N25" s="9" t="s">
        <v>19</v>
      </c>
      <c r="O25" s="3"/>
      <c r="P25" s="3">
        <v>24</v>
      </c>
      <c r="Q25" s="3"/>
      <c r="R25" s="3"/>
    </row>
    <row r="26" spans="1:18" x14ac:dyDescent="0.25">
      <c r="B26" s="9" t="s">
        <v>20</v>
      </c>
      <c r="C26" s="9">
        <v>1.675</v>
      </c>
      <c r="D26" s="9">
        <v>4.0875000000000004</v>
      </c>
      <c r="E26" s="9">
        <v>0.5625</v>
      </c>
      <c r="F26" s="9">
        <v>5</v>
      </c>
      <c r="H26" s="9" t="s">
        <v>20</v>
      </c>
      <c r="I26" s="10"/>
      <c r="J26" s="10"/>
      <c r="K26" s="10">
        <v>24</v>
      </c>
      <c r="L26" s="10"/>
      <c r="N26" s="9" t="s">
        <v>20</v>
      </c>
      <c r="O26" s="3"/>
      <c r="P26" s="3">
        <v>24</v>
      </c>
      <c r="Q26" s="3">
        <v>24</v>
      </c>
      <c r="R26" s="3"/>
    </row>
    <row r="27" spans="1:18" x14ac:dyDescent="0.25">
      <c r="B27" s="9" t="s">
        <v>21</v>
      </c>
      <c r="C27" s="9">
        <v>1.5125</v>
      </c>
      <c r="D27" s="9">
        <v>1.8374999999999999</v>
      </c>
      <c r="E27" s="9">
        <v>1.4875</v>
      </c>
      <c r="F27" s="9">
        <v>3.3875000000000002</v>
      </c>
      <c r="H27" s="9" t="s">
        <v>21</v>
      </c>
      <c r="I27" s="10"/>
      <c r="J27" s="10"/>
      <c r="K27" s="10"/>
      <c r="L27" s="10"/>
      <c r="N27" s="9" t="s">
        <v>21</v>
      </c>
      <c r="O27" s="3"/>
      <c r="P27" s="3">
        <v>24</v>
      </c>
      <c r="Q27" s="3">
        <v>24</v>
      </c>
      <c r="R27" s="3"/>
    </row>
    <row r="29" spans="1:18" x14ac:dyDescent="0.25">
      <c r="C29" s="12" t="s">
        <v>13</v>
      </c>
    </row>
    <row r="30" spans="1:18" x14ac:dyDescent="0.25">
      <c r="B30" s="9" t="s">
        <v>3</v>
      </c>
      <c r="C30" s="9" t="s">
        <v>22</v>
      </c>
      <c r="D30" s="9" t="s">
        <v>23</v>
      </c>
      <c r="E30" s="9" t="s">
        <v>24</v>
      </c>
      <c r="F30" s="9" t="s">
        <v>25</v>
      </c>
      <c r="G30" s="4" t="s">
        <v>4</v>
      </c>
      <c r="I30" s="9" t="s">
        <v>17</v>
      </c>
      <c r="J30" s="9" t="s">
        <v>4</v>
      </c>
    </row>
    <row r="31" spans="1:18" x14ac:dyDescent="0.25">
      <c r="A31" t="s">
        <v>12</v>
      </c>
      <c r="B31" s="9" t="s">
        <v>18</v>
      </c>
      <c r="C31" s="13"/>
      <c r="D31" s="13"/>
      <c r="E31" s="13"/>
      <c r="F31" s="13"/>
      <c r="G31" s="9">
        <v>33932.239999999998</v>
      </c>
      <c r="I31" s="9">
        <f>SUM(C35:F35)</f>
        <v>88401.799999999988</v>
      </c>
      <c r="J31" s="9">
        <f>SUM(G31:G34)</f>
        <v>88401.8</v>
      </c>
    </row>
    <row r="32" spans="1:18" x14ac:dyDescent="0.25">
      <c r="B32" s="9" t="s">
        <v>19</v>
      </c>
      <c r="C32" s="13"/>
      <c r="D32" s="13"/>
      <c r="E32" s="13"/>
      <c r="F32" s="13"/>
      <c r="G32" s="9">
        <v>15932.7</v>
      </c>
    </row>
    <row r="33" spans="1:7" x14ac:dyDescent="0.25">
      <c r="B33" s="9" t="s">
        <v>20</v>
      </c>
      <c r="C33" s="13"/>
      <c r="D33" s="13"/>
      <c r="E33" s="13"/>
      <c r="F33" s="13"/>
      <c r="G33" s="9">
        <v>23932.6</v>
      </c>
    </row>
    <row r="34" spans="1:7" x14ac:dyDescent="0.25">
      <c r="B34" s="9" t="s">
        <v>21</v>
      </c>
      <c r="C34" s="13"/>
      <c r="D34" s="13"/>
      <c r="E34" s="13"/>
      <c r="F34" s="13"/>
      <c r="G34" s="9">
        <v>14604.26</v>
      </c>
    </row>
    <row r="35" spans="1:7" x14ac:dyDescent="0.25">
      <c r="A35" t="s">
        <v>14</v>
      </c>
      <c r="B35" s="9"/>
      <c r="C35" s="9">
        <v>50000.2</v>
      </c>
      <c r="D35" s="9">
        <v>20000.7</v>
      </c>
      <c r="E35" s="9">
        <v>16000.4</v>
      </c>
      <c r="F35" s="9">
        <v>2400.5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2023-11-07T13:23:40Z</dcterms:modified>
</cp:coreProperties>
</file>