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D12" i="1"/>
  <c r="E12" i="1"/>
  <c r="C12" i="1"/>
  <c r="B12" i="1"/>
  <c r="E4" i="1"/>
  <c r="E5" i="1"/>
  <c r="E6" i="1"/>
  <c r="E7" i="1"/>
  <c r="E8" i="1"/>
  <c r="E9" i="1"/>
  <c r="E10" i="1"/>
  <c r="E11" i="1"/>
  <c r="E3" i="1"/>
  <c r="D5" i="1"/>
  <c r="D6" i="1"/>
  <c r="D7" i="1"/>
  <c r="D8" i="1"/>
  <c r="D9" i="1"/>
  <c r="D10" i="1"/>
  <c r="D11" i="1"/>
  <c r="D4" i="1"/>
  <c r="D3" i="1"/>
</calcChain>
</file>

<file path=xl/sharedStrings.xml><?xml version="1.0" encoding="utf-8"?>
<sst xmlns="http://schemas.openxmlformats.org/spreadsheetml/2006/main" count="21" uniqueCount="19">
  <si>
    <t>Trimgruppe B ved solåsen sykehjem dagsenter</t>
  </si>
  <si>
    <t>Dag</t>
  </si>
  <si>
    <t>Oppmøte</t>
  </si>
  <si>
    <t>Antall km</t>
  </si>
  <si>
    <t>Totalt km</t>
  </si>
  <si>
    <t>Støtte per dag</t>
  </si>
  <si>
    <t>Støtte fra kommunen:</t>
  </si>
  <si>
    <t>Mandag</t>
  </si>
  <si>
    <t>Tirsdag</t>
  </si>
  <si>
    <t>Onsdag</t>
  </si>
  <si>
    <t>Torsdag</t>
  </si>
  <si>
    <t>Fredag</t>
  </si>
  <si>
    <t>Lørdag</t>
  </si>
  <si>
    <t>Søndag</t>
  </si>
  <si>
    <t>Sum</t>
  </si>
  <si>
    <t>Gjennomsnittlig oppmøte</t>
  </si>
  <si>
    <t>Beste Oppmøte</t>
  </si>
  <si>
    <t>Dårligste oppmøte</t>
  </si>
  <si>
    <t>Antall dager i perioden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</si>
</sst>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kr&quot;\ #,##0.00;[Red]\-&quot;kr&quot;\ #,##0.00"/>
    <numFmt numFmtId="166" formatCode="&quot;kr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166" fontId="0" fillId="0" borderId="3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24.140625" bestFit="1" customWidth="1"/>
    <col min="2" max="2" width="18" customWidth="1"/>
    <col min="3" max="3" width="13.5703125" customWidth="1"/>
    <col min="4" max="4" width="12.140625" customWidth="1"/>
    <col min="5" max="5" width="13.42578125" bestFit="1" customWidth="1"/>
  </cols>
  <sheetData>
    <row r="1" spans="1:6" ht="34.5" customHeight="1" x14ac:dyDescent="0.25">
      <c r="A1" s="2" t="s">
        <v>0</v>
      </c>
      <c r="B1" s="2"/>
      <c r="C1" s="2"/>
      <c r="E1" s="3" t="s">
        <v>6</v>
      </c>
      <c r="F1" s="1">
        <v>2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25">
      <c r="A3" t="s">
        <v>7</v>
      </c>
      <c r="B3">
        <v>16</v>
      </c>
      <c r="C3">
        <v>2</v>
      </c>
      <c r="D3">
        <f>B3*C3</f>
        <v>32</v>
      </c>
      <c r="E3" s="1">
        <f>D3*F$1</f>
        <v>64</v>
      </c>
    </row>
    <row r="4" spans="1:6" x14ac:dyDescent="0.25">
      <c r="A4" t="s">
        <v>8</v>
      </c>
      <c r="B4">
        <v>14</v>
      </c>
      <c r="C4">
        <v>3.5</v>
      </c>
      <c r="D4">
        <f>B4*C4</f>
        <v>49</v>
      </c>
      <c r="E4" s="1">
        <f t="shared" ref="E4:E11" si="0">D4*F$1</f>
        <v>98</v>
      </c>
    </row>
    <row r="5" spans="1:6" x14ac:dyDescent="0.25">
      <c r="A5" t="s">
        <v>9</v>
      </c>
      <c r="B5">
        <v>11</v>
      </c>
      <c r="C5">
        <v>1.5</v>
      </c>
      <c r="D5">
        <f t="shared" ref="D5:D11" si="1">B5*C5</f>
        <v>16.5</v>
      </c>
      <c r="E5" s="1">
        <f t="shared" si="0"/>
        <v>33</v>
      </c>
    </row>
    <row r="6" spans="1:6" x14ac:dyDescent="0.25">
      <c r="A6" t="s">
        <v>10</v>
      </c>
      <c r="B6">
        <v>19</v>
      </c>
      <c r="C6">
        <v>2.5</v>
      </c>
      <c r="D6">
        <f t="shared" si="1"/>
        <v>47.5</v>
      </c>
      <c r="E6" s="1">
        <f t="shared" si="0"/>
        <v>95</v>
      </c>
    </row>
    <row r="7" spans="1:6" x14ac:dyDescent="0.25">
      <c r="A7" t="s">
        <v>11</v>
      </c>
      <c r="B7">
        <v>20</v>
      </c>
      <c r="C7">
        <v>2</v>
      </c>
      <c r="D7">
        <f t="shared" si="1"/>
        <v>40</v>
      </c>
      <c r="E7" s="1">
        <f t="shared" si="0"/>
        <v>80</v>
      </c>
    </row>
    <row r="8" spans="1:6" x14ac:dyDescent="0.25">
      <c r="A8" t="s">
        <v>12</v>
      </c>
      <c r="B8">
        <v>12</v>
      </c>
      <c r="C8">
        <v>3</v>
      </c>
      <c r="D8">
        <f t="shared" si="1"/>
        <v>36</v>
      </c>
      <c r="E8" s="1">
        <f t="shared" si="0"/>
        <v>72</v>
      </c>
    </row>
    <row r="9" spans="1:6" x14ac:dyDescent="0.25">
      <c r="A9" t="s">
        <v>13</v>
      </c>
      <c r="B9">
        <v>4</v>
      </c>
      <c r="C9">
        <v>3</v>
      </c>
      <c r="D9">
        <f t="shared" si="1"/>
        <v>12</v>
      </c>
      <c r="E9" s="1">
        <f t="shared" si="0"/>
        <v>24</v>
      </c>
    </row>
    <row r="10" spans="1:6" x14ac:dyDescent="0.25">
      <c r="A10" t="s">
        <v>7</v>
      </c>
      <c r="B10">
        <v>17</v>
      </c>
      <c r="C10">
        <v>2</v>
      </c>
      <c r="D10">
        <f t="shared" si="1"/>
        <v>34</v>
      </c>
      <c r="E10" s="1">
        <f t="shared" si="0"/>
        <v>68</v>
      </c>
    </row>
    <row r="11" spans="1:6" ht="15.75" thickBot="1" x14ac:dyDescent="0.3">
      <c r="A11" t="s">
        <v>8</v>
      </c>
      <c r="B11">
        <v>15</v>
      </c>
      <c r="C11">
        <v>3.5</v>
      </c>
      <c r="D11">
        <f t="shared" si="1"/>
        <v>52.5</v>
      </c>
      <c r="E11" s="1">
        <f t="shared" si="0"/>
        <v>105</v>
      </c>
    </row>
    <row r="12" spans="1:6" ht="15.75" thickBot="1" x14ac:dyDescent="0.3">
      <c r="A12" s="4" t="s">
        <v>14</v>
      </c>
      <c r="B12" s="5">
        <f>SUM(B3:B11)</f>
        <v>128</v>
      </c>
      <c r="C12" s="5">
        <f>SUM(C3:C11)</f>
        <v>23</v>
      </c>
      <c r="D12" s="5">
        <f t="shared" ref="D12:E12" si="2">SUM(D3:D11)</f>
        <v>319.5</v>
      </c>
      <c r="E12" s="6">
        <f t="shared" si="2"/>
        <v>639</v>
      </c>
    </row>
    <row r="13" spans="1:6" x14ac:dyDescent="0.25">
      <c r="A13" s="7" t="s">
        <v>15</v>
      </c>
      <c r="B13">
        <f>AVERAGE(B3:B11)</f>
        <v>14.222222222222221</v>
      </c>
    </row>
    <row r="14" spans="1:6" x14ac:dyDescent="0.25">
      <c r="A14" s="7" t="s">
        <v>16</v>
      </c>
      <c r="B14">
        <f>MAX(B3:B11)</f>
        <v>20</v>
      </c>
    </row>
    <row r="15" spans="1:6" x14ac:dyDescent="0.25">
      <c r="A15" s="7" t="s">
        <v>17</v>
      </c>
      <c r="B15">
        <f>MIN(B3:B11)</f>
        <v>4</v>
      </c>
    </row>
    <row r="16" spans="1:6" x14ac:dyDescent="0.25">
      <c r="A16" s="7" t="s">
        <v>18</v>
      </c>
      <c r="B16">
        <f>COUNT(B3:B11)</f>
        <v>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2017-09-01T09:55:35Z</dcterms:modified>
</cp:coreProperties>
</file>