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esktop\Tesi\Documenti\"/>
    </mc:Choice>
  </mc:AlternateContent>
  <bookViews>
    <workbookView xWindow="0" yWindow="0" windowWidth="28800" windowHeight="12300"/>
  </bookViews>
  <sheets>
    <sheet name="entropia_liv_0_categoria_annual" sheetId="1" r:id="rId1"/>
  </sheets>
  <calcPr calcId="162913"/>
</workbook>
</file>

<file path=xl/calcChain.xml><?xml version="1.0" encoding="utf-8"?>
<calcChain xmlns="http://schemas.openxmlformats.org/spreadsheetml/2006/main">
  <c r="I8" i="1" l="1"/>
  <c r="I22" i="1"/>
  <c r="I9" i="1"/>
  <c r="I10" i="1"/>
  <c r="I11" i="1"/>
  <c r="I12" i="1"/>
  <c r="I23" i="1"/>
  <c r="I13" i="1"/>
  <c r="I14" i="1"/>
  <c r="I3" i="1"/>
  <c r="I4" i="1"/>
  <c r="I69" i="1"/>
  <c r="I21" i="1"/>
  <c r="I27" i="1"/>
  <c r="I28" i="1"/>
  <c r="I70" i="1"/>
  <c r="I44" i="1"/>
  <c r="I37" i="1"/>
  <c r="I41" i="1"/>
  <c r="I39" i="1"/>
  <c r="I40" i="1"/>
  <c r="I45" i="1"/>
  <c r="I46" i="1"/>
  <c r="I34" i="1"/>
  <c r="I35" i="1"/>
  <c r="I38" i="1"/>
  <c r="I36" i="1"/>
  <c r="I63" i="1"/>
  <c r="I61" i="1"/>
  <c r="I49" i="1"/>
  <c r="I62" i="1"/>
  <c r="I51" i="1"/>
  <c r="I52" i="1"/>
  <c r="I66" i="1"/>
  <c r="I60" i="1"/>
  <c r="I58" i="1"/>
  <c r="I67" i="1"/>
  <c r="I47" i="1"/>
  <c r="I2" i="1"/>
  <c r="I15" i="1"/>
  <c r="I16" i="1"/>
  <c r="I17" i="1"/>
  <c r="I18" i="1"/>
  <c r="I19" i="1"/>
  <c r="I20" i="1"/>
  <c r="I7" i="1"/>
  <c r="I5" i="1"/>
  <c r="I68" i="1"/>
  <c r="I54" i="1"/>
  <c r="I56" i="1"/>
  <c r="I48" i="1"/>
  <c r="I59" i="1"/>
  <c r="I55" i="1"/>
  <c r="I57" i="1"/>
  <c r="I50" i="1"/>
  <c r="I65" i="1"/>
  <c r="I53" i="1"/>
  <c r="I64" i="1"/>
  <c r="I25" i="1"/>
  <c r="I24" i="1"/>
  <c r="I29" i="1"/>
  <c r="I32" i="1"/>
  <c r="I26" i="1"/>
  <c r="I42" i="1"/>
  <c r="I33" i="1"/>
  <c r="I43" i="1"/>
  <c r="I30" i="1"/>
  <c r="I6" i="1"/>
  <c r="I31" i="1"/>
</calcChain>
</file>

<file path=xl/sharedStrings.xml><?xml version="1.0" encoding="utf-8"?>
<sst xmlns="http://schemas.openxmlformats.org/spreadsheetml/2006/main" count="78" uniqueCount="17">
  <si>
    <t>H</t>
  </si>
  <si>
    <t>Hn</t>
  </si>
  <si>
    <t>delta_Hn</t>
  </si>
  <si>
    <t>Auto Aziendali</t>
  </si>
  <si>
    <t>Beni immobili</t>
  </si>
  <si>
    <t>Bonus Lavoratore</t>
  </si>
  <si>
    <t>Conferimento quota capitale</t>
  </si>
  <si>
    <t>Hardware</t>
  </si>
  <si>
    <t>Prestito bancario</t>
  </si>
  <si>
    <t>Software</t>
  </si>
  <si>
    <t>Stipendi</t>
  </si>
  <si>
    <t>Categoria di Spesa</t>
  </si>
  <si>
    <t>Anno</t>
  </si>
  <si>
    <t>| ∆ Hn |</t>
  </si>
  <si>
    <t>N°
Movimenti</t>
  </si>
  <si>
    <t>H_Base
Categoria</t>
  </si>
  <si>
    <t>Hn_Base
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</si>
</sst>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Book Antiqu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/>
    <xf numFmtId="1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I70" totalsRowShown="0" headerRowDxfId="13" dataDxfId="12">
  <autoFilter ref="A1:I70"/>
  <sortState ref="A2:I70">
    <sortCondition descending="1" ref="I1:I70"/>
  </sortState>
  <tableColumns count="9">
    <tableColumn id="1" name="Categoria di Spesa" dataDxfId="11"/>
    <tableColumn id="2" name="Anno" dataDxfId="10"/>
    <tableColumn id="4" name="H" dataDxfId="9"/>
    <tableColumn id="5" name="Hn" dataDxfId="8"/>
    <tableColumn id="6" name="N°_x000a_Movimenti" dataDxfId="7"/>
    <tableColumn id="8" name="H_Base_x000a_Categoria" dataDxfId="6"/>
    <tableColumn id="9" name="Hn_Base_x000a_Categoria" dataDxfId="5"/>
    <tableColumn id="10" name="delta_Hn" dataDxfId="4"/>
    <tableColumn id="11" name="| ∆ Hn |" dataDxfId="3">
      <calculatedColumnFormula>ABS(Tabella1[[#This Row],[delta_Hn]])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K29" sqref="K29"/>
    </sheetView>
  </sheetViews>
  <sheetFormatPr defaultColWidth="24.7109375" defaultRowHeight="13.5" x14ac:dyDescent="0.25"/>
  <cols>
    <col min="1" max="1" width="24.85546875" style="2" bestFit="1" customWidth="1"/>
    <col min="2" max="2" width="10.28515625" style="2" bestFit="1" customWidth="1"/>
    <col min="3" max="4" width="12" style="2" bestFit="1" customWidth="1"/>
    <col min="5" max="5" width="15" style="2" bestFit="1" customWidth="1"/>
    <col min="6" max="7" width="13.7109375" style="2" bestFit="1" customWidth="1"/>
    <col min="8" max="8" width="13.5703125" style="2" bestFit="1" customWidth="1"/>
    <col min="9" max="9" width="13" style="2" bestFit="1" customWidth="1"/>
    <col min="10" max="16384" width="24.7109375" style="2"/>
  </cols>
  <sheetData>
    <row r="1" spans="1:9" ht="27" x14ac:dyDescent="0.25">
      <c r="A1" s="1" t="s">
        <v>11</v>
      </c>
      <c r="B1" s="1" t="s">
        <v>12</v>
      </c>
      <c r="C1" s="1" t="s">
        <v>0</v>
      </c>
      <c r="D1" s="1" t="s">
        <v>1</v>
      </c>
      <c r="E1" s="4" t="s">
        <v>14</v>
      </c>
      <c r="F1" s="4" t="s">
        <v>15</v>
      </c>
      <c r="G1" s="4" t="s">
        <v>16</v>
      </c>
      <c r="H1" s="1" t="s">
        <v>2</v>
      </c>
      <c r="I1" s="1" t="s">
        <v>13</v>
      </c>
    </row>
    <row r="2" spans="1:9" x14ac:dyDescent="0.25">
      <c r="A2" s="1" t="s">
        <v>8</v>
      </c>
      <c r="B2" s="1">
        <v>2017</v>
      </c>
      <c r="C2" s="1">
        <v>0.76420450650862004</v>
      </c>
      <c r="D2" s="1">
        <v>0.76420450650862004</v>
      </c>
      <c r="E2" s="1">
        <v>7</v>
      </c>
      <c r="F2" s="1">
        <v>0.174371452921634</v>
      </c>
      <c r="G2" s="1">
        <v>0.174371452921634</v>
      </c>
      <c r="H2" s="1">
        <v>0.58983305358698501</v>
      </c>
      <c r="I2" s="1">
        <f>ABS(Tabella1[[#This Row],[delta_Hn]])</f>
        <v>0.58983305358698501</v>
      </c>
    </row>
    <row r="3" spans="1:9" x14ac:dyDescent="0.25">
      <c r="A3" s="1" t="s">
        <v>3</v>
      </c>
      <c r="B3" s="1">
        <v>2024</v>
      </c>
      <c r="C3" s="1">
        <v>1.2788979029874701</v>
      </c>
      <c r="D3" s="1">
        <v>0.806894738774943</v>
      </c>
      <c r="E3" s="1">
        <v>17</v>
      </c>
      <c r="F3" s="1">
        <v>0.37943123661308298</v>
      </c>
      <c r="G3" s="1">
        <v>0.23939445661360501</v>
      </c>
      <c r="H3" s="1">
        <v>0.56750028216133797</v>
      </c>
      <c r="I3" s="1">
        <f>ABS(Tabella1[[#This Row],[delta_Hn]])</f>
        <v>0.56750028216133797</v>
      </c>
    </row>
    <row r="4" spans="1:9" x14ac:dyDescent="0.25">
      <c r="A4" s="1" t="s">
        <v>3</v>
      </c>
      <c r="B4" s="1">
        <v>2025</v>
      </c>
      <c r="C4" s="1">
        <v>1.1567796494470299</v>
      </c>
      <c r="D4" s="1">
        <v>0.72984669916209699</v>
      </c>
      <c r="E4" s="1">
        <v>7</v>
      </c>
      <c r="F4" s="1">
        <v>0.37943123661308298</v>
      </c>
      <c r="G4" s="1">
        <v>0.23939445661360501</v>
      </c>
      <c r="H4" s="1">
        <v>0.49045224254849101</v>
      </c>
      <c r="I4" s="1">
        <f>ABS(Tabella1[[#This Row],[delta_Hn]])</f>
        <v>0.49045224254849101</v>
      </c>
    </row>
    <row r="5" spans="1:9" x14ac:dyDescent="0.25">
      <c r="A5" s="1" t="s">
        <v>8</v>
      </c>
      <c r="B5" s="1">
        <v>2025</v>
      </c>
      <c r="C5" s="1">
        <v>0.41381685030363302</v>
      </c>
      <c r="D5" s="1">
        <v>0.41381685030363302</v>
      </c>
      <c r="E5" s="1">
        <v>10</v>
      </c>
      <c r="F5" s="1">
        <v>0.174371452921634</v>
      </c>
      <c r="G5" s="1">
        <v>0.174371452921634</v>
      </c>
      <c r="H5" s="1">
        <v>0.23944539738199799</v>
      </c>
      <c r="I5" s="1">
        <f>ABS(Tabella1[[#This Row],[delta_Hn]])</f>
        <v>0.23944539738199799</v>
      </c>
    </row>
    <row r="6" spans="1:9" x14ac:dyDescent="0.25">
      <c r="A6" s="1" t="s">
        <v>10</v>
      </c>
      <c r="B6" s="1">
        <v>2024</v>
      </c>
      <c r="C6" s="1">
        <v>0.54356444319959596</v>
      </c>
      <c r="D6" s="1">
        <v>0.54356444319959596</v>
      </c>
      <c r="E6" s="1">
        <v>14</v>
      </c>
      <c r="F6" s="1">
        <v>0.77027926225017995</v>
      </c>
      <c r="G6" s="1">
        <v>0.77027926225017995</v>
      </c>
      <c r="H6" s="1">
        <v>-0.22671481905058299</v>
      </c>
      <c r="I6" s="1">
        <f>ABS(Tabella1[[#This Row],[delta_Hn]])</f>
        <v>0.22671481905058299</v>
      </c>
    </row>
    <row r="7" spans="1:9" x14ac:dyDescent="0.25">
      <c r="A7" s="1" t="s">
        <v>8</v>
      </c>
      <c r="B7" s="1">
        <v>2024</v>
      </c>
      <c r="C7" s="1">
        <v>0.391243563629255</v>
      </c>
      <c r="D7" s="1">
        <v>0.391243563629255</v>
      </c>
      <c r="E7" s="1">
        <v>24</v>
      </c>
      <c r="F7" s="1">
        <v>0.174371452921634</v>
      </c>
      <c r="G7" s="1">
        <v>0.174371452921634</v>
      </c>
      <c r="H7" s="1">
        <v>0.21687211070762</v>
      </c>
      <c r="I7" s="1">
        <f>ABS(Tabella1[[#This Row],[delta_Hn]])</f>
        <v>0.21687211070762</v>
      </c>
    </row>
    <row r="8" spans="1:9" x14ac:dyDescent="0.25">
      <c r="A8" s="1" t="s">
        <v>3</v>
      </c>
      <c r="B8" s="1">
        <v>2015</v>
      </c>
      <c r="C8" s="1">
        <v>0.69984283988623797</v>
      </c>
      <c r="D8" s="1">
        <v>0.44155167050817301</v>
      </c>
      <c r="E8" s="1">
        <v>12</v>
      </c>
      <c r="F8" s="1">
        <v>0.37943123661308298</v>
      </c>
      <c r="G8" s="1">
        <v>0.23939445661360501</v>
      </c>
      <c r="H8" s="1">
        <v>0.20215721389456701</v>
      </c>
      <c r="I8" s="1">
        <f>ABS(Tabella1[[#This Row],[delta_Hn]])</f>
        <v>0.20215721389456701</v>
      </c>
    </row>
    <row r="9" spans="1:9" x14ac:dyDescent="0.25">
      <c r="A9" s="1" t="s">
        <v>3</v>
      </c>
      <c r="B9" s="1">
        <v>2017</v>
      </c>
      <c r="C9" s="1">
        <v>0.69984283988623797</v>
      </c>
      <c r="D9" s="1">
        <v>0.44155167050817301</v>
      </c>
      <c r="E9" s="1">
        <v>12</v>
      </c>
      <c r="F9" s="1">
        <v>0.37943123661308298</v>
      </c>
      <c r="G9" s="1">
        <v>0.23939445661360501</v>
      </c>
      <c r="H9" s="1">
        <v>0.20215721389456701</v>
      </c>
      <c r="I9" s="1">
        <f>ABS(Tabella1[[#This Row],[delta_Hn]])</f>
        <v>0.20215721389456701</v>
      </c>
    </row>
    <row r="10" spans="1:9" x14ac:dyDescent="0.25">
      <c r="A10" s="1" t="s">
        <v>3</v>
      </c>
      <c r="B10" s="1">
        <v>2018</v>
      </c>
      <c r="C10" s="1">
        <v>0.69984283988623797</v>
      </c>
      <c r="D10" s="1">
        <v>0.44155167050817301</v>
      </c>
      <c r="E10" s="1">
        <v>12</v>
      </c>
      <c r="F10" s="1">
        <v>0.37943123661308298</v>
      </c>
      <c r="G10" s="1">
        <v>0.23939445661360501</v>
      </c>
      <c r="H10" s="1">
        <v>0.20215721389456701</v>
      </c>
      <c r="I10" s="1">
        <f>ABS(Tabella1[[#This Row],[delta_Hn]])</f>
        <v>0.20215721389456701</v>
      </c>
    </row>
    <row r="11" spans="1:9" x14ac:dyDescent="0.25">
      <c r="A11" s="1" t="s">
        <v>3</v>
      </c>
      <c r="B11" s="1">
        <v>2019</v>
      </c>
      <c r="C11" s="1">
        <v>0.69984283988623797</v>
      </c>
      <c r="D11" s="1">
        <v>0.44155167050817301</v>
      </c>
      <c r="E11" s="1">
        <v>12</v>
      </c>
      <c r="F11" s="1">
        <v>0.37943123661308298</v>
      </c>
      <c r="G11" s="1">
        <v>0.23939445661360501</v>
      </c>
      <c r="H11" s="1">
        <v>0.20215721389456701</v>
      </c>
      <c r="I11" s="1">
        <f>ABS(Tabella1[[#This Row],[delta_Hn]])</f>
        <v>0.20215721389456701</v>
      </c>
    </row>
    <row r="12" spans="1:9" x14ac:dyDescent="0.25">
      <c r="A12" s="1" t="s">
        <v>3</v>
      </c>
      <c r="B12" s="1">
        <v>2020</v>
      </c>
      <c r="C12" s="1">
        <v>0.69984283988623797</v>
      </c>
      <c r="D12" s="1">
        <v>0.44155167050817301</v>
      </c>
      <c r="E12" s="1">
        <v>12</v>
      </c>
      <c r="F12" s="1">
        <v>0.37943123661308298</v>
      </c>
      <c r="G12" s="1">
        <v>0.23939445661360501</v>
      </c>
      <c r="H12" s="1">
        <v>0.20215721389456701</v>
      </c>
      <c r="I12" s="1">
        <f>ABS(Tabella1[[#This Row],[delta_Hn]])</f>
        <v>0.20215721389456701</v>
      </c>
    </row>
    <row r="13" spans="1:9" x14ac:dyDescent="0.25">
      <c r="A13" s="1" t="s">
        <v>3</v>
      </c>
      <c r="B13" s="1">
        <v>2022</v>
      </c>
      <c r="C13" s="1">
        <v>0.69984283988623797</v>
      </c>
      <c r="D13" s="1">
        <v>0.44155167050817301</v>
      </c>
      <c r="E13" s="1">
        <v>12</v>
      </c>
      <c r="F13" s="1">
        <v>0.37943123661308298</v>
      </c>
      <c r="G13" s="1">
        <v>0.23939445661360501</v>
      </c>
      <c r="H13" s="1">
        <v>0.20215721389456701</v>
      </c>
      <c r="I13" s="1">
        <f>ABS(Tabella1[[#This Row],[delta_Hn]])</f>
        <v>0.20215721389456701</v>
      </c>
    </row>
    <row r="14" spans="1:9" x14ac:dyDescent="0.25">
      <c r="A14" s="1" t="s">
        <v>3</v>
      </c>
      <c r="B14" s="1">
        <v>2023</v>
      </c>
      <c r="C14" s="1">
        <v>0.69984283988623797</v>
      </c>
      <c r="D14" s="1">
        <v>0.44155167050817301</v>
      </c>
      <c r="E14" s="1">
        <v>12</v>
      </c>
      <c r="F14" s="1">
        <v>0.37943123661308298</v>
      </c>
      <c r="G14" s="1">
        <v>0.23939445661360501</v>
      </c>
      <c r="H14" s="1">
        <v>0.20215721389456701</v>
      </c>
      <c r="I14" s="1">
        <f>ABS(Tabella1[[#This Row],[delta_Hn]])</f>
        <v>0.20215721389456701</v>
      </c>
    </row>
    <row r="15" spans="1:9" x14ac:dyDescent="0.25">
      <c r="A15" s="1" t="s">
        <v>8</v>
      </c>
      <c r="B15" s="1">
        <v>2018</v>
      </c>
      <c r="C15" s="1">
        <v>0.37123232664087502</v>
      </c>
      <c r="D15" s="1">
        <v>0.37123232664087502</v>
      </c>
      <c r="E15" s="1">
        <v>12</v>
      </c>
      <c r="F15" s="1">
        <v>0.174371452921634</v>
      </c>
      <c r="G15" s="1">
        <v>0.174371452921634</v>
      </c>
      <c r="H15" s="1">
        <v>0.19686087371923999</v>
      </c>
      <c r="I15" s="1">
        <f>ABS(Tabella1[[#This Row],[delta_Hn]])</f>
        <v>0.19686087371923999</v>
      </c>
    </row>
    <row r="16" spans="1:9" x14ac:dyDescent="0.25">
      <c r="A16" s="1" t="s">
        <v>8</v>
      </c>
      <c r="B16" s="1">
        <v>2019</v>
      </c>
      <c r="C16" s="1">
        <v>0.37123232664087502</v>
      </c>
      <c r="D16" s="1">
        <v>0.37123232664087502</v>
      </c>
      <c r="E16" s="1">
        <v>12</v>
      </c>
      <c r="F16" s="1">
        <v>0.174371452921634</v>
      </c>
      <c r="G16" s="1">
        <v>0.174371452921634</v>
      </c>
      <c r="H16" s="1">
        <v>0.19686087371923999</v>
      </c>
      <c r="I16" s="1">
        <f>ABS(Tabella1[[#This Row],[delta_Hn]])</f>
        <v>0.19686087371923999</v>
      </c>
    </row>
    <row r="17" spans="1:9" x14ac:dyDescent="0.25">
      <c r="A17" s="1" t="s">
        <v>8</v>
      </c>
      <c r="B17" s="1">
        <v>2020</v>
      </c>
      <c r="C17" s="1">
        <v>0.37123232664087502</v>
      </c>
      <c r="D17" s="1">
        <v>0.37123232664087502</v>
      </c>
      <c r="E17" s="1">
        <v>12</v>
      </c>
      <c r="F17" s="1">
        <v>0.174371452921634</v>
      </c>
      <c r="G17" s="1">
        <v>0.174371452921634</v>
      </c>
      <c r="H17" s="1">
        <v>0.19686087371923999</v>
      </c>
      <c r="I17" s="1">
        <f>ABS(Tabella1[[#This Row],[delta_Hn]])</f>
        <v>0.19686087371923999</v>
      </c>
    </row>
    <row r="18" spans="1:9" x14ac:dyDescent="0.25">
      <c r="A18" s="1" t="s">
        <v>8</v>
      </c>
      <c r="B18" s="1">
        <v>2021</v>
      </c>
      <c r="C18" s="1">
        <v>0.37123232664087502</v>
      </c>
      <c r="D18" s="1">
        <v>0.37123232664087502</v>
      </c>
      <c r="E18" s="1">
        <v>12</v>
      </c>
      <c r="F18" s="1">
        <v>0.174371452921634</v>
      </c>
      <c r="G18" s="1">
        <v>0.174371452921634</v>
      </c>
      <c r="H18" s="1">
        <v>0.19686087371923999</v>
      </c>
      <c r="I18" s="1">
        <f>ABS(Tabella1[[#This Row],[delta_Hn]])</f>
        <v>0.19686087371923999</v>
      </c>
    </row>
    <row r="19" spans="1:9" x14ac:dyDescent="0.25">
      <c r="A19" s="1" t="s">
        <v>8</v>
      </c>
      <c r="B19" s="1">
        <v>2022</v>
      </c>
      <c r="C19" s="1">
        <v>0.37123232664087502</v>
      </c>
      <c r="D19" s="1">
        <v>0.37123232664087502</v>
      </c>
      <c r="E19" s="1">
        <v>12</v>
      </c>
      <c r="F19" s="1">
        <v>0.174371452921634</v>
      </c>
      <c r="G19" s="1">
        <v>0.174371452921634</v>
      </c>
      <c r="H19" s="1">
        <v>0.19686087371923999</v>
      </c>
      <c r="I19" s="1">
        <f>ABS(Tabella1[[#This Row],[delta_Hn]])</f>
        <v>0.19686087371923999</v>
      </c>
    </row>
    <row r="20" spans="1:9" x14ac:dyDescent="0.25">
      <c r="A20" s="1" t="s">
        <v>8</v>
      </c>
      <c r="B20" s="1">
        <v>2023</v>
      </c>
      <c r="C20" s="1">
        <v>0.37123232664087502</v>
      </c>
      <c r="D20" s="1">
        <v>0.37123232664087502</v>
      </c>
      <c r="E20" s="1">
        <v>12</v>
      </c>
      <c r="F20" s="1">
        <v>0.174371452921634</v>
      </c>
      <c r="G20" s="1">
        <v>0.174371452921634</v>
      </c>
      <c r="H20" s="1">
        <v>0.19686087371923999</v>
      </c>
      <c r="I20" s="1">
        <f>ABS(Tabella1[[#This Row],[delta_Hn]])</f>
        <v>0.19686087371923999</v>
      </c>
    </row>
    <row r="21" spans="1:9" x14ac:dyDescent="0.25">
      <c r="A21" s="1" t="s">
        <v>5</v>
      </c>
      <c r="B21" s="1">
        <v>2017</v>
      </c>
      <c r="C21" s="1">
        <v>1</v>
      </c>
      <c r="D21" s="1">
        <v>1</v>
      </c>
      <c r="E21" s="1">
        <v>2</v>
      </c>
      <c r="F21" s="1">
        <v>0.81127812445913206</v>
      </c>
      <c r="G21" s="1">
        <v>0.81127812445913206</v>
      </c>
      <c r="H21" s="1">
        <v>0.188721875540867</v>
      </c>
      <c r="I21" s="1">
        <f>ABS(Tabella1[[#This Row],[delta_Hn]])</f>
        <v>0.188721875540867</v>
      </c>
    </row>
    <row r="22" spans="1:9" x14ac:dyDescent="0.25">
      <c r="A22" s="1" t="s">
        <v>3</v>
      </c>
      <c r="B22" s="1">
        <v>2016</v>
      </c>
      <c r="C22" s="1">
        <v>0.66856444319959596</v>
      </c>
      <c r="D22" s="1">
        <v>0.42181719939456003</v>
      </c>
      <c r="E22" s="1">
        <v>13</v>
      </c>
      <c r="F22" s="1">
        <v>0.37943123661308298</v>
      </c>
      <c r="G22" s="1">
        <v>0.23939445661360501</v>
      </c>
      <c r="H22" s="1">
        <v>0.18242274278095399</v>
      </c>
      <c r="I22" s="1">
        <f>ABS(Tabella1[[#This Row],[delta_Hn]])</f>
        <v>0.18242274278095399</v>
      </c>
    </row>
    <row r="23" spans="1:9" x14ac:dyDescent="0.25">
      <c r="A23" s="1" t="s">
        <v>3</v>
      </c>
      <c r="B23" s="1">
        <v>2021</v>
      </c>
      <c r="C23" s="1">
        <v>0.66856444319959596</v>
      </c>
      <c r="D23" s="1">
        <v>0.42181719939456003</v>
      </c>
      <c r="E23" s="1">
        <v>13</v>
      </c>
      <c r="F23" s="1">
        <v>0.37943123661308298</v>
      </c>
      <c r="G23" s="1">
        <v>0.23939445661360501</v>
      </c>
      <c r="H23" s="1">
        <v>0.18242274278095399</v>
      </c>
      <c r="I23" s="1">
        <f>ABS(Tabella1[[#This Row],[delta_Hn]])</f>
        <v>0.18242274278095399</v>
      </c>
    </row>
    <row r="24" spans="1:9" x14ac:dyDescent="0.25">
      <c r="A24" s="1" t="s">
        <v>10</v>
      </c>
      <c r="B24" s="1">
        <v>2016</v>
      </c>
      <c r="C24" s="1">
        <v>0.93406805537549098</v>
      </c>
      <c r="D24" s="1">
        <v>0.93406805537549098</v>
      </c>
      <c r="E24" s="1">
        <v>18</v>
      </c>
      <c r="F24" s="1">
        <v>0.77027926225017995</v>
      </c>
      <c r="G24" s="1">
        <v>0.77027926225017995</v>
      </c>
      <c r="H24" s="1">
        <v>0.163788793125311</v>
      </c>
      <c r="I24" s="1">
        <f>ABS(Tabella1[[#This Row],[delta_Hn]])</f>
        <v>0.163788793125311</v>
      </c>
    </row>
    <row r="25" spans="1:9" x14ac:dyDescent="0.25">
      <c r="A25" s="1" t="s">
        <v>10</v>
      </c>
      <c r="B25" s="1">
        <v>2015</v>
      </c>
      <c r="C25" s="1">
        <v>0.89974375869826195</v>
      </c>
      <c r="D25" s="1">
        <v>0.89974375869826195</v>
      </c>
      <c r="E25" s="1">
        <v>17</v>
      </c>
      <c r="F25" s="1">
        <v>0.77027926225017995</v>
      </c>
      <c r="G25" s="1">
        <v>0.77027926225017995</v>
      </c>
      <c r="H25" s="1">
        <v>0.129464496448082</v>
      </c>
      <c r="I25" s="1">
        <f>ABS(Tabella1[[#This Row],[delta_Hn]])</f>
        <v>0.129464496448082</v>
      </c>
    </row>
    <row r="26" spans="1:9" x14ac:dyDescent="0.25">
      <c r="A26" s="1" t="s">
        <v>10</v>
      </c>
      <c r="B26" s="1">
        <v>2019</v>
      </c>
      <c r="C26" s="1">
        <v>0.89603823253455706</v>
      </c>
      <c r="D26" s="1">
        <v>0.89603823253455706</v>
      </c>
      <c r="E26" s="1">
        <v>14</v>
      </c>
      <c r="F26" s="1">
        <v>0.77027926225017995</v>
      </c>
      <c r="G26" s="1">
        <v>0.77027926225017995</v>
      </c>
      <c r="H26" s="1">
        <v>0.12575897028437699</v>
      </c>
      <c r="I26" s="1">
        <f>ABS(Tabella1[[#This Row],[delta_Hn]])</f>
        <v>0.12575897028437699</v>
      </c>
    </row>
    <row r="27" spans="1:9" x14ac:dyDescent="0.25">
      <c r="A27" s="1" t="s">
        <v>5</v>
      </c>
      <c r="B27" s="1">
        <v>2018</v>
      </c>
      <c r="C27" s="1">
        <v>0.918295834054489</v>
      </c>
      <c r="D27" s="1">
        <v>0.918295834054489</v>
      </c>
      <c r="E27" s="1">
        <v>1</v>
      </c>
      <c r="F27" s="1">
        <v>0.81127812445913206</v>
      </c>
      <c r="G27" s="1">
        <v>0.81127812445913206</v>
      </c>
      <c r="H27" s="1">
        <v>0.107017709595356</v>
      </c>
      <c r="I27" s="1">
        <f>ABS(Tabella1[[#This Row],[delta_Hn]])</f>
        <v>0.107017709595356</v>
      </c>
    </row>
    <row r="28" spans="1:9" x14ac:dyDescent="0.25">
      <c r="A28" s="1" t="s">
        <v>5</v>
      </c>
      <c r="B28" s="1">
        <v>2020</v>
      </c>
      <c r="C28" s="1">
        <v>0.918295834054489</v>
      </c>
      <c r="D28" s="1">
        <v>0.918295834054489</v>
      </c>
      <c r="E28" s="1">
        <v>1</v>
      </c>
      <c r="F28" s="1">
        <v>0.81127812445913206</v>
      </c>
      <c r="G28" s="1">
        <v>0.81127812445913206</v>
      </c>
      <c r="H28" s="1">
        <v>0.107017709595356</v>
      </c>
      <c r="I28" s="1">
        <f>ABS(Tabella1[[#This Row],[delta_Hn]])</f>
        <v>0.107017709595356</v>
      </c>
    </row>
    <row r="29" spans="1:9" x14ac:dyDescent="0.25">
      <c r="A29" s="1" t="s">
        <v>10</v>
      </c>
      <c r="B29" s="1">
        <v>2017</v>
      </c>
      <c r="C29" s="1">
        <v>0.85240517864947796</v>
      </c>
      <c r="D29" s="1">
        <v>0.85240517864947796</v>
      </c>
      <c r="E29" s="1">
        <v>16</v>
      </c>
      <c r="F29" s="1">
        <v>0.77027926225017995</v>
      </c>
      <c r="G29" s="1">
        <v>0.77027926225017995</v>
      </c>
      <c r="H29" s="1">
        <v>8.2125916399298601E-2</v>
      </c>
      <c r="I29" s="1">
        <f>ABS(Tabella1[[#This Row],[delta_Hn]])</f>
        <v>8.2125916399298601E-2</v>
      </c>
    </row>
    <row r="30" spans="1:9" x14ac:dyDescent="0.25">
      <c r="A30" s="1" t="s">
        <v>10</v>
      </c>
      <c r="B30" s="1">
        <v>2023</v>
      </c>
      <c r="C30" s="1">
        <v>0.85240517864947796</v>
      </c>
      <c r="D30" s="1">
        <v>0.85240517864947796</v>
      </c>
      <c r="E30" s="1">
        <v>16</v>
      </c>
      <c r="F30" s="1">
        <v>0.77027926225017995</v>
      </c>
      <c r="G30" s="1">
        <v>0.77027926225017995</v>
      </c>
      <c r="H30" s="1">
        <v>8.2125916399298601E-2</v>
      </c>
      <c r="I30" s="1">
        <f>ABS(Tabella1[[#This Row],[delta_Hn]])</f>
        <v>8.2125916399298601E-2</v>
      </c>
    </row>
    <row r="31" spans="1:9" x14ac:dyDescent="0.25">
      <c r="A31" s="1" t="s">
        <v>10</v>
      </c>
      <c r="B31" s="1">
        <v>2025</v>
      </c>
      <c r="C31" s="1">
        <v>0.84535093662243599</v>
      </c>
      <c r="D31" s="1">
        <v>0.84535093662243599</v>
      </c>
      <c r="E31" s="1">
        <v>9</v>
      </c>
      <c r="F31" s="1">
        <v>0.77027926225017995</v>
      </c>
      <c r="G31" s="1">
        <v>0.77027926225017995</v>
      </c>
      <c r="H31" s="1">
        <v>7.5071674372256397E-2</v>
      </c>
      <c r="I31" s="1">
        <f>ABS(Tabella1[[#This Row],[delta_Hn]])</f>
        <v>7.5071674372256397E-2</v>
      </c>
    </row>
    <row r="32" spans="1:9" x14ac:dyDescent="0.25">
      <c r="A32" s="1" t="s">
        <v>10</v>
      </c>
      <c r="B32" s="1">
        <v>2018</v>
      </c>
      <c r="C32" s="1">
        <v>0.69621226012514503</v>
      </c>
      <c r="D32" s="1">
        <v>0.69621226012514503</v>
      </c>
      <c r="E32" s="1">
        <v>14</v>
      </c>
      <c r="F32" s="1">
        <v>0.77027926225017995</v>
      </c>
      <c r="G32" s="1">
        <v>0.77027926225017995</v>
      </c>
      <c r="H32" s="1">
        <v>-7.4067002125034101E-2</v>
      </c>
      <c r="I32" s="1">
        <f>ABS(Tabella1[[#This Row],[delta_Hn]])</f>
        <v>7.4067002125034101E-2</v>
      </c>
    </row>
    <row r="33" spans="1:9" x14ac:dyDescent="0.25">
      <c r="A33" s="1" t="s">
        <v>10</v>
      </c>
      <c r="B33" s="1">
        <v>2021</v>
      </c>
      <c r="C33" s="1">
        <v>0.69621226012514503</v>
      </c>
      <c r="D33" s="1">
        <v>0.69621226012514503</v>
      </c>
      <c r="E33" s="1">
        <v>14</v>
      </c>
      <c r="F33" s="1">
        <v>0.77027926225017995</v>
      </c>
      <c r="G33" s="1">
        <v>0.77027926225017995</v>
      </c>
      <c r="H33" s="1">
        <v>-7.4067002125034101E-2</v>
      </c>
      <c r="I33" s="1">
        <f>ABS(Tabella1[[#This Row],[delta_Hn]])</f>
        <v>7.4067002125034101E-2</v>
      </c>
    </row>
    <row r="34" spans="1:9" x14ac:dyDescent="0.25">
      <c r="A34" s="1" t="s">
        <v>6</v>
      </c>
      <c r="B34" s="1">
        <v>2022</v>
      </c>
      <c r="C34" s="1">
        <v>0.97986875665115203</v>
      </c>
      <c r="D34" s="1">
        <v>0.97986875665115203</v>
      </c>
      <c r="E34" s="1">
        <v>10</v>
      </c>
      <c r="F34" s="1">
        <v>0.90786191542636896</v>
      </c>
      <c r="G34" s="1">
        <v>0.90786191542636896</v>
      </c>
      <c r="H34" s="1">
        <v>7.2006841224783097E-2</v>
      </c>
      <c r="I34" s="1">
        <f>ABS(Tabella1[[#This Row],[delta_Hn]])</f>
        <v>7.2006841224783097E-2</v>
      </c>
    </row>
    <row r="35" spans="1:9" x14ac:dyDescent="0.25">
      <c r="A35" s="1" t="s">
        <v>6</v>
      </c>
      <c r="B35" s="1">
        <v>2023</v>
      </c>
      <c r="C35" s="1">
        <v>0.97986875665115203</v>
      </c>
      <c r="D35" s="1">
        <v>0.97986875665115203</v>
      </c>
      <c r="E35" s="1">
        <v>10</v>
      </c>
      <c r="F35" s="1">
        <v>0.90786191542636896</v>
      </c>
      <c r="G35" s="1">
        <v>0.90786191542636896</v>
      </c>
      <c r="H35" s="1">
        <v>7.2006841224783097E-2</v>
      </c>
      <c r="I35" s="1">
        <f>ABS(Tabella1[[#This Row],[delta_Hn]])</f>
        <v>7.2006841224783097E-2</v>
      </c>
    </row>
    <row r="36" spans="1:9" x14ac:dyDescent="0.25">
      <c r="A36" s="1" t="s">
        <v>6</v>
      </c>
      <c r="B36" s="1">
        <v>2025</v>
      </c>
      <c r="C36" s="1">
        <v>0.97095059445466803</v>
      </c>
      <c r="D36" s="1">
        <v>0.97095059445466803</v>
      </c>
      <c r="E36" s="1">
        <v>8</v>
      </c>
      <c r="F36" s="1">
        <v>0.90786191542636896</v>
      </c>
      <c r="G36" s="1">
        <v>0.90786191542636896</v>
      </c>
      <c r="H36" s="1">
        <v>6.30886790282989E-2</v>
      </c>
      <c r="I36" s="1">
        <f>ABS(Tabella1[[#This Row],[delta_Hn]])</f>
        <v>6.30886790282989E-2</v>
      </c>
    </row>
    <row r="37" spans="1:9" x14ac:dyDescent="0.25">
      <c r="A37" s="1" t="s">
        <v>6</v>
      </c>
      <c r="B37" s="1">
        <v>2016</v>
      </c>
      <c r="C37" s="1">
        <v>0.84535093662243599</v>
      </c>
      <c r="D37" s="1">
        <v>0.84535093662243599</v>
      </c>
      <c r="E37" s="1">
        <v>9</v>
      </c>
      <c r="F37" s="1">
        <v>0.90786191542636896</v>
      </c>
      <c r="G37" s="1">
        <v>0.90786191542636896</v>
      </c>
      <c r="H37" s="1">
        <v>-6.2510978803933095E-2</v>
      </c>
      <c r="I37" s="1">
        <f>ABS(Tabella1[[#This Row],[delta_Hn]])</f>
        <v>6.2510978803933095E-2</v>
      </c>
    </row>
    <row r="38" spans="1:9" x14ac:dyDescent="0.25">
      <c r="A38" s="1" t="s">
        <v>6</v>
      </c>
      <c r="B38" s="1">
        <v>2024</v>
      </c>
      <c r="C38" s="1">
        <v>0.84535093662243599</v>
      </c>
      <c r="D38" s="1">
        <v>0.84535093662243599</v>
      </c>
      <c r="E38" s="1">
        <v>9</v>
      </c>
      <c r="F38" s="1">
        <v>0.90786191542636896</v>
      </c>
      <c r="G38" s="1">
        <v>0.90786191542636896</v>
      </c>
      <c r="H38" s="1">
        <v>-6.2510978803933095E-2</v>
      </c>
      <c r="I38" s="1">
        <f>ABS(Tabella1[[#This Row],[delta_Hn]])</f>
        <v>6.2510978803933095E-2</v>
      </c>
    </row>
    <row r="39" spans="1:9" x14ac:dyDescent="0.25">
      <c r="A39" s="1" t="s">
        <v>6</v>
      </c>
      <c r="B39" s="1">
        <v>2018</v>
      </c>
      <c r="C39" s="1">
        <v>0.94566030460063999</v>
      </c>
      <c r="D39" s="1">
        <v>0.94566030460063999</v>
      </c>
      <c r="E39" s="1">
        <v>9</v>
      </c>
      <c r="F39" s="1">
        <v>0.90786191542636896</v>
      </c>
      <c r="G39" s="1">
        <v>0.90786191542636896</v>
      </c>
      <c r="H39" s="1">
        <v>3.7798389174270398E-2</v>
      </c>
      <c r="I39" s="1">
        <f>ABS(Tabella1[[#This Row],[delta_Hn]])</f>
        <v>3.7798389174270398E-2</v>
      </c>
    </row>
    <row r="40" spans="1:9" x14ac:dyDescent="0.25">
      <c r="A40" s="1" t="s">
        <v>6</v>
      </c>
      <c r="B40" s="1">
        <v>2019</v>
      </c>
      <c r="C40" s="1">
        <v>0.94566030460063999</v>
      </c>
      <c r="D40" s="1">
        <v>0.94566030460063999</v>
      </c>
      <c r="E40" s="1">
        <v>9</v>
      </c>
      <c r="F40" s="1">
        <v>0.90786191542636896</v>
      </c>
      <c r="G40" s="1">
        <v>0.90786191542636896</v>
      </c>
      <c r="H40" s="1">
        <v>3.7798389174270398E-2</v>
      </c>
      <c r="I40" s="1">
        <f>ABS(Tabella1[[#This Row],[delta_Hn]])</f>
        <v>3.7798389174270398E-2</v>
      </c>
    </row>
    <row r="41" spans="1:9" x14ac:dyDescent="0.25">
      <c r="A41" s="1" t="s">
        <v>6</v>
      </c>
      <c r="B41" s="1">
        <v>2017</v>
      </c>
      <c r="C41" s="1">
        <v>0.94028595867063103</v>
      </c>
      <c r="D41" s="1">
        <v>0.94028595867063103</v>
      </c>
      <c r="E41" s="1">
        <v>12</v>
      </c>
      <c r="F41" s="1">
        <v>0.90786191542636896</v>
      </c>
      <c r="G41" s="1">
        <v>0.90786191542636896</v>
      </c>
      <c r="H41" s="1">
        <v>3.24240432442615E-2</v>
      </c>
      <c r="I41" s="1">
        <f>ABS(Tabella1[[#This Row],[delta_Hn]])</f>
        <v>3.24240432442615E-2</v>
      </c>
    </row>
    <row r="42" spans="1:9" x14ac:dyDescent="0.25">
      <c r="A42" s="1" t="s">
        <v>10</v>
      </c>
      <c r="B42" s="1">
        <v>2020</v>
      </c>
      <c r="C42" s="1">
        <v>0.78712658620126896</v>
      </c>
      <c r="D42" s="1">
        <v>0.78712658620126896</v>
      </c>
      <c r="E42" s="1">
        <v>15</v>
      </c>
      <c r="F42" s="1">
        <v>0.77027926225017995</v>
      </c>
      <c r="G42" s="1">
        <v>0.77027926225017995</v>
      </c>
      <c r="H42" s="1">
        <v>1.6847323951089101E-2</v>
      </c>
      <c r="I42" s="1">
        <f>ABS(Tabella1[[#This Row],[delta_Hn]])</f>
        <v>1.6847323951089101E-2</v>
      </c>
    </row>
    <row r="43" spans="1:9" x14ac:dyDescent="0.25">
      <c r="A43" s="1" t="s">
        <v>10</v>
      </c>
      <c r="B43" s="1">
        <v>2022</v>
      </c>
      <c r="C43" s="1">
        <v>0.78712658620126896</v>
      </c>
      <c r="D43" s="1">
        <v>0.78712658620126896</v>
      </c>
      <c r="E43" s="1">
        <v>15</v>
      </c>
      <c r="F43" s="1">
        <v>0.77027926225017995</v>
      </c>
      <c r="G43" s="1">
        <v>0.77027926225017995</v>
      </c>
      <c r="H43" s="1">
        <v>1.6847323951089101E-2</v>
      </c>
      <c r="I43" s="1">
        <f>ABS(Tabella1[[#This Row],[delta_Hn]])</f>
        <v>1.6847323951089101E-2</v>
      </c>
    </row>
    <row r="44" spans="1:9" x14ac:dyDescent="0.25">
      <c r="A44" s="1" t="s">
        <v>6</v>
      </c>
      <c r="B44" s="1">
        <v>2015</v>
      </c>
      <c r="C44" s="1">
        <v>0.918295834054489</v>
      </c>
      <c r="D44" s="1">
        <v>0.918295834054489</v>
      </c>
      <c r="E44" s="1">
        <v>7</v>
      </c>
      <c r="F44" s="1">
        <v>0.90786191542636896</v>
      </c>
      <c r="G44" s="1">
        <v>0.90786191542636896</v>
      </c>
      <c r="H44" s="1">
        <v>1.04339186281199E-2</v>
      </c>
      <c r="I44" s="1">
        <f>ABS(Tabella1[[#This Row],[delta_Hn]])</f>
        <v>1.04339186281199E-2</v>
      </c>
    </row>
    <row r="45" spans="1:9" x14ac:dyDescent="0.25">
      <c r="A45" s="1" t="s">
        <v>6</v>
      </c>
      <c r="B45" s="1">
        <v>2020</v>
      </c>
      <c r="C45" s="1">
        <v>0.918295834054489</v>
      </c>
      <c r="D45" s="1">
        <v>0.918295834054489</v>
      </c>
      <c r="E45" s="1">
        <v>7</v>
      </c>
      <c r="F45" s="1">
        <v>0.90786191542636896</v>
      </c>
      <c r="G45" s="1">
        <v>0.90786191542636896</v>
      </c>
      <c r="H45" s="1">
        <v>1.04339186281199E-2</v>
      </c>
      <c r="I45" s="1">
        <f>ABS(Tabella1[[#This Row],[delta_Hn]])</f>
        <v>1.04339186281199E-2</v>
      </c>
    </row>
    <row r="46" spans="1:9" x14ac:dyDescent="0.25">
      <c r="A46" s="1" t="s">
        <v>6</v>
      </c>
      <c r="B46" s="1">
        <v>2021</v>
      </c>
      <c r="C46" s="1">
        <v>0.918295834054489</v>
      </c>
      <c r="D46" s="1">
        <v>0.918295834054489</v>
      </c>
      <c r="E46" s="1">
        <v>7</v>
      </c>
      <c r="F46" s="1">
        <v>0.90786191542636896</v>
      </c>
      <c r="G46" s="1">
        <v>0.90786191542636896</v>
      </c>
      <c r="H46" s="1">
        <v>1.04339186281199E-2</v>
      </c>
      <c r="I46" s="1">
        <f>ABS(Tabella1[[#This Row],[delta_Hn]])</f>
        <v>1.04339186281199E-2</v>
      </c>
    </row>
    <row r="47" spans="1:9" x14ac:dyDescent="0.25">
      <c r="A47" s="1" t="s">
        <v>7</v>
      </c>
      <c r="B47" s="1">
        <v>2025</v>
      </c>
      <c r="C47" s="1">
        <v>2.5746198073648001</v>
      </c>
      <c r="D47" s="1">
        <v>0.995998900040728</v>
      </c>
      <c r="E47" s="1">
        <v>500</v>
      </c>
      <c r="F47" s="1">
        <v>2.5843640234818799</v>
      </c>
      <c r="G47" s="1">
        <v>0.99976847739992103</v>
      </c>
      <c r="H47" s="1">
        <v>-3.76957735919336E-3</v>
      </c>
      <c r="I47" s="1">
        <f>ABS(Tabella1[[#This Row],[delta_Hn]])</f>
        <v>3.76957735919336E-3</v>
      </c>
    </row>
    <row r="48" spans="1:9" x14ac:dyDescent="0.25">
      <c r="A48" s="1" t="s">
        <v>9</v>
      </c>
      <c r="B48" s="1">
        <v>2018</v>
      </c>
      <c r="C48" s="1">
        <v>2.5761786328093299</v>
      </c>
      <c r="D48" s="1">
        <v>0.99660193603993397</v>
      </c>
      <c r="E48" s="1">
        <v>969</v>
      </c>
      <c r="F48" s="1">
        <v>2.5845645058837201</v>
      </c>
      <c r="G48" s="1">
        <v>0.99984603457987498</v>
      </c>
      <c r="H48" s="1">
        <v>-3.2440985399416699E-3</v>
      </c>
      <c r="I48" s="1">
        <f>ABS(Tabella1[[#This Row],[delta_Hn]])</f>
        <v>3.2440985399416699E-3</v>
      </c>
    </row>
    <row r="49" spans="1:9" x14ac:dyDescent="0.25">
      <c r="A49" s="1" t="s">
        <v>7</v>
      </c>
      <c r="B49" s="1">
        <v>2017</v>
      </c>
      <c r="C49" s="1">
        <v>2.5772581783350601</v>
      </c>
      <c r="D49" s="1">
        <v>0.99701956125710101</v>
      </c>
      <c r="E49" s="1">
        <v>980</v>
      </c>
      <c r="F49" s="1">
        <v>2.5843640234818799</v>
      </c>
      <c r="G49" s="1">
        <v>0.99976847739992103</v>
      </c>
      <c r="H49" s="1">
        <v>-2.7489161428202401E-3</v>
      </c>
      <c r="I49" s="1">
        <f>ABS(Tabella1[[#This Row],[delta_Hn]])</f>
        <v>2.7489161428202401E-3</v>
      </c>
    </row>
    <row r="50" spans="1:9" x14ac:dyDescent="0.25">
      <c r="A50" s="1" t="s">
        <v>9</v>
      </c>
      <c r="B50" s="1">
        <v>2022</v>
      </c>
      <c r="C50" s="1">
        <v>2.5776646727225598</v>
      </c>
      <c r="D50" s="1">
        <v>0.99717681475202802</v>
      </c>
      <c r="E50" s="1">
        <v>901</v>
      </c>
      <c r="F50" s="1">
        <v>2.5845645058837201</v>
      </c>
      <c r="G50" s="1">
        <v>0.99984603457987498</v>
      </c>
      <c r="H50" s="1">
        <v>-2.66921982784673E-3</v>
      </c>
      <c r="I50" s="1">
        <f>ABS(Tabella1[[#This Row],[delta_Hn]])</f>
        <v>2.66921982784673E-3</v>
      </c>
    </row>
    <row r="51" spans="1:9" x14ac:dyDescent="0.25">
      <c r="A51" s="1" t="s">
        <v>7</v>
      </c>
      <c r="B51" s="1">
        <v>2019</v>
      </c>
      <c r="C51" s="1">
        <v>2.5785716736524602</v>
      </c>
      <c r="D51" s="1">
        <v>0.99752769060792401</v>
      </c>
      <c r="E51" s="1">
        <v>928</v>
      </c>
      <c r="F51" s="1">
        <v>2.5843640234818799</v>
      </c>
      <c r="G51" s="1">
        <v>0.99976847739992103</v>
      </c>
      <c r="H51" s="1">
        <v>-2.2407867919972402E-3</v>
      </c>
      <c r="I51" s="1">
        <f>ABS(Tabella1[[#This Row],[delta_Hn]])</f>
        <v>2.2407867919972402E-3</v>
      </c>
    </row>
    <row r="52" spans="1:9" x14ac:dyDescent="0.25">
      <c r="A52" s="1" t="s">
        <v>7</v>
      </c>
      <c r="B52" s="1">
        <v>2020</v>
      </c>
      <c r="C52" s="1">
        <v>2.57893149880204</v>
      </c>
      <c r="D52" s="1">
        <v>0.99766688997715502</v>
      </c>
      <c r="E52" s="1">
        <v>890</v>
      </c>
      <c r="F52" s="1">
        <v>2.5843640234818799</v>
      </c>
      <c r="G52" s="1">
        <v>0.99976847739992103</v>
      </c>
      <c r="H52" s="1">
        <v>-2.1015874227657801E-3</v>
      </c>
      <c r="I52" s="1">
        <f>ABS(Tabella1[[#This Row],[delta_Hn]])</f>
        <v>2.1015874227657801E-3</v>
      </c>
    </row>
    <row r="53" spans="1:9" x14ac:dyDescent="0.25">
      <c r="A53" s="1" t="s">
        <v>9</v>
      </c>
      <c r="B53" s="1">
        <v>2024</v>
      </c>
      <c r="C53" s="1">
        <v>2.5793029888971599</v>
      </c>
      <c r="D53" s="1">
        <v>0.99781060196331295</v>
      </c>
      <c r="E53" s="1">
        <v>903</v>
      </c>
      <c r="F53" s="1">
        <v>2.5845645058837201</v>
      </c>
      <c r="G53" s="1">
        <v>0.99984603457987498</v>
      </c>
      <c r="H53" s="1">
        <v>-2.03543261656202E-3</v>
      </c>
      <c r="I53" s="1">
        <f>ABS(Tabella1[[#This Row],[delta_Hn]])</f>
        <v>2.03543261656202E-3</v>
      </c>
    </row>
    <row r="54" spans="1:9" x14ac:dyDescent="0.25">
      <c r="A54" s="1" t="s">
        <v>9</v>
      </c>
      <c r="B54" s="1">
        <v>2016</v>
      </c>
      <c r="C54" s="1">
        <v>2.58022928751048</v>
      </c>
      <c r="D54" s="1">
        <v>0.99816894318221105</v>
      </c>
      <c r="E54" s="1">
        <v>869</v>
      </c>
      <c r="F54" s="1">
        <v>2.5845645058837201</v>
      </c>
      <c r="G54" s="1">
        <v>0.99984603457987498</v>
      </c>
      <c r="H54" s="1">
        <v>-1.67709139766425E-3</v>
      </c>
      <c r="I54" s="1">
        <f>ABS(Tabella1[[#This Row],[delta_Hn]])</f>
        <v>1.67709139766425E-3</v>
      </c>
    </row>
    <row r="55" spans="1:9" x14ac:dyDescent="0.25">
      <c r="A55" s="1" t="s">
        <v>9</v>
      </c>
      <c r="B55" s="1">
        <v>2020</v>
      </c>
      <c r="C55" s="1">
        <v>2.5810487230050798</v>
      </c>
      <c r="D55" s="1">
        <v>0.998485944103644</v>
      </c>
      <c r="E55" s="1">
        <v>944</v>
      </c>
      <c r="F55" s="1">
        <v>2.5845645058837201</v>
      </c>
      <c r="G55" s="1">
        <v>0.99984603457987498</v>
      </c>
      <c r="H55" s="1">
        <v>-1.3600904762308601E-3</v>
      </c>
      <c r="I55" s="1">
        <f>ABS(Tabella1[[#This Row],[delta_Hn]])</f>
        <v>1.3600904762308601E-3</v>
      </c>
    </row>
    <row r="56" spans="1:9" x14ac:dyDescent="0.25">
      <c r="A56" s="1" t="s">
        <v>9</v>
      </c>
      <c r="B56" s="1">
        <v>2017</v>
      </c>
      <c r="C56" s="1">
        <v>2.5811318288501099</v>
      </c>
      <c r="D56" s="1">
        <v>0.99851809383309198</v>
      </c>
      <c r="E56" s="1">
        <v>984</v>
      </c>
      <c r="F56" s="1">
        <v>2.5845645058837201</v>
      </c>
      <c r="G56" s="1">
        <v>0.99984603457987498</v>
      </c>
      <c r="H56" s="1">
        <v>-1.32794074678366E-3</v>
      </c>
      <c r="I56" s="1">
        <f>ABS(Tabella1[[#This Row],[delta_Hn]])</f>
        <v>1.32794074678366E-3</v>
      </c>
    </row>
    <row r="57" spans="1:9" x14ac:dyDescent="0.25">
      <c r="A57" s="1" t="s">
        <v>9</v>
      </c>
      <c r="B57" s="1">
        <v>2021</v>
      </c>
      <c r="C57" s="1">
        <v>2.5816705717063502</v>
      </c>
      <c r="D57" s="1">
        <v>0.99872650801940499</v>
      </c>
      <c r="E57" s="1">
        <v>876</v>
      </c>
      <c r="F57" s="1">
        <v>2.5845645058837201</v>
      </c>
      <c r="G57" s="1">
        <v>0.99984603457987498</v>
      </c>
      <c r="H57" s="1">
        <v>-1.11952656046976E-3</v>
      </c>
      <c r="I57" s="1">
        <f>ABS(Tabella1[[#This Row],[delta_Hn]])</f>
        <v>1.11952656046976E-3</v>
      </c>
    </row>
    <row r="58" spans="1:9" x14ac:dyDescent="0.25">
      <c r="A58" s="1" t="s">
        <v>7</v>
      </c>
      <c r="B58" s="1">
        <v>2023</v>
      </c>
      <c r="C58" s="1">
        <v>2.5815479517109798</v>
      </c>
      <c r="D58" s="1">
        <v>0.99867907212997598</v>
      </c>
      <c r="E58" s="1">
        <v>975</v>
      </c>
      <c r="F58" s="1">
        <v>2.5843640234818799</v>
      </c>
      <c r="G58" s="1">
        <v>0.99976847739992103</v>
      </c>
      <c r="H58" s="1">
        <v>-1.0894052699451601E-3</v>
      </c>
      <c r="I58" s="1">
        <f>ABS(Tabella1[[#This Row],[delta_Hn]])</f>
        <v>1.0894052699451601E-3</v>
      </c>
    </row>
    <row r="59" spans="1:9" x14ac:dyDescent="0.25">
      <c r="A59" s="1" t="s">
        <v>9</v>
      </c>
      <c r="B59" s="1">
        <v>2019</v>
      </c>
      <c r="C59" s="1">
        <v>2.5822434332262998</v>
      </c>
      <c r="D59" s="1">
        <v>0.99894812110655595</v>
      </c>
      <c r="E59" s="1">
        <v>988</v>
      </c>
      <c r="F59" s="1">
        <v>2.5845645058837201</v>
      </c>
      <c r="G59" s="1">
        <v>0.99984603457987498</v>
      </c>
      <c r="H59" s="1">
        <v>-8.9791347331891203E-4</v>
      </c>
      <c r="I59" s="1">
        <f>ABS(Tabella1[[#This Row],[delta_Hn]])</f>
        <v>8.9791347331891203E-4</v>
      </c>
    </row>
    <row r="60" spans="1:9" x14ac:dyDescent="0.25">
      <c r="A60" s="1" t="s">
        <v>7</v>
      </c>
      <c r="B60" s="1">
        <v>2022</v>
      </c>
      <c r="C60" s="1">
        <v>2.5820638380542502</v>
      </c>
      <c r="D60" s="1">
        <v>0.99887864421008099</v>
      </c>
      <c r="E60" s="1">
        <v>913</v>
      </c>
      <c r="F60" s="1">
        <v>2.5843640234818799</v>
      </c>
      <c r="G60" s="1">
        <v>0.99976847739992103</v>
      </c>
      <c r="H60" s="1">
        <v>-8.8983318984015003E-4</v>
      </c>
      <c r="I60" s="1">
        <f>ABS(Tabella1[[#This Row],[delta_Hn]])</f>
        <v>8.8983318984015003E-4</v>
      </c>
    </row>
    <row r="61" spans="1:9" x14ac:dyDescent="0.25">
      <c r="A61" s="1" t="s">
        <v>7</v>
      </c>
      <c r="B61" s="1">
        <v>2016</v>
      </c>
      <c r="C61" s="1">
        <v>2.5822913876317499</v>
      </c>
      <c r="D61" s="1">
        <v>0.99896667240292503</v>
      </c>
      <c r="E61" s="1">
        <v>860</v>
      </c>
      <c r="F61" s="1">
        <v>2.5843640234818799</v>
      </c>
      <c r="G61" s="1">
        <v>0.99976847739992103</v>
      </c>
      <c r="H61" s="1">
        <v>-8.0180499699611298E-4</v>
      </c>
      <c r="I61" s="1">
        <f>ABS(Tabella1[[#This Row],[delta_Hn]])</f>
        <v>8.0180499699611298E-4</v>
      </c>
    </row>
    <row r="62" spans="1:9" x14ac:dyDescent="0.25">
      <c r="A62" s="1" t="s">
        <v>7</v>
      </c>
      <c r="B62" s="1">
        <v>2018</v>
      </c>
      <c r="C62" s="1">
        <v>2.58257407483541</v>
      </c>
      <c r="D62" s="1">
        <v>0.99907603074122997</v>
      </c>
      <c r="E62" s="1">
        <v>928</v>
      </c>
      <c r="F62" s="1">
        <v>2.5843640234818799</v>
      </c>
      <c r="G62" s="1">
        <v>0.99976847739992103</v>
      </c>
      <c r="H62" s="1">
        <v>-6.9244665869094802E-4</v>
      </c>
      <c r="I62" s="1">
        <f>ABS(Tabella1[[#This Row],[delta_Hn]])</f>
        <v>6.9244665869094802E-4</v>
      </c>
    </row>
    <row r="63" spans="1:9" x14ac:dyDescent="0.25">
      <c r="A63" s="1" t="s">
        <v>7</v>
      </c>
      <c r="B63" s="1">
        <v>2015</v>
      </c>
      <c r="C63" s="1">
        <v>2.5825954275738598</v>
      </c>
      <c r="D63" s="1">
        <v>0.99908429110804198</v>
      </c>
      <c r="E63" s="1">
        <v>957</v>
      </c>
      <c r="F63" s="1">
        <v>2.5843640234818799</v>
      </c>
      <c r="G63" s="1">
        <v>0.99976847739992103</v>
      </c>
      <c r="H63" s="1">
        <v>-6.8418629187949598E-4</v>
      </c>
      <c r="I63" s="1">
        <f>ABS(Tabella1[[#This Row],[delta_Hn]])</f>
        <v>6.8418629187949598E-4</v>
      </c>
    </row>
    <row r="64" spans="1:9" x14ac:dyDescent="0.25">
      <c r="A64" s="1" t="s">
        <v>9</v>
      </c>
      <c r="B64" s="1">
        <v>2025</v>
      </c>
      <c r="C64" s="1">
        <v>2.5828088538745901</v>
      </c>
      <c r="D64" s="1">
        <v>0.99916685567161401</v>
      </c>
      <c r="E64" s="1">
        <v>478</v>
      </c>
      <c r="F64" s="1">
        <v>2.5845645058837201</v>
      </c>
      <c r="G64" s="1">
        <v>0.99984603457987498</v>
      </c>
      <c r="H64" s="1">
        <v>-6.7917890826119098E-4</v>
      </c>
      <c r="I64" s="1">
        <f>ABS(Tabella1[[#This Row],[delta_Hn]])</f>
        <v>6.7917890826119098E-4</v>
      </c>
    </row>
    <row r="65" spans="1:9" x14ac:dyDescent="0.25">
      <c r="A65" s="1" t="s">
        <v>9</v>
      </c>
      <c r="B65" s="1">
        <v>2023</v>
      </c>
      <c r="C65" s="1">
        <v>2.58281614342093</v>
      </c>
      <c r="D65" s="1">
        <v>0.99916967565307901</v>
      </c>
      <c r="E65" s="1">
        <v>870</v>
      </c>
      <c r="F65" s="1">
        <v>2.5845645058837201</v>
      </c>
      <c r="G65" s="1">
        <v>0.99984603457987498</v>
      </c>
      <c r="H65" s="1">
        <v>-6.76358926795961E-4</v>
      </c>
      <c r="I65" s="1">
        <f>ABS(Tabella1[[#This Row],[delta_Hn]])</f>
        <v>6.76358926795961E-4</v>
      </c>
    </row>
    <row r="66" spans="1:9" x14ac:dyDescent="0.25">
      <c r="A66" s="1" t="s">
        <v>7</v>
      </c>
      <c r="B66" s="1">
        <v>2021</v>
      </c>
      <c r="C66" s="1">
        <v>2.5832937451706099</v>
      </c>
      <c r="D66" s="1">
        <v>0.99935443723068396</v>
      </c>
      <c r="E66" s="1">
        <v>947</v>
      </c>
      <c r="F66" s="1">
        <v>2.5843640234818799</v>
      </c>
      <c r="G66" s="1">
        <v>0.99976847739992103</v>
      </c>
      <c r="H66" s="1">
        <v>-4.1404016923762799E-4</v>
      </c>
      <c r="I66" s="1">
        <f>ABS(Tabella1[[#This Row],[delta_Hn]])</f>
        <v>4.1404016923762799E-4</v>
      </c>
    </row>
    <row r="67" spans="1:9" x14ac:dyDescent="0.25">
      <c r="A67" s="1" t="s">
        <v>7</v>
      </c>
      <c r="B67" s="1">
        <v>2024</v>
      </c>
      <c r="C67" s="1">
        <v>2.58450741773397</v>
      </c>
      <c r="D67" s="1">
        <v>0.99982394986888401</v>
      </c>
      <c r="E67" s="1">
        <v>926</v>
      </c>
      <c r="F67" s="1">
        <v>2.5843640234818799</v>
      </c>
      <c r="G67" s="1">
        <v>0.99976847739992103</v>
      </c>
      <c r="H67" s="3">
        <v>5.5472468962758302E-5</v>
      </c>
      <c r="I67" s="1">
        <f>ABS(Tabella1[[#This Row],[delta_Hn]])</f>
        <v>5.5472468962758302E-5</v>
      </c>
    </row>
    <row r="68" spans="1:9" x14ac:dyDescent="0.25">
      <c r="A68" s="1" t="s">
        <v>9</v>
      </c>
      <c r="B68" s="1">
        <v>2015</v>
      </c>
      <c r="C68" s="1">
        <v>2.5846897795863701</v>
      </c>
      <c r="D68" s="1">
        <v>0.99989449706341704</v>
      </c>
      <c r="E68" s="1">
        <v>914</v>
      </c>
      <c r="F68" s="1">
        <v>2.5845645058837201</v>
      </c>
      <c r="G68" s="1">
        <v>0.99984603457987498</v>
      </c>
      <c r="H68" s="3">
        <v>4.8462483542288598E-5</v>
      </c>
      <c r="I68" s="1">
        <f>ABS(Tabella1[[#This Row],[delta_Hn]])</f>
        <v>4.8462483542288598E-5</v>
      </c>
    </row>
    <row r="69" spans="1:9" x14ac:dyDescent="0.25">
      <c r="A69" s="1" t="s">
        <v>4</v>
      </c>
      <c r="B69" s="1">
        <v>2024</v>
      </c>
      <c r="C69" s="1">
        <v>1</v>
      </c>
      <c r="D69" s="1">
        <v>1</v>
      </c>
      <c r="E69" s="1">
        <v>2</v>
      </c>
      <c r="F69" s="1">
        <v>1</v>
      </c>
      <c r="G69" s="1">
        <v>1</v>
      </c>
      <c r="H69" s="1">
        <v>0</v>
      </c>
      <c r="I69" s="1">
        <f>ABS(Tabella1[[#This Row],[delta_Hn]])</f>
        <v>0</v>
      </c>
    </row>
    <row r="70" spans="1:9" x14ac:dyDescent="0.25">
      <c r="A70" s="1" t="s">
        <v>5</v>
      </c>
      <c r="B70" s="1">
        <v>2024</v>
      </c>
      <c r="C70" s="1">
        <v>0.81127812445913206</v>
      </c>
      <c r="D70" s="1">
        <v>0.81127812445913206</v>
      </c>
      <c r="E70" s="1">
        <v>2</v>
      </c>
      <c r="F70" s="1">
        <v>0.81127812445913206</v>
      </c>
      <c r="G70" s="1">
        <v>0.81127812445913206</v>
      </c>
      <c r="H70" s="1">
        <v>0</v>
      </c>
      <c r="I70" s="1">
        <f>ABS(Tabella1[[#This Row],[delta_Hn]])</f>
        <v>0</v>
      </c>
    </row>
  </sheetData>
  <conditionalFormatting sqref="I2:I70">
    <cfRule type="cellIs" dxfId="0" priority="2" operator="greaterThan">
      <formula>0.1</formula>
    </cfRule>
    <cfRule type="cellIs" dxfId="1" priority="1" operator="lessThan">
      <formula>0.1</formula>
    </cfRule>
  </conditionalFormatting>
  <dataValidations disablePrompts="1" count="3">
    <dataValidation allowBlank="1" showInputMessage="1" showErrorMessage="1" promptTitle="Entropia di Shannon" prompt="Entropia del periodo di riferimento" sqref="C2:D70"/>
    <dataValidation allowBlank="1" showInputMessage="1" showErrorMessage="1" promptTitle="Entropia di Shannon" prompt="Entropia della Categoria (dato storico)" sqref="F2:G70"/>
    <dataValidation allowBlank="1" showInputMessage="1" showErrorMessage="1" promptTitle="∆ Entropia" prompt="Differenza tra l'entropia del periodo con quella storica" sqref="H2:I70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entropia_liv_0_categoria_annual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2025-09-09T13:40:32Z</dcterms:created>
  <dcterms:modified xsi:type="dcterms:W3CDTF">2025-09-10T06:08:47Z</dcterms:modified>
</cp:coreProperties>
</file>