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esktop\Tesi\Documenti\no_passaggio_fondi\"/>
    </mc:Choice>
  </mc:AlternateContent>
  <bookViews>
    <workbookView xWindow="0" yWindow="0" windowWidth="28800" windowHeight="12300"/>
  </bookViews>
  <sheets>
    <sheet name="entropia_liv_0_categoria_annual" sheetId="1" r:id="rId1"/>
    <sheet name="Riepilogo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J26" i="1" l="1"/>
  <c r="J7" i="1"/>
  <c r="J27" i="1"/>
  <c r="J28" i="1"/>
  <c r="J29" i="1"/>
  <c r="J30" i="1"/>
  <c r="J31" i="1"/>
  <c r="J32" i="1"/>
  <c r="J33" i="1"/>
  <c r="J34" i="1"/>
  <c r="J2" i="1"/>
  <c r="J66" i="1"/>
  <c r="J67" i="1"/>
  <c r="J16" i="1"/>
  <c r="J17" i="1"/>
  <c r="J8" i="1"/>
  <c r="J9" i="1"/>
  <c r="J18" i="1"/>
  <c r="J19" i="1"/>
  <c r="J20" i="1"/>
  <c r="J21" i="1"/>
  <c r="J22" i="1"/>
  <c r="J23" i="1"/>
  <c r="J24" i="1"/>
  <c r="J64" i="1"/>
  <c r="J62" i="1"/>
  <c r="J11" i="1"/>
  <c r="J15" i="1"/>
  <c r="J41" i="1"/>
  <c r="J38" i="1"/>
  <c r="J59" i="1"/>
  <c r="J42" i="1"/>
  <c r="J61" i="1"/>
  <c r="J63" i="1"/>
  <c r="J12" i="1"/>
  <c r="J4" i="1"/>
  <c r="J44" i="1"/>
  <c r="J45" i="1"/>
  <c r="J46" i="1"/>
  <c r="J47" i="1"/>
  <c r="J48" i="1"/>
  <c r="J49" i="1"/>
  <c r="J10" i="1"/>
  <c r="J6" i="1"/>
  <c r="J60" i="1"/>
  <c r="J14" i="1"/>
  <c r="J25" i="1"/>
  <c r="J35" i="1"/>
  <c r="J65" i="1"/>
  <c r="J39" i="1"/>
  <c r="J36" i="1"/>
  <c r="J43" i="1"/>
  <c r="J40" i="1"/>
  <c r="J37" i="1"/>
  <c r="J13" i="1"/>
  <c r="J50" i="1"/>
  <c r="J51" i="1"/>
  <c r="J52" i="1"/>
  <c r="J53" i="1"/>
  <c r="J5" i="1"/>
  <c r="J54" i="1"/>
  <c r="J55" i="1"/>
  <c r="J56" i="1"/>
  <c r="J57" i="1"/>
  <c r="J58" i="1"/>
  <c r="J3" i="1"/>
</calcChain>
</file>

<file path=xl/sharedStrings.xml><?xml version="1.0" encoding="utf-8"?>
<sst xmlns="http://schemas.openxmlformats.org/spreadsheetml/2006/main" count="87" uniqueCount="22">
  <si>
    <t>H</t>
  </si>
  <si>
    <t>Hn</t>
  </si>
  <si>
    <t>H_base</t>
  </si>
  <si>
    <t>Hn_base</t>
  </si>
  <si>
    <t>delta_Hn</t>
  </si>
  <si>
    <t>Auto Aziendali</t>
  </si>
  <si>
    <t>Beni immobili</t>
  </si>
  <si>
    <t>Bonus Lavoratore</t>
  </si>
  <si>
    <t>Conferimento quota capitale</t>
  </si>
  <si>
    <t>Hardware</t>
  </si>
  <si>
    <t>Prestito bancario</t>
  </si>
  <si>
    <t>Software</t>
  </si>
  <si>
    <t>Stipendi</t>
  </si>
  <si>
    <t>Categoria di Spesa</t>
  </si>
  <si>
    <t>Anno</t>
  </si>
  <si>
    <t>Mesi</t>
  </si>
  <si>
    <t>Mesi senza Operazioni</t>
  </si>
  <si>
    <t>| ∆ Hn |</t>
  </si>
  <si>
    <t>Etichette di riga</t>
  </si>
  <si>
    <t>Totale complessivo</t>
  </si>
  <si>
    <t>Conteggio di | ∆ Hn |</t>
  </si>
  <si>
    <t>(più elementi)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</si>
</sst>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Book Antiqua"/>
      <family val="1"/>
    </font>
    <font>
      <sz val="9"/>
      <color theme="1"/>
      <name val="Book Antiqu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2"/>
    </xf>
    <xf numFmtId="0" fontId="18" fillId="0" borderId="10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64" fontId="19" fillId="0" borderId="10" xfId="0" applyNumberFormat="1" applyFont="1" applyBorder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Book Antiqua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ente" refreshedDate="45910.362555902779" createdVersion="6" refreshedVersion="6" minRefreshableVersion="3" recordCount="66">
  <cacheSource type="worksheet">
    <worksheetSource name="Tabella1"/>
  </cacheSource>
  <cacheFields count="10">
    <cacheField name="Categoria di Spesa" numFmtId="0">
      <sharedItems count="8">
        <s v="Auto Aziendali"/>
        <s v="Stipendi"/>
        <s v="Prestito bancario"/>
        <s v="Conferimento quota capitale"/>
        <s v="Hardware"/>
        <s v="Software"/>
        <s v="Beni immobili"/>
        <s v="Bonus Lavoratore"/>
      </sharedItems>
    </cacheField>
    <cacheField name="Anno" numFmtId="0">
      <sharedItems containsSemiMixedTypes="0" containsString="0" containsNumber="1" containsInteger="1" minValue="2015" maxValue="2025" count="11">
        <n v="2025"/>
        <n v="2017"/>
        <n v="2019"/>
        <n v="2016"/>
        <n v="2018"/>
        <n v="2024"/>
        <n v="2015"/>
        <n v="2020"/>
        <n v="2021"/>
        <n v="2022"/>
        <n v="2023"/>
      </sharedItems>
    </cacheField>
    <cacheField name="H" numFmtId="164">
      <sharedItems containsSemiMixedTypes="0" containsString="0" containsNumber="1" minValue="0.37123232664087502" maxValue="2.72058277614601"/>
    </cacheField>
    <cacheField name="Hn" numFmtId="164">
      <sharedItems containsSemiMixedTypes="0" containsString="0" containsNumber="1" minValue="0.37123232664087502" maxValue="1"/>
    </cacheField>
    <cacheField name="Mesi" numFmtId="0">
      <sharedItems containsSemiMixedTypes="0" containsString="0" containsNumber="1" containsInteger="1" minValue="12" maxValue="12"/>
    </cacheField>
    <cacheField name="Mesi senza Operazioni" numFmtId="0">
      <sharedItems containsSemiMixedTypes="0" containsString="0" containsNumber="1" containsInteger="1" minValue="0" maxValue="11"/>
    </cacheField>
    <cacheField name="H_base" numFmtId="164">
      <sharedItems containsSemiMixedTypes="0" containsString="0" containsNumber="1" minValue="0.32625881462949202" maxValue="2.7319999263724899"/>
    </cacheField>
    <cacheField name="Hn_base" numFmtId="164">
      <sharedItems containsSemiMixedTypes="0" containsString="0" containsNumber="1" minValue="0.32625881462949202" maxValue="0.97315800895247095"/>
    </cacheField>
    <cacheField name="delta_Hn" numFmtId="164">
      <sharedItems containsSemiMixedTypes="0" containsString="0" containsNumber="1" minValue="-9.7067723774498404E-2" maxValue="0.67374118537050698" count="32">
        <n v="0.67374118537050698"/>
        <n v="0.64474932145074704"/>
        <n v="0.47986023197733502"/>
        <n v="0.39434457871022699"/>
        <n v="0.389775684273448"/>
        <n v="0.26541396395283401"/>
        <n v="0.16888582695253801"/>
        <n v="0.14932494396691601"/>
        <n v="-9.7067723774498404E-2"/>
        <n v="-8.7877109734564501E-2"/>
        <n v="-8.1714590600144299E-2"/>
        <n v="-6.4905418056620701E-2"/>
        <n v="-5.6915497521111899E-2"/>
        <n v="5.5360515645387201E-2"/>
        <n v="-5.2625230923379097E-2"/>
        <n v="4.4973512011382902E-2"/>
        <n v="-4.3434616883445298E-2"/>
        <n v="-4.3434616883445097E-2"/>
        <n v="-3.4244002843511201E-2"/>
        <n v="-3.3572443811248902E-2"/>
        <n v="-2.9282177213516201E-2"/>
        <n v="-2.8610618181253902E-2"/>
        <n v="-2.7409924676828901E-2"/>
        <n v="1.9514666614355899E-2"/>
        <n v="1.59816480916233E-2"/>
        <n v="-1.4458178511325E-2"/>
        <n v="-1.32574850068999E-2"/>
        <n v="-1.2101642638073401E-2"/>
        <n v="-5.26756447139109E-3"/>
        <n v="-5.2675644713909798E-3"/>
        <n v="-4.0668709669659997E-3"/>
        <n v="0"/>
      </sharedItems>
    </cacheField>
    <cacheField name="| ∆ Hn |" numFmtId="164">
      <sharedItems containsSemiMixedTypes="0" containsString="0" containsNumber="1" minValue="0" maxValue="0.67374118537050698" count="32">
        <n v="0.67374118537050698"/>
        <n v="0.64474932145074704"/>
        <n v="0.47986023197733502"/>
        <n v="0.39434457871022699"/>
        <n v="0.389775684273448"/>
        <n v="0.26541396395283401"/>
        <n v="0.16888582695253801"/>
        <n v="0.14932494396691601"/>
        <n v="9.7067723774498404E-2"/>
        <n v="8.7877109734564501E-2"/>
        <n v="8.1714590600144299E-2"/>
        <n v="6.4905418056620701E-2"/>
        <n v="5.6915497521111899E-2"/>
        <n v="5.5360515645387201E-2"/>
        <n v="5.2625230923379097E-2"/>
        <n v="4.4973512011382902E-2"/>
        <n v="4.3434616883445298E-2"/>
        <n v="4.3434616883445097E-2"/>
        <n v="3.4244002843511201E-2"/>
        <n v="3.3572443811248902E-2"/>
        <n v="2.9282177213516201E-2"/>
        <n v="2.8610618181253902E-2"/>
        <n v="2.7409924676828901E-2"/>
        <n v="1.9514666614355899E-2"/>
        <n v="1.59816480916233E-2"/>
        <n v="1.4458178511325E-2"/>
        <n v="1.32574850068999E-2"/>
        <n v="1.2101642638073401E-2"/>
        <n v="5.26756447139109E-3"/>
        <n v="5.2675644713909798E-3"/>
        <n v="4.0668709669659997E-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n v="1"/>
    <n v="1"/>
    <n v="12"/>
    <n v="6"/>
    <n v="0.32625881462949202"/>
    <n v="0.32625881462949202"/>
    <x v="0"/>
    <x v="0"/>
  </r>
  <r>
    <x v="1"/>
    <x v="0"/>
    <n v="1"/>
    <n v="1"/>
    <n v="12"/>
    <n v="6"/>
    <n v="0.35525067854925202"/>
    <n v="0.35525067854925202"/>
    <x v="1"/>
    <x v="1"/>
  </r>
  <r>
    <x v="2"/>
    <x v="1"/>
    <n v="1.4294732983598399"/>
    <n v="0.901897235871152"/>
    <n v="12"/>
    <n v="5"/>
    <n v="0.66891282508840899"/>
    <n v="0.42203700389381699"/>
    <x v="2"/>
    <x v="2"/>
  </r>
  <r>
    <x v="1"/>
    <x v="2"/>
    <n v="0.74959525725947995"/>
    <n v="0.74959525725947995"/>
    <n v="12"/>
    <n v="2"/>
    <n v="0.35525067854925202"/>
    <n v="0.35525067854925202"/>
    <x v="3"/>
    <x v="3"/>
  </r>
  <r>
    <x v="2"/>
    <x v="0"/>
    <n v="1.2866926683547499"/>
    <n v="0.81181268816726604"/>
    <n v="12"/>
    <n v="6"/>
    <n v="0.66891282508840899"/>
    <n v="0.42203700389381699"/>
    <x v="4"/>
    <x v="4"/>
  </r>
  <r>
    <x v="0"/>
    <x v="3"/>
    <n v="0.59167277858232703"/>
    <n v="0.59167277858232703"/>
    <n v="12"/>
    <n v="1"/>
    <n v="0.32625881462949202"/>
    <n v="0.32625881462949202"/>
    <x v="5"/>
    <x v="5"/>
  </r>
  <r>
    <x v="3"/>
    <x v="1"/>
    <n v="0.863120568566631"/>
    <n v="0.863120568566631"/>
    <n v="12"/>
    <n v="9"/>
    <n v="0.69423474161409204"/>
    <n v="0.69423474161409204"/>
    <x v="6"/>
    <x v="6"/>
  </r>
  <r>
    <x v="3"/>
    <x v="4"/>
    <n v="0.863120568566631"/>
    <n v="0.863120568566631"/>
    <n v="12"/>
    <n v="9"/>
    <n v="0.69423474161409204"/>
    <n v="0.69423474161409204"/>
    <x v="6"/>
    <x v="6"/>
  </r>
  <r>
    <x v="2"/>
    <x v="5"/>
    <n v="0.90558726169825998"/>
    <n v="0.57136194786073402"/>
    <n v="12"/>
    <n v="0"/>
    <n v="0.66891282508840899"/>
    <n v="0.42203700389381699"/>
    <x v="7"/>
    <x v="7"/>
  </r>
  <r>
    <x v="4"/>
    <x v="1"/>
    <n v="2.4370658315190199"/>
    <n v="0.86810036464246398"/>
    <n v="12"/>
    <n v="0"/>
    <n v="2.7095693836302801"/>
    <n v="0.965168088416962"/>
    <x v="8"/>
    <x v="8"/>
  </r>
  <r>
    <x v="4"/>
    <x v="0"/>
    <n v="2.4628671470807602"/>
    <n v="0.87729097868239703"/>
    <n v="12"/>
    <n v="6"/>
    <n v="2.7095693836302801"/>
    <n v="0.965168088416962"/>
    <x v="9"/>
    <x v="9"/>
  </r>
  <r>
    <x v="5"/>
    <x v="0"/>
    <n v="2.5025980682472602"/>
    <n v="0.89144341835232699"/>
    <n v="12"/>
    <n v="6"/>
    <n v="2.7319999263724899"/>
    <n v="0.97315800895247095"/>
    <x v="10"/>
    <x v="10"/>
  </r>
  <r>
    <x v="5"/>
    <x v="3"/>
    <n v="2.5497873815230299"/>
    <n v="0.90825259089584998"/>
    <n v="12"/>
    <n v="0"/>
    <n v="2.7319999263724899"/>
    <n v="0.97315800895247095"/>
    <x v="11"/>
    <x v="11"/>
  </r>
  <r>
    <x v="4"/>
    <x v="4"/>
    <n v="2.5497873815230299"/>
    <n v="0.90825259089584998"/>
    <n v="12"/>
    <n v="0"/>
    <n v="2.7095693836302801"/>
    <n v="0.965168088416962"/>
    <x v="12"/>
    <x v="12"/>
  </r>
  <r>
    <x v="3"/>
    <x v="6"/>
    <n v="0.74959525725947995"/>
    <n v="0.74959525725947995"/>
    <n v="12"/>
    <n v="10"/>
    <n v="0.69423474161409204"/>
    <n v="0.69423474161409204"/>
    <x v="13"/>
    <x v="13"/>
  </r>
  <r>
    <x v="3"/>
    <x v="3"/>
    <n v="0.74959525725947995"/>
    <n v="0.74959525725947995"/>
    <n v="12"/>
    <n v="10"/>
    <n v="0.69423474161409204"/>
    <n v="0.69423474161409204"/>
    <x v="13"/>
    <x v="13"/>
  </r>
  <r>
    <x v="3"/>
    <x v="2"/>
    <n v="0.74959525725947995"/>
    <n v="0.74959525725947995"/>
    <n v="12"/>
    <n v="10"/>
    <n v="0.69423474161409204"/>
    <n v="0.69423474161409204"/>
    <x v="13"/>
    <x v="13"/>
  </r>
  <r>
    <x v="3"/>
    <x v="7"/>
    <n v="0.74959525725947995"/>
    <n v="0.74959525725947995"/>
    <n v="12"/>
    <n v="10"/>
    <n v="0.69423474161409204"/>
    <n v="0.69423474161409204"/>
    <x v="13"/>
    <x v="13"/>
  </r>
  <r>
    <x v="3"/>
    <x v="8"/>
    <n v="0.74959525725947995"/>
    <n v="0.74959525725947995"/>
    <n v="12"/>
    <n v="10"/>
    <n v="0.69423474161409204"/>
    <n v="0.69423474161409204"/>
    <x v="13"/>
    <x v="13"/>
  </r>
  <r>
    <x v="3"/>
    <x v="9"/>
    <n v="0.74959525725947995"/>
    <n v="0.74959525725947995"/>
    <n v="12"/>
    <n v="10"/>
    <n v="0.69423474161409204"/>
    <n v="0.69423474161409204"/>
    <x v="13"/>
    <x v="13"/>
  </r>
  <r>
    <x v="3"/>
    <x v="10"/>
    <n v="0.74959525725947995"/>
    <n v="0.74959525725947995"/>
    <n v="12"/>
    <n v="10"/>
    <n v="0.69423474161409204"/>
    <n v="0.69423474161409204"/>
    <x v="13"/>
    <x v="13"/>
  </r>
  <r>
    <x v="3"/>
    <x v="5"/>
    <n v="0.74959525725947995"/>
    <n v="0.74959525725947995"/>
    <n v="12"/>
    <n v="10"/>
    <n v="0.69423474161409204"/>
    <n v="0.69423474161409204"/>
    <x v="13"/>
    <x v="13"/>
  </r>
  <r>
    <x v="3"/>
    <x v="0"/>
    <n v="0.74959525725947995"/>
    <n v="0.74959525725947995"/>
    <n v="12"/>
    <n v="10"/>
    <n v="0.69423474161409204"/>
    <n v="0.69423474161409204"/>
    <x v="13"/>
    <x v="13"/>
  </r>
  <r>
    <x v="5"/>
    <x v="1"/>
    <n v="2.5842622253153298"/>
    <n v="0.92053277802909195"/>
    <n v="12"/>
    <n v="0"/>
    <n v="2.7319999263724899"/>
    <n v="0.97315800895247095"/>
    <x v="14"/>
    <x v="14"/>
  </r>
  <r>
    <x v="0"/>
    <x v="6"/>
    <n v="0.37123232664087502"/>
    <n v="0.37123232664087502"/>
    <n v="12"/>
    <n v="0"/>
    <n v="0.32625881462949202"/>
    <n v="0.32625881462949202"/>
    <x v="15"/>
    <x v="15"/>
  </r>
  <r>
    <x v="0"/>
    <x v="1"/>
    <n v="0.37123232664087502"/>
    <n v="0.37123232664087502"/>
    <n v="12"/>
    <n v="0"/>
    <n v="0.32625881462949202"/>
    <n v="0.32625881462949202"/>
    <x v="15"/>
    <x v="15"/>
  </r>
  <r>
    <x v="0"/>
    <x v="4"/>
    <n v="0.37123232664087502"/>
    <n v="0.37123232664087502"/>
    <n v="12"/>
    <n v="0"/>
    <n v="0.32625881462949202"/>
    <n v="0.32625881462949202"/>
    <x v="15"/>
    <x v="15"/>
  </r>
  <r>
    <x v="0"/>
    <x v="2"/>
    <n v="0.37123232664087502"/>
    <n v="0.37123232664087502"/>
    <n v="12"/>
    <n v="0"/>
    <n v="0.32625881462949202"/>
    <n v="0.32625881462949202"/>
    <x v="15"/>
    <x v="15"/>
  </r>
  <r>
    <x v="0"/>
    <x v="7"/>
    <n v="0.37123232664087502"/>
    <n v="0.37123232664087502"/>
    <n v="12"/>
    <n v="0"/>
    <n v="0.32625881462949202"/>
    <n v="0.32625881462949202"/>
    <x v="15"/>
    <x v="15"/>
  </r>
  <r>
    <x v="0"/>
    <x v="8"/>
    <n v="0.37123232664087502"/>
    <n v="0.37123232664087502"/>
    <n v="12"/>
    <n v="0"/>
    <n v="0.32625881462949202"/>
    <n v="0.32625881462949202"/>
    <x v="15"/>
    <x v="15"/>
  </r>
  <r>
    <x v="0"/>
    <x v="9"/>
    <n v="0.37123232664087502"/>
    <n v="0.37123232664087502"/>
    <n v="12"/>
    <n v="0"/>
    <n v="0.32625881462949202"/>
    <n v="0.32625881462949202"/>
    <x v="15"/>
    <x v="15"/>
  </r>
  <r>
    <x v="0"/>
    <x v="10"/>
    <n v="0.37123232664087502"/>
    <n v="0.37123232664087502"/>
    <n v="12"/>
    <n v="0"/>
    <n v="0.32625881462949202"/>
    <n v="0.32625881462949202"/>
    <x v="15"/>
    <x v="15"/>
  </r>
  <r>
    <x v="0"/>
    <x v="5"/>
    <n v="0.37123232664087502"/>
    <n v="0.37123232664087502"/>
    <n v="12"/>
    <n v="0"/>
    <n v="0.32625881462949202"/>
    <n v="0.32625881462949202"/>
    <x v="15"/>
    <x v="15"/>
  </r>
  <r>
    <x v="5"/>
    <x v="4"/>
    <n v="2.61006354087707"/>
    <n v="0.92972339206902599"/>
    <n v="12"/>
    <n v="0"/>
    <n v="2.7319999263724899"/>
    <n v="0.97315800895247095"/>
    <x v="16"/>
    <x v="16"/>
  </r>
  <r>
    <x v="5"/>
    <x v="8"/>
    <n v="2.61006354087707"/>
    <n v="0.92972339206902599"/>
    <n v="12"/>
    <n v="0"/>
    <n v="2.7319999263724899"/>
    <n v="0.97315800895247095"/>
    <x v="17"/>
    <x v="17"/>
  </r>
  <r>
    <x v="5"/>
    <x v="5"/>
    <n v="2.6358648564388099"/>
    <n v="0.93891400610896003"/>
    <n v="12"/>
    <n v="0"/>
    <n v="2.7319999263724899"/>
    <n v="0.97315800895247095"/>
    <x v="18"/>
    <x v="18"/>
  </r>
  <r>
    <x v="4"/>
    <x v="7"/>
    <n v="2.6153196182512701"/>
    <n v="0.93159564460571298"/>
    <n v="12"/>
    <n v="0"/>
    <n v="2.7095693836302801"/>
    <n v="0.965168088416962"/>
    <x v="19"/>
    <x v="19"/>
  </r>
  <r>
    <x v="5"/>
    <x v="7"/>
    <n v="2.6497944620435701"/>
    <n v="0.94387583173895495"/>
    <n v="12"/>
    <n v="0"/>
    <n v="2.7319999263724899"/>
    <n v="0.97315800895247095"/>
    <x v="20"/>
    <x v="20"/>
  </r>
  <r>
    <x v="5"/>
    <x v="10"/>
    <n v="2.6497944620435701"/>
    <n v="0.94387583173895495"/>
    <n v="12"/>
    <n v="0"/>
    <n v="2.7319999263724899"/>
    <n v="0.97315800895247095"/>
    <x v="20"/>
    <x v="20"/>
  </r>
  <r>
    <x v="4"/>
    <x v="2"/>
    <n v="2.6292492238560299"/>
    <n v="0.93655747023570801"/>
    <n v="12"/>
    <n v="0"/>
    <n v="2.7095693836302801"/>
    <n v="0.965168088416962"/>
    <x v="21"/>
    <x v="21"/>
  </r>
  <r>
    <x v="4"/>
    <x v="9"/>
    <n v="2.6292492238560299"/>
    <n v="0.93655747023570801"/>
    <n v="12"/>
    <n v="0"/>
    <n v="2.7095693836302801"/>
    <n v="0.965168088416962"/>
    <x v="21"/>
    <x v="21"/>
  </r>
  <r>
    <x v="5"/>
    <x v="9"/>
    <n v="2.6550505394177701"/>
    <n v="0.94574808427564205"/>
    <n v="12"/>
    <n v="0"/>
    <n v="2.7319999263724899"/>
    <n v="0.97315800895247095"/>
    <x v="22"/>
    <x v="22"/>
  </r>
  <r>
    <x v="2"/>
    <x v="4"/>
    <n v="0.69984283988623797"/>
    <n v="0.44155167050817301"/>
    <n v="12"/>
    <n v="0"/>
    <n v="0.66891282508840899"/>
    <n v="0.42203700389381699"/>
    <x v="23"/>
    <x v="23"/>
  </r>
  <r>
    <x v="2"/>
    <x v="2"/>
    <n v="0.69984283988623797"/>
    <n v="0.44155167050817301"/>
    <n v="12"/>
    <n v="0"/>
    <n v="0.66891282508840899"/>
    <n v="0.42203700389381699"/>
    <x v="23"/>
    <x v="23"/>
  </r>
  <r>
    <x v="2"/>
    <x v="7"/>
    <n v="0.69984283988623797"/>
    <n v="0.44155167050817301"/>
    <n v="12"/>
    <n v="0"/>
    <n v="0.66891282508840899"/>
    <n v="0.42203700389381699"/>
    <x v="23"/>
    <x v="23"/>
  </r>
  <r>
    <x v="2"/>
    <x v="8"/>
    <n v="0.69984283988623797"/>
    <n v="0.44155167050817301"/>
    <n v="12"/>
    <n v="0"/>
    <n v="0.66891282508840899"/>
    <n v="0.42203700389381699"/>
    <x v="23"/>
    <x v="23"/>
  </r>
  <r>
    <x v="2"/>
    <x v="9"/>
    <n v="0.69984283988623797"/>
    <n v="0.44155167050817301"/>
    <n v="12"/>
    <n v="0"/>
    <n v="0.66891282508840899"/>
    <n v="0.42203700389381699"/>
    <x v="23"/>
    <x v="23"/>
  </r>
  <r>
    <x v="2"/>
    <x v="10"/>
    <n v="0.69984283988623797"/>
    <n v="0.44155167050817301"/>
    <n v="12"/>
    <n v="0"/>
    <n v="0.66891282508840899"/>
    <n v="0.42203700389381699"/>
    <x v="23"/>
    <x v="23"/>
  </r>
  <r>
    <x v="1"/>
    <x v="6"/>
    <n v="0.37123232664087502"/>
    <n v="0.37123232664087502"/>
    <n v="12"/>
    <n v="0"/>
    <n v="0.35525067854925202"/>
    <n v="0.35525067854925202"/>
    <x v="24"/>
    <x v="24"/>
  </r>
  <r>
    <x v="1"/>
    <x v="3"/>
    <n v="0.37123232664087502"/>
    <n v="0.37123232664087502"/>
    <n v="12"/>
    <n v="0"/>
    <n v="0.35525067854925202"/>
    <n v="0.35525067854925202"/>
    <x v="24"/>
    <x v="24"/>
  </r>
  <r>
    <x v="1"/>
    <x v="1"/>
    <n v="0.37123232664087502"/>
    <n v="0.37123232664087502"/>
    <n v="12"/>
    <n v="0"/>
    <n v="0.35525067854925202"/>
    <n v="0.35525067854925202"/>
    <x v="24"/>
    <x v="24"/>
  </r>
  <r>
    <x v="1"/>
    <x v="4"/>
    <n v="0.37123232664087502"/>
    <n v="0.37123232664087502"/>
    <n v="12"/>
    <n v="0"/>
    <n v="0.35525067854925202"/>
    <n v="0.35525067854925202"/>
    <x v="24"/>
    <x v="24"/>
  </r>
  <r>
    <x v="1"/>
    <x v="7"/>
    <n v="0.37123232664087502"/>
    <n v="0.37123232664087502"/>
    <n v="12"/>
    <n v="0"/>
    <n v="0.35525067854925202"/>
    <n v="0.35525067854925202"/>
    <x v="24"/>
    <x v="24"/>
  </r>
  <r>
    <x v="1"/>
    <x v="8"/>
    <n v="0.37123232664087502"/>
    <n v="0.37123232664087502"/>
    <n v="12"/>
    <n v="0"/>
    <n v="0.35525067854925202"/>
    <n v="0.35525067854925202"/>
    <x v="24"/>
    <x v="24"/>
  </r>
  <r>
    <x v="1"/>
    <x v="9"/>
    <n v="0.37123232664087502"/>
    <n v="0.37123232664087502"/>
    <n v="12"/>
    <n v="0"/>
    <n v="0.35525067854925202"/>
    <n v="0.35525067854925202"/>
    <x v="24"/>
    <x v="24"/>
  </r>
  <r>
    <x v="1"/>
    <x v="10"/>
    <n v="0.37123232664087502"/>
    <n v="0.37123232664087502"/>
    <n v="12"/>
    <n v="0"/>
    <n v="0.35525067854925202"/>
    <n v="0.35525067854925202"/>
    <x v="24"/>
    <x v="24"/>
  </r>
  <r>
    <x v="1"/>
    <x v="5"/>
    <n v="0.37123232664087502"/>
    <n v="0.37123232664087502"/>
    <n v="12"/>
    <n v="0"/>
    <n v="0.35525067854925202"/>
    <n v="0.35525067854925202"/>
    <x v="24"/>
    <x v="24"/>
  </r>
  <r>
    <x v="4"/>
    <x v="8"/>
    <n v="2.6689801450225299"/>
    <n v="0.95070990990563697"/>
    <n v="12"/>
    <n v="0"/>
    <n v="2.7095693836302801"/>
    <n v="0.965168088416962"/>
    <x v="25"/>
    <x v="25"/>
  </r>
  <r>
    <x v="5"/>
    <x v="6"/>
    <n v="2.6947814605842701"/>
    <n v="0.95990052394557102"/>
    <n v="12"/>
    <n v="0"/>
    <n v="2.7319999263724899"/>
    <n v="0.97315800895247095"/>
    <x v="26"/>
    <x v="26"/>
  </r>
  <r>
    <x v="4"/>
    <x v="10"/>
    <n v="2.6755957776053099"/>
    <n v="0.95306644577888899"/>
    <n v="12"/>
    <n v="0"/>
    <n v="2.7095693836302801"/>
    <n v="0.965168088416962"/>
    <x v="27"/>
    <x v="27"/>
  </r>
  <r>
    <x v="4"/>
    <x v="3"/>
    <n v="2.6947814605842701"/>
    <n v="0.95990052394557102"/>
    <n v="12"/>
    <n v="0"/>
    <n v="2.7095693836302801"/>
    <n v="0.965168088416962"/>
    <x v="28"/>
    <x v="28"/>
  </r>
  <r>
    <x v="4"/>
    <x v="5"/>
    <n v="2.6947814605842701"/>
    <n v="0.95990052394557102"/>
    <n v="12"/>
    <n v="0"/>
    <n v="2.7095693836302801"/>
    <n v="0.965168088416962"/>
    <x v="28"/>
    <x v="28"/>
  </r>
  <r>
    <x v="4"/>
    <x v="6"/>
    <n v="2.6947814605842701"/>
    <n v="0.95990052394557102"/>
    <n v="12"/>
    <n v="0"/>
    <n v="2.7095693836302801"/>
    <n v="0.965168088416962"/>
    <x v="29"/>
    <x v="29"/>
  </r>
  <r>
    <x v="5"/>
    <x v="2"/>
    <n v="2.72058277614601"/>
    <n v="0.96909113798550495"/>
    <n v="12"/>
    <n v="0"/>
    <n v="2.7319999263724899"/>
    <n v="0.97315800895247095"/>
    <x v="30"/>
    <x v="30"/>
  </r>
  <r>
    <x v="6"/>
    <x v="5"/>
    <n v="0.59167277858232703"/>
    <n v="0.59167277858232703"/>
    <n v="12"/>
    <n v="11"/>
    <n v="0.59167277858232703"/>
    <n v="0.59167277858232703"/>
    <x v="31"/>
    <x v="31"/>
  </r>
  <r>
    <x v="7"/>
    <x v="1"/>
    <n v="0.59167277858232703"/>
    <n v="0.59167277858232703"/>
    <n v="12"/>
    <n v="11"/>
    <n v="0.59167277858232703"/>
    <n v="0.59167277858232703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0" applyNumberFormats="0" applyBorderFormats="0" applyFontFormats="0" applyPatternFormats="0" applyAlignmentFormats="0" applyWidthHeightFormats="1" dataCaption="Valori" updatedVersion="6" minRefreshableVersion="3" useAutoFormatting="1" colGrandTotals="0" itemPrintTitles="1" createdVersion="6" indent="0" outline="1" outlineData="1" multipleFieldFilters="0">
  <location ref="A3:B130" firstHeaderRow="1" firstDataRow="1" firstDataCol="1" rowPageCount="1" colPageCount="1"/>
  <pivotFields count="10">
    <pivotField axis="axisRow" showAll="0" defaultSubtotal="0">
      <items count="8">
        <item x="0"/>
        <item x="6"/>
        <item x="7"/>
        <item x="3"/>
        <item x="4"/>
        <item x="2"/>
        <item x="5"/>
        <item x="1"/>
      </items>
    </pivotField>
    <pivotField axis="axisRow" showAll="0" defaultSubtotal="0">
      <items count="11">
        <item x="6"/>
        <item x="3"/>
        <item x="1"/>
        <item x="4"/>
        <item x="2"/>
        <item x="7"/>
        <item x="8"/>
        <item x="9"/>
        <item x="10"/>
        <item x="5"/>
        <item x="0"/>
      </items>
    </pivotField>
    <pivotField numFmtId="164" showAll="0" defaultSubtotal="0"/>
    <pivotField numFmtId="164" showAll="0" defaultSubtotal="0"/>
    <pivotField showAll="0" defaultSubtotal="0"/>
    <pivotField showAll="0" defaultSubtotal="0"/>
    <pivotField numFmtId="164" showAll="0" defaultSubtotal="0"/>
    <pivotField numFmtId="164" showAll="0" defaultSubtotal="0"/>
    <pivotField axis="axisRow" numFmtId="164" showAll="0" defaultSubtotal="0">
      <items count="32">
        <item x="8"/>
        <item x="9"/>
        <item x="10"/>
        <item x="11"/>
        <item x="12"/>
        <item x="14"/>
        <item x="16"/>
        <item x="17"/>
        <item x="18"/>
        <item x="19"/>
        <item x="20"/>
        <item x="21"/>
        <item x="22"/>
        <item x="25"/>
        <item x="26"/>
        <item x="27"/>
        <item x="28"/>
        <item x="29"/>
        <item x="30"/>
        <item x="31"/>
        <item x="24"/>
        <item x="23"/>
        <item x="15"/>
        <item x="13"/>
        <item x="7"/>
        <item x="6"/>
        <item x="5"/>
        <item x="4"/>
        <item x="3"/>
        <item x="2"/>
        <item x="1"/>
        <item x="0"/>
      </items>
    </pivotField>
    <pivotField axis="axisPage" dataField="1" numFmtId="164" multipleItemSelectionAllowed="1" showAll="0" defaultSubtotal="0">
      <items count="32">
        <item h="1" x="31"/>
        <item h="1" x="30"/>
        <item h="1" x="29"/>
        <item h="1"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3">
    <field x="0"/>
    <field x="1"/>
    <field x="8"/>
  </rowFields>
  <rowItems count="127">
    <i>
      <x/>
    </i>
    <i r="1">
      <x/>
    </i>
    <i r="2">
      <x v="22"/>
    </i>
    <i r="1">
      <x v="1"/>
    </i>
    <i r="2">
      <x v="26"/>
    </i>
    <i r="1">
      <x v="2"/>
    </i>
    <i r="2">
      <x v="22"/>
    </i>
    <i r="1">
      <x v="3"/>
    </i>
    <i r="2">
      <x v="22"/>
    </i>
    <i r="1">
      <x v="4"/>
    </i>
    <i r="2">
      <x v="22"/>
    </i>
    <i r="1">
      <x v="5"/>
    </i>
    <i r="2">
      <x v="22"/>
    </i>
    <i r="1">
      <x v="6"/>
    </i>
    <i r="2">
      <x v="22"/>
    </i>
    <i r="1">
      <x v="7"/>
    </i>
    <i r="2">
      <x v="22"/>
    </i>
    <i r="1">
      <x v="8"/>
    </i>
    <i r="2">
      <x v="22"/>
    </i>
    <i r="1">
      <x v="9"/>
    </i>
    <i r="2">
      <x v="22"/>
    </i>
    <i r="1">
      <x v="10"/>
    </i>
    <i r="2">
      <x v="31"/>
    </i>
    <i>
      <x v="3"/>
    </i>
    <i r="1">
      <x/>
    </i>
    <i r="2">
      <x v="23"/>
    </i>
    <i r="1">
      <x v="1"/>
    </i>
    <i r="2">
      <x v="23"/>
    </i>
    <i r="1">
      <x v="2"/>
    </i>
    <i r="2">
      <x v="25"/>
    </i>
    <i r="1">
      <x v="3"/>
    </i>
    <i r="2">
      <x v="25"/>
    </i>
    <i r="1">
      <x v="4"/>
    </i>
    <i r="2">
      <x v="23"/>
    </i>
    <i r="1">
      <x v="5"/>
    </i>
    <i r="2">
      <x v="23"/>
    </i>
    <i r="1">
      <x v="6"/>
    </i>
    <i r="2">
      <x v="23"/>
    </i>
    <i r="1">
      <x v="7"/>
    </i>
    <i r="2">
      <x v="23"/>
    </i>
    <i r="1">
      <x v="8"/>
    </i>
    <i r="2">
      <x v="23"/>
    </i>
    <i r="1">
      <x v="9"/>
    </i>
    <i r="2">
      <x v="23"/>
    </i>
    <i r="1">
      <x v="10"/>
    </i>
    <i r="2">
      <x v="23"/>
    </i>
    <i>
      <x v="4"/>
    </i>
    <i r="1">
      <x v="2"/>
    </i>
    <i r="2">
      <x/>
    </i>
    <i r="1">
      <x v="3"/>
    </i>
    <i r="2">
      <x v="4"/>
    </i>
    <i r="1">
      <x v="4"/>
    </i>
    <i r="2">
      <x v="11"/>
    </i>
    <i r="1">
      <x v="5"/>
    </i>
    <i r="2">
      <x v="9"/>
    </i>
    <i r="1">
      <x v="6"/>
    </i>
    <i r="2">
      <x v="13"/>
    </i>
    <i r="1">
      <x v="7"/>
    </i>
    <i r="2">
      <x v="11"/>
    </i>
    <i r="1">
      <x v="8"/>
    </i>
    <i r="2">
      <x v="15"/>
    </i>
    <i r="1">
      <x v="10"/>
    </i>
    <i r="2">
      <x v="1"/>
    </i>
    <i>
      <x v="5"/>
    </i>
    <i r="1">
      <x v="2"/>
    </i>
    <i r="2">
      <x v="29"/>
    </i>
    <i r="1">
      <x v="3"/>
    </i>
    <i r="2">
      <x v="21"/>
    </i>
    <i r="1">
      <x v="4"/>
    </i>
    <i r="2">
      <x v="21"/>
    </i>
    <i r="1">
      <x v="5"/>
    </i>
    <i r="2">
      <x v="21"/>
    </i>
    <i r="1">
      <x v="6"/>
    </i>
    <i r="2">
      <x v="21"/>
    </i>
    <i r="1">
      <x v="7"/>
    </i>
    <i r="2">
      <x v="21"/>
    </i>
    <i r="1">
      <x v="8"/>
    </i>
    <i r="2">
      <x v="21"/>
    </i>
    <i r="1">
      <x v="9"/>
    </i>
    <i r="2">
      <x v="24"/>
    </i>
    <i r="1">
      <x v="10"/>
    </i>
    <i r="2">
      <x v="27"/>
    </i>
    <i>
      <x v="6"/>
    </i>
    <i r="1">
      <x/>
    </i>
    <i r="2">
      <x v="14"/>
    </i>
    <i r="1">
      <x v="1"/>
    </i>
    <i r="2">
      <x v="3"/>
    </i>
    <i r="1">
      <x v="2"/>
    </i>
    <i r="2">
      <x v="5"/>
    </i>
    <i r="1">
      <x v="3"/>
    </i>
    <i r="2">
      <x v="6"/>
    </i>
    <i r="1">
      <x v="5"/>
    </i>
    <i r="2">
      <x v="10"/>
    </i>
    <i r="1">
      <x v="6"/>
    </i>
    <i r="2">
      <x v="7"/>
    </i>
    <i r="1">
      <x v="7"/>
    </i>
    <i r="2">
      <x v="12"/>
    </i>
    <i r="1">
      <x v="8"/>
    </i>
    <i r="2">
      <x v="10"/>
    </i>
    <i r="1">
      <x v="9"/>
    </i>
    <i r="2">
      <x v="8"/>
    </i>
    <i r="1">
      <x v="10"/>
    </i>
    <i r="2">
      <x v="2"/>
    </i>
    <i>
      <x v="7"/>
    </i>
    <i r="1">
      <x/>
    </i>
    <i r="2">
      <x v="20"/>
    </i>
    <i r="1">
      <x v="1"/>
    </i>
    <i r="2">
      <x v="20"/>
    </i>
    <i r="1">
      <x v="2"/>
    </i>
    <i r="2">
      <x v="20"/>
    </i>
    <i r="1">
      <x v="3"/>
    </i>
    <i r="2">
      <x v="20"/>
    </i>
    <i r="1">
      <x v="4"/>
    </i>
    <i r="2">
      <x v="28"/>
    </i>
    <i r="1">
      <x v="5"/>
    </i>
    <i r="2">
      <x v="20"/>
    </i>
    <i r="1">
      <x v="6"/>
    </i>
    <i r="2">
      <x v="20"/>
    </i>
    <i r="1">
      <x v="7"/>
    </i>
    <i r="2">
      <x v="20"/>
    </i>
    <i r="1">
      <x v="8"/>
    </i>
    <i r="2">
      <x v="20"/>
    </i>
    <i r="1">
      <x v="9"/>
    </i>
    <i r="2">
      <x v="20"/>
    </i>
    <i r="1">
      <x v="10"/>
    </i>
    <i r="2">
      <x v="30"/>
    </i>
    <i t="grand">
      <x/>
    </i>
  </rowItems>
  <colItems count="1">
    <i/>
  </colItems>
  <pageFields count="1">
    <pageField fld="9" hier="-1"/>
  </pageFields>
  <dataFields count="1">
    <dataField name="Conteggio di | ∆ Hn |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a1" displayName="Tabella1" ref="A1:J67" totalsRowShown="0" headerRowDxfId="15" dataDxfId="14">
  <autoFilter ref="A1:J67"/>
  <sortState ref="A2:J67">
    <sortCondition descending="1" ref="J1:J67"/>
  </sortState>
  <tableColumns count="10">
    <tableColumn id="1" name="Categoria di Spesa" dataDxfId="13"/>
    <tableColumn id="2" name="Anno" dataDxfId="12"/>
    <tableColumn id="4" name="H" dataDxfId="11"/>
    <tableColumn id="5" name="Hn" dataDxfId="10"/>
    <tableColumn id="6" name="Mesi" dataDxfId="9"/>
    <tableColumn id="7" name="Mesi senza Operazioni" dataDxfId="8"/>
    <tableColumn id="8" name="H_base" dataDxfId="7"/>
    <tableColumn id="9" name="Hn_base" dataDxfId="6"/>
    <tableColumn id="10" name="delta_Hn" dataDxfId="5"/>
    <tableColumn id="3" name="| ∆ Hn |" dataDxfId="4">
      <calculatedColumnFormula>ABS(Tabella1[[#This Row],[delta_Hn]])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zoomScaleNormal="100" workbookViewId="0">
      <selection activeCell="N27" sqref="N27"/>
    </sheetView>
  </sheetViews>
  <sheetFormatPr defaultRowHeight="13.5" x14ac:dyDescent="0.25"/>
  <cols>
    <col min="1" max="1" width="24" style="1" bestFit="1" customWidth="1"/>
    <col min="2" max="2" width="10.7109375" style="1" bestFit="1" customWidth="1"/>
    <col min="3" max="3" width="7.5703125" style="1" bestFit="1" customWidth="1"/>
    <col min="4" max="4" width="8.7109375" style="1" bestFit="1" customWidth="1"/>
    <col min="5" max="5" width="14.7109375" style="1" bestFit="1" customWidth="1"/>
    <col min="6" max="6" width="22.42578125" style="1" bestFit="1" customWidth="1"/>
    <col min="7" max="7" width="12.140625" style="1" bestFit="1" customWidth="1"/>
    <col min="8" max="8" width="13.28515625" style="1" bestFit="1" customWidth="1"/>
    <col min="9" max="9" width="14" style="1" bestFit="1" customWidth="1"/>
    <col min="10" max="10" width="12.7109375" style="1" bestFit="1" customWidth="1"/>
    <col min="11" max="16384" width="9.140625" style="1"/>
  </cols>
  <sheetData>
    <row r="1" spans="1:10" x14ac:dyDescent="0.25">
      <c r="A1" s="1" t="s">
        <v>13</v>
      </c>
      <c r="B1" s="1" t="s">
        <v>14</v>
      </c>
      <c r="C1" s="1" t="s">
        <v>0</v>
      </c>
      <c r="D1" s="1" t="s">
        <v>1</v>
      </c>
      <c r="E1" s="1" t="s">
        <v>15</v>
      </c>
      <c r="F1" s="1" t="s">
        <v>16</v>
      </c>
      <c r="G1" s="1" t="s">
        <v>2</v>
      </c>
      <c r="H1" s="1" t="s">
        <v>3</v>
      </c>
      <c r="I1" s="1" t="s">
        <v>4</v>
      </c>
      <c r="J1" s="4" t="s">
        <v>17</v>
      </c>
    </row>
    <row r="2" spans="1:10" x14ac:dyDescent="0.25">
      <c r="A2" s="6" t="s">
        <v>5</v>
      </c>
      <c r="B2" s="7">
        <v>2025</v>
      </c>
      <c r="C2" s="8">
        <v>1</v>
      </c>
      <c r="D2" s="8">
        <v>1</v>
      </c>
      <c r="E2" s="7">
        <v>12</v>
      </c>
      <c r="F2" s="7">
        <v>6</v>
      </c>
      <c r="G2" s="8">
        <v>0.32625881462949202</v>
      </c>
      <c r="H2" s="8">
        <v>0.32625881462949202</v>
      </c>
      <c r="I2" s="8">
        <v>0.67374118537050698</v>
      </c>
      <c r="J2" s="9">
        <f>ABS(Tabella1[[#This Row],[delta_Hn]])</f>
        <v>0.67374118537050698</v>
      </c>
    </row>
    <row r="3" spans="1:10" x14ac:dyDescent="0.25">
      <c r="A3" s="6" t="s">
        <v>12</v>
      </c>
      <c r="B3" s="7">
        <v>2025</v>
      </c>
      <c r="C3" s="8">
        <v>1</v>
      </c>
      <c r="D3" s="8">
        <v>1</v>
      </c>
      <c r="E3" s="7">
        <v>12</v>
      </c>
      <c r="F3" s="7">
        <v>6</v>
      </c>
      <c r="G3" s="8">
        <v>0.35525067854925202</v>
      </c>
      <c r="H3" s="8">
        <v>0.35525067854925202</v>
      </c>
      <c r="I3" s="8">
        <v>0.64474932145074704</v>
      </c>
      <c r="J3" s="9">
        <f>ABS(Tabella1[[#This Row],[delta_Hn]])</f>
        <v>0.64474932145074704</v>
      </c>
    </row>
    <row r="4" spans="1:10" x14ac:dyDescent="0.25">
      <c r="A4" s="6" t="s">
        <v>10</v>
      </c>
      <c r="B4" s="7">
        <v>2017</v>
      </c>
      <c r="C4" s="8">
        <v>1.4294732983598399</v>
      </c>
      <c r="D4" s="8">
        <v>0.901897235871152</v>
      </c>
      <c r="E4" s="7">
        <v>12</v>
      </c>
      <c r="F4" s="7">
        <v>5</v>
      </c>
      <c r="G4" s="8">
        <v>0.66891282508840899</v>
      </c>
      <c r="H4" s="8">
        <v>0.42203700389381699</v>
      </c>
      <c r="I4" s="8">
        <v>0.47986023197733502</v>
      </c>
      <c r="J4" s="9">
        <f>ABS(Tabella1[[#This Row],[delta_Hn]])</f>
        <v>0.47986023197733502</v>
      </c>
    </row>
    <row r="5" spans="1:10" x14ac:dyDescent="0.25">
      <c r="A5" s="6" t="s">
        <v>12</v>
      </c>
      <c r="B5" s="7">
        <v>2019</v>
      </c>
      <c r="C5" s="8">
        <v>0.74959525725947995</v>
      </c>
      <c r="D5" s="8">
        <v>0.74959525725947995</v>
      </c>
      <c r="E5" s="7">
        <v>12</v>
      </c>
      <c r="F5" s="7">
        <v>2</v>
      </c>
      <c r="G5" s="8">
        <v>0.35525067854925202</v>
      </c>
      <c r="H5" s="8">
        <v>0.35525067854925202</v>
      </c>
      <c r="I5" s="8">
        <v>0.39434457871022699</v>
      </c>
      <c r="J5" s="9">
        <f>ABS(Tabella1[[#This Row],[delta_Hn]])</f>
        <v>0.39434457871022699</v>
      </c>
    </row>
    <row r="6" spans="1:10" x14ac:dyDescent="0.25">
      <c r="A6" s="6" t="s">
        <v>10</v>
      </c>
      <c r="B6" s="7">
        <v>2025</v>
      </c>
      <c r="C6" s="8">
        <v>1.2866926683547499</v>
      </c>
      <c r="D6" s="8">
        <v>0.81181268816726604</v>
      </c>
      <c r="E6" s="7">
        <v>12</v>
      </c>
      <c r="F6" s="7">
        <v>6</v>
      </c>
      <c r="G6" s="8">
        <v>0.66891282508840899</v>
      </c>
      <c r="H6" s="8">
        <v>0.42203700389381699</v>
      </c>
      <c r="I6" s="8">
        <v>0.389775684273448</v>
      </c>
      <c r="J6" s="9">
        <f>ABS(Tabella1[[#This Row],[delta_Hn]])</f>
        <v>0.389775684273448</v>
      </c>
    </row>
    <row r="7" spans="1:10" x14ac:dyDescent="0.25">
      <c r="A7" s="6" t="s">
        <v>5</v>
      </c>
      <c r="B7" s="7">
        <v>2016</v>
      </c>
      <c r="C7" s="8">
        <v>0.59167277858232703</v>
      </c>
      <c r="D7" s="8">
        <v>0.59167277858232703</v>
      </c>
      <c r="E7" s="7">
        <v>12</v>
      </c>
      <c r="F7" s="7">
        <v>1</v>
      </c>
      <c r="G7" s="8">
        <v>0.32625881462949202</v>
      </c>
      <c r="H7" s="8">
        <v>0.32625881462949202</v>
      </c>
      <c r="I7" s="8">
        <v>0.26541396395283401</v>
      </c>
      <c r="J7" s="9">
        <f>ABS(Tabella1[[#This Row],[delta_Hn]])</f>
        <v>0.26541396395283401</v>
      </c>
    </row>
    <row r="8" spans="1:10" x14ac:dyDescent="0.25">
      <c r="A8" s="6" t="s">
        <v>8</v>
      </c>
      <c r="B8" s="7">
        <v>2017</v>
      </c>
      <c r="C8" s="8">
        <v>0.863120568566631</v>
      </c>
      <c r="D8" s="8">
        <v>0.863120568566631</v>
      </c>
      <c r="E8" s="7">
        <v>12</v>
      </c>
      <c r="F8" s="7">
        <v>9</v>
      </c>
      <c r="G8" s="8">
        <v>0.69423474161409204</v>
      </c>
      <c r="H8" s="8">
        <v>0.69423474161409204</v>
      </c>
      <c r="I8" s="8">
        <v>0.16888582695253801</v>
      </c>
      <c r="J8" s="9">
        <f>ABS(Tabella1[[#This Row],[delta_Hn]])</f>
        <v>0.16888582695253801</v>
      </c>
    </row>
    <row r="9" spans="1:10" x14ac:dyDescent="0.25">
      <c r="A9" s="6" t="s">
        <v>8</v>
      </c>
      <c r="B9" s="7">
        <v>2018</v>
      </c>
      <c r="C9" s="8">
        <v>0.863120568566631</v>
      </c>
      <c r="D9" s="8">
        <v>0.863120568566631</v>
      </c>
      <c r="E9" s="7">
        <v>12</v>
      </c>
      <c r="F9" s="7">
        <v>9</v>
      </c>
      <c r="G9" s="8">
        <v>0.69423474161409204</v>
      </c>
      <c r="H9" s="8">
        <v>0.69423474161409204</v>
      </c>
      <c r="I9" s="8">
        <v>0.16888582695253801</v>
      </c>
      <c r="J9" s="9">
        <f>ABS(Tabella1[[#This Row],[delta_Hn]])</f>
        <v>0.16888582695253801</v>
      </c>
    </row>
    <row r="10" spans="1:10" x14ac:dyDescent="0.25">
      <c r="A10" s="6" t="s">
        <v>10</v>
      </c>
      <c r="B10" s="7">
        <v>2024</v>
      </c>
      <c r="C10" s="8">
        <v>0.90558726169825998</v>
      </c>
      <c r="D10" s="8">
        <v>0.57136194786073402</v>
      </c>
      <c r="E10" s="7">
        <v>12</v>
      </c>
      <c r="F10" s="7">
        <v>0</v>
      </c>
      <c r="G10" s="8">
        <v>0.66891282508840899</v>
      </c>
      <c r="H10" s="8">
        <v>0.42203700389381699</v>
      </c>
      <c r="I10" s="8">
        <v>0.14932494396691601</v>
      </c>
      <c r="J10" s="9">
        <f>ABS(Tabella1[[#This Row],[delta_Hn]])</f>
        <v>0.14932494396691601</v>
      </c>
    </row>
    <row r="11" spans="1:10" x14ac:dyDescent="0.25">
      <c r="A11" s="5" t="s">
        <v>9</v>
      </c>
      <c r="B11" s="1">
        <v>2017</v>
      </c>
      <c r="C11" s="2">
        <v>2.4370658315190199</v>
      </c>
      <c r="D11" s="2">
        <v>0.86810036464246398</v>
      </c>
      <c r="E11" s="1">
        <v>12</v>
      </c>
      <c r="F11" s="1">
        <v>0</v>
      </c>
      <c r="G11" s="2">
        <v>2.7095693836302801</v>
      </c>
      <c r="H11" s="2">
        <v>0.965168088416962</v>
      </c>
      <c r="I11" s="2">
        <v>-9.7067723774498404E-2</v>
      </c>
      <c r="J11" s="3">
        <f>ABS(Tabella1[[#This Row],[delta_Hn]])</f>
        <v>9.7067723774498404E-2</v>
      </c>
    </row>
    <row r="12" spans="1:10" x14ac:dyDescent="0.25">
      <c r="A12" s="5" t="s">
        <v>9</v>
      </c>
      <c r="B12" s="1">
        <v>2025</v>
      </c>
      <c r="C12" s="2">
        <v>2.4628671470807602</v>
      </c>
      <c r="D12" s="2">
        <v>0.87729097868239703</v>
      </c>
      <c r="E12" s="1">
        <v>12</v>
      </c>
      <c r="F12" s="1">
        <v>6</v>
      </c>
      <c r="G12" s="2">
        <v>2.7095693836302801</v>
      </c>
      <c r="H12" s="2">
        <v>0.965168088416962</v>
      </c>
      <c r="I12" s="2">
        <v>-8.7877109734564501E-2</v>
      </c>
      <c r="J12" s="3">
        <f>ABS(Tabella1[[#This Row],[delta_Hn]])</f>
        <v>8.7877109734564501E-2</v>
      </c>
    </row>
    <row r="13" spans="1:10" x14ac:dyDescent="0.25">
      <c r="A13" s="5" t="s">
        <v>11</v>
      </c>
      <c r="B13" s="1">
        <v>2025</v>
      </c>
      <c r="C13" s="2">
        <v>2.5025980682472602</v>
      </c>
      <c r="D13" s="2">
        <v>0.89144341835232699</v>
      </c>
      <c r="E13" s="1">
        <v>12</v>
      </c>
      <c r="F13" s="1">
        <v>6</v>
      </c>
      <c r="G13" s="2">
        <v>2.7319999263724899</v>
      </c>
      <c r="H13" s="2">
        <v>0.97315800895247095</v>
      </c>
      <c r="I13" s="2">
        <v>-8.1714590600144299E-2</v>
      </c>
      <c r="J13" s="3">
        <f>ABS(Tabella1[[#This Row],[delta_Hn]])</f>
        <v>8.1714590600144299E-2</v>
      </c>
    </row>
    <row r="14" spans="1:10" x14ac:dyDescent="0.25">
      <c r="A14" s="5" t="s">
        <v>11</v>
      </c>
      <c r="B14" s="1">
        <v>2016</v>
      </c>
      <c r="C14" s="2">
        <v>2.5497873815230299</v>
      </c>
      <c r="D14" s="2">
        <v>0.90825259089584998</v>
      </c>
      <c r="E14" s="1">
        <v>12</v>
      </c>
      <c r="F14" s="1">
        <v>0</v>
      </c>
      <c r="G14" s="2">
        <v>2.7319999263724899</v>
      </c>
      <c r="H14" s="2">
        <v>0.97315800895247095</v>
      </c>
      <c r="I14" s="2">
        <v>-6.4905418056620701E-2</v>
      </c>
      <c r="J14" s="3">
        <f>ABS(Tabella1[[#This Row],[delta_Hn]])</f>
        <v>6.4905418056620701E-2</v>
      </c>
    </row>
    <row r="15" spans="1:10" x14ac:dyDescent="0.25">
      <c r="A15" s="5" t="s">
        <v>9</v>
      </c>
      <c r="B15" s="1">
        <v>2018</v>
      </c>
      <c r="C15" s="2">
        <v>2.5497873815230299</v>
      </c>
      <c r="D15" s="2">
        <v>0.90825259089584998</v>
      </c>
      <c r="E15" s="1">
        <v>12</v>
      </c>
      <c r="F15" s="1">
        <v>0</v>
      </c>
      <c r="G15" s="2">
        <v>2.7095693836302801</v>
      </c>
      <c r="H15" s="2">
        <v>0.965168088416962</v>
      </c>
      <c r="I15" s="2">
        <v>-5.6915497521111899E-2</v>
      </c>
      <c r="J15" s="3">
        <f>ABS(Tabella1[[#This Row],[delta_Hn]])</f>
        <v>5.6915497521111899E-2</v>
      </c>
    </row>
    <row r="16" spans="1:10" x14ac:dyDescent="0.25">
      <c r="A16" s="5" t="s">
        <v>8</v>
      </c>
      <c r="B16" s="1">
        <v>2015</v>
      </c>
      <c r="C16" s="2">
        <v>0.74959525725947995</v>
      </c>
      <c r="D16" s="2">
        <v>0.74959525725947995</v>
      </c>
      <c r="E16" s="1">
        <v>12</v>
      </c>
      <c r="F16" s="1">
        <v>10</v>
      </c>
      <c r="G16" s="2">
        <v>0.69423474161409204</v>
      </c>
      <c r="H16" s="2">
        <v>0.69423474161409204</v>
      </c>
      <c r="I16" s="2">
        <v>5.5360515645387201E-2</v>
      </c>
      <c r="J16" s="3">
        <f>ABS(Tabella1[[#This Row],[delta_Hn]])</f>
        <v>5.5360515645387201E-2</v>
      </c>
    </row>
    <row r="17" spans="1:10" x14ac:dyDescent="0.25">
      <c r="A17" s="5" t="s">
        <v>8</v>
      </c>
      <c r="B17" s="1">
        <v>2016</v>
      </c>
      <c r="C17" s="2">
        <v>0.74959525725947995</v>
      </c>
      <c r="D17" s="2">
        <v>0.74959525725947995</v>
      </c>
      <c r="E17" s="1">
        <v>12</v>
      </c>
      <c r="F17" s="1">
        <v>10</v>
      </c>
      <c r="G17" s="2">
        <v>0.69423474161409204</v>
      </c>
      <c r="H17" s="2">
        <v>0.69423474161409204</v>
      </c>
      <c r="I17" s="2">
        <v>5.5360515645387201E-2</v>
      </c>
      <c r="J17" s="3">
        <f>ABS(Tabella1[[#This Row],[delta_Hn]])</f>
        <v>5.5360515645387201E-2</v>
      </c>
    </row>
    <row r="18" spans="1:10" x14ac:dyDescent="0.25">
      <c r="A18" s="5" t="s">
        <v>8</v>
      </c>
      <c r="B18" s="1">
        <v>2019</v>
      </c>
      <c r="C18" s="2">
        <v>0.74959525725947995</v>
      </c>
      <c r="D18" s="2">
        <v>0.74959525725947995</v>
      </c>
      <c r="E18" s="1">
        <v>12</v>
      </c>
      <c r="F18" s="1">
        <v>10</v>
      </c>
      <c r="G18" s="2">
        <v>0.69423474161409204</v>
      </c>
      <c r="H18" s="2">
        <v>0.69423474161409204</v>
      </c>
      <c r="I18" s="2">
        <v>5.5360515645387201E-2</v>
      </c>
      <c r="J18" s="3">
        <f>ABS(Tabella1[[#This Row],[delta_Hn]])</f>
        <v>5.5360515645387201E-2</v>
      </c>
    </row>
    <row r="19" spans="1:10" x14ac:dyDescent="0.25">
      <c r="A19" s="5" t="s">
        <v>8</v>
      </c>
      <c r="B19" s="1">
        <v>2020</v>
      </c>
      <c r="C19" s="2">
        <v>0.74959525725947995</v>
      </c>
      <c r="D19" s="2">
        <v>0.74959525725947995</v>
      </c>
      <c r="E19" s="1">
        <v>12</v>
      </c>
      <c r="F19" s="1">
        <v>10</v>
      </c>
      <c r="G19" s="2">
        <v>0.69423474161409204</v>
      </c>
      <c r="H19" s="2">
        <v>0.69423474161409204</v>
      </c>
      <c r="I19" s="2">
        <v>5.5360515645387201E-2</v>
      </c>
      <c r="J19" s="3">
        <f>ABS(Tabella1[[#This Row],[delta_Hn]])</f>
        <v>5.5360515645387201E-2</v>
      </c>
    </row>
    <row r="20" spans="1:10" x14ac:dyDescent="0.25">
      <c r="A20" s="5" t="s">
        <v>8</v>
      </c>
      <c r="B20" s="1">
        <v>2021</v>
      </c>
      <c r="C20" s="2">
        <v>0.74959525725947995</v>
      </c>
      <c r="D20" s="2">
        <v>0.74959525725947995</v>
      </c>
      <c r="E20" s="1">
        <v>12</v>
      </c>
      <c r="F20" s="1">
        <v>10</v>
      </c>
      <c r="G20" s="2">
        <v>0.69423474161409204</v>
      </c>
      <c r="H20" s="2">
        <v>0.69423474161409204</v>
      </c>
      <c r="I20" s="2">
        <v>5.5360515645387201E-2</v>
      </c>
      <c r="J20" s="3">
        <f>ABS(Tabella1[[#This Row],[delta_Hn]])</f>
        <v>5.5360515645387201E-2</v>
      </c>
    </row>
    <row r="21" spans="1:10" x14ac:dyDescent="0.25">
      <c r="A21" s="5" t="s">
        <v>8</v>
      </c>
      <c r="B21" s="1">
        <v>2022</v>
      </c>
      <c r="C21" s="2">
        <v>0.74959525725947995</v>
      </c>
      <c r="D21" s="2">
        <v>0.74959525725947995</v>
      </c>
      <c r="E21" s="1">
        <v>12</v>
      </c>
      <c r="F21" s="1">
        <v>10</v>
      </c>
      <c r="G21" s="2">
        <v>0.69423474161409204</v>
      </c>
      <c r="H21" s="2">
        <v>0.69423474161409204</v>
      </c>
      <c r="I21" s="2">
        <v>5.5360515645387201E-2</v>
      </c>
      <c r="J21" s="3">
        <f>ABS(Tabella1[[#This Row],[delta_Hn]])</f>
        <v>5.5360515645387201E-2</v>
      </c>
    </row>
    <row r="22" spans="1:10" x14ac:dyDescent="0.25">
      <c r="A22" s="5" t="s">
        <v>8</v>
      </c>
      <c r="B22" s="1">
        <v>2023</v>
      </c>
      <c r="C22" s="2">
        <v>0.74959525725947995</v>
      </c>
      <c r="D22" s="2">
        <v>0.74959525725947995</v>
      </c>
      <c r="E22" s="1">
        <v>12</v>
      </c>
      <c r="F22" s="1">
        <v>10</v>
      </c>
      <c r="G22" s="2">
        <v>0.69423474161409204</v>
      </c>
      <c r="H22" s="2">
        <v>0.69423474161409204</v>
      </c>
      <c r="I22" s="2">
        <v>5.5360515645387201E-2</v>
      </c>
      <c r="J22" s="3">
        <f>ABS(Tabella1[[#This Row],[delta_Hn]])</f>
        <v>5.5360515645387201E-2</v>
      </c>
    </row>
    <row r="23" spans="1:10" x14ac:dyDescent="0.25">
      <c r="A23" s="5" t="s">
        <v>8</v>
      </c>
      <c r="B23" s="1">
        <v>2024</v>
      </c>
      <c r="C23" s="2">
        <v>0.74959525725947995</v>
      </c>
      <c r="D23" s="2">
        <v>0.74959525725947995</v>
      </c>
      <c r="E23" s="1">
        <v>12</v>
      </c>
      <c r="F23" s="1">
        <v>10</v>
      </c>
      <c r="G23" s="2">
        <v>0.69423474161409204</v>
      </c>
      <c r="H23" s="2">
        <v>0.69423474161409204</v>
      </c>
      <c r="I23" s="2">
        <v>5.5360515645387201E-2</v>
      </c>
      <c r="J23" s="3">
        <f>ABS(Tabella1[[#This Row],[delta_Hn]])</f>
        <v>5.5360515645387201E-2</v>
      </c>
    </row>
    <row r="24" spans="1:10" x14ac:dyDescent="0.25">
      <c r="A24" s="5" t="s">
        <v>8</v>
      </c>
      <c r="B24" s="1">
        <v>2025</v>
      </c>
      <c r="C24" s="2">
        <v>0.74959525725947995</v>
      </c>
      <c r="D24" s="2">
        <v>0.74959525725947995</v>
      </c>
      <c r="E24" s="1">
        <v>12</v>
      </c>
      <c r="F24" s="1">
        <v>10</v>
      </c>
      <c r="G24" s="2">
        <v>0.69423474161409204</v>
      </c>
      <c r="H24" s="2">
        <v>0.69423474161409204</v>
      </c>
      <c r="I24" s="2">
        <v>5.5360515645387201E-2</v>
      </c>
      <c r="J24" s="3">
        <f>ABS(Tabella1[[#This Row],[delta_Hn]])</f>
        <v>5.5360515645387201E-2</v>
      </c>
    </row>
    <row r="25" spans="1:10" x14ac:dyDescent="0.25">
      <c r="A25" s="5" t="s">
        <v>11</v>
      </c>
      <c r="B25" s="1">
        <v>2017</v>
      </c>
      <c r="C25" s="2">
        <v>2.5842622253153298</v>
      </c>
      <c r="D25" s="2">
        <v>0.92053277802909195</v>
      </c>
      <c r="E25" s="1">
        <v>12</v>
      </c>
      <c r="F25" s="1">
        <v>0</v>
      </c>
      <c r="G25" s="2">
        <v>2.7319999263724899</v>
      </c>
      <c r="H25" s="2">
        <v>0.97315800895247095</v>
      </c>
      <c r="I25" s="2">
        <v>-5.2625230923379097E-2</v>
      </c>
      <c r="J25" s="3">
        <f>ABS(Tabella1[[#This Row],[delta_Hn]])</f>
        <v>5.2625230923379097E-2</v>
      </c>
    </row>
    <row r="26" spans="1:10" x14ac:dyDescent="0.25">
      <c r="A26" s="5" t="s">
        <v>5</v>
      </c>
      <c r="B26" s="1">
        <v>2015</v>
      </c>
      <c r="C26" s="2">
        <v>0.37123232664087502</v>
      </c>
      <c r="D26" s="2">
        <v>0.37123232664087502</v>
      </c>
      <c r="E26" s="1">
        <v>12</v>
      </c>
      <c r="F26" s="1">
        <v>0</v>
      </c>
      <c r="G26" s="2">
        <v>0.32625881462949202</v>
      </c>
      <c r="H26" s="2">
        <v>0.32625881462949202</v>
      </c>
      <c r="I26" s="2">
        <v>4.4973512011382902E-2</v>
      </c>
      <c r="J26" s="3">
        <f>ABS(Tabella1[[#This Row],[delta_Hn]])</f>
        <v>4.4973512011382902E-2</v>
      </c>
    </row>
    <row r="27" spans="1:10" x14ac:dyDescent="0.25">
      <c r="A27" s="5" t="s">
        <v>5</v>
      </c>
      <c r="B27" s="1">
        <v>2017</v>
      </c>
      <c r="C27" s="2">
        <v>0.37123232664087502</v>
      </c>
      <c r="D27" s="2">
        <v>0.37123232664087502</v>
      </c>
      <c r="E27" s="1">
        <v>12</v>
      </c>
      <c r="F27" s="1">
        <v>0</v>
      </c>
      <c r="G27" s="2">
        <v>0.32625881462949202</v>
      </c>
      <c r="H27" s="2">
        <v>0.32625881462949202</v>
      </c>
      <c r="I27" s="2">
        <v>4.4973512011382902E-2</v>
      </c>
      <c r="J27" s="3">
        <f>ABS(Tabella1[[#This Row],[delta_Hn]])</f>
        <v>4.4973512011382902E-2</v>
      </c>
    </row>
    <row r="28" spans="1:10" x14ac:dyDescent="0.25">
      <c r="A28" s="5" t="s">
        <v>5</v>
      </c>
      <c r="B28" s="1">
        <v>2018</v>
      </c>
      <c r="C28" s="2">
        <v>0.37123232664087502</v>
      </c>
      <c r="D28" s="2">
        <v>0.37123232664087502</v>
      </c>
      <c r="E28" s="1">
        <v>12</v>
      </c>
      <c r="F28" s="1">
        <v>0</v>
      </c>
      <c r="G28" s="2">
        <v>0.32625881462949202</v>
      </c>
      <c r="H28" s="2">
        <v>0.32625881462949202</v>
      </c>
      <c r="I28" s="2">
        <v>4.4973512011382902E-2</v>
      </c>
      <c r="J28" s="3">
        <f>ABS(Tabella1[[#This Row],[delta_Hn]])</f>
        <v>4.4973512011382902E-2</v>
      </c>
    </row>
    <row r="29" spans="1:10" x14ac:dyDescent="0.25">
      <c r="A29" s="5" t="s">
        <v>5</v>
      </c>
      <c r="B29" s="1">
        <v>2019</v>
      </c>
      <c r="C29" s="2">
        <v>0.37123232664087502</v>
      </c>
      <c r="D29" s="2">
        <v>0.37123232664087502</v>
      </c>
      <c r="E29" s="1">
        <v>12</v>
      </c>
      <c r="F29" s="1">
        <v>0</v>
      </c>
      <c r="G29" s="2">
        <v>0.32625881462949202</v>
      </c>
      <c r="H29" s="2">
        <v>0.32625881462949202</v>
      </c>
      <c r="I29" s="2">
        <v>4.4973512011382902E-2</v>
      </c>
      <c r="J29" s="3">
        <f>ABS(Tabella1[[#This Row],[delta_Hn]])</f>
        <v>4.4973512011382902E-2</v>
      </c>
    </row>
    <row r="30" spans="1:10" x14ac:dyDescent="0.25">
      <c r="A30" s="5" t="s">
        <v>5</v>
      </c>
      <c r="B30" s="1">
        <v>2020</v>
      </c>
      <c r="C30" s="2">
        <v>0.37123232664087502</v>
      </c>
      <c r="D30" s="2">
        <v>0.37123232664087502</v>
      </c>
      <c r="E30" s="1">
        <v>12</v>
      </c>
      <c r="F30" s="1">
        <v>0</v>
      </c>
      <c r="G30" s="2">
        <v>0.32625881462949202</v>
      </c>
      <c r="H30" s="2">
        <v>0.32625881462949202</v>
      </c>
      <c r="I30" s="2">
        <v>4.4973512011382902E-2</v>
      </c>
      <c r="J30" s="3">
        <f>ABS(Tabella1[[#This Row],[delta_Hn]])</f>
        <v>4.4973512011382902E-2</v>
      </c>
    </row>
    <row r="31" spans="1:10" x14ac:dyDescent="0.25">
      <c r="A31" s="5" t="s">
        <v>5</v>
      </c>
      <c r="B31" s="1">
        <v>2021</v>
      </c>
      <c r="C31" s="2">
        <v>0.37123232664087502</v>
      </c>
      <c r="D31" s="2">
        <v>0.37123232664087502</v>
      </c>
      <c r="E31" s="1">
        <v>12</v>
      </c>
      <c r="F31" s="1">
        <v>0</v>
      </c>
      <c r="G31" s="2">
        <v>0.32625881462949202</v>
      </c>
      <c r="H31" s="2">
        <v>0.32625881462949202</v>
      </c>
      <c r="I31" s="2">
        <v>4.4973512011382902E-2</v>
      </c>
      <c r="J31" s="3">
        <f>ABS(Tabella1[[#This Row],[delta_Hn]])</f>
        <v>4.4973512011382902E-2</v>
      </c>
    </row>
    <row r="32" spans="1:10" x14ac:dyDescent="0.25">
      <c r="A32" s="5" t="s">
        <v>5</v>
      </c>
      <c r="B32" s="1">
        <v>2022</v>
      </c>
      <c r="C32" s="2">
        <v>0.37123232664087502</v>
      </c>
      <c r="D32" s="2">
        <v>0.37123232664087502</v>
      </c>
      <c r="E32" s="1">
        <v>12</v>
      </c>
      <c r="F32" s="1">
        <v>0</v>
      </c>
      <c r="G32" s="2">
        <v>0.32625881462949202</v>
      </c>
      <c r="H32" s="2">
        <v>0.32625881462949202</v>
      </c>
      <c r="I32" s="2">
        <v>4.4973512011382902E-2</v>
      </c>
      <c r="J32" s="3">
        <f>ABS(Tabella1[[#This Row],[delta_Hn]])</f>
        <v>4.4973512011382902E-2</v>
      </c>
    </row>
    <row r="33" spans="1:10" x14ac:dyDescent="0.25">
      <c r="A33" s="5" t="s">
        <v>5</v>
      </c>
      <c r="B33" s="1">
        <v>2023</v>
      </c>
      <c r="C33" s="2">
        <v>0.37123232664087502</v>
      </c>
      <c r="D33" s="2">
        <v>0.37123232664087502</v>
      </c>
      <c r="E33" s="1">
        <v>12</v>
      </c>
      <c r="F33" s="1">
        <v>0</v>
      </c>
      <c r="G33" s="2">
        <v>0.32625881462949202</v>
      </c>
      <c r="H33" s="2">
        <v>0.32625881462949202</v>
      </c>
      <c r="I33" s="2">
        <v>4.4973512011382902E-2</v>
      </c>
      <c r="J33" s="3">
        <f>ABS(Tabella1[[#This Row],[delta_Hn]])</f>
        <v>4.4973512011382902E-2</v>
      </c>
    </row>
    <row r="34" spans="1:10" x14ac:dyDescent="0.25">
      <c r="A34" s="5" t="s">
        <v>5</v>
      </c>
      <c r="B34" s="1">
        <v>2024</v>
      </c>
      <c r="C34" s="2">
        <v>0.37123232664087502</v>
      </c>
      <c r="D34" s="2">
        <v>0.37123232664087502</v>
      </c>
      <c r="E34" s="1">
        <v>12</v>
      </c>
      <c r="F34" s="1">
        <v>0</v>
      </c>
      <c r="G34" s="2">
        <v>0.32625881462949202</v>
      </c>
      <c r="H34" s="2">
        <v>0.32625881462949202</v>
      </c>
      <c r="I34" s="2">
        <v>4.4973512011382902E-2</v>
      </c>
      <c r="J34" s="3">
        <f>ABS(Tabella1[[#This Row],[delta_Hn]])</f>
        <v>4.4973512011382902E-2</v>
      </c>
    </row>
    <row r="35" spans="1:10" x14ac:dyDescent="0.25">
      <c r="A35" s="5" t="s">
        <v>11</v>
      </c>
      <c r="B35" s="1">
        <v>2018</v>
      </c>
      <c r="C35" s="2">
        <v>2.61006354087707</v>
      </c>
      <c r="D35" s="2">
        <v>0.92972339206902599</v>
      </c>
      <c r="E35" s="1">
        <v>12</v>
      </c>
      <c r="F35" s="1">
        <v>0</v>
      </c>
      <c r="G35" s="2">
        <v>2.7319999263724899</v>
      </c>
      <c r="H35" s="2">
        <v>0.97315800895247095</v>
      </c>
      <c r="I35" s="2">
        <v>-4.3434616883445298E-2</v>
      </c>
      <c r="J35" s="3">
        <f>ABS(Tabella1[[#This Row],[delta_Hn]])</f>
        <v>4.3434616883445298E-2</v>
      </c>
    </row>
    <row r="36" spans="1:10" x14ac:dyDescent="0.25">
      <c r="A36" s="5" t="s">
        <v>11</v>
      </c>
      <c r="B36" s="1">
        <v>2021</v>
      </c>
      <c r="C36" s="2">
        <v>2.61006354087707</v>
      </c>
      <c r="D36" s="2">
        <v>0.92972339206902599</v>
      </c>
      <c r="E36" s="1">
        <v>12</v>
      </c>
      <c r="F36" s="1">
        <v>0</v>
      </c>
      <c r="G36" s="2">
        <v>2.7319999263724899</v>
      </c>
      <c r="H36" s="2">
        <v>0.97315800895247095</v>
      </c>
      <c r="I36" s="2">
        <v>-4.3434616883445097E-2</v>
      </c>
      <c r="J36" s="3">
        <f>ABS(Tabella1[[#This Row],[delta_Hn]])</f>
        <v>4.3434616883445097E-2</v>
      </c>
    </row>
    <row r="37" spans="1:10" x14ac:dyDescent="0.25">
      <c r="A37" s="5" t="s">
        <v>11</v>
      </c>
      <c r="B37" s="1">
        <v>2024</v>
      </c>
      <c r="C37" s="2">
        <v>2.6358648564388099</v>
      </c>
      <c r="D37" s="2">
        <v>0.93891400610896003</v>
      </c>
      <c r="E37" s="1">
        <v>12</v>
      </c>
      <c r="F37" s="1">
        <v>0</v>
      </c>
      <c r="G37" s="2">
        <v>2.7319999263724899</v>
      </c>
      <c r="H37" s="2">
        <v>0.97315800895247095</v>
      </c>
      <c r="I37" s="2">
        <v>-3.4244002843511201E-2</v>
      </c>
      <c r="J37" s="3">
        <f>ABS(Tabella1[[#This Row],[delta_Hn]])</f>
        <v>3.4244002843511201E-2</v>
      </c>
    </row>
    <row r="38" spans="1:10" x14ac:dyDescent="0.25">
      <c r="A38" s="5" t="s">
        <v>9</v>
      </c>
      <c r="B38" s="1">
        <v>2020</v>
      </c>
      <c r="C38" s="2">
        <v>2.6153196182512701</v>
      </c>
      <c r="D38" s="2">
        <v>0.93159564460571298</v>
      </c>
      <c r="E38" s="1">
        <v>12</v>
      </c>
      <c r="F38" s="1">
        <v>0</v>
      </c>
      <c r="G38" s="2">
        <v>2.7095693836302801</v>
      </c>
      <c r="H38" s="2">
        <v>0.965168088416962</v>
      </c>
      <c r="I38" s="2">
        <v>-3.3572443811248902E-2</v>
      </c>
      <c r="J38" s="3">
        <f>ABS(Tabella1[[#This Row],[delta_Hn]])</f>
        <v>3.3572443811248902E-2</v>
      </c>
    </row>
    <row r="39" spans="1:10" x14ac:dyDescent="0.25">
      <c r="A39" s="5" t="s">
        <v>11</v>
      </c>
      <c r="B39" s="1">
        <v>2020</v>
      </c>
      <c r="C39" s="2">
        <v>2.6497944620435701</v>
      </c>
      <c r="D39" s="2">
        <v>0.94387583173895495</v>
      </c>
      <c r="E39" s="1">
        <v>12</v>
      </c>
      <c r="F39" s="1">
        <v>0</v>
      </c>
      <c r="G39" s="2">
        <v>2.7319999263724899</v>
      </c>
      <c r="H39" s="2">
        <v>0.97315800895247095</v>
      </c>
      <c r="I39" s="2">
        <v>-2.9282177213516201E-2</v>
      </c>
      <c r="J39" s="3">
        <f>ABS(Tabella1[[#This Row],[delta_Hn]])</f>
        <v>2.9282177213516201E-2</v>
      </c>
    </row>
    <row r="40" spans="1:10" x14ac:dyDescent="0.25">
      <c r="A40" s="5" t="s">
        <v>11</v>
      </c>
      <c r="B40" s="1">
        <v>2023</v>
      </c>
      <c r="C40" s="2">
        <v>2.6497944620435701</v>
      </c>
      <c r="D40" s="2">
        <v>0.94387583173895495</v>
      </c>
      <c r="E40" s="1">
        <v>12</v>
      </c>
      <c r="F40" s="1">
        <v>0</v>
      </c>
      <c r="G40" s="2">
        <v>2.7319999263724899</v>
      </c>
      <c r="H40" s="2">
        <v>0.97315800895247095</v>
      </c>
      <c r="I40" s="2">
        <v>-2.9282177213516201E-2</v>
      </c>
      <c r="J40" s="3">
        <f>ABS(Tabella1[[#This Row],[delta_Hn]])</f>
        <v>2.9282177213516201E-2</v>
      </c>
    </row>
    <row r="41" spans="1:10" x14ac:dyDescent="0.25">
      <c r="A41" s="5" t="s">
        <v>9</v>
      </c>
      <c r="B41" s="1">
        <v>2019</v>
      </c>
      <c r="C41" s="2">
        <v>2.6292492238560299</v>
      </c>
      <c r="D41" s="2">
        <v>0.93655747023570801</v>
      </c>
      <c r="E41" s="1">
        <v>12</v>
      </c>
      <c r="F41" s="1">
        <v>0</v>
      </c>
      <c r="G41" s="2">
        <v>2.7095693836302801</v>
      </c>
      <c r="H41" s="2">
        <v>0.965168088416962</v>
      </c>
      <c r="I41" s="2">
        <v>-2.8610618181253902E-2</v>
      </c>
      <c r="J41" s="3">
        <f>ABS(Tabella1[[#This Row],[delta_Hn]])</f>
        <v>2.8610618181253902E-2</v>
      </c>
    </row>
    <row r="42" spans="1:10" x14ac:dyDescent="0.25">
      <c r="A42" s="5" t="s">
        <v>9</v>
      </c>
      <c r="B42" s="1">
        <v>2022</v>
      </c>
      <c r="C42" s="2">
        <v>2.6292492238560299</v>
      </c>
      <c r="D42" s="2">
        <v>0.93655747023570801</v>
      </c>
      <c r="E42" s="1">
        <v>12</v>
      </c>
      <c r="F42" s="1">
        <v>0</v>
      </c>
      <c r="G42" s="2">
        <v>2.7095693836302801</v>
      </c>
      <c r="H42" s="2">
        <v>0.965168088416962</v>
      </c>
      <c r="I42" s="2">
        <v>-2.8610618181253902E-2</v>
      </c>
      <c r="J42" s="3">
        <f>ABS(Tabella1[[#This Row],[delta_Hn]])</f>
        <v>2.8610618181253902E-2</v>
      </c>
    </row>
    <row r="43" spans="1:10" x14ac:dyDescent="0.25">
      <c r="A43" s="5" t="s">
        <v>11</v>
      </c>
      <c r="B43" s="1">
        <v>2022</v>
      </c>
      <c r="C43" s="2">
        <v>2.6550505394177701</v>
      </c>
      <c r="D43" s="2">
        <v>0.94574808427564205</v>
      </c>
      <c r="E43" s="1">
        <v>12</v>
      </c>
      <c r="F43" s="1">
        <v>0</v>
      </c>
      <c r="G43" s="2">
        <v>2.7319999263724899</v>
      </c>
      <c r="H43" s="2">
        <v>0.97315800895247095</v>
      </c>
      <c r="I43" s="2">
        <v>-2.7409924676828901E-2</v>
      </c>
      <c r="J43" s="3">
        <f>ABS(Tabella1[[#This Row],[delta_Hn]])</f>
        <v>2.7409924676828901E-2</v>
      </c>
    </row>
    <row r="44" spans="1:10" x14ac:dyDescent="0.25">
      <c r="A44" s="5" t="s">
        <v>10</v>
      </c>
      <c r="B44" s="1">
        <v>2018</v>
      </c>
      <c r="C44" s="2">
        <v>0.69984283988623797</v>
      </c>
      <c r="D44" s="2">
        <v>0.44155167050817301</v>
      </c>
      <c r="E44" s="1">
        <v>12</v>
      </c>
      <c r="F44" s="1">
        <v>0</v>
      </c>
      <c r="G44" s="2">
        <v>0.66891282508840899</v>
      </c>
      <c r="H44" s="2">
        <v>0.42203700389381699</v>
      </c>
      <c r="I44" s="2">
        <v>1.9514666614355899E-2</v>
      </c>
      <c r="J44" s="3">
        <f>ABS(Tabella1[[#This Row],[delta_Hn]])</f>
        <v>1.9514666614355899E-2</v>
      </c>
    </row>
    <row r="45" spans="1:10" x14ac:dyDescent="0.25">
      <c r="A45" s="5" t="s">
        <v>10</v>
      </c>
      <c r="B45" s="1">
        <v>2019</v>
      </c>
      <c r="C45" s="2">
        <v>0.69984283988623797</v>
      </c>
      <c r="D45" s="2">
        <v>0.44155167050817301</v>
      </c>
      <c r="E45" s="1">
        <v>12</v>
      </c>
      <c r="F45" s="1">
        <v>0</v>
      </c>
      <c r="G45" s="2">
        <v>0.66891282508840899</v>
      </c>
      <c r="H45" s="2">
        <v>0.42203700389381699</v>
      </c>
      <c r="I45" s="2">
        <v>1.9514666614355899E-2</v>
      </c>
      <c r="J45" s="3">
        <f>ABS(Tabella1[[#This Row],[delta_Hn]])</f>
        <v>1.9514666614355899E-2</v>
      </c>
    </row>
    <row r="46" spans="1:10" x14ac:dyDescent="0.25">
      <c r="A46" s="5" t="s">
        <v>10</v>
      </c>
      <c r="B46" s="1">
        <v>2020</v>
      </c>
      <c r="C46" s="2">
        <v>0.69984283988623797</v>
      </c>
      <c r="D46" s="2">
        <v>0.44155167050817301</v>
      </c>
      <c r="E46" s="1">
        <v>12</v>
      </c>
      <c r="F46" s="1">
        <v>0</v>
      </c>
      <c r="G46" s="2">
        <v>0.66891282508840899</v>
      </c>
      <c r="H46" s="2">
        <v>0.42203700389381699</v>
      </c>
      <c r="I46" s="2">
        <v>1.9514666614355899E-2</v>
      </c>
      <c r="J46" s="3">
        <f>ABS(Tabella1[[#This Row],[delta_Hn]])</f>
        <v>1.9514666614355899E-2</v>
      </c>
    </row>
    <row r="47" spans="1:10" x14ac:dyDescent="0.25">
      <c r="A47" s="5" t="s">
        <v>10</v>
      </c>
      <c r="B47" s="1">
        <v>2021</v>
      </c>
      <c r="C47" s="2">
        <v>0.69984283988623797</v>
      </c>
      <c r="D47" s="2">
        <v>0.44155167050817301</v>
      </c>
      <c r="E47" s="1">
        <v>12</v>
      </c>
      <c r="F47" s="1">
        <v>0</v>
      </c>
      <c r="G47" s="2">
        <v>0.66891282508840899</v>
      </c>
      <c r="H47" s="2">
        <v>0.42203700389381699</v>
      </c>
      <c r="I47" s="2">
        <v>1.9514666614355899E-2</v>
      </c>
      <c r="J47" s="3">
        <f>ABS(Tabella1[[#This Row],[delta_Hn]])</f>
        <v>1.9514666614355899E-2</v>
      </c>
    </row>
    <row r="48" spans="1:10" x14ac:dyDescent="0.25">
      <c r="A48" s="5" t="s">
        <v>10</v>
      </c>
      <c r="B48" s="1">
        <v>2022</v>
      </c>
      <c r="C48" s="2">
        <v>0.69984283988623797</v>
      </c>
      <c r="D48" s="2">
        <v>0.44155167050817301</v>
      </c>
      <c r="E48" s="1">
        <v>12</v>
      </c>
      <c r="F48" s="1">
        <v>0</v>
      </c>
      <c r="G48" s="2">
        <v>0.66891282508840899</v>
      </c>
      <c r="H48" s="2">
        <v>0.42203700389381699</v>
      </c>
      <c r="I48" s="2">
        <v>1.9514666614355899E-2</v>
      </c>
      <c r="J48" s="3">
        <f>ABS(Tabella1[[#This Row],[delta_Hn]])</f>
        <v>1.9514666614355899E-2</v>
      </c>
    </row>
    <row r="49" spans="1:10" x14ac:dyDescent="0.25">
      <c r="A49" s="5" t="s">
        <v>10</v>
      </c>
      <c r="B49" s="1">
        <v>2023</v>
      </c>
      <c r="C49" s="2">
        <v>0.69984283988623797</v>
      </c>
      <c r="D49" s="2">
        <v>0.44155167050817301</v>
      </c>
      <c r="E49" s="1">
        <v>12</v>
      </c>
      <c r="F49" s="1">
        <v>0</v>
      </c>
      <c r="G49" s="2">
        <v>0.66891282508840899</v>
      </c>
      <c r="H49" s="2">
        <v>0.42203700389381699</v>
      </c>
      <c r="I49" s="2">
        <v>1.9514666614355899E-2</v>
      </c>
      <c r="J49" s="3">
        <f>ABS(Tabella1[[#This Row],[delta_Hn]])</f>
        <v>1.9514666614355899E-2</v>
      </c>
    </row>
    <row r="50" spans="1:10" x14ac:dyDescent="0.25">
      <c r="A50" s="5" t="s">
        <v>12</v>
      </c>
      <c r="B50" s="1">
        <v>2015</v>
      </c>
      <c r="C50" s="2">
        <v>0.37123232664087502</v>
      </c>
      <c r="D50" s="2">
        <v>0.37123232664087502</v>
      </c>
      <c r="E50" s="1">
        <v>12</v>
      </c>
      <c r="F50" s="1">
        <v>0</v>
      </c>
      <c r="G50" s="2">
        <v>0.35525067854925202</v>
      </c>
      <c r="H50" s="2">
        <v>0.35525067854925202</v>
      </c>
      <c r="I50" s="2">
        <v>1.59816480916233E-2</v>
      </c>
      <c r="J50" s="3">
        <f>ABS(Tabella1[[#This Row],[delta_Hn]])</f>
        <v>1.59816480916233E-2</v>
      </c>
    </row>
    <row r="51" spans="1:10" x14ac:dyDescent="0.25">
      <c r="A51" s="5" t="s">
        <v>12</v>
      </c>
      <c r="B51" s="1">
        <v>2016</v>
      </c>
      <c r="C51" s="2">
        <v>0.37123232664087502</v>
      </c>
      <c r="D51" s="2">
        <v>0.37123232664087502</v>
      </c>
      <c r="E51" s="1">
        <v>12</v>
      </c>
      <c r="F51" s="1">
        <v>0</v>
      </c>
      <c r="G51" s="2">
        <v>0.35525067854925202</v>
      </c>
      <c r="H51" s="2">
        <v>0.35525067854925202</v>
      </c>
      <c r="I51" s="2">
        <v>1.59816480916233E-2</v>
      </c>
      <c r="J51" s="3">
        <f>ABS(Tabella1[[#This Row],[delta_Hn]])</f>
        <v>1.59816480916233E-2</v>
      </c>
    </row>
    <row r="52" spans="1:10" x14ac:dyDescent="0.25">
      <c r="A52" s="5" t="s">
        <v>12</v>
      </c>
      <c r="B52" s="1">
        <v>2017</v>
      </c>
      <c r="C52" s="2">
        <v>0.37123232664087502</v>
      </c>
      <c r="D52" s="2">
        <v>0.37123232664087502</v>
      </c>
      <c r="E52" s="1">
        <v>12</v>
      </c>
      <c r="F52" s="1">
        <v>0</v>
      </c>
      <c r="G52" s="2">
        <v>0.35525067854925202</v>
      </c>
      <c r="H52" s="2">
        <v>0.35525067854925202</v>
      </c>
      <c r="I52" s="2">
        <v>1.59816480916233E-2</v>
      </c>
      <c r="J52" s="3">
        <f>ABS(Tabella1[[#This Row],[delta_Hn]])</f>
        <v>1.59816480916233E-2</v>
      </c>
    </row>
    <row r="53" spans="1:10" x14ac:dyDescent="0.25">
      <c r="A53" s="5" t="s">
        <v>12</v>
      </c>
      <c r="B53" s="1">
        <v>2018</v>
      </c>
      <c r="C53" s="2">
        <v>0.37123232664087502</v>
      </c>
      <c r="D53" s="2">
        <v>0.37123232664087502</v>
      </c>
      <c r="E53" s="1">
        <v>12</v>
      </c>
      <c r="F53" s="1">
        <v>0</v>
      </c>
      <c r="G53" s="2">
        <v>0.35525067854925202</v>
      </c>
      <c r="H53" s="2">
        <v>0.35525067854925202</v>
      </c>
      <c r="I53" s="2">
        <v>1.59816480916233E-2</v>
      </c>
      <c r="J53" s="3">
        <f>ABS(Tabella1[[#This Row],[delta_Hn]])</f>
        <v>1.59816480916233E-2</v>
      </c>
    </row>
    <row r="54" spans="1:10" x14ac:dyDescent="0.25">
      <c r="A54" s="5" t="s">
        <v>12</v>
      </c>
      <c r="B54" s="1">
        <v>2020</v>
      </c>
      <c r="C54" s="2">
        <v>0.37123232664087502</v>
      </c>
      <c r="D54" s="2">
        <v>0.37123232664087502</v>
      </c>
      <c r="E54" s="1">
        <v>12</v>
      </c>
      <c r="F54" s="1">
        <v>0</v>
      </c>
      <c r="G54" s="2">
        <v>0.35525067854925202</v>
      </c>
      <c r="H54" s="2">
        <v>0.35525067854925202</v>
      </c>
      <c r="I54" s="2">
        <v>1.59816480916233E-2</v>
      </c>
      <c r="J54" s="3">
        <f>ABS(Tabella1[[#This Row],[delta_Hn]])</f>
        <v>1.59816480916233E-2</v>
      </c>
    </row>
    <row r="55" spans="1:10" x14ac:dyDescent="0.25">
      <c r="A55" s="5" t="s">
        <v>12</v>
      </c>
      <c r="B55" s="1">
        <v>2021</v>
      </c>
      <c r="C55" s="2">
        <v>0.37123232664087502</v>
      </c>
      <c r="D55" s="2">
        <v>0.37123232664087502</v>
      </c>
      <c r="E55" s="1">
        <v>12</v>
      </c>
      <c r="F55" s="1">
        <v>0</v>
      </c>
      <c r="G55" s="2">
        <v>0.35525067854925202</v>
      </c>
      <c r="H55" s="2">
        <v>0.35525067854925202</v>
      </c>
      <c r="I55" s="2">
        <v>1.59816480916233E-2</v>
      </c>
      <c r="J55" s="3">
        <f>ABS(Tabella1[[#This Row],[delta_Hn]])</f>
        <v>1.59816480916233E-2</v>
      </c>
    </row>
    <row r="56" spans="1:10" x14ac:dyDescent="0.25">
      <c r="A56" s="5" t="s">
        <v>12</v>
      </c>
      <c r="B56" s="1">
        <v>2022</v>
      </c>
      <c r="C56" s="2">
        <v>0.37123232664087502</v>
      </c>
      <c r="D56" s="2">
        <v>0.37123232664087502</v>
      </c>
      <c r="E56" s="1">
        <v>12</v>
      </c>
      <c r="F56" s="1">
        <v>0</v>
      </c>
      <c r="G56" s="2">
        <v>0.35525067854925202</v>
      </c>
      <c r="H56" s="2">
        <v>0.35525067854925202</v>
      </c>
      <c r="I56" s="2">
        <v>1.59816480916233E-2</v>
      </c>
      <c r="J56" s="3">
        <f>ABS(Tabella1[[#This Row],[delta_Hn]])</f>
        <v>1.59816480916233E-2</v>
      </c>
    </row>
    <row r="57" spans="1:10" x14ac:dyDescent="0.25">
      <c r="A57" s="5" t="s">
        <v>12</v>
      </c>
      <c r="B57" s="1">
        <v>2023</v>
      </c>
      <c r="C57" s="2">
        <v>0.37123232664087502</v>
      </c>
      <c r="D57" s="2">
        <v>0.37123232664087502</v>
      </c>
      <c r="E57" s="1">
        <v>12</v>
      </c>
      <c r="F57" s="1">
        <v>0</v>
      </c>
      <c r="G57" s="2">
        <v>0.35525067854925202</v>
      </c>
      <c r="H57" s="2">
        <v>0.35525067854925202</v>
      </c>
      <c r="I57" s="2">
        <v>1.59816480916233E-2</v>
      </c>
      <c r="J57" s="3">
        <f>ABS(Tabella1[[#This Row],[delta_Hn]])</f>
        <v>1.59816480916233E-2</v>
      </c>
    </row>
    <row r="58" spans="1:10" x14ac:dyDescent="0.25">
      <c r="A58" s="5" t="s">
        <v>12</v>
      </c>
      <c r="B58" s="1">
        <v>2024</v>
      </c>
      <c r="C58" s="2">
        <v>0.37123232664087502</v>
      </c>
      <c r="D58" s="2">
        <v>0.37123232664087502</v>
      </c>
      <c r="E58" s="1">
        <v>12</v>
      </c>
      <c r="F58" s="1">
        <v>0</v>
      </c>
      <c r="G58" s="2">
        <v>0.35525067854925202</v>
      </c>
      <c r="H58" s="2">
        <v>0.35525067854925202</v>
      </c>
      <c r="I58" s="2">
        <v>1.59816480916233E-2</v>
      </c>
      <c r="J58" s="3">
        <f>ABS(Tabella1[[#This Row],[delta_Hn]])</f>
        <v>1.59816480916233E-2</v>
      </c>
    </row>
    <row r="59" spans="1:10" x14ac:dyDescent="0.25">
      <c r="A59" s="5" t="s">
        <v>9</v>
      </c>
      <c r="B59" s="1">
        <v>2021</v>
      </c>
      <c r="C59" s="2">
        <v>2.6689801450225299</v>
      </c>
      <c r="D59" s="2">
        <v>0.95070990990563697</v>
      </c>
      <c r="E59" s="1">
        <v>12</v>
      </c>
      <c r="F59" s="1">
        <v>0</v>
      </c>
      <c r="G59" s="2">
        <v>2.7095693836302801</v>
      </c>
      <c r="H59" s="2">
        <v>0.965168088416962</v>
      </c>
      <c r="I59" s="2">
        <v>-1.4458178511325E-2</v>
      </c>
      <c r="J59" s="3">
        <f>ABS(Tabella1[[#This Row],[delta_Hn]])</f>
        <v>1.4458178511325E-2</v>
      </c>
    </row>
    <row r="60" spans="1:10" x14ac:dyDescent="0.25">
      <c r="A60" s="5" t="s">
        <v>11</v>
      </c>
      <c r="B60" s="1">
        <v>2015</v>
      </c>
      <c r="C60" s="2">
        <v>2.6947814605842701</v>
      </c>
      <c r="D60" s="2">
        <v>0.95990052394557102</v>
      </c>
      <c r="E60" s="1">
        <v>12</v>
      </c>
      <c r="F60" s="1">
        <v>0</v>
      </c>
      <c r="G60" s="2">
        <v>2.7319999263724899</v>
      </c>
      <c r="H60" s="2">
        <v>0.97315800895247095</v>
      </c>
      <c r="I60" s="2">
        <v>-1.32574850068999E-2</v>
      </c>
      <c r="J60" s="3">
        <f>ABS(Tabella1[[#This Row],[delta_Hn]])</f>
        <v>1.32574850068999E-2</v>
      </c>
    </row>
    <row r="61" spans="1:10" x14ac:dyDescent="0.25">
      <c r="A61" s="15" t="s">
        <v>9</v>
      </c>
      <c r="B61" s="16">
        <v>2023</v>
      </c>
      <c r="C61" s="17">
        <v>2.6755957776053099</v>
      </c>
      <c r="D61" s="17">
        <v>0.95306644577888899</v>
      </c>
      <c r="E61" s="16">
        <v>12</v>
      </c>
      <c r="F61" s="16">
        <v>0</v>
      </c>
      <c r="G61" s="17">
        <v>2.7095693836302801</v>
      </c>
      <c r="H61" s="17">
        <v>0.965168088416962</v>
      </c>
      <c r="I61" s="17">
        <v>-1.2101642638073401E-2</v>
      </c>
      <c r="J61" s="18">
        <f>ABS(Tabella1[[#This Row],[delta_Hn]])</f>
        <v>1.2101642638073401E-2</v>
      </c>
    </row>
    <row r="62" spans="1:10" x14ac:dyDescent="0.25">
      <c r="A62" s="5" t="s">
        <v>9</v>
      </c>
      <c r="B62" s="1">
        <v>2016</v>
      </c>
      <c r="C62" s="2">
        <v>2.6947814605842701</v>
      </c>
      <c r="D62" s="2">
        <v>0.95990052394557102</v>
      </c>
      <c r="E62" s="1">
        <v>12</v>
      </c>
      <c r="F62" s="1">
        <v>0</v>
      </c>
      <c r="G62" s="2">
        <v>2.7095693836302801</v>
      </c>
      <c r="H62" s="2">
        <v>0.965168088416962</v>
      </c>
      <c r="I62" s="2">
        <v>-5.26756447139109E-3</v>
      </c>
      <c r="J62" s="3">
        <f>ABS(Tabella1[[#This Row],[delta_Hn]])</f>
        <v>5.26756447139109E-3</v>
      </c>
    </row>
    <row r="63" spans="1:10" x14ac:dyDescent="0.25">
      <c r="A63" s="5" t="s">
        <v>9</v>
      </c>
      <c r="B63" s="1">
        <v>2024</v>
      </c>
      <c r="C63" s="2">
        <v>2.6947814605842701</v>
      </c>
      <c r="D63" s="2">
        <v>0.95990052394557102</v>
      </c>
      <c r="E63" s="1">
        <v>12</v>
      </c>
      <c r="F63" s="1">
        <v>0</v>
      </c>
      <c r="G63" s="2">
        <v>2.7095693836302801</v>
      </c>
      <c r="H63" s="2">
        <v>0.965168088416962</v>
      </c>
      <c r="I63" s="2">
        <v>-5.26756447139109E-3</v>
      </c>
      <c r="J63" s="3">
        <f>ABS(Tabella1[[#This Row],[delta_Hn]])</f>
        <v>5.26756447139109E-3</v>
      </c>
    </row>
    <row r="64" spans="1:10" x14ac:dyDescent="0.25">
      <c r="A64" s="5" t="s">
        <v>9</v>
      </c>
      <c r="B64" s="1">
        <v>2015</v>
      </c>
      <c r="C64" s="2">
        <v>2.6947814605842701</v>
      </c>
      <c r="D64" s="2">
        <v>0.95990052394557102</v>
      </c>
      <c r="E64" s="1">
        <v>12</v>
      </c>
      <c r="F64" s="1">
        <v>0</v>
      </c>
      <c r="G64" s="2">
        <v>2.7095693836302801</v>
      </c>
      <c r="H64" s="2">
        <v>0.965168088416962</v>
      </c>
      <c r="I64" s="2">
        <v>-5.2675644713909798E-3</v>
      </c>
      <c r="J64" s="3">
        <f>ABS(Tabella1[[#This Row],[delta_Hn]])</f>
        <v>5.2675644713909798E-3</v>
      </c>
    </row>
    <row r="65" spans="1:10" x14ac:dyDescent="0.25">
      <c r="A65" s="5" t="s">
        <v>11</v>
      </c>
      <c r="B65" s="1">
        <v>2019</v>
      </c>
      <c r="C65" s="2">
        <v>2.72058277614601</v>
      </c>
      <c r="D65" s="2">
        <v>0.96909113798550495</v>
      </c>
      <c r="E65" s="1">
        <v>12</v>
      </c>
      <c r="F65" s="1">
        <v>0</v>
      </c>
      <c r="G65" s="2">
        <v>2.7319999263724899</v>
      </c>
      <c r="H65" s="2">
        <v>0.97315800895247095</v>
      </c>
      <c r="I65" s="2">
        <v>-4.0668709669659997E-3</v>
      </c>
      <c r="J65" s="3">
        <f>ABS(Tabella1[[#This Row],[delta_Hn]])</f>
        <v>4.0668709669659997E-3</v>
      </c>
    </row>
    <row r="66" spans="1:10" x14ac:dyDescent="0.25">
      <c r="A66" s="5" t="s">
        <v>6</v>
      </c>
      <c r="B66" s="1">
        <v>2024</v>
      </c>
      <c r="C66" s="2">
        <v>0.59167277858232703</v>
      </c>
      <c r="D66" s="2">
        <v>0.59167277858232703</v>
      </c>
      <c r="E66" s="1">
        <v>12</v>
      </c>
      <c r="F66" s="1">
        <v>11</v>
      </c>
      <c r="G66" s="2">
        <v>0.59167277858232703</v>
      </c>
      <c r="H66" s="2">
        <v>0.59167277858232703</v>
      </c>
      <c r="I66" s="2">
        <v>0</v>
      </c>
      <c r="J66" s="3">
        <f>ABS(Tabella1[[#This Row],[delta_Hn]])</f>
        <v>0</v>
      </c>
    </row>
    <row r="67" spans="1:10" x14ac:dyDescent="0.25">
      <c r="A67" s="5" t="s">
        <v>7</v>
      </c>
      <c r="B67" s="1">
        <v>2017</v>
      </c>
      <c r="C67" s="2">
        <v>0.59167277858232703</v>
      </c>
      <c r="D67" s="2">
        <v>0.59167277858232703</v>
      </c>
      <c r="E67" s="1">
        <v>12</v>
      </c>
      <c r="F67" s="1">
        <v>11</v>
      </c>
      <c r="G67" s="2">
        <v>0.59167277858232703</v>
      </c>
      <c r="H67" s="2">
        <v>0.59167277858232703</v>
      </c>
      <c r="I67" s="2">
        <v>0</v>
      </c>
      <c r="J67" s="3">
        <f>ABS(Tabella1[[#This Row],[delta_Hn]])</f>
        <v>0</v>
      </c>
    </row>
  </sheetData>
  <conditionalFormatting sqref="J2:J67">
    <cfRule type="cellIs" dxfId="2" priority="2" operator="greaterThan">
      <formula>0.01</formula>
    </cfRule>
    <cfRule type="cellIs" dxfId="3" priority="1" operator="lessThan">
      <formula>0.01</formula>
    </cfRule>
  </conditionalFormatting>
  <dataValidations count="5">
    <dataValidation allowBlank="1" showInputMessage="1" showErrorMessage="1" promptTitle="Entropia di Shannon" prompt="Entropia della categoria riferita all'anno in esame." sqref="C2:D67"/>
    <dataValidation allowBlank="1" showInputMessage="1" showErrorMessage="1" promptTitle="Analisi delle frequenze" prompt="Mesi: struttara dataset campo data_operazione_x000a_Mesi senza Operazioni: conteggio dei mesi mancanti per singola categoria nell'anno in esame" sqref="E2:F67"/>
    <dataValidation allowBlank="1" showInputMessage="1" showErrorMessage="1" promptTitle="Entropia di Shannon" prompt="Entropia storica della categoria in esame" sqref="G2:H67"/>
    <dataValidation allowBlank="1" showInputMessage="1" showErrorMessage="1" promptTitle="∆ Entropia" prompt="Differenza entropia storica con quella del periodo in esame_x000a_" sqref="I2:I67"/>
    <dataValidation allowBlank="1" showInputMessage="1" showErrorMessage="1" promptTitle="∆ Entropia" prompt="Differenza entropia storica con quella del periodo in esame._x000a_Soglia per entrare nel livello 1 : ∆ H &gt; 0.01_x000a_" sqref="J2:J67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topLeftCell="A103" workbookViewId="0">
      <selection activeCell="C38" sqref="C38"/>
    </sheetView>
  </sheetViews>
  <sheetFormatPr defaultRowHeight="15" x14ac:dyDescent="0.25"/>
  <cols>
    <col min="1" max="1" width="28.85546875" bestFit="1" customWidth="1"/>
    <col min="2" max="2" width="19.85546875" customWidth="1"/>
    <col min="3" max="3" width="18.42578125" customWidth="1"/>
    <col min="4" max="9" width="6.5703125" customWidth="1"/>
    <col min="10" max="10" width="18.28515625" bestFit="1" customWidth="1"/>
  </cols>
  <sheetData>
    <row r="1" spans="1:2" x14ac:dyDescent="0.25">
      <c r="A1" s="10" t="s">
        <v>17</v>
      </c>
      <c r="B1" t="s">
        <v>21</v>
      </c>
    </row>
    <row r="3" spans="1:2" x14ac:dyDescent="0.25">
      <c r="A3" s="10" t="s">
        <v>18</v>
      </c>
      <c r="B3" t="s">
        <v>20</v>
      </c>
    </row>
    <row r="4" spans="1:2" x14ac:dyDescent="0.25">
      <c r="A4" s="11" t="s">
        <v>5</v>
      </c>
      <c r="B4" s="12"/>
    </row>
    <row r="5" spans="1:2" x14ac:dyDescent="0.25">
      <c r="A5" s="13">
        <v>2015</v>
      </c>
      <c r="B5" s="12"/>
    </row>
    <row r="6" spans="1:2" x14ac:dyDescent="0.25">
      <c r="A6" s="14">
        <v>4.4973512011382902E-2</v>
      </c>
      <c r="B6" s="12">
        <v>1</v>
      </c>
    </row>
    <row r="7" spans="1:2" x14ac:dyDescent="0.25">
      <c r="A7" s="13">
        <v>2016</v>
      </c>
      <c r="B7" s="12"/>
    </row>
    <row r="8" spans="1:2" x14ac:dyDescent="0.25">
      <c r="A8" s="14">
        <v>0.26541396395283401</v>
      </c>
      <c r="B8" s="12">
        <v>1</v>
      </c>
    </row>
    <row r="9" spans="1:2" x14ac:dyDescent="0.25">
      <c r="A9" s="13">
        <v>2017</v>
      </c>
      <c r="B9" s="12"/>
    </row>
    <row r="10" spans="1:2" x14ac:dyDescent="0.25">
      <c r="A10" s="14">
        <v>4.4973512011382902E-2</v>
      </c>
      <c r="B10" s="12">
        <v>1</v>
      </c>
    </row>
    <row r="11" spans="1:2" x14ac:dyDescent="0.25">
      <c r="A11" s="13">
        <v>2018</v>
      </c>
      <c r="B11" s="12"/>
    </row>
    <row r="12" spans="1:2" x14ac:dyDescent="0.25">
      <c r="A12" s="14">
        <v>4.4973512011382902E-2</v>
      </c>
      <c r="B12" s="12">
        <v>1</v>
      </c>
    </row>
    <row r="13" spans="1:2" x14ac:dyDescent="0.25">
      <c r="A13" s="13">
        <v>2019</v>
      </c>
      <c r="B13" s="12"/>
    </row>
    <row r="14" spans="1:2" x14ac:dyDescent="0.25">
      <c r="A14" s="14">
        <v>4.4973512011382902E-2</v>
      </c>
      <c r="B14" s="12">
        <v>1</v>
      </c>
    </row>
    <row r="15" spans="1:2" x14ac:dyDescent="0.25">
      <c r="A15" s="13">
        <v>2020</v>
      </c>
      <c r="B15" s="12"/>
    </row>
    <row r="16" spans="1:2" x14ac:dyDescent="0.25">
      <c r="A16" s="14">
        <v>4.4973512011382902E-2</v>
      </c>
      <c r="B16" s="12">
        <v>1</v>
      </c>
    </row>
    <row r="17" spans="1:2" x14ac:dyDescent="0.25">
      <c r="A17" s="13">
        <v>2021</v>
      </c>
      <c r="B17" s="12"/>
    </row>
    <row r="18" spans="1:2" x14ac:dyDescent="0.25">
      <c r="A18" s="14">
        <v>4.4973512011382902E-2</v>
      </c>
      <c r="B18" s="12">
        <v>1</v>
      </c>
    </row>
    <row r="19" spans="1:2" x14ac:dyDescent="0.25">
      <c r="A19" s="13">
        <v>2022</v>
      </c>
      <c r="B19" s="12"/>
    </row>
    <row r="20" spans="1:2" x14ac:dyDescent="0.25">
      <c r="A20" s="14">
        <v>4.4973512011382902E-2</v>
      </c>
      <c r="B20" s="12">
        <v>1</v>
      </c>
    </row>
    <row r="21" spans="1:2" x14ac:dyDescent="0.25">
      <c r="A21" s="13">
        <v>2023</v>
      </c>
      <c r="B21" s="12"/>
    </row>
    <row r="22" spans="1:2" x14ac:dyDescent="0.25">
      <c r="A22" s="14">
        <v>4.4973512011382902E-2</v>
      </c>
      <c r="B22" s="12">
        <v>1</v>
      </c>
    </row>
    <row r="23" spans="1:2" x14ac:dyDescent="0.25">
      <c r="A23" s="13">
        <v>2024</v>
      </c>
      <c r="B23" s="12"/>
    </row>
    <row r="24" spans="1:2" x14ac:dyDescent="0.25">
      <c r="A24" s="14">
        <v>4.4973512011382902E-2</v>
      </c>
      <c r="B24" s="12">
        <v>1</v>
      </c>
    </row>
    <row r="25" spans="1:2" x14ac:dyDescent="0.25">
      <c r="A25" s="13">
        <v>2025</v>
      </c>
      <c r="B25" s="12"/>
    </row>
    <row r="26" spans="1:2" x14ac:dyDescent="0.25">
      <c r="A26" s="14">
        <v>0.67374118537050698</v>
      </c>
      <c r="B26" s="12">
        <v>1</v>
      </c>
    </row>
    <row r="27" spans="1:2" x14ac:dyDescent="0.25">
      <c r="A27" s="11" t="s">
        <v>8</v>
      </c>
      <c r="B27" s="12"/>
    </row>
    <row r="28" spans="1:2" x14ac:dyDescent="0.25">
      <c r="A28" s="13">
        <v>2015</v>
      </c>
      <c r="B28" s="12"/>
    </row>
    <row r="29" spans="1:2" x14ac:dyDescent="0.25">
      <c r="A29" s="14">
        <v>5.5360515645387201E-2</v>
      </c>
      <c r="B29" s="12">
        <v>1</v>
      </c>
    </row>
    <row r="30" spans="1:2" x14ac:dyDescent="0.25">
      <c r="A30" s="13">
        <v>2016</v>
      </c>
      <c r="B30" s="12"/>
    </row>
    <row r="31" spans="1:2" x14ac:dyDescent="0.25">
      <c r="A31" s="14">
        <v>5.5360515645387201E-2</v>
      </c>
      <c r="B31" s="12">
        <v>1</v>
      </c>
    </row>
    <row r="32" spans="1:2" x14ac:dyDescent="0.25">
      <c r="A32" s="13">
        <v>2017</v>
      </c>
      <c r="B32" s="12"/>
    </row>
    <row r="33" spans="1:2" x14ac:dyDescent="0.25">
      <c r="A33" s="14">
        <v>0.16888582695253801</v>
      </c>
      <c r="B33" s="12">
        <v>1</v>
      </c>
    </row>
    <row r="34" spans="1:2" x14ac:dyDescent="0.25">
      <c r="A34" s="13">
        <v>2018</v>
      </c>
      <c r="B34" s="12"/>
    </row>
    <row r="35" spans="1:2" x14ac:dyDescent="0.25">
      <c r="A35" s="14">
        <v>0.16888582695253801</v>
      </c>
      <c r="B35" s="12">
        <v>1</v>
      </c>
    </row>
    <row r="36" spans="1:2" x14ac:dyDescent="0.25">
      <c r="A36" s="13">
        <v>2019</v>
      </c>
      <c r="B36" s="12"/>
    </row>
    <row r="37" spans="1:2" x14ac:dyDescent="0.25">
      <c r="A37" s="14">
        <v>5.5360515645387201E-2</v>
      </c>
      <c r="B37" s="12">
        <v>1</v>
      </c>
    </row>
    <row r="38" spans="1:2" x14ac:dyDescent="0.25">
      <c r="A38" s="13">
        <v>2020</v>
      </c>
      <c r="B38" s="12"/>
    </row>
    <row r="39" spans="1:2" x14ac:dyDescent="0.25">
      <c r="A39" s="14">
        <v>5.5360515645387201E-2</v>
      </c>
      <c r="B39" s="12">
        <v>1</v>
      </c>
    </row>
    <row r="40" spans="1:2" x14ac:dyDescent="0.25">
      <c r="A40" s="13">
        <v>2021</v>
      </c>
      <c r="B40" s="12"/>
    </row>
    <row r="41" spans="1:2" x14ac:dyDescent="0.25">
      <c r="A41" s="14">
        <v>5.5360515645387201E-2</v>
      </c>
      <c r="B41" s="12">
        <v>1</v>
      </c>
    </row>
    <row r="42" spans="1:2" x14ac:dyDescent="0.25">
      <c r="A42" s="13">
        <v>2022</v>
      </c>
      <c r="B42" s="12"/>
    </row>
    <row r="43" spans="1:2" x14ac:dyDescent="0.25">
      <c r="A43" s="14">
        <v>5.5360515645387201E-2</v>
      </c>
      <c r="B43" s="12">
        <v>1</v>
      </c>
    </row>
    <row r="44" spans="1:2" x14ac:dyDescent="0.25">
      <c r="A44" s="13">
        <v>2023</v>
      </c>
      <c r="B44" s="12"/>
    </row>
    <row r="45" spans="1:2" x14ac:dyDescent="0.25">
      <c r="A45" s="14">
        <v>5.5360515645387201E-2</v>
      </c>
      <c r="B45" s="12">
        <v>1</v>
      </c>
    </row>
    <row r="46" spans="1:2" x14ac:dyDescent="0.25">
      <c r="A46" s="13">
        <v>2024</v>
      </c>
      <c r="B46" s="12"/>
    </row>
    <row r="47" spans="1:2" x14ac:dyDescent="0.25">
      <c r="A47" s="14">
        <v>5.5360515645387201E-2</v>
      </c>
      <c r="B47" s="12">
        <v>1</v>
      </c>
    </row>
    <row r="48" spans="1:2" x14ac:dyDescent="0.25">
      <c r="A48" s="13">
        <v>2025</v>
      </c>
      <c r="B48" s="12"/>
    </row>
    <row r="49" spans="1:2" x14ac:dyDescent="0.25">
      <c r="A49" s="14">
        <v>5.5360515645387201E-2</v>
      </c>
      <c r="B49" s="12">
        <v>1</v>
      </c>
    </row>
    <row r="50" spans="1:2" x14ac:dyDescent="0.25">
      <c r="A50" s="11" t="s">
        <v>9</v>
      </c>
      <c r="B50" s="12"/>
    </row>
    <row r="51" spans="1:2" x14ac:dyDescent="0.25">
      <c r="A51" s="13">
        <v>2017</v>
      </c>
      <c r="B51" s="12"/>
    </row>
    <row r="52" spans="1:2" x14ac:dyDescent="0.25">
      <c r="A52" s="14">
        <v>-9.7067723774498404E-2</v>
      </c>
      <c r="B52" s="12">
        <v>1</v>
      </c>
    </row>
    <row r="53" spans="1:2" x14ac:dyDescent="0.25">
      <c r="A53" s="13">
        <v>2018</v>
      </c>
      <c r="B53" s="12"/>
    </row>
    <row r="54" spans="1:2" x14ac:dyDescent="0.25">
      <c r="A54" s="14">
        <v>-5.6915497521111899E-2</v>
      </c>
      <c r="B54" s="12">
        <v>1</v>
      </c>
    </row>
    <row r="55" spans="1:2" x14ac:dyDescent="0.25">
      <c r="A55" s="13">
        <v>2019</v>
      </c>
      <c r="B55" s="12"/>
    </row>
    <row r="56" spans="1:2" x14ac:dyDescent="0.25">
      <c r="A56" s="14">
        <v>-2.8610618181253902E-2</v>
      </c>
      <c r="B56" s="12">
        <v>1</v>
      </c>
    </row>
    <row r="57" spans="1:2" x14ac:dyDescent="0.25">
      <c r="A57" s="13">
        <v>2020</v>
      </c>
      <c r="B57" s="12"/>
    </row>
    <row r="58" spans="1:2" x14ac:dyDescent="0.25">
      <c r="A58" s="14">
        <v>-3.3572443811248902E-2</v>
      </c>
      <c r="B58" s="12">
        <v>1</v>
      </c>
    </row>
    <row r="59" spans="1:2" x14ac:dyDescent="0.25">
      <c r="A59" s="13">
        <v>2021</v>
      </c>
      <c r="B59" s="12"/>
    </row>
    <row r="60" spans="1:2" x14ac:dyDescent="0.25">
      <c r="A60" s="14">
        <v>-1.4458178511325E-2</v>
      </c>
      <c r="B60" s="12">
        <v>1</v>
      </c>
    </row>
    <row r="61" spans="1:2" x14ac:dyDescent="0.25">
      <c r="A61" s="13">
        <v>2022</v>
      </c>
      <c r="B61" s="12"/>
    </row>
    <row r="62" spans="1:2" x14ac:dyDescent="0.25">
      <c r="A62" s="14">
        <v>-2.8610618181253902E-2</v>
      </c>
      <c r="B62" s="12">
        <v>1</v>
      </c>
    </row>
    <row r="63" spans="1:2" x14ac:dyDescent="0.25">
      <c r="A63" s="13">
        <v>2023</v>
      </c>
      <c r="B63" s="12"/>
    </row>
    <row r="64" spans="1:2" x14ac:dyDescent="0.25">
      <c r="A64" s="14">
        <v>-1.2101642638073401E-2</v>
      </c>
      <c r="B64" s="12">
        <v>1</v>
      </c>
    </row>
    <row r="65" spans="1:2" x14ac:dyDescent="0.25">
      <c r="A65" s="13">
        <v>2025</v>
      </c>
      <c r="B65" s="12"/>
    </row>
    <row r="66" spans="1:2" x14ac:dyDescent="0.25">
      <c r="A66" s="14">
        <v>-8.7877109734564501E-2</v>
      </c>
      <c r="B66" s="12">
        <v>1</v>
      </c>
    </row>
    <row r="67" spans="1:2" x14ac:dyDescent="0.25">
      <c r="A67" s="11" t="s">
        <v>10</v>
      </c>
      <c r="B67" s="12"/>
    </row>
    <row r="68" spans="1:2" x14ac:dyDescent="0.25">
      <c r="A68" s="13">
        <v>2017</v>
      </c>
      <c r="B68" s="12"/>
    </row>
    <row r="69" spans="1:2" x14ac:dyDescent="0.25">
      <c r="A69" s="14">
        <v>0.47986023197733502</v>
      </c>
      <c r="B69" s="12">
        <v>1</v>
      </c>
    </row>
    <row r="70" spans="1:2" x14ac:dyDescent="0.25">
      <c r="A70" s="13">
        <v>2018</v>
      </c>
      <c r="B70" s="12"/>
    </row>
    <row r="71" spans="1:2" x14ac:dyDescent="0.25">
      <c r="A71" s="14">
        <v>1.9514666614355899E-2</v>
      </c>
      <c r="B71" s="12">
        <v>1</v>
      </c>
    </row>
    <row r="72" spans="1:2" x14ac:dyDescent="0.25">
      <c r="A72" s="13">
        <v>2019</v>
      </c>
      <c r="B72" s="12"/>
    </row>
    <row r="73" spans="1:2" x14ac:dyDescent="0.25">
      <c r="A73" s="14">
        <v>1.9514666614355899E-2</v>
      </c>
      <c r="B73" s="12">
        <v>1</v>
      </c>
    </row>
    <row r="74" spans="1:2" x14ac:dyDescent="0.25">
      <c r="A74" s="13">
        <v>2020</v>
      </c>
      <c r="B74" s="12"/>
    </row>
    <row r="75" spans="1:2" x14ac:dyDescent="0.25">
      <c r="A75" s="14">
        <v>1.9514666614355899E-2</v>
      </c>
      <c r="B75" s="12">
        <v>1</v>
      </c>
    </row>
    <row r="76" spans="1:2" x14ac:dyDescent="0.25">
      <c r="A76" s="13">
        <v>2021</v>
      </c>
      <c r="B76" s="12"/>
    </row>
    <row r="77" spans="1:2" x14ac:dyDescent="0.25">
      <c r="A77" s="14">
        <v>1.9514666614355899E-2</v>
      </c>
      <c r="B77" s="12">
        <v>1</v>
      </c>
    </row>
    <row r="78" spans="1:2" x14ac:dyDescent="0.25">
      <c r="A78" s="13">
        <v>2022</v>
      </c>
      <c r="B78" s="12"/>
    </row>
    <row r="79" spans="1:2" x14ac:dyDescent="0.25">
      <c r="A79" s="14">
        <v>1.9514666614355899E-2</v>
      </c>
      <c r="B79" s="12">
        <v>1</v>
      </c>
    </row>
    <row r="80" spans="1:2" x14ac:dyDescent="0.25">
      <c r="A80" s="13">
        <v>2023</v>
      </c>
      <c r="B80" s="12"/>
    </row>
    <row r="81" spans="1:2" x14ac:dyDescent="0.25">
      <c r="A81" s="14">
        <v>1.9514666614355899E-2</v>
      </c>
      <c r="B81" s="12">
        <v>1</v>
      </c>
    </row>
    <row r="82" spans="1:2" x14ac:dyDescent="0.25">
      <c r="A82" s="13">
        <v>2024</v>
      </c>
      <c r="B82" s="12"/>
    </row>
    <row r="83" spans="1:2" x14ac:dyDescent="0.25">
      <c r="A83" s="14">
        <v>0.14932494396691601</v>
      </c>
      <c r="B83" s="12">
        <v>1</v>
      </c>
    </row>
    <row r="84" spans="1:2" x14ac:dyDescent="0.25">
      <c r="A84" s="13">
        <v>2025</v>
      </c>
      <c r="B84" s="12"/>
    </row>
    <row r="85" spans="1:2" x14ac:dyDescent="0.25">
      <c r="A85" s="14">
        <v>0.389775684273448</v>
      </c>
      <c r="B85" s="12">
        <v>1</v>
      </c>
    </row>
    <row r="86" spans="1:2" x14ac:dyDescent="0.25">
      <c r="A86" s="11" t="s">
        <v>11</v>
      </c>
      <c r="B86" s="12"/>
    </row>
    <row r="87" spans="1:2" x14ac:dyDescent="0.25">
      <c r="A87" s="13">
        <v>2015</v>
      </c>
      <c r="B87" s="12"/>
    </row>
    <row r="88" spans="1:2" x14ac:dyDescent="0.25">
      <c r="A88" s="14">
        <v>-1.32574850068999E-2</v>
      </c>
      <c r="B88" s="12">
        <v>1</v>
      </c>
    </row>
    <row r="89" spans="1:2" x14ac:dyDescent="0.25">
      <c r="A89" s="13">
        <v>2016</v>
      </c>
      <c r="B89" s="12"/>
    </row>
    <row r="90" spans="1:2" x14ac:dyDescent="0.25">
      <c r="A90" s="14">
        <v>-6.4905418056620701E-2</v>
      </c>
      <c r="B90" s="12">
        <v>1</v>
      </c>
    </row>
    <row r="91" spans="1:2" x14ac:dyDescent="0.25">
      <c r="A91" s="13">
        <v>2017</v>
      </c>
      <c r="B91" s="12"/>
    </row>
    <row r="92" spans="1:2" x14ac:dyDescent="0.25">
      <c r="A92" s="14">
        <v>-5.2625230923379097E-2</v>
      </c>
      <c r="B92" s="12">
        <v>1</v>
      </c>
    </row>
    <row r="93" spans="1:2" x14ac:dyDescent="0.25">
      <c r="A93" s="13">
        <v>2018</v>
      </c>
      <c r="B93" s="12"/>
    </row>
    <row r="94" spans="1:2" x14ac:dyDescent="0.25">
      <c r="A94" s="14">
        <v>-4.3434616883445298E-2</v>
      </c>
      <c r="B94" s="12">
        <v>1</v>
      </c>
    </row>
    <row r="95" spans="1:2" x14ac:dyDescent="0.25">
      <c r="A95" s="13">
        <v>2020</v>
      </c>
      <c r="B95" s="12"/>
    </row>
    <row r="96" spans="1:2" x14ac:dyDescent="0.25">
      <c r="A96" s="14">
        <v>-2.9282177213516201E-2</v>
      </c>
      <c r="B96" s="12">
        <v>1</v>
      </c>
    </row>
    <row r="97" spans="1:2" x14ac:dyDescent="0.25">
      <c r="A97" s="13">
        <v>2021</v>
      </c>
      <c r="B97" s="12"/>
    </row>
    <row r="98" spans="1:2" x14ac:dyDescent="0.25">
      <c r="A98" s="14">
        <v>-4.3434616883445097E-2</v>
      </c>
      <c r="B98" s="12">
        <v>1</v>
      </c>
    </row>
    <row r="99" spans="1:2" x14ac:dyDescent="0.25">
      <c r="A99" s="13">
        <v>2022</v>
      </c>
      <c r="B99" s="12"/>
    </row>
    <row r="100" spans="1:2" x14ac:dyDescent="0.25">
      <c r="A100" s="14">
        <v>-2.7409924676828901E-2</v>
      </c>
      <c r="B100" s="12">
        <v>1</v>
      </c>
    </row>
    <row r="101" spans="1:2" x14ac:dyDescent="0.25">
      <c r="A101" s="13">
        <v>2023</v>
      </c>
      <c r="B101" s="12"/>
    </row>
    <row r="102" spans="1:2" x14ac:dyDescent="0.25">
      <c r="A102" s="14">
        <v>-2.9282177213516201E-2</v>
      </c>
      <c r="B102" s="12">
        <v>1</v>
      </c>
    </row>
    <row r="103" spans="1:2" x14ac:dyDescent="0.25">
      <c r="A103" s="13">
        <v>2024</v>
      </c>
      <c r="B103" s="12"/>
    </row>
    <row r="104" spans="1:2" x14ac:dyDescent="0.25">
      <c r="A104" s="14">
        <v>-3.4244002843511201E-2</v>
      </c>
      <c r="B104" s="12">
        <v>1</v>
      </c>
    </row>
    <row r="105" spans="1:2" x14ac:dyDescent="0.25">
      <c r="A105" s="13">
        <v>2025</v>
      </c>
      <c r="B105" s="12"/>
    </row>
    <row r="106" spans="1:2" x14ac:dyDescent="0.25">
      <c r="A106" s="14">
        <v>-8.1714590600144299E-2</v>
      </c>
      <c r="B106" s="12">
        <v>1</v>
      </c>
    </row>
    <row r="107" spans="1:2" x14ac:dyDescent="0.25">
      <c r="A107" s="11" t="s">
        <v>12</v>
      </c>
      <c r="B107" s="12"/>
    </row>
    <row r="108" spans="1:2" x14ac:dyDescent="0.25">
      <c r="A108" s="13">
        <v>2015</v>
      </c>
      <c r="B108" s="12"/>
    </row>
    <row r="109" spans="1:2" x14ac:dyDescent="0.25">
      <c r="A109" s="14">
        <v>1.59816480916233E-2</v>
      </c>
      <c r="B109" s="12">
        <v>1</v>
      </c>
    </row>
    <row r="110" spans="1:2" x14ac:dyDescent="0.25">
      <c r="A110" s="13">
        <v>2016</v>
      </c>
      <c r="B110" s="12"/>
    </row>
    <row r="111" spans="1:2" x14ac:dyDescent="0.25">
      <c r="A111" s="14">
        <v>1.59816480916233E-2</v>
      </c>
      <c r="B111" s="12">
        <v>1</v>
      </c>
    </row>
    <row r="112" spans="1:2" x14ac:dyDescent="0.25">
      <c r="A112" s="13">
        <v>2017</v>
      </c>
      <c r="B112" s="12"/>
    </row>
    <row r="113" spans="1:2" x14ac:dyDescent="0.25">
      <c r="A113" s="14">
        <v>1.59816480916233E-2</v>
      </c>
      <c r="B113" s="12">
        <v>1</v>
      </c>
    </row>
    <row r="114" spans="1:2" x14ac:dyDescent="0.25">
      <c r="A114" s="13">
        <v>2018</v>
      </c>
      <c r="B114" s="12"/>
    </row>
    <row r="115" spans="1:2" x14ac:dyDescent="0.25">
      <c r="A115" s="14">
        <v>1.59816480916233E-2</v>
      </c>
      <c r="B115" s="12">
        <v>1</v>
      </c>
    </row>
    <row r="116" spans="1:2" x14ac:dyDescent="0.25">
      <c r="A116" s="13">
        <v>2019</v>
      </c>
      <c r="B116" s="12"/>
    </row>
    <row r="117" spans="1:2" x14ac:dyDescent="0.25">
      <c r="A117" s="14">
        <v>0.39434457871022699</v>
      </c>
      <c r="B117" s="12">
        <v>1</v>
      </c>
    </row>
    <row r="118" spans="1:2" x14ac:dyDescent="0.25">
      <c r="A118" s="13">
        <v>2020</v>
      </c>
      <c r="B118" s="12"/>
    </row>
    <row r="119" spans="1:2" x14ac:dyDescent="0.25">
      <c r="A119" s="14">
        <v>1.59816480916233E-2</v>
      </c>
      <c r="B119" s="12">
        <v>1</v>
      </c>
    </row>
    <row r="120" spans="1:2" x14ac:dyDescent="0.25">
      <c r="A120" s="13">
        <v>2021</v>
      </c>
      <c r="B120" s="12"/>
    </row>
    <row r="121" spans="1:2" x14ac:dyDescent="0.25">
      <c r="A121" s="14">
        <v>1.59816480916233E-2</v>
      </c>
      <c r="B121" s="12">
        <v>1</v>
      </c>
    </row>
    <row r="122" spans="1:2" x14ac:dyDescent="0.25">
      <c r="A122" s="13">
        <v>2022</v>
      </c>
      <c r="B122" s="12"/>
    </row>
    <row r="123" spans="1:2" x14ac:dyDescent="0.25">
      <c r="A123" s="14">
        <v>1.59816480916233E-2</v>
      </c>
      <c r="B123" s="12">
        <v>1</v>
      </c>
    </row>
    <row r="124" spans="1:2" x14ac:dyDescent="0.25">
      <c r="A124" s="13">
        <v>2023</v>
      </c>
      <c r="B124" s="12"/>
    </row>
    <row r="125" spans="1:2" x14ac:dyDescent="0.25">
      <c r="A125" s="14">
        <v>1.59816480916233E-2</v>
      </c>
      <c r="B125" s="12">
        <v>1</v>
      </c>
    </row>
    <row r="126" spans="1:2" x14ac:dyDescent="0.25">
      <c r="A126" s="13">
        <v>2024</v>
      </c>
      <c r="B126" s="12"/>
    </row>
    <row r="127" spans="1:2" x14ac:dyDescent="0.25">
      <c r="A127" s="14">
        <v>1.59816480916233E-2</v>
      </c>
      <c r="B127" s="12">
        <v>1</v>
      </c>
    </row>
    <row r="128" spans="1:2" x14ac:dyDescent="0.25">
      <c r="A128" s="13">
        <v>2025</v>
      </c>
      <c r="B128" s="12"/>
    </row>
    <row r="129" spans="1:2" x14ac:dyDescent="0.25">
      <c r="A129" s="14">
        <v>0.64474932145074704</v>
      </c>
      <c r="B129" s="12">
        <v>1</v>
      </c>
    </row>
    <row r="130" spans="1:2" x14ac:dyDescent="0.25">
      <c r="A130" s="11" t="s">
        <v>19</v>
      </c>
      <c r="B130" s="1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entropia_liv_0_categoria_annual</vt:lpstr>
      <vt:lpstr>Riepilogo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2025-09-09T15:29:32Z</dcterms:created>
  <dcterms:modified xsi:type="dcterms:W3CDTF">2025-09-10T06:54:26Z</dcterms:modified>
</cp:coreProperties>
</file>