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28800" windowHeight="11940" activeTab="1"/>
  </bookViews>
  <sheets>
    <sheet name="工作表2" sheetId="2" r:id="rId1"/>
    <sheet name="工作表3" sheetId="3" r:id="rId2"/>
    <sheet name="工作表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1" i="2" l="1"/>
  <c r="O301" i="2"/>
  <c r="AK300" i="2"/>
  <c r="AJ300" i="2"/>
  <c r="AO300" i="2" s="1"/>
  <c r="AI300" i="2"/>
  <c r="AN300" i="2" s="1"/>
  <c r="AH300" i="2"/>
  <c r="AM300" i="2" s="1"/>
  <c r="AG300" i="2"/>
  <c r="AL300" i="2" s="1"/>
  <c r="AF300" i="2"/>
  <c r="Y300" i="2"/>
  <c r="AD300" i="2" s="1"/>
  <c r="X300" i="2"/>
  <c r="AC300" i="2" s="1"/>
  <c r="W300" i="2"/>
  <c r="AB300" i="2" s="1"/>
  <c r="V300" i="2"/>
  <c r="AA300" i="2" s="1"/>
  <c r="S300" i="2"/>
  <c r="O300" i="2"/>
  <c r="U300" i="2" s="1"/>
  <c r="Z300" i="2" s="1"/>
  <c r="AH299" i="2"/>
  <c r="AM299" i="2" s="1"/>
  <c r="AG299" i="2"/>
  <c r="AL299" i="2" s="1"/>
  <c r="AF299" i="2"/>
  <c r="AK299" i="2" s="1"/>
  <c r="AC299" i="2"/>
  <c r="AB299" i="2"/>
  <c r="AA299" i="2"/>
  <c r="Z299" i="2"/>
  <c r="Y299" i="2"/>
  <c r="AD299" i="2" s="1"/>
  <c r="X299" i="2"/>
  <c r="W299" i="2"/>
  <c r="V299" i="2"/>
  <c r="U299" i="2"/>
  <c r="S299" i="2"/>
  <c r="O299" i="2"/>
  <c r="AJ299" i="2" s="1"/>
  <c r="AO299" i="2" s="1"/>
  <c r="AF298" i="2"/>
  <c r="AK298" i="2" s="1"/>
  <c r="V298" i="2"/>
  <c r="AA298" i="2" s="1"/>
  <c r="S298" i="2"/>
  <c r="O298" i="2"/>
  <c r="AJ297" i="2"/>
  <c r="AO297" i="2" s="1"/>
  <c r="W297" i="2"/>
  <c r="AB297" i="2" s="1"/>
  <c r="V297" i="2"/>
  <c r="AA297" i="2" s="1"/>
  <c r="U297" i="2"/>
  <c r="Z297" i="2" s="1"/>
  <c r="S297" i="2"/>
  <c r="O297" i="2"/>
  <c r="AJ296" i="2"/>
  <c r="AO296" i="2" s="1"/>
  <c r="AI296" i="2"/>
  <c r="AN296" i="2" s="1"/>
  <c r="AH296" i="2"/>
  <c r="AM296" i="2" s="1"/>
  <c r="S296" i="2"/>
  <c r="O296" i="2"/>
  <c r="AF295" i="2"/>
  <c r="AK295" i="2" s="1"/>
  <c r="S295" i="2"/>
  <c r="O295" i="2"/>
  <c r="AO294" i="2"/>
  <c r="AJ294" i="2"/>
  <c r="AF294" i="2"/>
  <c r="AK294" i="2" s="1"/>
  <c r="AB294" i="2"/>
  <c r="AA294" i="2"/>
  <c r="Z294" i="2"/>
  <c r="Y294" i="2"/>
  <c r="AD294" i="2" s="1"/>
  <c r="X294" i="2"/>
  <c r="AC294" i="2" s="1"/>
  <c r="W294" i="2"/>
  <c r="V294" i="2"/>
  <c r="U294" i="2"/>
  <c r="S294" i="2"/>
  <c r="O294" i="2"/>
  <c r="AJ293" i="2"/>
  <c r="AO293" i="2" s="1"/>
  <c r="AI293" i="2"/>
  <c r="AN293" i="2" s="1"/>
  <c r="AH293" i="2"/>
  <c r="AM293" i="2" s="1"/>
  <c r="AG293" i="2"/>
  <c r="AL293" i="2" s="1"/>
  <c r="AF293" i="2"/>
  <c r="AK293" i="2" s="1"/>
  <c r="Y293" i="2"/>
  <c r="AD293" i="2" s="1"/>
  <c r="U293" i="2"/>
  <c r="Z293" i="2" s="1"/>
  <c r="S293" i="2"/>
  <c r="O293" i="2"/>
  <c r="S292" i="2"/>
  <c r="O292" i="2"/>
  <c r="AH291" i="2"/>
  <c r="AM291" i="2" s="1"/>
  <c r="AG291" i="2"/>
  <c r="AL291" i="2" s="1"/>
  <c r="AF291" i="2"/>
  <c r="AK291" i="2" s="1"/>
  <c r="AD291" i="2"/>
  <c r="AC291" i="2"/>
  <c r="AB291" i="2"/>
  <c r="AA291" i="2"/>
  <c r="Y291" i="2"/>
  <c r="X291" i="2"/>
  <c r="W291" i="2"/>
  <c r="V291" i="2"/>
  <c r="U291" i="2"/>
  <c r="Z291" i="2" s="1"/>
  <c r="S291" i="2"/>
  <c r="O291" i="2"/>
  <c r="AJ291" i="2" s="1"/>
  <c r="AO291" i="2" s="1"/>
  <c r="AL290" i="2"/>
  <c r="AJ290" i="2"/>
  <c r="AO290" i="2" s="1"/>
  <c r="AI290" i="2"/>
  <c r="AN290" i="2" s="1"/>
  <c r="AH290" i="2"/>
  <c r="AM290" i="2" s="1"/>
  <c r="AG290" i="2"/>
  <c r="W290" i="2"/>
  <c r="AB290" i="2" s="1"/>
  <c r="V290" i="2"/>
  <c r="AA290" i="2" s="1"/>
  <c r="U290" i="2"/>
  <c r="Z290" i="2" s="1"/>
  <c r="S290" i="2"/>
  <c r="O290" i="2"/>
  <c r="S289" i="2"/>
  <c r="O289" i="2"/>
  <c r="S288" i="2"/>
  <c r="O288" i="2"/>
  <c r="X287" i="2"/>
  <c r="AC287" i="2" s="1"/>
  <c r="W287" i="2"/>
  <c r="AB287" i="2" s="1"/>
  <c r="V287" i="2"/>
  <c r="AA287" i="2" s="1"/>
  <c r="U287" i="2"/>
  <c r="Z287" i="2" s="1"/>
  <c r="S287" i="2"/>
  <c r="O287" i="2"/>
  <c r="AJ286" i="2"/>
  <c r="AO286" i="2" s="1"/>
  <c r="AF286" i="2"/>
  <c r="AK286" i="2" s="1"/>
  <c r="Y286" i="2"/>
  <c r="AD286" i="2" s="1"/>
  <c r="X286" i="2"/>
  <c r="AC286" i="2" s="1"/>
  <c r="W286" i="2"/>
  <c r="AB286" i="2" s="1"/>
  <c r="S286" i="2"/>
  <c r="O286" i="2"/>
  <c r="AL285" i="2"/>
  <c r="AK285" i="2"/>
  <c r="AJ285" i="2"/>
  <c r="AO285" i="2" s="1"/>
  <c r="AI285" i="2"/>
  <c r="AN285" i="2" s="1"/>
  <c r="AH285" i="2"/>
  <c r="AM285" i="2" s="1"/>
  <c r="AG285" i="2"/>
  <c r="AF285" i="2"/>
  <c r="S285" i="2"/>
  <c r="O285" i="2"/>
  <c r="S284" i="2"/>
  <c r="O284" i="2"/>
  <c r="AH283" i="2"/>
  <c r="AM283" i="2" s="1"/>
  <c r="AG283" i="2"/>
  <c r="AL283" i="2" s="1"/>
  <c r="AF283" i="2"/>
  <c r="AK283" i="2" s="1"/>
  <c r="AD283" i="2"/>
  <c r="AC283" i="2"/>
  <c r="Y283" i="2"/>
  <c r="X283" i="2"/>
  <c r="W283" i="2"/>
  <c r="AB283" i="2" s="1"/>
  <c r="V283" i="2"/>
  <c r="AA283" i="2" s="1"/>
  <c r="U283" i="2"/>
  <c r="Z283" i="2" s="1"/>
  <c r="S283" i="2"/>
  <c r="O283" i="2"/>
  <c r="AJ283" i="2" s="1"/>
  <c r="AO283" i="2" s="1"/>
  <c r="AJ282" i="2"/>
  <c r="AO282" i="2" s="1"/>
  <c r="AI282" i="2"/>
  <c r="AN282" i="2" s="1"/>
  <c r="AB282" i="2"/>
  <c r="W282" i="2"/>
  <c r="S282" i="2"/>
  <c r="O282" i="2"/>
  <c r="Y281" i="2"/>
  <c r="AD281" i="2" s="1"/>
  <c r="X281" i="2"/>
  <c r="AC281" i="2" s="1"/>
  <c r="W281" i="2"/>
  <c r="AB281" i="2" s="1"/>
  <c r="V281" i="2"/>
  <c r="AA281" i="2" s="1"/>
  <c r="S281" i="2"/>
  <c r="U281" i="2" s="1"/>
  <c r="Z281" i="2" s="1"/>
  <c r="O281" i="2"/>
  <c r="AG280" i="2"/>
  <c r="AL280" i="2" s="1"/>
  <c r="AF280" i="2"/>
  <c r="AK280" i="2" s="1"/>
  <c r="S280" i="2"/>
  <c r="O280" i="2"/>
  <c r="AJ279" i="2"/>
  <c r="AO279" i="2" s="1"/>
  <c r="AI279" i="2"/>
  <c r="AN279" i="2" s="1"/>
  <c r="AH279" i="2"/>
  <c r="AM279" i="2" s="1"/>
  <c r="AG279" i="2"/>
  <c r="AL279" i="2" s="1"/>
  <c r="AF279" i="2"/>
  <c r="AK279" i="2" s="1"/>
  <c r="Y279" i="2"/>
  <c r="AD279" i="2" s="1"/>
  <c r="X279" i="2"/>
  <c r="AC279" i="2" s="1"/>
  <c r="W279" i="2"/>
  <c r="AB279" i="2" s="1"/>
  <c r="V279" i="2"/>
  <c r="AA279" i="2" s="1"/>
  <c r="S279" i="2"/>
  <c r="O279" i="2"/>
  <c r="U279" i="2" s="1"/>
  <c r="Z279" i="2" s="1"/>
  <c r="AD278" i="2"/>
  <c r="Y278" i="2"/>
  <c r="S278" i="2"/>
  <c r="O278" i="2"/>
  <c r="S277" i="2"/>
  <c r="O277" i="2"/>
  <c r="AJ276" i="2"/>
  <c r="AO276" i="2" s="1"/>
  <c r="AI276" i="2"/>
  <c r="AN276" i="2" s="1"/>
  <c r="AH276" i="2"/>
  <c r="AM276" i="2" s="1"/>
  <c r="U276" i="2"/>
  <c r="Z276" i="2" s="1"/>
  <c r="S276" i="2"/>
  <c r="O276" i="2"/>
  <c r="AH275" i="2"/>
  <c r="AM275" i="2" s="1"/>
  <c r="AG275" i="2"/>
  <c r="AL275" i="2" s="1"/>
  <c r="AF275" i="2"/>
  <c r="AK275" i="2" s="1"/>
  <c r="Z275" i="2"/>
  <c r="Y275" i="2"/>
  <c r="AD275" i="2" s="1"/>
  <c r="X275" i="2"/>
  <c r="AC275" i="2" s="1"/>
  <c r="W275" i="2"/>
  <c r="AB275" i="2" s="1"/>
  <c r="V275" i="2"/>
  <c r="AA275" i="2" s="1"/>
  <c r="U275" i="2"/>
  <c r="S275" i="2"/>
  <c r="O275" i="2"/>
  <c r="AJ275" i="2" s="1"/>
  <c r="AO275" i="2" s="1"/>
  <c r="AF274" i="2"/>
  <c r="AK274" i="2" s="1"/>
  <c r="W274" i="2"/>
  <c r="AB274" i="2" s="1"/>
  <c r="S274" i="2"/>
  <c r="O274" i="2"/>
  <c r="AO273" i="2"/>
  <c r="AI273" i="2"/>
  <c r="AN273" i="2" s="1"/>
  <c r="AH273" i="2"/>
  <c r="AM273" i="2" s="1"/>
  <c r="Y273" i="2"/>
  <c r="AD273" i="2" s="1"/>
  <c r="X273" i="2"/>
  <c r="AC273" i="2" s="1"/>
  <c r="W273" i="2"/>
  <c r="AB273" i="2" s="1"/>
  <c r="V273" i="2"/>
  <c r="AA273" i="2" s="1"/>
  <c r="S273" i="2"/>
  <c r="AJ273" i="2" s="1"/>
  <c r="O273" i="2"/>
  <c r="AJ272" i="2"/>
  <c r="AO272" i="2" s="1"/>
  <c r="AI272" i="2"/>
  <c r="AN272" i="2" s="1"/>
  <c r="AH272" i="2"/>
  <c r="AM272" i="2" s="1"/>
  <c r="AG272" i="2"/>
  <c r="AL272" i="2" s="1"/>
  <c r="AF272" i="2"/>
  <c r="AK272" i="2" s="1"/>
  <c r="AD272" i="2"/>
  <c r="Y272" i="2"/>
  <c r="X272" i="2"/>
  <c r="AC272" i="2" s="1"/>
  <c r="W272" i="2"/>
  <c r="AB272" i="2" s="1"/>
  <c r="S272" i="2"/>
  <c r="O272" i="2"/>
  <c r="AK271" i="2"/>
  <c r="AJ271" i="2"/>
  <c r="AO271" i="2" s="1"/>
  <c r="AI271" i="2"/>
  <c r="AN271" i="2" s="1"/>
  <c r="AH271" i="2"/>
  <c r="AM271" i="2" s="1"/>
  <c r="AG271" i="2"/>
  <c r="AL271" i="2" s="1"/>
  <c r="AF271" i="2"/>
  <c r="S271" i="2"/>
  <c r="O271" i="2"/>
  <c r="AJ270" i="2"/>
  <c r="AO270" i="2" s="1"/>
  <c r="AF270" i="2"/>
  <c r="AK270" i="2" s="1"/>
  <c r="V270" i="2"/>
  <c r="AA270" i="2" s="1"/>
  <c r="U270" i="2"/>
  <c r="Z270" i="2" s="1"/>
  <c r="S270" i="2"/>
  <c r="O270" i="2"/>
  <c r="S269" i="2"/>
  <c r="O269" i="2"/>
  <c r="X268" i="2"/>
  <c r="AC268" i="2" s="1"/>
  <c r="W268" i="2"/>
  <c r="AB268" i="2" s="1"/>
  <c r="V268" i="2"/>
  <c r="AA268" i="2" s="1"/>
  <c r="U268" i="2"/>
  <c r="Z268" i="2" s="1"/>
  <c r="S268" i="2"/>
  <c r="O268" i="2"/>
  <c r="AL267" i="2"/>
  <c r="AH267" i="2"/>
  <c r="AM267" i="2" s="1"/>
  <c r="AG267" i="2"/>
  <c r="AF267" i="2"/>
  <c r="AK267" i="2" s="1"/>
  <c r="Y267" i="2"/>
  <c r="AD267" i="2" s="1"/>
  <c r="X267" i="2"/>
  <c r="AC267" i="2" s="1"/>
  <c r="W267" i="2"/>
  <c r="AB267" i="2" s="1"/>
  <c r="V267" i="2"/>
  <c r="AA267" i="2" s="1"/>
  <c r="U267" i="2"/>
  <c r="Z267" i="2" s="1"/>
  <c r="S267" i="2"/>
  <c r="O267" i="2"/>
  <c r="AJ267" i="2" s="1"/>
  <c r="AO267" i="2" s="1"/>
  <c r="AF266" i="2"/>
  <c r="AK266" i="2" s="1"/>
  <c r="W266" i="2"/>
  <c r="AB266" i="2" s="1"/>
  <c r="V266" i="2"/>
  <c r="AA266" i="2" s="1"/>
  <c r="S266" i="2"/>
  <c r="O266" i="2"/>
  <c r="AJ265" i="2"/>
  <c r="AO265" i="2" s="1"/>
  <c r="AI265" i="2"/>
  <c r="AN265" i="2" s="1"/>
  <c r="AH265" i="2"/>
  <c r="AM265" i="2" s="1"/>
  <c r="AC265" i="2"/>
  <c r="AB265" i="2"/>
  <c r="Y265" i="2"/>
  <c r="AD265" i="2" s="1"/>
  <c r="X265" i="2"/>
  <c r="W265" i="2"/>
  <c r="V265" i="2"/>
  <c r="AA265" i="2" s="1"/>
  <c r="S265" i="2"/>
  <c r="U265" i="2" s="1"/>
  <c r="Z265" i="2" s="1"/>
  <c r="O265" i="2"/>
  <c r="AN264" i="2"/>
  <c r="AJ264" i="2"/>
  <c r="AO264" i="2" s="1"/>
  <c r="AI264" i="2"/>
  <c r="AH264" i="2"/>
  <c r="AM264" i="2" s="1"/>
  <c r="AG264" i="2"/>
  <c r="AL264" i="2" s="1"/>
  <c r="AF264" i="2"/>
  <c r="AK264" i="2" s="1"/>
  <c r="AD264" i="2"/>
  <c r="Y264" i="2"/>
  <c r="S264" i="2"/>
  <c r="O264" i="2"/>
  <c r="AN263" i="2"/>
  <c r="AM263" i="2"/>
  <c r="AL263" i="2"/>
  <c r="AK263" i="2"/>
  <c r="AJ263" i="2"/>
  <c r="AO263" i="2" s="1"/>
  <c r="AI263" i="2"/>
  <c r="AH263" i="2"/>
  <c r="AG263" i="2"/>
  <c r="AF263" i="2"/>
  <c r="S263" i="2"/>
  <c r="O263" i="2"/>
  <c r="AK262" i="2"/>
  <c r="AJ262" i="2"/>
  <c r="AO262" i="2" s="1"/>
  <c r="AF262" i="2"/>
  <c r="X262" i="2"/>
  <c r="AC262" i="2" s="1"/>
  <c r="W262" i="2"/>
  <c r="AB262" i="2" s="1"/>
  <c r="V262" i="2"/>
  <c r="AA262" i="2" s="1"/>
  <c r="S262" i="2"/>
  <c r="U262" i="2" s="1"/>
  <c r="Z262" i="2" s="1"/>
  <c r="O262" i="2"/>
  <c r="S261" i="2"/>
  <c r="O261" i="2"/>
  <c r="AO260" i="2"/>
  <c r="AJ260" i="2"/>
  <c r="Y260" i="2"/>
  <c r="AD260" i="2" s="1"/>
  <c r="X260" i="2"/>
  <c r="AC260" i="2" s="1"/>
  <c r="W260" i="2"/>
  <c r="AB260" i="2" s="1"/>
  <c r="S260" i="2"/>
  <c r="O260" i="2"/>
  <c r="AO259" i="2"/>
  <c r="AM259" i="2"/>
  <c r="AL259" i="2"/>
  <c r="AH259" i="2"/>
  <c r="AG259" i="2"/>
  <c r="AF259" i="2"/>
  <c r="AK259" i="2" s="1"/>
  <c r="AD259" i="2"/>
  <c r="AC259" i="2"/>
  <c r="AB259" i="2"/>
  <c r="AA259" i="2"/>
  <c r="Z259" i="2"/>
  <c r="Y259" i="2"/>
  <c r="X259" i="2"/>
  <c r="W259" i="2"/>
  <c r="V259" i="2"/>
  <c r="U259" i="2"/>
  <c r="S259" i="2"/>
  <c r="O259" i="2"/>
  <c r="AJ259" i="2" s="1"/>
  <c r="AJ258" i="2"/>
  <c r="AO258" i="2" s="1"/>
  <c r="AI258" i="2"/>
  <c r="AN258" i="2" s="1"/>
  <c r="AH258" i="2"/>
  <c r="AM258" i="2" s="1"/>
  <c r="AG258" i="2"/>
  <c r="AL258" i="2" s="1"/>
  <c r="AF258" i="2"/>
  <c r="AK258" i="2" s="1"/>
  <c r="AB258" i="2"/>
  <c r="AA258" i="2"/>
  <c r="W258" i="2"/>
  <c r="V258" i="2"/>
  <c r="U258" i="2"/>
  <c r="Z258" i="2" s="1"/>
  <c r="S258" i="2"/>
  <c r="O258" i="2"/>
  <c r="S257" i="2"/>
  <c r="O257" i="2"/>
  <c r="S256" i="2"/>
  <c r="O256" i="2"/>
  <c r="AJ255" i="2"/>
  <c r="AO255" i="2" s="1"/>
  <c r="W255" i="2"/>
  <c r="AB255" i="2" s="1"/>
  <c r="V255" i="2"/>
  <c r="AA255" i="2" s="1"/>
  <c r="S255" i="2"/>
  <c r="O255" i="2"/>
  <c r="S254" i="2"/>
  <c r="O254" i="2"/>
  <c r="AJ253" i="2"/>
  <c r="AO253" i="2" s="1"/>
  <c r="AI253" i="2"/>
  <c r="AN253" i="2" s="1"/>
  <c r="S253" i="2"/>
  <c r="O253" i="2"/>
  <c r="AG252" i="2"/>
  <c r="AL252" i="2" s="1"/>
  <c r="AF252" i="2"/>
  <c r="AK252" i="2" s="1"/>
  <c r="AA252" i="2"/>
  <c r="Z252" i="2"/>
  <c r="Y252" i="2"/>
  <c r="AD252" i="2" s="1"/>
  <c r="X252" i="2"/>
  <c r="AC252" i="2" s="1"/>
  <c r="W252" i="2"/>
  <c r="AB252" i="2" s="1"/>
  <c r="V252" i="2"/>
  <c r="S252" i="2"/>
  <c r="U252" i="2" s="1"/>
  <c r="O252" i="2"/>
  <c r="AO251" i="2"/>
  <c r="AH251" i="2"/>
  <c r="AM251" i="2" s="1"/>
  <c r="AG251" i="2"/>
  <c r="AL251" i="2" s="1"/>
  <c r="AF251" i="2"/>
  <c r="AK251" i="2" s="1"/>
  <c r="AD251" i="2"/>
  <c r="AC251" i="2"/>
  <c r="AB251" i="2"/>
  <c r="AA251" i="2"/>
  <c r="Z251" i="2"/>
  <c r="Y251" i="2"/>
  <c r="X251" i="2"/>
  <c r="W251" i="2"/>
  <c r="V251" i="2"/>
  <c r="U251" i="2"/>
  <c r="S251" i="2"/>
  <c r="O251" i="2"/>
  <c r="AJ251" i="2" s="1"/>
  <c r="AL250" i="2"/>
  <c r="AK250" i="2"/>
  <c r="AJ250" i="2"/>
  <c r="AO250" i="2" s="1"/>
  <c r="AI250" i="2"/>
  <c r="AN250" i="2" s="1"/>
  <c r="AH250" i="2"/>
  <c r="AM250" i="2" s="1"/>
  <c r="AG250" i="2"/>
  <c r="AF250" i="2"/>
  <c r="AB250" i="2"/>
  <c r="W250" i="2"/>
  <c r="S250" i="2"/>
  <c r="O250" i="2"/>
  <c r="AJ249" i="2"/>
  <c r="AO249" i="2" s="1"/>
  <c r="AI249" i="2"/>
  <c r="AN249" i="2" s="1"/>
  <c r="AH249" i="2"/>
  <c r="AM249" i="2" s="1"/>
  <c r="V249" i="2"/>
  <c r="AA249" i="2" s="1"/>
  <c r="U249" i="2"/>
  <c r="Z249" i="2" s="1"/>
  <c r="S249" i="2"/>
  <c r="O249" i="2"/>
  <c r="AH248" i="2"/>
  <c r="AM248" i="2" s="1"/>
  <c r="AG248" i="2"/>
  <c r="AL248" i="2" s="1"/>
  <c r="AF248" i="2"/>
  <c r="AK248" i="2" s="1"/>
  <c r="S248" i="2"/>
  <c r="O248" i="2"/>
  <c r="S247" i="2"/>
  <c r="O247" i="2"/>
  <c r="V247" i="2" s="1"/>
  <c r="AA247" i="2" s="1"/>
  <c r="Y246" i="2"/>
  <c r="AD246" i="2" s="1"/>
  <c r="S246" i="2"/>
  <c r="O246" i="2"/>
  <c r="U245" i="2"/>
  <c r="Z245" i="2" s="1"/>
  <c r="S245" i="2"/>
  <c r="O245" i="2"/>
  <c r="S244" i="2"/>
  <c r="X244" i="2" s="1"/>
  <c r="AC244" i="2" s="1"/>
  <c r="O244" i="2"/>
  <c r="AL243" i="2"/>
  <c r="AH243" i="2"/>
  <c r="AM243" i="2" s="1"/>
  <c r="AG243" i="2"/>
  <c r="AF243" i="2"/>
  <c r="AK243" i="2" s="1"/>
  <c r="AA243" i="2"/>
  <c r="Z243" i="2"/>
  <c r="Y243" i="2"/>
  <c r="AD243" i="2" s="1"/>
  <c r="X243" i="2"/>
  <c r="AC243" i="2" s="1"/>
  <c r="W243" i="2"/>
  <c r="AB243" i="2" s="1"/>
  <c r="V243" i="2"/>
  <c r="U243" i="2"/>
  <c r="S243" i="2"/>
  <c r="O243" i="2"/>
  <c r="AJ243" i="2" s="1"/>
  <c r="AO243" i="2" s="1"/>
  <c r="S242" i="2"/>
  <c r="O242" i="2"/>
  <c r="AH241" i="2"/>
  <c r="AM241" i="2" s="1"/>
  <c r="AC241" i="2"/>
  <c r="AB241" i="2"/>
  <c r="X241" i="2"/>
  <c r="W241" i="2"/>
  <c r="V241" i="2"/>
  <c r="AA241" i="2" s="1"/>
  <c r="S241" i="2"/>
  <c r="U241" i="2" s="1"/>
  <c r="Z241" i="2" s="1"/>
  <c r="O241" i="2"/>
  <c r="Y240" i="2"/>
  <c r="AD240" i="2" s="1"/>
  <c r="X240" i="2"/>
  <c r="AC240" i="2" s="1"/>
  <c r="W240" i="2"/>
  <c r="AB240" i="2" s="1"/>
  <c r="S240" i="2"/>
  <c r="O240" i="2"/>
  <c r="U239" i="2"/>
  <c r="Z239" i="2" s="1"/>
  <c r="S239" i="2"/>
  <c r="O239" i="2"/>
  <c r="AF238" i="2"/>
  <c r="AK238" i="2" s="1"/>
  <c r="AD238" i="2"/>
  <c r="Y238" i="2"/>
  <c r="X238" i="2"/>
  <c r="AC238" i="2" s="1"/>
  <c r="W238" i="2"/>
  <c r="AB238" i="2" s="1"/>
  <c r="V238" i="2"/>
  <c r="AA238" i="2" s="1"/>
  <c r="S238" i="2"/>
  <c r="U238" i="2" s="1"/>
  <c r="Z238" i="2" s="1"/>
  <c r="O238" i="2"/>
  <c r="S237" i="2"/>
  <c r="O237" i="2"/>
  <c r="AL236" i="2"/>
  <c r="AK236" i="2"/>
  <c r="AJ236" i="2"/>
  <c r="AO236" i="2" s="1"/>
  <c r="AI236" i="2"/>
  <c r="AN236" i="2" s="1"/>
  <c r="AH236" i="2"/>
  <c r="AM236" i="2" s="1"/>
  <c r="AG236" i="2"/>
  <c r="AF236" i="2"/>
  <c r="Y236" i="2"/>
  <c r="AD236" i="2" s="1"/>
  <c r="X236" i="2"/>
  <c r="AC236" i="2" s="1"/>
  <c r="W236" i="2"/>
  <c r="AB236" i="2" s="1"/>
  <c r="V236" i="2"/>
  <c r="AA236" i="2" s="1"/>
  <c r="S236" i="2"/>
  <c r="U236" i="2" s="1"/>
  <c r="Z236" i="2" s="1"/>
  <c r="O236" i="2"/>
  <c r="S235" i="2"/>
  <c r="AH235" i="2" s="1"/>
  <c r="AM235" i="2" s="1"/>
  <c r="O235" i="2"/>
  <c r="AJ235" i="2" s="1"/>
  <c r="AO235" i="2" s="1"/>
  <c r="AN234" i="2"/>
  <c r="AM234" i="2"/>
  <c r="AL234" i="2"/>
  <c r="AJ234" i="2"/>
  <c r="AO234" i="2" s="1"/>
  <c r="AI234" i="2"/>
  <c r="AH234" i="2"/>
  <c r="AG234" i="2"/>
  <c r="W234" i="2"/>
  <c r="AB234" i="2" s="1"/>
  <c r="S234" i="2"/>
  <c r="O234" i="2"/>
  <c r="AN233" i="2"/>
  <c r="AK233" i="2"/>
  <c r="AG233" i="2"/>
  <c r="AL233" i="2" s="1"/>
  <c r="AF233" i="2"/>
  <c r="Y233" i="2"/>
  <c r="AD233" i="2" s="1"/>
  <c r="X233" i="2"/>
  <c r="AC233" i="2" s="1"/>
  <c r="W233" i="2"/>
  <c r="AB233" i="2" s="1"/>
  <c r="V233" i="2"/>
  <c r="AA233" i="2" s="1"/>
  <c r="S233" i="2"/>
  <c r="AI233" i="2" s="1"/>
  <c r="O233" i="2"/>
  <c r="AJ232" i="2"/>
  <c r="AO232" i="2" s="1"/>
  <c r="AA232" i="2"/>
  <c r="V232" i="2"/>
  <c r="S232" i="2"/>
  <c r="O232" i="2"/>
  <c r="S231" i="2"/>
  <c r="O231" i="2"/>
  <c r="U231" i="2" s="1"/>
  <c r="Z231" i="2" s="1"/>
  <c r="AI230" i="2"/>
  <c r="AN230" i="2" s="1"/>
  <c r="AH230" i="2"/>
  <c r="AM230" i="2" s="1"/>
  <c r="AG230" i="2"/>
  <c r="AL230" i="2" s="1"/>
  <c r="AF230" i="2"/>
  <c r="AK230" i="2" s="1"/>
  <c r="Z230" i="2"/>
  <c r="Y230" i="2"/>
  <c r="AD230" i="2" s="1"/>
  <c r="X230" i="2"/>
  <c r="AC230" i="2" s="1"/>
  <c r="W230" i="2"/>
  <c r="AB230" i="2" s="1"/>
  <c r="V230" i="2"/>
  <c r="AA230" i="2" s="1"/>
  <c r="S230" i="2"/>
  <c r="U230" i="2" s="1"/>
  <c r="O230" i="2"/>
  <c r="AJ230" i="2" s="1"/>
  <c r="AO230" i="2" s="1"/>
  <c r="AG229" i="2"/>
  <c r="AL229" i="2" s="1"/>
  <c r="AF229" i="2"/>
  <c r="AK229" i="2" s="1"/>
  <c r="S229" i="2"/>
  <c r="O229" i="2"/>
  <c r="S228" i="2"/>
  <c r="O228" i="2"/>
  <c r="S227" i="2"/>
  <c r="O227" i="2"/>
  <c r="AJ226" i="2"/>
  <c r="AO226" i="2" s="1"/>
  <c r="S226" i="2"/>
  <c r="AI226" i="2" s="1"/>
  <c r="AN226" i="2" s="1"/>
  <c r="O226" i="2"/>
  <c r="Y225" i="2"/>
  <c r="AD225" i="2" s="1"/>
  <c r="X225" i="2"/>
  <c r="AC225" i="2" s="1"/>
  <c r="S225" i="2"/>
  <c r="O225" i="2"/>
  <c r="AJ225" i="2" s="1"/>
  <c r="AO225" i="2" s="1"/>
  <c r="AL224" i="2"/>
  <c r="AG224" i="2"/>
  <c r="AF224" i="2"/>
  <c r="AK224" i="2" s="1"/>
  <c r="V224" i="2"/>
  <c r="AA224" i="2" s="1"/>
  <c r="U224" i="2"/>
  <c r="Z224" i="2" s="1"/>
  <c r="S224" i="2"/>
  <c r="O224" i="2"/>
  <c r="AK223" i="2"/>
  <c r="AJ223" i="2"/>
  <c r="AO223" i="2" s="1"/>
  <c r="AI223" i="2"/>
  <c r="AN223" i="2" s="1"/>
  <c r="AH223" i="2"/>
  <c r="AM223" i="2" s="1"/>
  <c r="AG223" i="2"/>
  <c r="AL223" i="2" s="1"/>
  <c r="AB223" i="2"/>
  <c r="Y223" i="2"/>
  <c r="AD223" i="2" s="1"/>
  <c r="X223" i="2"/>
  <c r="AC223" i="2" s="1"/>
  <c r="W223" i="2"/>
  <c r="V223" i="2"/>
  <c r="AA223" i="2" s="1"/>
  <c r="U223" i="2"/>
  <c r="Z223" i="2" s="1"/>
  <c r="S223" i="2"/>
  <c r="O223" i="2"/>
  <c r="AF223" i="2" s="1"/>
  <c r="AI222" i="2"/>
  <c r="AN222" i="2" s="1"/>
  <c r="AH222" i="2"/>
  <c r="AM222" i="2" s="1"/>
  <c r="AG222" i="2"/>
  <c r="AL222" i="2" s="1"/>
  <c r="AF222" i="2"/>
  <c r="AK222" i="2" s="1"/>
  <c r="AD222" i="2"/>
  <c r="AC222" i="2"/>
  <c r="AB222" i="2"/>
  <c r="AA222" i="2"/>
  <c r="Z222" i="2"/>
  <c r="Y222" i="2"/>
  <c r="X222" i="2"/>
  <c r="W222" i="2"/>
  <c r="V222" i="2"/>
  <c r="S222" i="2"/>
  <c r="U222" i="2" s="1"/>
  <c r="O222" i="2"/>
  <c r="AJ222" i="2" s="1"/>
  <c r="AO222" i="2" s="1"/>
  <c r="AL221" i="2"/>
  <c r="AK221" i="2"/>
  <c r="AJ221" i="2"/>
  <c r="AO221" i="2" s="1"/>
  <c r="AI221" i="2"/>
  <c r="AN221" i="2" s="1"/>
  <c r="AH221" i="2"/>
  <c r="AM221" i="2" s="1"/>
  <c r="AG221" i="2"/>
  <c r="AF221" i="2"/>
  <c r="V221" i="2"/>
  <c r="AA221" i="2" s="1"/>
  <c r="S221" i="2"/>
  <c r="O221" i="2"/>
  <c r="AJ220" i="2"/>
  <c r="AO220" i="2" s="1"/>
  <c r="AI220" i="2"/>
  <c r="AN220" i="2" s="1"/>
  <c r="Y220" i="2"/>
  <c r="AD220" i="2" s="1"/>
  <c r="X220" i="2"/>
  <c r="AC220" i="2" s="1"/>
  <c r="W220" i="2"/>
  <c r="AB220" i="2" s="1"/>
  <c r="V220" i="2"/>
  <c r="AA220" i="2" s="1"/>
  <c r="S220" i="2"/>
  <c r="O220" i="2"/>
  <c r="S219" i="2"/>
  <c r="O219" i="2"/>
  <c r="X219" i="2" s="1"/>
  <c r="AC219" i="2" s="1"/>
  <c r="Y218" i="2"/>
  <c r="AD218" i="2" s="1"/>
  <c r="X218" i="2"/>
  <c r="AC218" i="2" s="1"/>
  <c r="W218" i="2"/>
  <c r="AB218" i="2" s="1"/>
  <c r="S218" i="2"/>
  <c r="O218" i="2"/>
  <c r="AJ217" i="2"/>
  <c r="AO217" i="2" s="1"/>
  <c r="AI217" i="2"/>
  <c r="AN217" i="2" s="1"/>
  <c r="AG217" i="2"/>
  <c r="AL217" i="2" s="1"/>
  <c r="AF217" i="2"/>
  <c r="AK217" i="2" s="1"/>
  <c r="AA217" i="2"/>
  <c r="Z217" i="2"/>
  <c r="Y217" i="2"/>
  <c r="AD217" i="2" s="1"/>
  <c r="X217" i="2"/>
  <c r="AC217" i="2" s="1"/>
  <c r="W217" i="2"/>
  <c r="AB217" i="2" s="1"/>
  <c r="V217" i="2"/>
  <c r="S217" i="2"/>
  <c r="U217" i="2" s="1"/>
  <c r="O217" i="2"/>
  <c r="AI216" i="2"/>
  <c r="AN216" i="2" s="1"/>
  <c r="X216" i="2"/>
  <c r="AC216" i="2" s="1"/>
  <c r="S216" i="2"/>
  <c r="O216" i="2"/>
  <c r="S215" i="2"/>
  <c r="U215" i="2" s="1"/>
  <c r="Z215" i="2" s="1"/>
  <c r="O215" i="2"/>
  <c r="AK214" i="2"/>
  <c r="AJ214" i="2"/>
  <c r="AO214" i="2" s="1"/>
  <c r="AI214" i="2"/>
  <c r="AN214" i="2" s="1"/>
  <c r="AH214" i="2"/>
  <c r="AM214" i="2" s="1"/>
  <c r="AG214" i="2"/>
  <c r="AL214" i="2" s="1"/>
  <c r="AF214" i="2"/>
  <c r="S214" i="2"/>
  <c r="O214" i="2"/>
  <c r="AJ213" i="2"/>
  <c r="AO213" i="2" s="1"/>
  <c r="AI213" i="2"/>
  <c r="AN213" i="2" s="1"/>
  <c r="AH213" i="2"/>
  <c r="AM213" i="2" s="1"/>
  <c r="Y213" i="2"/>
  <c r="AD213" i="2" s="1"/>
  <c r="X213" i="2"/>
  <c r="AC213" i="2" s="1"/>
  <c r="W213" i="2"/>
  <c r="AB213" i="2" s="1"/>
  <c r="V213" i="2"/>
  <c r="AA213" i="2" s="1"/>
  <c r="S213" i="2"/>
  <c r="O213" i="2"/>
  <c r="AO212" i="2"/>
  <c r="Y212" i="2"/>
  <c r="AD212" i="2" s="1"/>
  <c r="X212" i="2"/>
  <c r="AC212" i="2" s="1"/>
  <c r="W212" i="2"/>
  <c r="AB212" i="2" s="1"/>
  <c r="V212" i="2"/>
  <c r="AA212" i="2" s="1"/>
  <c r="U212" i="2"/>
  <c r="Z212" i="2" s="1"/>
  <c r="S212" i="2"/>
  <c r="O212" i="2"/>
  <c r="AJ212" i="2" s="1"/>
  <c r="AG211" i="2"/>
  <c r="AL211" i="2" s="1"/>
  <c r="AA211" i="2"/>
  <c r="V211" i="2"/>
  <c r="U211" i="2"/>
  <c r="Z211" i="2" s="1"/>
  <c r="S211" i="2"/>
  <c r="O211" i="2"/>
  <c r="AO210" i="2"/>
  <c r="AK210" i="2"/>
  <c r="AJ210" i="2"/>
  <c r="AI210" i="2"/>
  <c r="AN210" i="2" s="1"/>
  <c r="AH210" i="2"/>
  <c r="AM210" i="2" s="1"/>
  <c r="AG210" i="2"/>
  <c r="AL210" i="2" s="1"/>
  <c r="Y210" i="2"/>
  <c r="AD210" i="2" s="1"/>
  <c r="X210" i="2"/>
  <c r="AC210" i="2" s="1"/>
  <c r="W210" i="2"/>
  <c r="AB210" i="2" s="1"/>
  <c r="V210" i="2"/>
  <c r="AA210" i="2" s="1"/>
  <c r="U210" i="2"/>
  <c r="Z210" i="2" s="1"/>
  <c r="S210" i="2"/>
  <c r="O210" i="2"/>
  <c r="AF210" i="2" s="1"/>
  <c r="AM209" i="2"/>
  <c r="AI209" i="2"/>
  <c r="AN209" i="2" s="1"/>
  <c r="AH209" i="2"/>
  <c r="AG209" i="2"/>
  <c r="AL209" i="2" s="1"/>
  <c r="AF209" i="2"/>
  <c r="AK209" i="2" s="1"/>
  <c r="AB209" i="2"/>
  <c r="AA209" i="2"/>
  <c r="Z209" i="2"/>
  <c r="Y209" i="2"/>
  <c r="AD209" i="2" s="1"/>
  <c r="X209" i="2"/>
  <c r="AC209" i="2" s="1"/>
  <c r="W209" i="2"/>
  <c r="V209" i="2"/>
  <c r="S209" i="2"/>
  <c r="O209" i="2"/>
  <c r="U209" i="2" s="1"/>
  <c r="S208" i="2"/>
  <c r="O208" i="2"/>
  <c r="AO207" i="2"/>
  <c r="AN207" i="2"/>
  <c r="AJ207" i="2"/>
  <c r="AI207" i="2"/>
  <c r="X207" i="2"/>
  <c r="AC207" i="2" s="1"/>
  <c r="W207" i="2"/>
  <c r="AB207" i="2" s="1"/>
  <c r="V207" i="2"/>
  <c r="AA207" i="2" s="1"/>
  <c r="U207" i="2"/>
  <c r="Z207" i="2" s="1"/>
  <c r="S207" i="2"/>
  <c r="O207" i="2"/>
  <c r="S206" i="2"/>
  <c r="O206" i="2"/>
  <c r="S205" i="2"/>
  <c r="U205" i="2" s="1"/>
  <c r="Z205" i="2" s="1"/>
  <c r="O205" i="2"/>
  <c r="AO204" i="2"/>
  <c r="V204" i="2"/>
  <c r="AA204" i="2" s="1"/>
  <c r="S204" i="2"/>
  <c r="O204" i="2"/>
  <c r="AJ204" i="2" s="1"/>
  <c r="AI203" i="2"/>
  <c r="AN203" i="2" s="1"/>
  <c r="AH203" i="2"/>
  <c r="AM203" i="2" s="1"/>
  <c r="AG203" i="2"/>
  <c r="AL203" i="2" s="1"/>
  <c r="AF203" i="2"/>
  <c r="AK203" i="2" s="1"/>
  <c r="S203" i="2"/>
  <c r="AJ203" i="2" s="1"/>
  <c r="AO203" i="2" s="1"/>
  <c r="O203" i="2"/>
  <c r="AL202" i="2"/>
  <c r="AK202" i="2"/>
  <c r="AJ202" i="2"/>
  <c r="AO202" i="2" s="1"/>
  <c r="AI202" i="2"/>
  <c r="AN202" i="2" s="1"/>
  <c r="AH202" i="2"/>
  <c r="AM202" i="2" s="1"/>
  <c r="AG202" i="2"/>
  <c r="AB202" i="2"/>
  <c r="Y202" i="2"/>
  <c r="AD202" i="2" s="1"/>
  <c r="X202" i="2"/>
  <c r="AC202" i="2" s="1"/>
  <c r="W202" i="2"/>
  <c r="S202" i="2"/>
  <c r="O202" i="2"/>
  <c r="AF202" i="2" s="1"/>
  <c r="AI201" i="2"/>
  <c r="AN201" i="2" s="1"/>
  <c r="AH201" i="2"/>
  <c r="AM201" i="2" s="1"/>
  <c r="AG201" i="2"/>
  <c r="AL201" i="2" s="1"/>
  <c r="AF201" i="2"/>
  <c r="AK201" i="2" s="1"/>
  <c r="AD201" i="2"/>
  <c r="AC201" i="2"/>
  <c r="AB201" i="2"/>
  <c r="AA201" i="2"/>
  <c r="Z201" i="2"/>
  <c r="Y201" i="2"/>
  <c r="X201" i="2"/>
  <c r="W201" i="2"/>
  <c r="V201" i="2"/>
  <c r="S201" i="2"/>
  <c r="O201" i="2"/>
  <c r="U201" i="2" s="1"/>
  <c r="AO200" i="2"/>
  <c r="AN200" i="2"/>
  <c r="AJ200" i="2"/>
  <c r="AI200" i="2"/>
  <c r="AH200" i="2"/>
  <c r="AM200" i="2" s="1"/>
  <c r="AG200" i="2"/>
  <c r="AL200" i="2" s="1"/>
  <c r="AF200" i="2"/>
  <c r="AK200" i="2" s="1"/>
  <c r="W200" i="2"/>
  <c r="AB200" i="2" s="1"/>
  <c r="V200" i="2"/>
  <c r="AA200" i="2" s="1"/>
  <c r="S200" i="2"/>
  <c r="O200" i="2"/>
  <c r="AO199" i="2"/>
  <c r="AN199" i="2"/>
  <c r="AJ199" i="2"/>
  <c r="AI199" i="2"/>
  <c r="Y199" i="2"/>
  <c r="AD199" i="2" s="1"/>
  <c r="X199" i="2"/>
  <c r="AC199" i="2" s="1"/>
  <c r="W199" i="2"/>
  <c r="AB199" i="2" s="1"/>
  <c r="V199" i="2"/>
  <c r="AA199" i="2" s="1"/>
  <c r="U199" i="2"/>
  <c r="Z199" i="2" s="1"/>
  <c r="S199" i="2"/>
  <c r="O199" i="2"/>
  <c r="S198" i="2"/>
  <c r="O198" i="2"/>
  <c r="AF197" i="2"/>
  <c r="AK197" i="2" s="1"/>
  <c r="Y197" i="2"/>
  <c r="AD197" i="2" s="1"/>
  <c r="X197" i="2"/>
  <c r="AC197" i="2" s="1"/>
  <c r="W197" i="2"/>
  <c r="AB197" i="2" s="1"/>
  <c r="S197" i="2"/>
  <c r="V197" i="2" s="1"/>
  <c r="AA197" i="2" s="1"/>
  <c r="O197" i="2"/>
  <c r="AO196" i="2"/>
  <c r="AG196" i="2"/>
  <c r="AL196" i="2" s="1"/>
  <c r="AF196" i="2"/>
  <c r="AK196" i="2" s="1"/>
  <c r="AA196" i="2"/>
  <c r="Z196" i="2"/>
  <c r="Y196" i="2"/>
  <c r="AD196" i="2" s="1"/>
  <c r="X196" i="2"/>
  <c r="AC196" i="2" s="1"/>
  <c r="W196" i="2"/>
  <c r="AB196" i="2" s="1"/>
  <c r="V196" i="2"/>
  <c r="U196" i="2"/>
  <c r="S196" i="2"/>
  <c r="O196" i="2"/>
  <c r="AJ196" i="2" s="1"/>
  <c r="S195" i="2"/>
  <c r="O195" i="2"/>
  <c r="AL194" i="2"/>
  <c r="AG194" i="2"/>
  <c r="V194" i="2"/>
  <c r="AA194" i="2" s="1"/>
  <c r="S194" i="2"/>
  <c r="O194" i="2"/>
  <c r="AO193" i="2"/>
  <c r="AN193" i="2"/>
  <c r="AM193" i="2"/>
  <c r="AI193" i="2"/>
  <c r="AH193" i="2"/>
  <c r="AG193" i="2"/>
  <c r="AL193" i="2" s="1"/>
  <c r="AF193" i="2"/>
  <c r="AK193" i="2" s="1"/>
  <c r="Y193" i="2"/>
  <c r="AD193" i="2" s="1"/>
  <c r="X193" i="2"/>
  <c r="AC193" i="2" s="1"/>
  <c r="W193" i="2"/>
  <c r="AB193" i="2" s="1"/>
  <c r="V193" i="2"/>
  <c r="AA193" i="2" s="1"/>
  <c r="S193" i="2"/>
  <c r="U193" i="2" s="1"/>
  <c r="Z193" i="2" s="1"/>
  <c r="O193" i="2"/>
  <c r="AJ193" i="2" s="1"/>
  <c r="S192" i="2"/>
  <c r="O192" i="2"/>
  <c r="AF192" i="2" s="1"/>
  <c r="AK192" i="2" s="1"/>
  <c r="AJ191" i="2"/>
  <c r="AO191" i="2" s="1"/>
  <c r="AI191" i="2"/>
  <c r="AN191" i="2" s="1"/>
  <c r="AC191" i="2"/>
  <c r="AB191" i="2"/>
  <c r="AA191" i="2"/>
  <c r="Y191" i="2"/>
  <c r="AD191" i="2" s="1"/>
  <c r="X191" i="2"/>
  <c r="W191" i="2"/>
  <c r="V191" i="2"/>
  <c r="U191" i="2"/>
  <c r="Z191" i="2" s="1"/>
  <c r="S191" i="2"/>
  <c r="O191" i="2"/>
  <c r="AJ190" i="2"/>
  <c r="AO190" i="2" s="1"/>
  <c r="AI190" i="2"/>
  <c r="AN190" i="2" s="1"/>
  <c r="AH190" i="2"/>
  <c r="AM190" i="2" s="1"/>
  <c r="AG190" i="2"/>
  <c r="AL190" i="2" s="1"/>
  <c r="AF190" i="2"/>
  <c r="AK190" i="2" s="1"/>
  <c r="AD190" i="2"/>
  <c r="AC190" i="2"/>
  <c r="Y190" i="2"/>
  <c r="X190" i="2"/>
  <c r="S190" i="2"/>
  <c r="O190" i="2"/>
  <c r="AJ189" i="2"/>
  <c r="AO189" i="2" s="1"/>
  <c r="AI189" i="2"/>
  <c r="AN189" i="2" s="1"/>
  <c r="AH189" i="2"/>
  <c r="AM189" i="2" s="1"/>
  <c r="AG189" i="2"/>
  <c r="AL189" i="2" s="1"/>
  <c r="AF189" i="2"/>
  <c r="AK189" i="2" s="1"/>
  <c r="AD189" i="2"/>
  <c r="Y189" i="2"/>
  <c r="X189" i="2"/>
  <c r="AC189" i="2" s="1"/>
  <c r="W189" i="2"/>
  <c r="AB189" i="2" s="1"/>
  <c r="V189" i="2"/>
  <c r="AA189" i="2" s="1"/>
  <c r="S189" i="2"/>
  <c r="O189" i="2"/>
  <c r="U189" i="2" s="1"/>
  <c r="Z189" i="2" s="1"/>
  <c r="AO188" i="2"/>
  <c r="AF188" i="2"/>
  <c r="AK188" i="2" s="1"/>
  <c r="AD188" i="2"/>
  <c r="Y188" i="2"/>
  <c r="S188" i="2"/>
  <c r="O188" i="2"/>
  <c r="AJ188" i="2" s="1"/>
  <c r="S187" i="2"/>
  <c r="O187" i="2"/>
  <c r="AH186" i="2"/>
  <c r="AM186" i="2" s="1"/>
  <c r="AG186" i="2"/>
  <c r="AL186" i="2" s="1"/>
  <c r="S186" i="2"/>
  <c r="O186" i="2"/>
  <c r="AN185" i="2"/>
  <c r="AI185" i="2"/>
  <c r="AH185" i="2"/>
  <c r="AM185" i="2" s="1"/>
  <c r="AG185" i="2"/>
  <c r="AL185" i="2" s="1"/>
  <c r="AF185" i="2"/>
  <c r="AK185" i="2" s="1"/>
  <c r="AD185" i="2"/>
  <c r="Y185" i="2"/>
  <c r="X185" i="2"/>
  <c r="AC185" i="2" s="1"/>
  <c r="W185" i="2"/>
  <c r="AB185" i="2" s="1"/>
  <c r="V185" i="2"/>
  <c r="AA185" i="2" s="1"/>
  <c r="S185" i="2"/>
  <c r="O185" i="2"/>
  <c r="U185" i="2" s="1"/>
  <c r="Z185" i="2" s="1"/>
  <c r="AG184" i="2"/>
  <c r="AL184" i="2" s="1"/>
  <c r="AB184" i="2"/>
  <c r="W184" i="2"/>
  <c r="S184" i="2"/>
  <c r="O184" i="2"/>
  <c r="Y183" i="2"/>
  <c r="AD183" i="2" s="1"/>
  <c r="X183" i="2"/>
  <c r="AC183" i="2" s="1"/>
  <c r="S183" i="2"/>
  <c r="O183" i="2"/>
  <c r="U183" i="2" s="1"/>
  <c r="Z183" i="2" s="1"/>
  <c r="S182" i="2"/>
  <c r="O182" i="2"/>
  <c r="AO181" i="2"/>
  <c r="AK181" i="2"/>
  <c r="AJ181" i="2"/>
  <c r="AF181" i="2"/>
  <c r="U181" i="2"/>
  <c r="Z181" i="2" s="1"/>
  <c r="S181" i="2"/>
  <c r="O181" i="2"/>
  <c r="S180" i="2"/>
  <c r="O180" i="2"/>
  <c r="AJ180" i="2" s="1"/>
  <c r="AO180" i="2" s="1"/>
  <c r="AL179" i="2"/>
  <c r="AK179" i="2"/>
  <c r="AG179" i="2"/>
  <c r="AF179" i="2"/>
  <c r="U179" i="2"/>
  <c r="Z179" i="2" s="1"/>
  <c r="S179" i="2"/>
  <c r="O179" i="2"/>
  <c r="AI178" i="2"/>
  <c r="AN178" i="2" s="1"/>
  <c r="AH178" i="2"/>
  <c r="AM178" i="2" s="1"/>
  <c r="AG178" i="2"/>
  <c r="AL178" i="2" s="1"/>
  <c r="Y178" i="2"/>
  <c r="AD178" i="2" s="1"/>
  <c r="S178" i="2"/>
  <c r="O178" i="2"/>
  <c r="AO177" i="2"/>
  <c r="AI177" i="2"/>
  <c r="AN177" i="2" s="1"/>
  <c r="AH177" i="2"/>
  <c r="AM177" i="2" s="1"/>
  <c r="AG177" i="2"/>
  <c r="AL177" i="2" s="1"/>
  <c r="AF177" i="2"/>
  <c r="AK177" i="2" s="1"/>
  <c r="AD177" i="2"/>
  <c r="AC177" i="2"/>
  <c r="AB177" i="2"/>
  <c r="AA177" i="2"/>
  <c r="Z177" i="2"/>
  <c r="Y177" i="2"/>
  <c r="X177" i="2"/>
  <c r="W177" i="2"/>
  <c r="V177" i="2"/>
  <c r="S177" i="2"/>
  <c r="U177" i="2" s="1"/>
  <c r="O177" i="2"/>
  <c r="AJ177" i="2" s="1"/>
  <c r="AJ176" i="2"/>
  <c r="AO176" i="2" s="1"/>
  <c r="AI176" i="2"/>
  <c r="AN176" i="2" s="1"/>
  <c r="AH176" i="2"/>
  <c r="AM176" i="2" s="1"/>
  <c r="AG176" i="2"/>
  <c r="AL176" i="2" s="1"/>
  <c r="AF176" i="2"/>
  <c r="AK176" i="2" s="1"/>
  <c r="X176" i="2"/>
  <c r="AC176" i="2" s="1"/>
  <c r="W176" i="2"/>
  <c r="AB176" i="2" s="1"/>
  <c r="S176" i="2"/>
  <c r="O176" i="2"/>
  <c r="S175" i="2"/>
  <c r="O175" i="2"/>
  <c r="V175" i="2" s="1"/>
  <c r="AA175" i="2" s="1"/>
  <c r="S174" i="2"/>
  <c r="O174" i="2"/>
  <c r="AH173" i="2"/>
  <c r="AM173" i="2" s="1"/>
  <c r="AG173" i="2"/>
  <c r="AL173" i="2" s="1"/>
  <c r="Y173" i="2"/>
  <c r="AD173" i="2" s="1"/>
  <c r="X173" i="2"/>
  <c r="AC173" i="2" s="1"/>
  <c r="W173" i="2"/>
  <c r="AB173" i="2" s="1"/>
  <c r="V173" i="2"/>
  <c r="AA173" i="2" s="1"/>
  <c r="S173" i="2"/>
  <c r="O173" i="2"/>
  <c r="S172" i="2"/>
  <c r="O172" i="2"/>
  <c r="AJ172" i="2" s="1"/>
  <c r="AO172" i="2" s="1"/>
  <c r="V171" i="2"/>
  <c r="AA171" i="2" s="1"/>
  <c r="U171" i="2"/>
  <c r="Z171" i="2" s="1"/>
  <c r="S171" i="2"/>
  <c r="O171" i="2"/>
  <c r="S170" i="2"/>
  <c r="O170" i="2"/>
  <c r="AI169" i="2"/>
  <c r="AN169" i="2" s="1"/>
  <c r="AH169" i="2"/>
  <c r="AM169" i="2" s="1"/>
  <c r="AG169" i="2"/>
  <c r="AL169" i="2" s="1"/>
  <c r="AF169" i="2"/>
  <c r="AK169" i="2" s="1"/>
  <c r="AA169" i="2"/>
  <c r="Z169" i="2"/>
  <c r="Y169" i="2"/>
  <c r="AD169" i="2" s="1"/>
  <c r="X169" i="2"/>
  <c r="AC169" i="2" s="1"/>
  <c r="W169" i="2"/>
  <c r="AB169" i="2" s="1"/>
  <c r="V169" i="2"/>
  <c r="U169" i="2"/>
  <c r="S169" i="2"/>
  <c r="O169" i="2"/>
  <c r="AJ169" i="2" s="1"/>
  <c r="AO169" i="2" s="1"/>
  <c r="S168" i="2"/>
  <c r="AG168" i="2" s="1"/>
  <c r="AL168" i="2" s="1"/>
  <c r="O168" i="2"/>
  <c r="S167" i="2"/>
  <c r="O167" i="2"/>
  <c r="AJ166" i="2"/>
  <c r="AO166" i="2" s="1"/>
  <c r="AI166" i="2"/>
  <c r="AN166" i="2" s="1"/>
  <c r="S166" i="2"/>
  <c r="O166" i="2"/>
  <c r="AK165" i="2"/>
  <c r="AJ165" i="2"/>
  <c r="AO165" i="2" s="1"/>
  <c r="AF165" i="2"/>
  <c r="W165" i="2"/>
  <c r="AB165" i="2" s="1"/>
  <c r="S165" i="2"/>
  <c r="O165" i="2"/>
  <c r="AF164" i="2"/>
  <c r="AK164" i="2" s="1"/>
  <c r="S164" i="2"/>
  <c r="V164" i="2" s="1"/>
  <c r="AA164" i="2" s="1"/>
  <c r="O164" i="2"/>
  <c r="AJ164" i="2" s="1"/>
  <c r="AO164" i="2" s="1"/>
  <c r="S163" i="2"/>
  <c r="AJ163" i="2" s="1"/>
  <c r="AO163" i="2" s="1"/>
  <c r="O163" i="2"/>
  <c r="AM162" i="2"/>
  <c r="AL162" i="2"/>
  <c r="AJ162" i="2"/>
  <c r="AO162" i="2" s="1"/>
  <c r="AI162" i="2"/>
  <c r="AN162" i="2" s="1"/>
  <c r="AH162" i="2"/>
  <c r="AG162" i="2"/>
  <c r="S162" i="2"/>
  <c r="O162" i="2"/>
  <c r="AL161" i="2"/>
  <c r="AK161" i="2"/>
  <c r="AJ161" i="2"/>
  <c r="AO161" i="2" s="1"/>
  <c r="AI161" i="2"/>
  <c r="AN161" i="2" s="1"/>
  <c r="AH161" i="2"/>
  <c r="AM161" i="2" s="1"/>
  <c r="AG161" i="2"/>
  <c r="AF161" i="2"/>
  <c r="S161" i="2"/>
  <c r="O161" i="2"/>
  <c r="U161" i="2" s="1"/>
  <c r="Z161" i="2" s="1"/>
  <c r="S160" i="2"/>
  <c r="O160" i="2"/>
  <c r="S159" i="2"/>
  <c r="O159" i="2"/>
  <c r="S158" i="2"/>
  <c r="O158" i="2"/>
  <c r="AO157" i="2"/>
  <c r="AN157" i="2"/>
  <c r="AI157" i="2"/>
  <c r="AH157" i="2"/>
  <c r="AM157" i="2" s="1"/>
  <c r="AG157" i="2"/>
  <c r="AL157" i="2" s="1"/>
  <c r="AF157" i="2"/>
  <c r="AK157" i="2" s="1"/>
  <c r="AA157" i="2"/>
  <c r="Z157" i="2"/>
  <c r="Y157" i="2"/>
  <c r="AD157" i="2" s="1"/>
  <c r="X157" i="2"/>
  <c r="AC157" i="2" s="1"/>
  <c r="W157" i="2"/>
  <c r="AB157" i="2" s="1"/>
  <c r="V157" i="2"/>
  <c r="U157" i="2"/>
  <c r="S157" i="2"/>
  <c r="O157" i="2"/>
  <c r="AJ157" i="2" s="1"/>
  <c r="AJ156" i="2"/>
  <c r="AO156" i="2" s="1"/>
  <c r="S156" i="2"/>
  <c r="O156" i="2"/>
  <c r="S155" i="2"/>
  <c r="O155" i="2"/>
  <c r="U155" i="2" s="1"/>
  <c r="Z155" i="2" s="1"/>
  <c r="S154" i="2"/>
  <c r="O154" i="2"/>
  <c r="AJ153" i="2"/>
  <c r="AO153" i="2" s="1"/>
  <c r="AI153" i="2"/>
  <c r="AN153" i="2" s="1"/>
  <c r="Y153" i="2"/>
  <c r="AD153" i="2" s="1"/>
  <c r="X153" i="2"/>
  <c r="AC153" i="2" s="1"/>
  <c r="S153" i="2"/>
  <c r="O153" i="2"/>
  <c r="S152" i="2"/>
  <c r="O152" i="2"/>
  <c r="S151" i="2"/>
  <c r="Y151" i="2" s="1"/>
  <c r="AD151" i="2" s="1"/>
  <c r="O151" i="2"/>
  <c r="AJ150" i="2"/>
  <c r="AO150" i="2" s="1"/>
  <c r="AI150" i="2"/>
  <c r="AN150" i="2" s="1"/>
  <c r="AH150" i="2"/>
  <c r="AM150" i="2" s="1"/>
  <c r="AG150" i="2"/>
  <c r="AL150" i="2" s="1"/>
  <c r="AF150" i="2"/>
  <c r="AK150" i="2" s="1"/>
  <c r="Y150" i="2"/>
  <c r="AD150" i="2" s="1"/>
  <c r="X150" i="2"/>
  <c r="AC150" i="2" s="1"/>
  <c r="W150" i="2"/>
  <c r="AB150" i="2" s="1"/>
  <c r="V150" i="2"/>
  <c r="AA150" i="2" s="1"/>
  <c r="U150" i="2"/>
  <c r="Z150" i="2" s="1"/>
  <c r="S150" i="2"/>
  <c r="O150" i="2"/>
  <c r="AN149" i="2"/>
  <c r="AI149" i="2"/>
  <c r="AH149" i="2"/>
  <c r="AM149" i="2" s="1"/>
  <c r="AG149" i="2"/>
  <c r="AL149" i="2" s="1"/>
  <c r="AF149" i="2"/>
  <c r="AK149" i="2" s="1"/>
  <c r="AD149" i="2"/>
  <c r="AC149" i="2"/>
  <c r="AB149" i="2"/>
  <c r="AA149" i="2"/>
  <c r="Z149" i="2"/>
  <c r="Y149" i="2"/>
  <c r="X149" i="2"/>
  <c r="W149" i="2"/>
  <c r="V149" i="2"/>
  <c r="U149" i="2"/>
  <c r="S149" i="2"/>
  <c r="O149" i="2"/>
  <c r="AJ149" i="2" s="1"/>
  <c r="AO149" i="2" s="1"/>
  <c r="S148" i="2"/>
  <c r="O148" i="2"/>
  <c r="AJ147" i="2"/>
  <c r="AO147" i="2" s="1"/>
  <c r="AI147" i="2"/>
  <c r="AN147" i="2" s="1"/>
  <c r="AH147" i="2"/>
  <c r="AM147" i="2" s="1"/>
  <c r="Y147" i="2"/>
  <c r="AD147" i="2" s="1"/>
  <c r="X147" i="2"/>
  <c r="AC147" i="2" s="1"/>
  <c r="W147" i="2"/>
  <c r="AB147" i="2" s="1"/>
  <c r="V147" i="2"/>
  <c r="AA147" i="2" s="1"/>
  <c r="S147" i="2"/>
  <c r="O147" i="2"/>
  <c r="S146" i="2"/>
  <c r="O146" i="2"/>
  <c r="V145" i="2"/>
  <c r="AA145" i="2" s="1"/>
  <c r="S145" i="2"/>
  <c r="O145" i="2"/>
  <c r="AJ144" i="2"/>
  <c r="AO144" i="2" s="1"/>
  <c r="AF144" i="2"/>
  <c r="AK144" i="2" s="1"/>
  <c r="Y144" i="2"/>
  <c r="AD144" i="2" s="1"/>
  <c r="X144" i="2"/>
  <c r="AC144" i="2" s="1"/>
  <c r="W144" i="2"/>
  <c r="AB144" i="2" s="1"/>
  <c r="V144" i="2"/>
  <c r="AA144" i="2" s="1"/>
  <c r="U144" i="2"/>
  <c r="Z144" i="2" s="1"/>
  <c r="S144" i="2"/>
  <c r="O144" i="2"/>
  <c r="AJ143" i="2"/>
  <c r="AO143" i="2" s="1"/>
  <c r="AI143" i="2"/>
  <c r="AN143" i="2" s="1"/>
  <c r="AH143" i="2"/>
  <c r="AM143" i="2" s="1"/>
  <c r="AG143" i="2"/>
  <c r="AL143" i="2" s="1"/>
  <c r="AF143" i="2"/>
  <c r="AK143" i="2" s="1"/>
  <c r="Y143" i="2"/>
  <c r="AD143" i="2" s="1"/>
  <c r="U143" i="2"/>
  <c r="Z143" i="2" s="1"/>
  <c r="S143" i="2"/>
  <c r="O143" i="2"/>
  <c r="S142" i="2"/>
  <c r="O142" i="2"/>
  <c r="AG142" i="2" s="1"/>
  <c r="AL142" i="2" s="1"/>
  <c r="AN141" i="2"/>
  <c r="AM141" i="2"/>
  <c r="AL141" i="2"/>
  <c r="AI141" i="2"/>
  <c r="AH141" i="2"/>
  <c r="AG141" i="2"/>
  <c r="AF141" i="2"/>
  <c r="AK141" i="2" s="1"/>
  <c r="AD141" i="2"/>
  <c r="AC141" i="2"/>
  <c r="Y141" i="2"/>
  <c r="X141" i="2"/>
  <c r="W141" i="2"/>
  <c r="AB141" i="2" s="1"/>
  <c r="V141" i="2"/>
  <c r="AA141" i="2" s="1"/>
  <c r="U141" i="2"/>
  <c r="Z141" i="2" s="1"/>
  <c r="S141" i="2"/>
  <c r="O141" i="2"/>
  <c r="AJ141" i="2" s="1"/>
  <c r="AO141" i="2" s="1"/>
  <c r="S140" i="2"/>
  <c r="O140" i="2"/>
  <c r="Y139" i="2"/>
  <c r="AD139" i="2" s="1"/>
  <c r="S139" i="2"/>
  <c r="O139" i="2"/>
  <c r="AF138" i="2"/>
  <c r="AK138" i="2" s="1"/>
  <c r="Y138" i="2"/>
  <c r="AD138" i="2" s="1"/>
  <c r="X138" i="2"/>
  <c r="AC138" i="2" s="1"/>
  <c r="W138" i="2"/>
  <c r="AB138" i="2" s="1"/>
  <c r="S138" i="2"/>
  <c r="O138" i="2"/>
  <c r="AJ137" i="2"/>
  <c r="AO137" i="2" s="1"/>
  <c r="AI137" i="2"/>
  <c r="AN137" i="2" s="1"/>
  <c r="AH137" i="2"/>
  <c r="AM137" i="2" s="1"/>
  <c r="AG137" i="2"/>
  <c r="AL137" i="2" s="1"/>
  <c r="AF137" i="2"/>
  <c r="AK137" i="2" s="1"/>
  <c r="AD137" i="2"/>
  <c r="Y137" i="2"/>
  <c r="X137" i="2"/>
  <c r="AC137" i="2" s="1"/>
  <c r="W137" i="2"/>
  <c r="AB137" i="2" s="1"/>
  <c r="V137" i="2"/>
  <c r="AA137" i="2" s="1"/>
  <c r="U137" i="2"/>
  <c r="Z137" i="2" s="1"/>
  <c r="S137" i="2"/>
  <c r="O137" i="2"/>
  <c r="S136" i="2"/>
  <c r="O136" i="2"/>
  <c r="Y136" i="2" s="1"/>
  <c r="AD136" i="2" s="1"/>
  <c r="AL135" i="2"/>
  <c r="AH135" i="2"/>
  <c r="AM135" i="2" s="1"/>
  <c r="AG135" i="2"/>
  <c r="AF135" i="2"/>
  <c r="AK135" i="2" s="1"/>
  <c r="S135" i="2"/>
  <c r="O135" i="2"/>
  <c r="AH134" i="2"/>
  <c r="AM134" i="2" s="1"/>
  <c r="AG134" i="2"/>
  <c r="AL134" i="2" s="1"/>
  <c r="AF134" i="2"/>
  <c r="AK134" i="2" s="1"/>
  <c r="V134" i="2"/>
  <c r="AA134" i="2" s="1"/>
  <c r="U134" i="2"/>
  <c r="Z134" i="2" s="1"/>
  <c r="S134" i="2"/>
  <c r="O134" i="2"/>
  <c r="AN133" i="2"/>
  <c r="AM133" i="2"/>
  <c r="AL133" i="2"/>
  <c r="AI133" i="2"/>
  <c r="AH133" i="2"/>
  <c r="AG133" i="2"/>
  <c r="AF133" i="2"/>
  <c r="AK133" i="2" s="1"/>
  <c r="Y133" i="2"/>
  <c r="AD133" i="2" s="1"/>
  <c r="X133" i="2"/>
  <c r="AC133" i="2" s="1"/>
  <c r="W133" i="2"/>
  <c r="AB133" i="2" s="1"/>
  <c r="V133" i="2"/>
  <c r="AA133" i="2" s="1"/>
  <c r="U133" i="2"/>
  <c r="Z133" i="2" s="1"/>
  <c r="S133" i="2"/>
  <c r="O133" i="2"/>
  <c r="AJ133" i="2" s="1"/>
  <c r="AO133" i="2" s="1"/>
  <c r="S132" i="2"/>
  <c r="O132" i="2"/>
  <c r="W132" i="2" s="1"/>
  <c r="AB132" i="2" s="1"/>
  <c r="S131" i="2"/>
  <c r="O131" i="2"/>
  <c r="AJ130" i="2"/>
  <c r="AO130" i="2" s="1"/>
  <c r="AI130" i="2"/>
  <c r="AN130" i="2" s="1"/>
  <c r="AH130" i="2"/>
  <c r="AM130" i="2" s="1"/>
  <c r="AG130" i="2"/>
  <c r="AL130" i="2" s="1"/>
  <c r="AF130" i="2"/>
  <c r="AK130" i="2" s="1"/>
  <c r="AD130" i="2"/>
  <c r="AC130" i="2"/>
  <c r="AB130" i="2"/>
  <c r="Y130" i="2"/>
  <c r="X130" i="2"/>
  <c r="W130" i="2"/>
  <c r="S130" i="2"/>
  <c r="O130" i="2"/>
  <c r="AJ129" i="2"/>
  <c r="AO129" i="2" s="1"/>
  <c r="AI129" i="2"/>
  <c r="AN129" i="2" s="1"/>
  <c r="AH129" i="2"/>
  <c r="AM129" i="2" s="1"/>
  <c r="S129" i="2"/>
  <c r="O129" i="2"/>
  <c r="S128" i="2"/>
  <c r="O128" i="2"/>
  <c r="AJ127" i="2"/>
  <c r="AO127" i="2" s="1"/>
  <c r="S127" i="2"/>
  <c r="O127" i="2"/>
  <c r="AJ126" i="2"/>
  <c r="AO126" i="2" s="1"/>
  <c r="AI126" i="2"/>
  <c r="AN126" i="2" s="1"/>
  <c r="AH126" i="2"/>
  <c r="AM126" i="2" s="1"/>
  <c r="Y126" i="2"/>
  <c r="AD126" i="2" s="1"/>
  <c r="X126" i="2"/>
  <c r="AC126" i="2" s="1"/>
  <c r="W126" i="2"/>
  <c r="AB126" i="2" s="1"/>
  <c r="S126" i="2"/>
  <c r="O126" i="2"/>
  <c r="U126" i="2" s="1"/>
  <c r="Z126" i="2" s="1"/>
  <c r="AO125" i="2"/>
  <c r="AN125" i="2"/>
  <c r="AM125" i="2"/>
  <c r="AL125" i="2"/>
  <c r="AI125" i="2"/>
  <c r="AH125" i="2"/>
  <c r="AG125" i="2"/>
  <c r="AF125" i="2"/>
  <c r="AK125" i="2" s="1"/>
  <c r="AC125" i="2"/>
  <c r="AB125" i="2"/>
  <c r="AA125" i="2"/>
  <c r="Z125" i="2"/>
  <c r="Y125" i="2"/>
  <c r="AD125" i="2" s="1"/>
  <c r="X125" i="2"/>
  <c r="W125" i="2"/>
  <c r="V125" i="2"/>
  <c r="U125" i="2"/>
  <c r="S125" i="2"/>
  <c r="O125" i="2"/>
  <c r="AJ125" i="2" s="1"/>
  <c r="AI124" i="2"/>
  <c r="AN124" i="2" s="1"/>
  <c r="AH124" i="2"/>
  <c r="AM124" i="2" s="1"/>
  <c r="AG124" i="2"/>
  <c r="AL124" i="2" s="1"/>
  <c r="AF124" i="2"/>
  <c r="AK124" i="2" s="1"/>
  <c r="W124" i="2"/>
  <c r="AB124" i="2" s="1"/>
  <c r="S124" i="2"/>
  <c r="AJ124" i="2" s="1"/>
  <c r="AO124" i="2" s="1"/>
  <c r="O124" i="2"/>
  <c r="AJ123" i="2"/>
  <c r="AO123" i="2" s="1"/>
  <c r="AI123" i="2"/>
  <c r="AN123" i="2" s="1"/>
  <c r="AH123" i="2"/>
  <c r="AM123" i="2" s="1"/>
  <c r="AC123" i="2"/>
  <c r="Y123" i="2"/>
  <c r="AD123" i="2" s="1"/>
  <c r="X123" i="2"/>
  <c r="W123" i="2"/>
  <c r="AB123" i="2" s="1"/>
  <c r="S123" i="2"/>
  <c r="O123" i="2"/>
  <c r="S122" i="2"/>
  <c r="O122" i="2"/>
  <c r="S121" i="2"/>
  <c r="O121" i="2"/>
  <c r="Y120" i="2"/>
  <c r="AD120" i="2" s="1"/>
  <c r="X120" i="2"/>
  <c r="AC120" i="2" s="1"/>
  <c r="W120" i="2"/>
  <c r="AB120" i="2" s="1"/>
  <c r="V120" i="2"/>
  <c r="AA120" i="2" s="1"/>
  <c r="S120" i="2"/>
  <c r="O120" i="2"/>
  <c r="S119" i="2"/>
  <c r="O119" i="2"/>
  <c r="AH119" i="2" s="1"/>
  <c r="AM119" i="2" s="1"/>
  <c r="S118" i="2"/>
  <c r="O118" i="2"/>
  <c r="AO117" i="2"/>
  <c r="AN117" i="2"/>
  <c r="AI117" i="2"/>
  <c r="AH117" i="2"/>
  <c r="AM117" i="2" s="1"/>
  <c r="AG117" i="2"/>
  <c r="AL117" i="2" s="1"/>
  <c r="AF117" i="2"/>
  <c r="AK117" i="2" s="1"/>
  <c r="AD117" i="2"/>
  <c r="AC117" i="2"/>
  <c r="AB117" i="2"/>
  <c r="Y117" i="2"/>
  <c r="X117" i="2"/>
  <c r="W117" i="2"/>
  <c r="V117" i="2"/>
  <c r="AA117" i="2" s="1"/>
  <c r="U117" i="2"/>
  <c r="Z117" i="2" s="1"/>
  <c r="S117" i="2"/>
  <c r="O117" i="2"/>
  <c r="AJ117" i="2" s="1"/>
  <c r="AL116" i="2"/>
  <c r="AK116" i="2"/>
  <c r="AJ116" i="2"/>
  <c r="AO116" i="2" s="1"/>
  <c r="AI116" i="2"/>
  <c r="AN116" i="2" s="1"/>
  <c r="AH116" i="2"/>
  <c r="AM116" i="2" s="1"/>
  <c r="AG116" i="2"/>
  <c r="AF116" i="2"/>
  <c r="W116" i="2"/>
  <c r="AB116" i="2" s="1"/>
  <c r="S116" i="2"/>
  <c r="O116" i="2"/>
  <c r="AJ115" i="2"/>
  <c r="AO115" i="2" s="1"/>
  <c r="AI115" i="2"/>
  <c r="AN115" i="2" s="1"/>
  <c r="AH115" i="2"/>
  <c r="AM115" i="2" s="1"/>
  <c r="S115" i="2"/>
  <c r="O115" i="2"/>
  <c r="AJ114" i="2"/>
  <c r="AO114" i="2" s="1"/>
  <c r="AI114" i="2"/>
  <c r="AN114" i="2" s="1"/>
  <c r="AH114" i="2"/>
  <c r="AM114" i="2" s="1"/>
  <c r="AG114" i="2"/>
  <c r="AL114" i="2" s="1"/>
  <c r="AF114" i="2"/>
  <c r="AK114" i="2" s="1"/>
  <c r="X114" i="2"/>
  <c r="AC114" i="2" s="1"/>
  <c r="W114" i="2"/>
  <c r="AB114" i="2" s="1"/>
  <c r="S114" i="2"/>
  <c r="O114" i="2"/>
  <c r="AH113" i="2"/>
  <c r="AM113" i="2" s="1"/>
  <c r="S113" i="2"/>
  <c r="O113" i="2"/>
  <c r="W113" i="2" s="1"/>
  <c r="AB113" i="2" s="1"/>
  <c r="V112" i="2"/>
  <c r="AA112" i="2" s="1"/>
  <c r="S112" i="2"/>
  <c r="O112" i="2"/>
  <c r="Y111" i="2"/>
  <c r="AD111" i="2" s="1"/>
  <c r="U111" i="2"/>
  <c r="Z111" i="2" s="1"/>
  <c r="S111" i="2"/>
  <c r="O111" i="2"/>
  <c r="S110" i="2"/>
  <c r="Y110" i="2" s="1"/>
  <c r="AD110" i="2" s="1"/>
  <c r="O110" i="2"/>
  <c r="AN109" i="2"/>
  <c r="AL109" i="2"/>
  <c r="AI109" i="2"/>
  <c r="AH109" i="2"/>
  <c r="AM109" i="2" s="1"/>
  <c r="AG109" i="2"/>
  <c r="AF109" i="2"/>
  <c r="AK109" i="2" s="1"/>
  <c r="AB109" i="2"/>
  <c r="AA109" i="2"/>
  <c r="Z109" i="2"/>
  <c r="Y109" i="2"/>
  <c r="AD109" i="2" s="1"/>
  <c r="X109" i="2"/>
  <c r="AC109" i="2" s="1"/>
  <c r="W109" i="2"/>
  <c r="V109" i="2"/>
  <c r="U109" i="2"/>
  <c r="S109" i="2"/>
  <c r="O109" i="2"/>
  <c r="AJ109" i="2" s="1"/>
  <c r="AO109" i="2" s="1"/>
  <c r="S108" i="2"/>
  <c r="O108" i="2"/>
  <c r="AJ107" i="2"/>
  <c r="AO107" i="2" s="1"/>
  <c r="X107" i="2"/>
  <c r="AC107" i="2" s="1"/>
  <c r="S107" i="2"/>
  <c r="O107" i="2"/>
  <c r="V107" i="2" s="1"/>
  <c r="AA107" i="2" s="1"/>
  <c r="S106" i="2"/>
  <c r="O106" i="2"/>
  <c r="AF105" i="2"/>
  <c r="AK105" i="2" s="1"/>
  <c r="AD105" i="2"/>
  <c r="Y105" i="2"/>
  <c r="S105" i="2"/>
  <c r="U105" i="2" s="1"/>
  <c r="Z105" i="2" s="1"/>
  <c r="O105" i="2"/>
  <c r="S104" i="2"/>
  <c r="U104" i="2" s="1"/>
  <c r="Z104" i="2" s="1"/>
  <c r="O104" i="2"/>
  <c r="AJ103" i="2"/>
  <c r="AO103" i="2" s="1"/>
  <c r="AI103" i="2"/>
  <c r="AN103" i="2" s="1"/>
  <c r="AH103" i="2"/>
  <c r="AM103" i="2" s="1"/>
  <c r="AG103" i="2"/>
  <c r="AL103" i="2" s="1"/>
  <c r="AF103" i="2"/>
  <c r="AK103" i="2" s="1"/>
  <c r="AD103" i="2"/>
  <c r="S103" i="2"/>
  <c r="Y103" i="2" s="1"/>
  <c r="O103" i="2"/>
  <c r="AJ102" i="2"/>
  <c r="AO102" i="2" s="1"/>
  <c r="AI102" i="2"/>
  <c r="AN102" i="2" s="1"/>
  <c r="AH102" i="2"/>
  <c r="AM102" i="2" s="1"/>
  <c r="AG102" i="2"/>
  <c r="AL102" i="2" s="1"/>
  <c r="AF102" i="2"/>
  <c r="AK102" i="2" s="1"/>
  <c r="Y102" i="2"/>
  <c r="AD102" i="2" s="1"/>
  <c r="X102" i="2"/>
  <c r="AC102" i="2" s="1"/>
  <c r="S102" i="2"/>
  <c r="O102" i="2"/>
  <c r="AN101" i="2"/>
  <c r="AI101" i="2"/>
  <c r="AH101" i="2"/>
  <c r="AM101" i="2" s="1"/>
  <c r="AG101" i="2"/>
  <c r="AL101" i="2" s="1"/>
  <c r="AF101" i="2"/>
  <c r="AK101" i="2" s="1"/>
  <c r="AD101" i="2"/>
  <c r="AC101" i="2"/>
  <c r="AB101" i="2"/>
  <c r="AA101" i="2"/>
  <c r="Y101" i="2"/>
  <c r="X101" i="2"/>
  <c r="W101" i="2"/>
  <c r="V101" i="2"/>
  <c r="U101" i="2"/>
  <c r="Z101" i="2" s="1"/>
  <c r="S101" i="2"/>
  <c r="O101" i="2"/>
  <c r="AJ101" i="2" s="1"/>
  <c r="AO101" i="2" s="1"/>
  <c r="AJ100" i="2"/>
  <c r="AO100" i="2" s="1"/>
  <c r="AI100" i="2"/>
  <c r="AN100" i="2" s="1"/>
  <c r="AH100" i="2"/>
  <c r="AM100" i="2" s="1"/>
  <c r="AG100" i="2"/>
  <c r="AL100" i="2" s="1"/>
  <c r="S100" i="2"/>
  <c r="O100" i="2"/>
  <c r="S99" i="2"/>
  <c r="O99" i="2"/>
  <c r="X99" i="2" s="1"/>
  <c r="AC99" i="2" s="1"/>
  <c r="AO98" i="2"/>
  <c r="AJ98" i="2"/>
  <c r="AF98" i="2"/>
  <c r="AK98" i="2" s="1"/>
  <c r="Y98" i="2"/>
  <c r="AD98" i="2" s="1"/>
  <c r="X98" i="2"/>
  <c r="AC98" i="2" s="1"/>
  <c r="S98" i="2"/>
  <c r="O98" i="2"/>
  <c r="AJ97" i="2"/>
  <c r="AO97" i="2" s="1"/>
  <c r="AI97" i="2"/>
  <c r="AN97" i="2" s="1"/>
  <c r="AH97" i="2"/>
  <c r="AM97" i="2" s="1"/>
  <c r="AG97" i="2"/>
  <c r="AL97" i="2" s="1"/>
  <c r="AF97" i="2"/>
  <c r="AK97" i="2" s="1"/>
  <c r="Y97" i="2"/>
  <c r="AD97" i="2" s="1"/>
  <c r="X97" i="2"/>
  <c r="AC97" i="2" s="1"/>
  <c r="W97" i="2"/>
  <c r="AB97" i="2" s="1"/>
  <c r="V97" i="2"/>
  <c r="AA97" i="2" s="1"/>
  <c r="S97" i="2"/>
  <c r="U97" i="2" s="1"/>
  <c r="Z97" i="2" s="1"/>
  <c r="O97" i="2"/>
  <c r="AJ96" i="2"/>
  <c r="AO96" i="2" s="1"/>
  <c r="AF96" i="2"/>
  <c r="AK96" i="2" s="1"/>
  <c r="Y96" i="2"/>
  <c r="AD96" i="2" s="1"/>
  <c r="X96" i="2"/>
  <c r="AC96" i="2" s="1"/>
  <c r="W96" i="2"/>
  <c r="AB96" i="2" s="1"/>
  <c r="S96" i="2"/>
  <c r="O96" i="2"/>
  <c r="AJ95" i="2"/>
  <c r="AO95" i="2" s="1"/>
  <c r="AI95" i="2"/>
  <c r="AN95" i="2" s="1"/>
  <c r="AH95" i="2"/>
  <c r="AM95" i="2" s="1"/>
  <c r="AG95" i="2"/>
  <c r="AL95" i="2" s="1"/>
  <c r="AF95" i="2"/>
  <c r="AK95" i="2" s="1"/>
  <c r="S95" i="2"/>
  <c r="O95" i="2"/>
  <c r="AJ94" i="2"/>
  <c r="AO94" i="2" s="1"/>
  <c r="AI94" i="2"/>
  <c r="AN94" i="2" s="1"/>
  <c r="AH94" i="2"/>
  <c r="AM94" i="2" s="1"/>
  <c r="AG94" i="2"/>
  <c r="AL94" i="2" s="1"/>
  <c r="AF94" i="2"/>
  <c r="AK94" i="2" s="1"/>
  <c r="S94" i="2"/>
  <c r="O94" i="2"/>
  <c r="AN93" i="2"/>
  <c r="AL93" i="2"/>
  <c r="AI93" i="2"/>
  <c r="AH93" i="2"/>
  <c r="AM93" i="2" s="1"/>
  <c r="AG93" i="2"/>
  <c r="AF93" i="2"/>
  <c r="AK93" i="2" s="1"/>
  <c r="Z93" i="2"/>
  <c r="Y93" i="2"/>
  <c r="AD93" i="2" s="1"/>
  <c r="X93" i="2"/>
  <c r="AC93" i="2" s="1"/>
  <c r="W93" i="2"/>
  <c r="AB93" i="2" s="1"/>
  <c r="V93" i="2"/>
  <c r="AA93" i="2" s="1"/>
  <c r="U93" i="2"/>
  <c r="S93" i="2"/>
  <c r="O93" i="2"/>
  <c r="AJ93" i="2" s="1"/>
  <c r="AO93" i="2" s="1"/>
  <c r="AJ92" i="2"/>
  <c r="AO92" i="2" s="1"/>
  <c r="AF92" i="2"/>
  <c r="AK92" i="2" s="1"/>
  <c r="S92" i="2"/>
  <c r="O92" i="2"/>
  <c r="S91" i="2"/>
  <c r="O91" i="2"/>
  <c r="V91" i="2" s="1"/>
  <c r="AA91" i="2" s="1"/>
  <c r="AJ90" i="2"/>
  <c r="AO90" i="2" s="1"/>
  <c r="AI90" i="2"/>
  <c r="AN90" i="2" s="1"/>
  <c r="AH90" i="2"/>
  <c r="AM90" i="2" s="1"/>
  <c r="AG90" i="2"/>
  <c r="AL90" i="2" s="1"/>
  <c r="AF90" i="2"/>
  <c r="AK90" i="2" s="1"/>
  <c r="Y90" i="2"/>
  <c r="AD90" i="2" s="1"/>
  <c r="X90" i="2"/>
  <c r="AC90" i="2" s="1"/>
  <c r="W90" i="2"/>
  <c r="AB90" i="2" s="1"/>
  <c r="S90" i="2"/>
  <c r="O90" i="2"/>
  <c r="AI89" i="2"/>
  <c r="AN89" i="2" s="1"/>
  <c r="AH89" i="2"/>
  <c r="AM89" i="2" s="1"/>
  <c r="AG89" i="2"/>
  <c r="AL89" i="2" s="1"/>
  <c r="W89" i="2"/>
  <c r="AB89" i="2" s="1"/>
  <c r="S89" i="2"/>
  <c r="O89" i="2"/>
  <c r="AJ88" i="2"/>
  <c r="AO88" i="2" s="1"/>
  <c r="AF88" i="2"/>
  <c r="AK88" i="2" s="1"/>
  <c r="S88" i="2"/>
  <c r="O88" i="2"/>
  <c r="AG87" i="2"/>
  <c r="AL87" i="2" s="1"/>
  <c r="AF87" i="2"/>
  <c r="AK87" i="2" s="1"/>
  <c r="S87" i="2"/>
  <c r="Y87" i="2" s="1"/>
  <c r="AD87" i="2" s="1"/>
  <c r="O87" i="2"/>
  <c r="AC86" i="2"/>
  <c r="AB86" i="2"/>
  <c r="AA86" i="2"/>
  <c r="Y86" i="2"/>
  <c r="AD86" i="2" s="1"/>
  <c r="X86" i="2"/>
  <c r="W86" i="2"/>
  <c r="V86" i="2"/>
  <c r="S86" i="2"/>
  <c r="AI86" i="2" s="1"/>
  <c r="AN86" i="2" s="1"/>
  <c r="O86" i="2"/>
  <c r="S85" i="2"/>
  <c r="O85" i="2"/>
  <c r="AL84" i="2"/>
  <c r="AK84" i="2"/>
  <c r="AJ84" i="2"/>
  <c r="AO84" i="2" s="1"/>
  <c r="AI84" i="2"/>
  <c r="AN84" i="2" s="1"/>
  <c r="AH84" i="2"/>
  <c r="AM84" i="2" s="1"/>
  <c r="AG84" i="2"/>
  <c r="AF84" i="2"/>
  <c r="Y84" i="2"/>
  <c r="AD84" i="2" s="1"/>
  <c r="X84" i="2"/>
  <c r="AC84" i="2" s="1"/>
  <c r="W84" i="2"/>
  <c r="AB84" i="2" s="1"/>
  <c r="V84" i="2"/>
  <c r="AA84" i="2" s="1"/>
  <c r="S84" i="2"/>
  <c r="O84" i="2"/>
  <c r="U84" i="2" s="1"/>
  <c r="Z84" i="2" s="1"/>
  <c r="AO83" i="2"/>
  <c r="S83" i="2"/>
  <c r="Y83" i="2" s="1"/>
  <c r="AD83" i="2" s="1"/>
  <c r="O83" i="2"/>
  <c r="AJ83" i="2" s="1"/>
  <c r="S82" i="2"/>
  <c r="O82" i="2"/>
  <c r="V82" i="2" s="1"/>
  <c r="AA82" i="2" s="1"/>
  <c r="S81" i="2"/>
  <c r="O81" i="2"/>
  <c r="AI80" i="2"/>
  <c r="AN80" i="2" s="1"/>
  <c r="AH80" i="2"/>
  <c r="AM80" i="2" s="1"/>
  <c r="AG80" i="2"/>
  <c r="AL80" i="2" s="1"/>
  <c r="AF80" i="2"/>
  <c r="AK80" i="2" s="1"/>
  <c r="Y80" i="2"/>
  <c r="AD80" i="2" s="1"/>
  <c r="X80" i="2"/>
  <c r="AC80" i="2" s="1"/>
  <c r="W80" i="2"/>
  <c r="AB80" i="2" s="1"/>
  <c r="V80" i="2"/>
  <c r="AA80" i="2" s="1"/>
  <c r="S80" i="2"/>
  <c r="O80" i="2"/>
  <c r="U80" i="2" s="1"/>
  <c r="Z80" i="2" s="1"/>
  <c r="AH79" i="2"/>
  <c r="AM79" i="2" s="1"/>
  <c r="X79" i="2"/>
  <c r="AC79" i="2" s="1"/>
  <c r="W79" i="2"/>
  <c r="AB79" i="2" s="1"/>
  <c r="V79" i="2"/>
  <c r="AA79" i="2" s="1"/>
  <c r="U79" i="2"/>
  <c r="Z79" i="2" s="1"/>
  <c r="S79" i="2"/>
  <c r="O79" i="2"/>
  <c r="AJ78" i="2"/>
  <c r="AO78" i="2" s="1"/>
  <c r="AI78" i="2"/>
  <c r="AN78" i="2" s="1"/>
  <c r="AD78" i="2"/>
  <c r="Y78" i="2"/>
  <c r="X78" i="2"/>
  <c r="AC78" i="2" s="1"/>
  <c r="W78" i="2"/>
  <c r="AB78" i="2" s="1"/>
  <c r="V78" i="2"/>
  <c r="AA78" i="2" s="1"/>
  <c r="U78" i="2"/>
  <c r="Z78" i="2" s="1"/>
  <c r="S78" i="2"/>
  <c r="O78" i="2"/>
  <c r="AK77" i="2"/>
  <c r="AJ77" i="2"/>
  <c r="AO77" i="2" s="1"/>
  <c r="AI77" i="2"/>
  <c r="AN77" i="2" s="1"/>
  <c r="AH77" i="2"/>
  <c r="AM77" i="2" s="1"/>
  <c r="AG77" i="2"/>
  <c r="AL77" i="2" s="1"/>
  <c r="AF77" i="2"/>
  <c r="Y77" i="2"/>
  <c r="AD77" i="2" s="1"/>
  <c r="X77" i="2"/>
  <c r="AC77" i="2" s="1"/>
  <c r="S77" i="2"/>
  <c r="O77" i="2"/>
  <c r="AJ76" i="2"/>
  <c r="AO76" i="2" s="1"/>
  <c r="AI76" i="2"/>
  <c r="AN76" i="2" s="1"/>
  <c r="Y76" i="2"/>
  <c r="AD76" i="2" s="1"/>
  <c r="S76" i="2"/>
  <c r="O76" i="2"/>
  <c r="AG75" i="2"/>
  <c r="AL75" i="2" s="1"/>
  <c r="AF75" i="2"/>
  <c r="AK75" i="2" s="1"/>
  <c r="V75" i="2"/>
  <c r="AA75" i="2" s="1"/>
  <c r="S75" i="2"/>
  <c r="O75" i="2"/>
  <c r="S74" i="2"/>
  <c r="O74" i="2"/>
  <c r="AH74" i="2" s="1"/>
  <c r="AM74" i="2" s="1"/>
  <c r="AJ73" i="2"/>
  <c r="AO73" i="2" s="1"/>
  <c r="AI73" i="2"/>
  <c r="AN73" i="2" s="1"/>
  <c r="S73" i="2"/>
  <c r="O73" i="2"/>
  <c r="S72" i="2"/>
  <c r="O72" i="2"/>
  <c r="AK71" i="2"/>
  <c r="AJ71" i="2"/>
  <c r="AO71" i="2" s="1"/>
  <c r="AI71" i="2"/>
  <c r="AN71" i="2" s="1"/>
  <c r="AH71" i="2"/>
  <c r="AM71" i="2" s="1"/>
  <c r="AG71" i="2"/>
  <c r="AL71" i="2" s="1"/>
  <c r="AF71" i="2"/>
  <c r="AD71" i="2"/>
  <c r="AC71" i="2"/>
  <c r="Y71" i="2"/>
  <c r="X71" i="2"/>
  <c r="W71" i="2"/>
  <c r="AB71" i="2" s="1"/>
  <c r="V71" i="2"/>
  <c r="AA71" i="2" s="1"/>
  <c r="S71" i="2"/>
  <c r="O71" i="2"/>
  <c r="U71" i="2" s="1"/>
  <c r="Z71" i="2" s="1"/>
  <c r="S70" i="2"/>
  <c r="O70" i="2"/>
  <c r="AJ70" i="2" s="1"/>
  <c r="AO70" i="2" s="1"/>
  <c r="AL69" i="2"/>
  <c r="AK69" i="2"/>
  <c r="AJ69" i="2"/>
  <c r="AO69" i="2" s="1"/>
  <c r="AI69" i="2"/>
  <c r="AN69" i="2" s="1"/>
  <c r="AH69" i="2"/>
  <c r="AM69" i="2" s="1"/>
  <c r="AG69" i="2"/>
  <c r="AF69" i="2"/>
  <c r="S69" i="2"/>
  <c r="O69" i="2"/>
  <c r="S68" i="2"/>
  <c r="O68" i="2"/>
  <c r="AI68" i="2" s="1"/>
  <c r="AN68" i="2" s="1"/>
  <c r="S67" i="2"/>
  <c r="O67" i="2"/>
  <c r="AL66" i="2"/>
  <c r="AJ66" i="2"/>
  <c r="AO66" i="2" s="1"/>
  <c r="AI66" i="2"/>
  <c r="AN66" i="2" s="1"/>
  <c r="AH66" i="2"/>
  <c r="AM66" i="2" s="1"/>
  <c r="AG66" i="2"/>
  <c r="S66" i="2"/>
  <c r="O66" i="2"/>
  <c r="S65" i="2"/>
  <c r="O65" i="2"/>
  <c r="AJ65" i="2" s="1"/>
  <c r="AO65" i="2" s="1"/>
  <c r="V64" i="2"/>
  <c r="AA64" i="2" s="1"/>
  <c r="S64" i="2"/>
  <c r="O64" i="2"/>
  <c r="S63" i="2"/>
  <c r="O63" i="2"/>
  <c r="W63" i="2" s="1"/>
  <c r="AB63" i="2" s="1"/>
  <c r="AJ62" i="2"/>
  <c r="AO62" i="2" s="1"/>
  <c r="AI62" i="2"/>
  <c r="AN62" i="2" s="1"/>
  <c r="AF62" i="2"/>
  <c r="AK62" i="2" s="1"/>
  <c r="AD62" i="2"/>
  <c r="Y62" i="2"/>
  <c r="X62" i="2"/>
  <c r="AC62" i="2" s="1"/>
  <c r="W62" i="2"/>
  <c r="AB62" i="2" s="1"/>
  <c r="V62" i="2"/>
  <c r="AA62" i="2" s="1"/>
  <c r="S62" i="2"/>
  <c r="O62" i="2"/>
  <c r="S61" i="2"/>
  <c r="O61" i="2"/>
  <c r="AH61" i="2" s="1"/>
  <c r="AM61" i="2" s="1"/>
  <c r="S60" i="2"/>
  <c r="O60" i="2"/>
  <c r="AO59" i="2"/>
  <c r="AH59" i="2"/>
  <c r="AM59" i="2" s="1"/>
  <c r="X59" i="2"/>
  <c r="AC59" i="2" s="1"/>
  <c r="S59" i="2"/>
  <c r="O59" i="2"/>
  <c r="AJ59" i="2" s="1"/>
  <c r="S58" i="2"/>
  <c r="O58" i="2"/>
  <c r="AH58" i="2" s="1"/>
  <c r="AM58" i="2" s="1"/>
  <c r="S57" i="2"/>
  <c r="O57" i="2"/>
  <c r="AJ56" i="2"/>
  <c r="AO56" i="2" s="1"/>
  <c r="AI56" i="2"/>
  <c r="AN56" i="2" s="1"/>
  <c r="AH56" i="2"/>
  <c r="AM56" i="2" s="1"/>
  <c r="S56" i="2"/>
  <c r="O56" i="2"/>
  <c r="AJ55" i="2"/>
  <c r="AO55" i="2" s="1"/>
  <c r="X55" i="2"/>
  <c r="AC55" i="2" s="1"/>
  <c r="W55" i="2"/>
  <c r="AB55" i="2" s="1"/>
  <c r="V55" i="2"/>
  <c r="AA55" i="2" s="1"/>
  <c r="U55" i="2"/>
  <c r="Z55" i="2" s="1"/>
  <c r="S55" i="2"/>
  <c r="O55" i="2"/>
  <c r="S54" i="2"/>
  <c r="O54" i="2"/>
  <c r="W54" i="2" s="1"/>
  <c r="AB54" i="2" s="1"/>
  <c r="AJ53" i="2"/>
  <c r="AO53" i="2" s="1"/>
  <c r="S53" i="2"/>
  <c r="O53" i="2"/>
  <c r="AF52" i="2"/>
  <c r="AK52" i="2" s="1"/>
  <c r="AD52" i="2"/>
  <c r="Y52" i="2"/>
  <c r="S52" i="2"/>
  <c r="O52" i="2"/>
  <c r="V52" i="2" s="1"/>
  <c r="AA52" i="2" s="1"/>
  <c r="AG51" i="2"/>
  <c r="AL51" i="2" s="1"/>
  <c r="AF51" i="2"/>
  <c r="AK51" i="2" s="1"/>
  <c r="AB51" i="2"/>
  <c r="AA51" i="2"/>
  <c r="Z51" i="2"/>
  <c r="Y51" i="2"/>
  <c r="AD51" i="2" s="1"/>
  <c r="X51" i="2"/>
  <c r="AC51" i="2" s="1"/>
  <c r="W51" i="2"/>
  <c r="V51" i="2"/>
  <c r="U51" i="2"/>
  <c r="S51" i="2"/>
  <c r="O51" i="2"/>
  <c r="AJ50" i="2"/>
  <c r="AO50" i="2" s="1"/>
  <c r="AI50" i="2"/>
  <c r="AN50" i="2" s="1"/>
  <c r="AH50" i="2"/>
  <c r="AM50" i="2" s="1"/>
  <c r="AG50" i="2"/>
  <c r="AL50" i="2" s="1"/>
  <c r="AF50" i="2"/>
  <c r="AK50" i="2" s="1"/>
  <c r="V50" i="2"/>
  <c r="AA50" i="2" s="1"/>
  <c r="S50" i="2"/>
  <c r="O50" i="2"/>
  <c r="S49" i="2"/>
  <c r="O49" i="2"/>
  <c r="AI48" i="2"/>
  <c r="AN48" i="2" s="1"/>
  <c r="AH48" i="2"/>
  <c r="AM48" i="2" s="1"/>
  <c r="AG48" i="2"/>
  <c r="AL48" i="2" s="1"/>
  <c r="AF48" i="2"/>
  <c r="AK48" i="2" s="1"/>
  <c r="AD48" i="2"/>
  <c r="AC48" i="2"/>
  <c r="AB48" i="2"/>
  <c r="Y48" i="2"/>
  <c r="X48" i="2"/>
  <c r="W48" i="2"/>
  <c r="V48" i="2"/>
  <c r="AA48" i="2" s="1"/>
  <c r="S48" i="2"/>
  <c r="O48" i="2"/>
  <c r="U48" i="2" s="1"/>
  <c r="Z48" i="2" s="1"/>
  <c r="S47" i="2"/>
  <c r="O47" i="2"/>
  <c r="U46" i="2"/>
  <c r="Z46" i="2" s="1"/>
  <c r="S46" i="2"/>
  <c r="O46" i="2"/>
  <c r="S45" i="2"/>
  <c r="O45" i="2"/>
  <c r="Y45" i="2" s="1"/>
  <c r="AD45" i="2" s="1"/>
  <c r="AH44" i="2"/>
  <c r="AM44" i="2" s="1"/>
  <c r="AG44" i="2"/>
  <c r="AL44" i="2" s="1"/>
  <c r="AF44" i="2"/>
  <c r="AK44" i="2" s="1"/>
  <c r="Y44" i="2"/>
  <c r="AD44" i="2" s="1"/>
  <c r="X44" i="2"/>
  <c r="AC44" i="2" s="1"/>
  <c r="W44" i="2"/>
  <c r="AB44" i="2" s="1"/>
  <c r="S44" i="2"/>
  <c r="O44" i="2"/>
  <c r="AM43" i="2"/>
  <c r="AG43" i="2"/>
  <c r="AL43" i="2" s="1"/>
  <c r="AF43" i="2"/>
  <c r="AK43" i="2" s="1"/>
  <c r="Y43" i="2"/>
  <c r="AD43" i="2" s="1"/>
  <c r="X43" i="2"/>
  <c r="AC43" i="2" s="1"/>
  <c r="W43" i="2"/>
  <c r="AB43" i="2" s="1"/>
  <c r="S43" i="2"/>
  <c r="AH43" i="2" s="1"/>
  <c r="O43" i="2"/>
  <c r="AJ43" i="2" s="1"/>
  <c r="AO43" i="2" s="1"/>
  <c r="AJ42" i="2"/>
  <c r="AO42" i="2" s="1"/>
  <c r="AI42" i="2"/>
  <c r="AN42" i="2" s="1"/>
  <c r="AH42" i="2"/>
  <c r="AM42" i="2" s="1"/>
  <c r="AG42" i="2"/>
  <c r="AL42" i="2" s="1"/>
  <c r="AF42" i="2"/>
  <c r="AK42" i="2" s="1"/>
  <c r="S42" i="2"/>
  <c r="O42" i="2"/>
  <c r="S41" i="2"/>
  <c r="U41" i="2" s="1"/>
  <c r="Z41" i="2" s="1"/>
  <c r="O41" i="2"/>
  <c r="AN40" i="2"/>
  <c r="AM40" i="2"/>
  <c r="AI40" i="2"/>
  <c r="AH40" i="2"/>
  <c r="AG40" i="2"/>
  <c r="AL40" i="2" s="1"/>
  <c r="AF40" i="2"/>
  <c r="AK40" i="2" s="1"/>
  <c r="AD40" i="2"/>
  <c r="Y40" i="2"/>
  <c r="X40" i="2"/>
  <c r="AC40" i="2" s="1"/>
  <c r="W40" i="2"/>
  <c r="AB40" i="2" s="1"/>
  <c r="V40" i="2"/>
  <c r="AA40" i="2" s="1"/>
  <c r="S40" i="2"/>
  <c r="O40" i="2"/>
  <c r="U40" i="2" s="1"/>
  <c r="Z40" i="2" s="1"/>
  <c r="S39" i="2"/>
  <c r="O39" i="2"/>
  <c r="S38" i="2"/>
  <c r="O38" i="2"/>
  <c r="V38" i="2" s="1"/>
  <c r="AA38" i="2" s="1"/>
  <c r="AJ37" i="2"/>
  <c r="AO37" i="2" s="1"/>
  <c r="AI37" i="2"/>
  <c r="AN37" i="2" s="1"/>
  <c r="AH37" i="2"/>
  <c r="AM37" i="2" s="1"/>
  <c r="AG37" i="2"/>
  <c r="AL37" i="2" s="1"/>
  <c r="AF37" i="2"/>
  <c r="AK37" i="2" s="1"/>
  <c r="AD37" i="2"/>
  <c r="AC37" i="2"/>
  <c r="Y37" i="2"/>
  <c r="X37" i="2"/>
  <c r="U37" i="2"/>
  <c r="Z37" i="2" s="1"/>
  <c r="S37" i="2"/>
  <c r="O37" i="2"/>
  <c r="AJ36" i="2"/>
  <c r="AO36" i="2" s="1"/>
  <c r="AI36" i="2"/>
  <c r="AN36" i="2" s="1"/>
  <c r="AH36" i="2"/>
  <c r="AM36" i="2" s="1"/>
  <c r="AG36" i="2"/>
  <c r="AL36" i="2" s="1"/>
  <c r="AF36" i="2"/>
  <c r="AK36" i="2" s="1"/>
  <c r="S36" i="2"/>
  <c r="O36" i="2"/>
  <c r="AH35" i="2"/>
  <c r="AM35" i="2" s="1"/>
  <c r="AG35" i="2"/>
  <c r="AL35" i="2" s="1"/>
  <c r="AF35" i="2"/>
  <c r="AK35" i="2" s="1"/>
  <c r="W35" i="2"/>
  <c r="AB35" i="2" s="1"/>
  <c r="V35" i="2"/>
  <c r="AA35" i="2" s="1"/>
  <c r="U35" i="2"/>
  <c r="Z35" i="2" s="1"/>
  <c r="S35" i="2"/>
  <c r="O35" i="2"/>
  <c r="S34" i="2"/>
  <c r="O34" i="2"/>
  <c r="U34" i="2" s="1"/>
  <c r="Z34" i="2" s="1"/>
  <c r="S33" i="2"/>
  <c r="O33" i="2"/>
  <c r="AJ32" i="2"/>
  <c r="AO32" i="2" s="1"/>
  <c r="AI32" i="2"/>
  <c r="AN32" i="2" s="1"/>
  <c r="AH32" i="2"/>
  <c r="AM32" i="2" s="1"/>
  <c r="AG32" i="2"/>
  <c r="AL32" i="2" s="1"/>
  <c r="AF32" i="2"/>
  <c r="AK32" i="2" s="1"/>
  <c r="Z32" i="2"/>
  <c r="Y32" i="2"/>
  <c r="AD32" i="2" s="1"/>
  <c r="X32" i="2"/>
  <c r="AC32" i="2" s="1"/>
  <c r="S32" i="2"/>
  <c r="O32" i="2"/>
  <c r="U32" i="2" s="1"/>
  <c r="S31" i="2"/>
  <c r="O31" i="2"/>
  <c r="S30" i="2"/>
  <c r="O30" i="2"/>
  <c r="AJ29" i="2"/>
  <c r="AO29" i="2" s="1"/>
  <c r="S29" i="2"/>
  <c r="O29" i="2"/>
  <c r="AO28" i="2"/>
  <c r="AJ28" i="2"/>
  <c r="AI28" i="2"/>
  <c r="AN28" i="2" s="1"/>
  <c r="AH28" i="2"/>
  <c r="AM28" i="2" s="1"/>
  <c r="AG28" i="2"/>
  <c r="AL28" i="2" s="1"/>
  <c r="AF28" i="2"/>
  <c r="AK28" i="2" s="1"/>
  <c r="AD28" i="2"/>
  <c r="Y28" i="2"/>
  <c r="X28" i="2"/>
  <c r="AC28" i="2" s="1"/>
  <c r="W28" i="2"/>
  <c r="AB28" i="2" s="1"/>
  <c r="V28" i="2"/>
  <c r="AA28" i="2" s="1"/>
  <c r="U28" i="2"/>
  <c r="Z28" i="2" s="1"/>
  <c r="S28" i="2"/>
  <c r="O28" i="2"/>
  <c r="AM27" i="2"/>
  <c r="AL27" i="2"/>
  <c r="AH27" i="2"/>
  <c r="AG27" i="2"/>
  <c r="AF27" i="2"/>
  <c r="AK27" i="2" s="1"/>
  <c r="S27" i="2"/>
  <c r="Y27" i="2" s="1"/>
  <c r="AD27" i="2" s="1"/>
  <c r="O27" i="2"/>
  <c r="AJ27" i="2" s="1"/>
  <c r="AO27" i="2" s="1"/>
  <c r="AJ26" i="2"/>
  <c r="AO26" i="2" s="1"/>
  <c r="AI26" i="2"/>
  <c r="AN26" i="2" s="1"/>
  <c r="AH26" i="2"/>
  <c r="AM26" i="2" s="1"/>
  <c r="AG26" i="2"/>
  <c r="AL26" i="2" s="1"/>
  <c r="AF26" i="2"/>
  <c r="AK26" i="2" s="1"/>
  <c r="S26" i="2"/>
  <c r="O26" i="2"/>
  <c r="U26" i="2" s="1"/>
  <c r="Z26" i="2" s="1"/>
  <c r="AJ25" i="2"/>
  <c r="AO25" i="2" s="1"/>
  <c r="AI25" i="2"/>
  <c r="AN25" i="2" s="1"/>
  <c r="Y25" i="2"/>
  <c r="AD25" i="2" s="1"/>
  <c r="S25" i="2"/>
  <c r="O25" i="2"/>
  <c r="AF24" i="2"/>
  <c r="AK24" i="2" s="1"/>
  <c r="AD24" i="2"/>
  <c r="Y24" i="2"/>
  <c r="S24" i="2"/>
  <c r="O24" i="2"/>
  <c r="AJ23" i="2"/>
  <c r="AO23" i="2" s="1"/>
  <c r="AI23" i="2"/>
  <c r="AN23" i="2" s="1"/>
  <c r="AH23" i="2"/>
  <c r="AM23" i="2" s="1"/>
  <c r="AG23" i="2"/>
  <c r="AL23" i="2" s="1"/>
  <c r="AF23" i="2"/>
  <c r="AK23" i="2" s="1"/>
  <c r="AB23" i="2"/>
  <c r="Y23" i="2"/>
  <c r="AD23" i="2" s="1"/>
  <c r="X23" i="2"/>
  <c r="AC23" i="2" s="1"/>
  <c r="W23" i="2"/>
  <c r="S23" i="2"/>
  <c r="O23" i="2"/>
  <c r="V23" i="2" s="1"/>
  <c r="AA23" i="2" s="1"/>
  <c r="AJ22" i="2"/>
  <c r="AO22" i="2" s="1"/>
  <c r="AI22" i="2"/>
  <c r="AN22" i="2" s="1"/>
  <c r="AF22" i="2"/>
  <c r="AK22" i="2" s="1"/>
  <c r="V22" i="2"/>
  <c r="AA22" i="2" s="1"/>
  <c r="S22" i="2"/>
  <c r="O22" i="2"/>
  <c r="AH21" i="2"/>
  <c r="AM21" i="2" s="1"/>
  <c r="AG21" i="2"/>
  <c r="AL21" i="2" s="1"/>
  <c r="AF21" i="2"/>
  <c r="AK21" i="2" s="1"/>
  <c r="X21" i="2"/>
  <c r="AC21" i="2" s="1"/>
  <c r="S21" i="2"/>
  <c r="O21" i="2"/>
  <c r="S20" i="2"/>
  <c r="AJ20" i="2" s="1"/>
  <c r="AO20" i="2" s="1"/>
  <c r="O20" i="2"/>
  <c r="AH19" i="2"/>
  <c r="AM19" i="2" s="1"/>
  <c r="AG19" i="2"/>
  <c r="AL19" i="2" s="1"/>
  <c r="AF19" i="2"/>
  <c r="AK19" i="2" s="1"/>
  <c r="Y19" i="2"/>
  <c r="AD19" i="2" s="1"/>
  <c r="X19" i="2"/>
  <c r="AC19" i="2" s="1"/>
  <c r="W19" i="2"/>
  <c r="AB19" i="2" s="1"/>
  <c r="V19" i="2"/>
  <c r="AA19" i="2" s="1"/>
  <c r="U19" i="2"/>
  <c r="Z19" i="2" s="1"/>
  <c r="S19" i="2"/>
  <c r="O19" i="2"/>
  <c r="AF18" i="2"/>
  <c r="AK18" i="2" s="1"/>
  <c r="S18" i="2"/>
  <c r="O18" i="2"/>
  <c r="S17" i="2"/>
  <c r="O17" i="2"/>
  <c r="AG17" i="2" s="1"/>
  <c r="AL17" i="2" s="1"/>
  <c r="AJ16" i="2"/>
  <c r="AO16" i="2" s="1"/>
  <c r="AI16" i="2"/>
  <c r="AN16" i="2" s="1"/>
  <c r="AB16" i="2"/>
  <c r="AA16" i="2"/>
  <c r="Z16" i="2"/>
  <c r="Y16" i="2"/>
  <c r="AD16" i="2" s="1"/>
  <c r="X16" i="2"/>
  <c r="AC16" i="2" s="1"/>
  <c r="W16" i="2"/>
  <c r="V16" i="2"/>
  <c r="U16" i="2"/>
  <c r="S16" i="2"/>
  <c r="O16" i="2"/>
  <c r="AJ15" i="2"/>
  <c r="AO15" i="2" s="1"/>
  <c r="AI15" i="2"/>
  <c r="AN15" i="2" s="1"/>
  <c r="AH15" i="2"/>
  <c r="AM15" i="2" s="1"/>
  <c r="AG15" i="2"/>
  <c r="AL15" i="2" s="1"/>
  <c r="AF15" i="2"/>
  <c r="AK15" i="2" s="1"/>
  <c r="AD15" i="2"/>
  <c r="AC15" i="2"/>
  <c r="Y15" i="2"/>
  <c r="X15" i="2"/>
  <c r="S15" i="2"/>
  <c r="O15" i="2"/>
  <c r="AJ14" i="2"/>
  <c r="AO14" i="2" s="1"/>
  <c r="AI14" i="2"/>
  <c r="AN14" i="2" s="1"/>
  <c r="AH14" i="2"/>
  <c r="AM14" i="2" s="1"/>
  <c r="AG14" i="2"/>
  <c r="AL14" i="2" s="1"/>
  <c r="AF14" i="2"/>
  <c r="AK14" i="2" s="1"/>
  <c r="Y14" i="2"/>
  <c r="AD14" i="2" s="1"/>
  <c r="X14" i="2"/>
  <c r="AC14" i="2" s="1"/>
  <c r="W14" i="2"/>
  <c r="AB14" i="2" s="1"/>
  <c r="V14" i="2"/>
  <c r="AA14" i="2" s="1"/>
  <c r="S14" i="2"/>
  <c r="O14" i="2"/>
  <c r="U14" i="2" s="1"/>
  <c r="Z14" i="2" s="1"/>
  <c r="AF13" i="2"/>
  <c r="AK13" i="2" s="1"/>
  <c r="Y13" i="2"/>
  <c r="AD13" i="2" s="1"/>
  <c r="X13" i="2"/>
  <c r="AC13" i="2" s="1"/>
  <c r="S13" i="2"/>
  <c r="O13" i="2"/>
  <c r="AJ13" i="2" s="1"/>
  <c r="AO13" i="2" s="1"/>
  <c r="AJ12" i="2"/>
  <c r="AO12" i="2" s="1"/>
  <c r="AI12" i="2"/>
  <c r="AN12" i="2" s="1"/>
  <c r="AH12" i="2"/>
  <c r="AM12" i="2" s="1"/>
  <c r="AG12" i="2"/>
  <c r="AL12" i="2" s="1"/>
  <c r="AF12" i="2"/>
  <c r="AK12" i="2" s="1"/>
  <c r="S12" i="2"/>
  <c r="O12" i="2"/>
  <c r="AK11" i="2"/>
  <c r="AJ11" i="2"/>
  <c r="AO11" i="2" s="1"/>
  <c r="AI11" i="2"/>
  <c r="AN11" i="2" s="1"/>
  <c r="AH11" i="2"/>
  <c r="AM11" i="2" s="1"/>
  <c r="AG11" i="2"/>
  <c r="AL11" i="2" s="1"/>
  <c r="Y11" i="2"/>
  <c r="AD11" i="2" s="1"/>
  <c r="S11" i="2"/>
  <c r="O11" i="2"/>
  <c r="AF11" i="2" s="1"/>
  <c r="AN10" i="2"/>
  <c r="AM10" i="2"/>
  <c r="AI10" i="2"/>
  <c r="AH10" i="2"/>
  <c r="AG10" i="2"/>
  <c r="AL10" i="2" s="1"/>
  <c r="AF10" i="2"/>
  <c r="AK10" i="2" s="1"/>
  <c r="AD10" i="2"/>
  <c r="AC10" i="2"/>
  <c r="AB10" i="2"/>
  <c r="Y10" i="2"/>
  <c r="X10" i="2"/>
  <c r="W10" i="2"/>
  <c r="V10" i="2"/>
  <c r="AA10" i="2" s="1"/>
  <c r="S10" i="2"/>
  <c r="O10" i="2"/>
  <c r="U10" i="2" s="1"/>
  <c r="Z10" i="2" s="1"/>
  <c r="S9" i="2"/>
  <c r="O9" i="2"/>
  <c r="AJ9" i="2" s="1"/>
  <c r="AO9" i="2" s="1"/>
  <c r="AJ8" i="2"/>
  <c r="AO8" i="2" s="1"/>
  <c r="AI8" i="2"/>
  <c r="AN8" i="2" s="1"/>
  <c r="S8" i="2"/>
  <c r="O8" i="2"/>
  <c r="S7" i="2"/>
  <c r="O7" i="2"/>
  <c r="AI7" i="2" s="1"/>
  <c r="AN7" i="2" s="1"/>
  <c r="AJ6" i="2"/>
  <c r="AO6" i="2" s="1"/>
  <c r="U6" i="2"/>
  <c r="Z6" i="2" s="1"/>
  <c r="S6" i="2"/>
  <c r="O6" i="2"/>
  <c r="S5" i="2"/>
  <c r="X5" i="2" s="1"/>
  <c r="AC5" i="2" s="1"/>
  <c r="O5" i="2"/>
  <c r="AJ5" i="2" s="1"/>
  <c r="AO5" i="2" s="1"/>
  <c r="S4" i="2"/>
  <c r="O4" i="2"/>
  <c r="S3" i="2"/>
  <c r="O3" i="2"/>
  <c r="AN2" i="2"/>
  <c r="AI2" i="2"/>
  <c r="AH2" i="2"/>
  <c r="AM2" i="2" s="1"/>
  <c r="AG2" i="2"/>
  <c r="AL2" i="2" s="1"/>
  <c r="AF2" i="2"/>
  <c r="AK2" i="2" s="1"/>
  <c r="Z2" i="2"/>
  <c r="Y2" i="2"/>
  <c r="AD2" i="2" s="1"/>
  <c r="X2" i="2"/>
  <c r="AC2" i="2" s="1"/>
  <c r="W2" i="2"/>
  <c r="AB2" i="2" s="1"/>
  <c r="V2" i="2"/>
  <c r="AA2" i="2" s="1"/>
  <c r="S2" i="2"/>
  <c r="O2" i="2"/>
  <c r="U2" i="2" s="1"/>
  <c r="X31" i="2" l="1"/>
  <c r="AC31" i="2" s="1"/>
  <c r="W31" i="2"/>
  <c r="AB31" i="2" s="1"/>
  <c r="V31" i="2"/>
  <c r="AA31" i="2" s="1"/>
  <c r="Y31" i="2"/>
  <c r="AD31" i="2" s="1"/>
  <c r="AF31" i="2"/>
  <c r="AK31" i="2" s="1"/>
  <c r="AJ31" i="2"/>
  <c r="AO31" i="2" s="1"/>
  <c r="AI31" i="2"/>
  <c r="AN31" i="2" s="1"/>
  <c r="AG31" i="2"/>
  <c r="AL31" i="2" s="1"/>
  <c r="AH31" i="2"/>
  <c r="AM31" i="2" s="1"/>
  <c r="AJ158" i="2"/>
  <c r="AO158" i="2" s="1"/>
  <c r="AI158" i="2"/>
  <c r="AN158" i="2" s="1"/>
  <c r="AH158" i="2"/>
  <c r="AM158" i="2" s="1"/>
  <c r="AF158" i="2"/>
  <c r="AK158" i="2" s="1"/>
  <c r="X158" i="2"/>
  <c r="AC158" i="2" s="1"/>
  <c r="W158" i="2"/>
  <c r="AB158" i="2" s="1"/>
  <c r="U158" i="2"/>
  <c r="Z158" i="2" s="1"/>
  <c r="V158" i="2"/>
  <c r="AA158" i="2" s="1"/>
  <c r="AF3" i="2"/>
  <c r="AK3" i="2" s="1"/>
  <c r="AH3" i="2"/>
  <c r="AM3" i="2" s="1"/>
  <c r="AJ3" i="2"/>
  <c r="AO3" i="2" s="1"/>
  <c r="AI3" i="2"/>
  <c r="AN3" i="2" s="1"/>
  <c r="AG3" i="2"/>
  <c r="AL3" i="2" s="1"/>
  <c r="AJ33" i="2"/>
  <c r="AO33" i="2" s="1"/>
  <c r="AI33" i="2"/>
  <c r="AN33" i="2" s="1"/>
  <c r="AH33" i="2"/>
  <c r="AM33" i="2" s="1"/>
  <c r="AG33" i="2"/>
  <c r="AL33" i="2" s="1"/>
  <c r="W174" i="2"/>
  <c r="AB174" i="2" s="1"/>
  <c r="V174" i="2"/>
  <c r="AA174" i="2" s="1"/>
  <c r="U174" i="2"/>
  <c r="Z174" i="2" s="1"/>
  <c r="AJ174" i="2"/>
  <c r="AO174" i="2" s="1"/>
  <c r="AI174" i="2"/>
  <c r="AN174" i="2" s="1"/>
  <c r="AF174" i="2"/>
  <c r="AK174" i="2" s="1"/>
  <c r="AH174" i="2"/>
  <c r="AM174" i="2" s="1"/>
  <c r="AG174" i="2"/>
  <c r="AL174" i="2" s="1"/>
  <c r="U33" i="2"/>
  <c r="Z33" i="2" s="1"/>
  <c r="Y60" i="2"/>
  <c r="AD60" i="2" s="1"/>
  <c r="AH60" i="2"/>
  <c r="AM60" i="2" s="1"/>
  <c r="AF60" i="2"/>
  <c r="AK60" i="2" s="1"/>
  <c r="AG60" i="2"/>
  <c r="AL60" i="2" s="1"/>
  <c r="X60" i="2"/>
  <c r="AC60" i="2" s="1"/>
  <c r="V60" i="2"/>
  <c r="AA60" i="2" s="1"/>
  <c r="AJ60" i="2"/>
  <c r="AO60" i="2" s="1"/>
  <c r="W60" i="2"/>
  <c r="AB60" i="2" s="1"/>
  <c r="AI60" i="2"/>
  <c r="AN60" i="2" s="1"/>
  <c r="U60" i="2"/>
  <c r="Z60" i="2" s="1"/>
  <c r="AI67" i="2"/>
  <c r="AN67" i="2" s="1"/>
  <c r="AH67" i="2"/>
  <c r="AM67" i="2" s="1"/>
  <c r="Y67" i="2"/>
  <c r="AD67" i="2" s="1"/>
  <c r="X67" i="2"/>
  <c r="AC67" i="2" s="1"/>
  <c r="W67" i="2"/>
  <c r="AB67" i="2" s="1"/>
  <c r="AG67" i="2"/>
  <c r="AL67" i="2" s="1"/>
  <c r="AF67" i="2"/>
  <c r="AK67" i="2" s="1"/>
  <c r="U67" i="2"/>
  <c r="Z67" i="2" s="1"/>
  <c r="V67" i="2"/>
  <c r="AA67" i="2" s="1"/>
  <c r="U91" i="2"/>
  <c r="Z91" i="2" s="1"/>
  <c r="Y158" i="2"/>
  <c r="AD158" i="2" s="1"/>
  <c r="Y47" i="2"/>
  <c r="AD47" i="2" s="1"/>
  <c r="AG47" i="2"/>
  <c r="AL47" i="2" s="1"/>
  <c r="AF47" i="2"/>
  <c r="AK47" i="2" s="1"/>
  <c r="AI47" i="2"/>
  <c r="AN47" i="2" s="1"/>
  <c r="X47" i="2"/>
  <c r="AC47" i="2" s="1"/>
  <c r="AJ47" i="2"/>
  <c r="AO47" i="2" s="1"/>
  <c r="AH47" i="2"/>
  <c r="AM47" i="2" s="1"/>
  <c r="V5" i="2"/>
  <c r="AA5" i="2" s="1"/>
  <c r="V20" i="2"/>
  <c r="AA20" i="2" s="1"/>
  <c r="W85" i="2"/>
  <c r="AB85" i="2" s="1"/>
  <c r="V85" i="2"/>
  <c r="AA85" i="2" s="1"/>
  <c r="U85" i="2"/>
  <c r="Z85" i="2" s="1"/>
  <c r="AJ85" i="2"/>
  <c r="AO85" i="2" s="1"/>
  <c r="AH85" i="2"/>
  <c r="AM85" i="2" s="1"/>
  <c r="AI85" i="2"/>
  <c r="AN85" i="2" s="1"/>
  <c r="AG85" i="2"/>
  <c r="AL85" i="2" s="1"/>
  <c r="AF85" i="2"/>
  <c r="AK85" i="2" s="1"/>
  <c r="X91" i="2"/>
  <c r="AC91" i="2" s="1"/>
  <c r="AH163" i="2"/>
  <c r="AM163" i="2" s="1"/>
  <c r="W5" i="2"/>
  <c r="AB5" i="2" s="1"/>
  <c r="U47" i="2"/>
  <c r="Z47" i="2" s="1"/>
  <c r="X20" i="2"/>
  <c r="AC20" i="2" s="1"/>
  <c r="U68" i="2"/>
  <c r="Z68" i="2" s="1"/>
  <c r="W47" i="2"/>
  <c r="AB47" i="2" s="1"/>
  <c r="Y85" i="2"/>
  <c r="AD85" i="2" s="1"/>
  <c r="X142" i="2"/>
  <c r="AC142" i="2" s="1"/>
  <c r="AJ160" i="2"/>
  <c r="AO160" i="2" s="1"/>
  <c r="AF160" i="2"/>
  <c r="AK160" i="2" s="1"/>
  <c r="U160" i="2"/>
  <c r="Z160" i="2" s="1"/>
  <c r="AJ131" i="2"/>
  <c r="AO131" i="2" s="1"/>
  <c r="Y131" i="2"/>
  <c r="AD131" i="2" s="1"/>
  <c r="X131" i="2"/>
  <c r="AC131" i="2" s="1"/>
  <c r="U131" i="2"/>
  <c r="Z131" i="2" s="1"/>
  <c r="W131" i="2"/>
  <c r="AB131" i="2" s="1"/>
  <c r="V131" i="2"/>
  <c r="AA131" i="2" s="1"/>
  <c r="W160" i="2"/>
  <c r="AB160" i="2" s="1"/>
  <c r="V168" i="2"/>
  <c r="AA168" i="2" s="1"/>
  <c r="W206" i="2"/>
  <c r="AB206" i="2" s="1"/>
  <c r="V206" i="2"/>
  <c r="AA206" i="2" s="1"/>
  <c r="U206" i="2"/>
  <c r="Z206" i="2" s="1"/>
  <c r="AF206" i="2"/>
  <c r="AK206" i="2" s="1"/>
  <c r="AI206" i="2"/>
  <c r="AN206" i="2" s="1"/>
  <c r="AH206" i="2"/>
  <c r="AM206" i="2" s="1"/>
  <c r="AG206" i="2"/>
  <c r="AL206" i="2" s="1"/>
  <c r="AJ206" i="2"/>
  <c r="AO206" i="2" s="1"/>
  <c r="Y206" i="2"/>
  <c r="AD206" i="2" s="1"/>
  <c r="U235" i="2"/>
  <c r="Z235" i="2" s="1"/>
  <c r="AI254" i="2"/>
  <c r="AN254" i="2" s="1"/>
  <c r="AH254" i="2"/>
  <c r="AM254" i="2" s="1"/>
  <c r="AG254" i="2"/>
  <c r="AL254" i="2" s="1"/>
  <c r="Y254" i="2"/>
  <c r="AD254" i="2" s="1"/>
  <c r="X254" i="2"/>
  <c r="AC254" i="2" s="1"/>
  <c r="W254" i="2"/>
  <c r="AB254" i="2" s="1"/>
  <c r="AF254" i="2"/>
  <c r="AK254" i="2" s="1"/>
  <c r="V254" i="2"/>
  <c r="AA254" i="2" s="1"/>
  <c r="U254" i="2"/>
  <c r="Z254" i="2" s="1"/>
  <c r="AJ254" i="2"/>
  <c r="AO254" i="2" s="1"/>
  <c r="AI6" i="2"/>
  <c r="AN6" i="2" s="1"/>
  <c r="AH6" i="2"/>
  <c r="AM6" i="2" s="1"/>
  <c r="Y6" i="2"/>
  <c r="AD6" i="2" s="1"/>
  <c r="X6" i="2"/>
  <c r="AC6" i="2" s="1"/>
  <c r="AG6" i="2"/>
  <c r="AL6" i="2" s="1"/>
  <c r="W6" i="2"/>
  <c r="AB6" i="2" s="1"/>
  <c r="AF6" i="2"/>
  <c r="AK6" i="2" s="1"/>
  <c r="AI21" i="2"/>
  <c r="AN21" i="2" s="1"/>
  <c r="AJ21" i="2"/>
  <c r="AO21" i="2" s="1"/>
  <c r="V54" i="2"/>
  <c r="AA54" i="2" s="1"/>
  <c r="U82" i="2"/>
  <c r="Z82" i="2" s="1"/>
  <c r="AH131" i="2"/>
  <c r="AM131" i="2" s="1"/>
  <c r="X160" i="2"/>
  <c r="AC160" i="2" s="1"/>
  <c r="W219" i="2"/>
  <c r="AB219" i="2" s="1"/>
  <c r="V219" i="2"/>
  <c r="AA219" i="2" s="1"/>
  <c r="U219" i="2"/>
  <c r="Z219" i="2" s="1"/>
  <c r="AF219" i="2"/>
  <c r="AK219" i="2" s="1"/>
  <c r="AI219" i="2"/>
  <c r="AN219" i="2" s="1"/>
  <c r="AH219" i="2"/>
  <c r="AM219" i="2" s="1"/>
  <c r="AG219" i="2"/>
  <c r="AL219" i="2" s="1"/>
  <c r="AJ219" i="2"/>
  <c r="AO219" i="2" s="1"/>
  <c r="X136" i="2"/>
  <c r="AC136" i="2" s="1"/>
  <c r="V163" i="2"/>
  <c r="AA163" i="2" s="1"/>
  <c r="AF163" i="2"/>
  <c r="AK163" i="2" s="1"/>
  <c r="W182" i="2"/>
  <c r="AB182" i="2" s="1"/>
  <c r="V182" i="2"/>
  <c r="AA182" i="2" s="1"/>
  <c r="U182" i="2"/>
  <c r="Z182" i="2" s="1"/>
  <c r="AF182" i="2"/>
  <c r="AK182" i="2" s="1"/>
  <c r="AG182" i="2"/>
  <c r="AL182" i="2" s="1"/>
  <c r="AJ182" i="2"/>
  <c r="AO182" i="2" s="1"/>
  <c r="AI182" i="2"/>
  <c r="AN182" i="2" s="1"/>
  <c r="AH182" i="2"/>
  <c r="AM182" i="2" s="1"/>
  <c r="X269" i="2"/>
  <c r="AC269" i="2" s="1"/>
  <c r="W269" i="2"/>
  <c r="AB269" i="2" s="1"/>
  <c r="V269" i="2"/>
  <c r="AA269" i="2" s="1"/>
  <c r="AJ269" i="2"/>
  <c r="AO269" i="2" s="1"/>
  <c r="AI269" i="2"/>
  <c r="AN269" i="2" s="1"/>
  <c r="AH269" i="2"/>
  <c r="AM269" i="2" s="1"/>
  <c r="AG269" i="2"/>
  <c r="AL269" i="2" s="1"/>
  <c r="AF269" i="2"/>
  <c r="AK269" i="2" s="1"/>
  <c r="Y269" i="2"/>
  <c r="AD269" i="2" s="1"/>
  <c r="U269" i="2"/>
  <c r="Z269" i="2" s="1"/>
  <c r="U3" i="2"/>
  <c r="Z3" i="2" s="1"/>
  <c r="U58" i="2"/>
  <c r="Z58" i="2" s="1"/>
  <c r="U65" i="2"/>
  <c r="Z65" i="2" s="1"/>
  <c r="W110" i="2"/>
  <c r="AB110" i="2" s="1"/>
  <c r="U163" i="2"/>
  <c r="Z163" i="2" s="1"/>
  <c r="X174" i="2"/>
  <c r="AC174" i="2" s="1"/>
  <c r="W198" i="2"/>
  <c r="AB198" i="2" s="1"/>
  <c r="V198" i="2"/>
  <c r="AA198" i="2" s="1"/>
  <c r="U198" i="2"/>
  <c r="Z198" i="2" s="1"/>
  <c r="AH198" i="2"/>
  <c r="AM198" i="2" s="1"/>
  <c r="AG198" i="2"/>
  <c r="AL198" i="2" s="1"/>
  <c r="AF198" i="2"/>
  <c r="AK198" i="2" s="1"/>
  <c r="Y198" i="2"/>
  <c r="AD198" i="2" s="1"/>
  <c r="X198" i="2"/>
  <c r="AC198" i="2" s="1"/>
  <c r="AJ198" i="2"/>
  <c r="AO198" i="2" s="1"/>
  <c r="AI198" i="2"/>
  <c r="AN198" i="2" s="1"/>
  <c r="U5" i="2"/>
  <c r="Z5" i="2" s="1"/>
  <c r="U20" i="2"/>
  <c r="Z20" i="2" s="1"/>
  <c r="W33" i="2"/>
  <c r="AB33" i="2" s="1"/>
  <c r="V146" i="2"/>
  <c r="AA146" i="2" s="1"/>
  <c r="U146" i="2"/>
  <c r="Z146" i="2" s="1"/>
  <c r="AG146" i="2"/>
  <c r="AL146" i="2" s="1"/>
  <c r="AF146" i="2"/>
  <c r="AK146" i="2" s="1"/>
  <c r="AJ146" i="2"/>
  <c r="AO146" i="2" s="1"/>
  <c r="AI146" i="2"/>
  <c r="AN146" i="2" s="1"/>
  <c r="AH146" i="2"/>
  <c r="AM146" i="2" s="1"/>
  <c r="X146" i="2"/>
  <c r="AC146" i="2" s="1"/>
  <c r="Y146" i="2"/>
  <c r="AD146" i="2" s="1"/>
  <c r="W146" i="2"/>
  <c r="AB146" i="2" s="1"/>
  <c r="AG163" i="2"/>
  <c r="AL163" i="2" s="1"/>
  <c r="X182" i="2"/>
  <c r="AC182" i="2" s="1"/>
  <c r="AF17" i="2"/>
  <c r="AK17" i="2" s="1"/>
  <c r="Y17" i="2"/>
  <c r="AD17" i="2" s="1"/>
  <c r="X17" i="2"/>
  <c r="AC17" i="2" s="1"/>
  <c r="AH17" i="2"/>
  <c r="AM17" i="2" s="1"/>
  <c r="AI17" i="2"/>
  <c r="AN17" i="2" s="1"/>
  <c r="AJ17" i="2"/>
  <c r="AO17" i="2" s="1"/>
  <c r="W58" i="2"/>
  <c r="AB58" i="2" s="1"/>
  <c r="AG155" i="2"/>
  <c r="AL155" i="2" s="1"/>
  <c r="AF155" i="2"/>
  <c r="AK155" i="2" s="1"/>
  <c r="Y155" i="2"/>
  <c r="AD155" i="2" s="1"/>
  <c r="X155" i="2"/>
  <c r="AC155" i="2" s="1"/>
  <c r="W155" i="2"/>
  <c r="AB155" i="2" s="1"/>
  <c r="AI155" i="2"/>
  <c r="AN155" i="2" s="1"/>
  <c r="AH155" i="2"/>
  <c r="AM155" i="2" s="1"/>
  <c r="AJ155" i="2"/>
  <c r="AO155" i="2" s="1"/>
  <c r="Y192" i="2"/>
  <c r="AD192" i="2" s="1"/>
  <c r="X192" i="2"/>
  <c r="AC192" i="2" s="1"/>
  <c r="W192" i="2"/>
  <c r="AB192" i="2" s="1"/>
  <c r="AJ192" i="2"/>
  <c r="AO192" i="2" s="1"/>
  <c r="AI192" i="2"/>
  <c r="AN192" i="2" s="1"/>
  <c r="AH192" i="2"/>
  <c r="AM192" i="2" s="1"/>
  <c r="W7" i="2"/>
  <c r="AB7" i="2" s="1"/>
  <c r="U7" i="2"/>
  <c r="Z7" i="2" s="1"/>
  <c r="V7" i="2"/>
  <c r="AA7" i="2" s="1"/>
  <c r="AF7" i="2"/>
  <c r="AK7" i="2" s="1"/>
  <c r="Y7" i="2"/>
  <c r="AD7" i="2" s="1"/>
  <c r="X7" i="2"/>
  <c r="AC7" i="2" s="1"/>
  <c r="W227" i="2"/>
  <c r="AB227" i="2" s="1"/>
  <c r="V227" i="2"/>
  <c r="AA227" i="2" s="1"/>
  <c r="U227" i="2"/>
  <c r="Z227" i="2" s="1"/>
  <c r="AG227" i="2"/>
  <c r="AL227" i="2" s="1"/>
  <c r="AF227" i="2"/>
  <c r="AK227" i="2" s="1"/>
  <c r="Y227" i="2"/>
  <c r="AD227" i="2" s="1"/>
  <c r="AJ227" i="2"/>
  <c r="AO227" i="2" s="1"/>
  <c r="AI227" i="2"/>
  <c r="AN227" i="2" s="1"/>
  <c r="AH227" i="2"/>
  <c r="AM227" i="2" s="1"/>
  <c r="X227" i="2"/>
  <c r="AC227" i="2" s="1"/>
  <c r="Y242" i="2"/>
  <c r="AD242" i="2" s="1"/>
  <c r="X242" i="2"/>
  <c r="AC242" i="2" s="1"/>
  <c r="W242" i="2"/>
  <c r="AB242" i="2" s="1"/>
  <c r="V242" i="2"/>
  <c r="AA242" i="2" s="1"/>
  <c r="AJ242" i="2"/>
  <c r="AO242" i="2" s="1"/>
  <c r="AI242" i="2"/>
  <c r="AN242" i="2" s="1"/>
  <c r="U242" i="2"/>
  <c r="Z242" i="2" s="1"/>
  <c r="AH242" i="2"/>
  <c r="AM242" i="2" s="1"/>
  <c r="AG242" i="2"/>
  <c r="AL242" i="2" s="1"/>
  <c r="AF242" i="2"/>
  <c r="AK242" i="2" s="1"/>
  <c r="W292" i="2"/>
  <c r="AB292" i="2" s="1"/>
  <c r="V292" i="2"/>
  <c r="AA292" i="2" s="1"/>
  <c r="U292" i="2"/>
  <c r="Z292" i="2" s="1"/>
  <c r="AG292" i="2"/>
  <c r="AL292" i="2" s="1"/>
  <c r="AF292" i="2"/>
  <c r="AK292" i="2" s="1"/>
  <c r="AJ292" i="2"/>
  <c r="AO292" i="2" s="1"/>
  <c r="AI292" i="2"/>
  <c r="AN292" i="2" s="1"/>
  <c r="AH292" i="2"/>
  <c r="AM292" i="2" s="1"/>
  <c r="Y292" i="2"/>
  <c r="AD292" i="2" s="1"/>
  <c r="X292" i="2"/>
  <c r="AC292" i="2" s="1"/>
  <c r="Y9" i="2"/>
  <c r="AD9" i="2" s="1"/>
  <c r="X9" i="2"/>
  <c r="AC9" i="2" s="1"/>
  <c r="AF9" i="2"/>
  <c r="AK9" i="2" s="1"/>
  <c r="U9" i="2"/>
  <c r="Z9" i="2" s="1"/>
  <c r="W9" i="2"/>
  <c r="AB9" i="2" s="1"/>
  <c r="V9" i="2"/>
  <c r="AA9" i="2" s="1"/>
  <c r="X85" i="2"/>
  <c r="AC85" i="2" s="1"/>
  <c r="AF172" i="2"/>
  <c r="AK172" i="2" s="1"/>
  <c r="AG172" i="2"/>
  <c r="AL172" i="2" s="1"/>
  <c r="Y172" i="2"/>
  <c r="AD172" i="2" s="1"/>
  <c r="V172" i="2"/>
  <c r="AA172" i="2" s="1"/>
  <c r="X172" i="2"/>
  <c r="AC172" i="2" s="1"/>
  <c r="U172" i="2"/>
  <c r="Z172" i="2" s="1"/>
  <c r="W172" i="2"/>
  <c r="AB172" i="2" s="1"/>
  <c r="U192" i="2"/>
  <c r="Z192" i="2" s="1"/>
  <c r="V17" i="2"/>
  <c r="AA17" i="2" s="1"/>
  <c r="V192" i="2"/>
  <c r="AA192" i="2" s="1"/>
  <c r="AG9" i="2"/>
  <c r="AL9" i="2" s="1"/>
  <c r="W17" i="2"/>
  <c r="AB17" i="2" s="1"/>
  <c r="Y4" i="2"/>
  <c r="AD4" i="2" s="1"/>
  <c r="X4" i="2"/>
  <c r="AC4" i="2" s="1"/>
  <c r="V4" i="2"/>
  <c r="AA4" i="2" s="1"/>
  <c r="W4" i="2"/>
  <c r="AB4" i="2" s="1"/>
  <c r="AJ4" i="2"/>
  <c r="AO4" i="2" s="1"/>
  <c r="AI4" i="2"/>
  <c r="AN4" i="2" s="1"/>
  <c r="AH4" i="2"/>
  <c r="AM4" i="2" s="1"/>
  <c r="AF4" i="2"/>
  <c r="AK4" i="2" s="1"/>
  <c r="AG4" i="2"/>
  <c r="AL4" i="2" s="1"/>
  <c r="AJ7" i="2"/>
  <c r="AO7" i="2" s="1"/>
  <c r="AI9" i="2"/>
  <c r="AN9" i="2" s="1"/>
  <c r="U54" i="2"/>
  <c r="Z54" i="2" s="1"/>
  <c r="U4" i="2"/>
  <c r="Z4" i="2" s="1"/>
  <c r="AH8" i="2"/>
  <c r="AM8" i="2" s="1"/>
  <c r="AG8" i="2"/>
  <c r="AL8" i="2" s="1"/>
  <c r="AF8" i="2"/>
  <c r="AK8" i="2" s="1"/>
  <c r="Y8" i="2"/>
  <c r="AD8" i="2" s="1"/>
  <c r="X8" i="2"/>
  <c r="AC8" i="2" s="1"/>
  <c r="V8" i="2"/>
  <c r="AA8" i="2" s="1"/>
  <c r="W8" i="2"/>
  <c r="AB8" i="2" s="1"/>
  <c r="Y18" i="2"/>
  <c r="AD18" i="2" s="1"/>
  <c r="X18" i="2"/>
  <c r="AC18" i="2" s="1"/>
  <c r="W18" i="2"/>
  <c r="AB18" i="2" s="1"/>
  <c r="U18" i="2"/>
  <c r="Z18" i="2" s="1"/>
  <c r="V18" i="2"/>
  <c r="AA18" i="2" s="1"/>
  <c r="AI18" i="2"/>
  <c r="AN18" i="2" s="1"/>
  <c r="AJ18" i="2"/>
  <c r="AO18" i="2" s="1"/>
  <c r="AH18" i="2"/>
  <c r="AM18" i="2" s="1"/>
  <c r="AG18" i="2"/>
  <c r="AL18" i="2" s="1"/>
  <c r="U21" i="2"/>
  <c r="Z21" i="2" s="1"/>
  <c r="AJ75" i="2"/>
  <c r="AO75" i="2" s="1"/>
  <c r="AI112" i="2"/>
  <c r="AN112" i="2" s="1"/>
  <c r="AH112" i="2"/>
  <c r="AM112" i="2" s="1"/>
  <c r="AG112" i="2"/>
  <c r="AL112" i="2" s="1"/>
  <c r="AJ112" i="2"/>
  <c r="AO112" i="2" s="1"/>
  <c r="AF112" i="2"/>
  <c r="AK112" i="2" s="1"/>
  <c r="Y112" i="2"/>
  <c r="AD112" i="2" s="1"/>
  <c r="X112" i="2"/>
  <c r="AC112" i="2" s="1"/>
  <c r="W112" i="2"/>
  <c r="AB112" i="2" s="1"/>
  <c r="AI131" i="2"/>
  <c r="AN131" i="2" s="1"/>
  <c r="AJ145" i="2"/>
  <c r="AO145" i="2" s="1"/>
  <c r="AI145" i="2"/>
  <c r="AN145" i="2" s="1"/>
  <c r="AH145" i="2"/>
  <c r="AM145" i="2" s="1"/>
  <c r="AG145" i="2"/>
  <c r="AL145" i="2" s="1"/>
  <c r="AF145" i="2"/>
  <c r="AK145" i="2" s="1"/>
  <c r="W145" i="2"/>
  <c r="AB145" i="2" s="1"/>
  <c r="Y145" i="2"/>
  <c r="AD145" i="2" s="1"/>
  <c r="X145" i="2"/>
  <c r="AC145" i="2" s="1"/>
  <c r="Y160" i="2"/>
  <c r="AD160" i="2" s="1"/>
  <c r="X206" i="2"/>
  <c r="AC206" i="2" s="1"/>
  <c r="AJ110" i="2"/>
  <c r="AO110" i="2" s="1"/>
  <c r="AF110" i="2"/>
  <c r="AK110" i="2" s="1"/>
  <c r="AI110" i="2"/>
  <c r="AN110" i="2" s="1"/>
  <c r="AH110" i="2"/>
  <c r="AM110" i="2" s="1"/>
  <c r="AI128" i="2"/>
  <c r="AN128" i="2" s="1"/>
  <c r="AH128" i="2"/>
  <c r="AM128" i="2" s="1"/>
  <c r="AG128" i="2"/>
  <c r="AL128" i="2" s="1"/>
  <c r="Y128" i="2"/>
  <c r="AD128" i="2" s="1"/>
  <c r="X128" i="2"/>
  <c r="AC128" i="2" s="1"/>
  <c r="W128" i="2"/>
  <c r="AB128" i="2" s="1"/>
  <c r="V128" i="2"/>
  <c r="AA128" i="2" s="1"/>
  <c r="U128" i="2"/>
  <c r="Z128" i="2" s="1"/>
  <c r="AJ128" i="2"/>
  <c r="AO128" i="2" s="1"/>
  <c r="AF128" i="2"/>
  <c r="AK128" i="2" s="1"/>
  <c r="AI136" i="2"/>
  <c r="AN136" i="2" s="1"/>
  <c r="AH136" i="2"/>
  <c r="AM136" i="2" s="1"/>
  <c r="AG136" i="2"/>
  <c r="AL136" i="2" s="1"/>
  <c r="W136" i="2"/>
  <c r="AB136" i="2" s="1"/>
  <c r="V136" i="2"/>
  <c r="AA136" i="2" s="1"/>
  <c r="U136" i="2"/>
  <c r="Z136" i="2" s="1"/>
  <c r="AF136" i="2"/>
  <c r="AK136" i="2" s="1"/>
  <c r="AF65" i="2"/>
  <c r="AK65" i="2" s="1"/>
  <c r="Y65" i="2"/>
  <c r="AD65" i="2" s="1"/>
  <c r="X65" i="2"/>
  <c r="AC65" i="2" s="1"/>
  <c r="AG65" i="2"/>
  <c r="AL65" i="2" s="1"/>
  <c r="W65" i="2"/>
  <c r="AB65" i="2" s="1"/>
  <c r="U110" i="2"/>
  <c r="Z110" i="2" s="1"/>
  <c r="U31" i="2"/>
  <c r="Z31" i="2" s="1"/>
  <c r="V110" i="2"/>
  <c r="AA110" i="2" s="1"/>
  <c r="Y187" i="2"/>
  <c r="AD187" i="2" s="1"/>
  <c r="X187" i="2"/>
  <c r="AC187" i="2" s="1"/>
  <c r="W187" i="2"/>
  <c r="AB187" i="2" s="1"/>
  <c r="V187" i="2"/>
  <c r="AA187" i="2" s="1"/>
  <c r="U187" i="2"/>
  <c r="Z187" i="2" s="1"/>
  <c r="AG187" i="2"/>
  <c r="AL187" i="2" s="1"/>
  <c r="AJ187" i="2"/>
  <c r="AO187" i="2" s="1"/>
  <c r="AH187" i="2"/>
  <c r="AM187" i="2" s="1"/>
  <c r="AI187" i="2"/>
  <c r="AN187" i="2" s="1"/>
  <c r="AF187" i="2"/>
  <c r="AK187" i="2" s="1"/>
  <c r="V106" i="2"/>
  <c r="AA106" i="2" s="1"/>
  <c r="U106" i="2"/>
  <c r="Z106" i="2" s="1"/>
  <c r="AF106" i="2"/>
  <c r="AK106" i="2" s="1"/>
  <c r="Y106" i="2"/>
  <c r="AD106" i="2" s="1"/>
  <c r="X106" i="2"/>
  <c r="AC106" i="2" s="1"/>
  <c r="AJ106" i="2"/>
  <c r="AO106" i="2" s="1"/>
  <c r="AI106" i="2"/>
  <c r="AN106" i="2" s="1"/>
  <c r="AG106" i="2"/>
  <c r="AL106" i="2" s="1"/>
  <c r="AH106" i="2"/>
  <c r="AM106" i="2" s="1"/>
  <c r="W106" i="2"/>
  <c r="AB106" i="2" s="1"/>
  <c r="V3" i="2"/>
  <c r="AA3" i="2" s="1"/>
  <c r="X33" i="2"/>
  <c r="AC33" i="2" s="1"/>
  <c r="AH68" i="2"/>
  <c r="AM68" i="2" s="1"/>
  <c r="AG68" i="2"/>
  <c r="AL68" i="2" s="1"/>
  <c r="AF68" i="2"/>
  <c r="AK68" i="2" s="1"/>
  <c r="V68" i="2"/>
  <c r="AA68" i="2" s="1"/>
  <c r="Y68" i="2"/>
  <c r="AD68" i="2" s="1"/>
  <c r="X68" i="2"/>
  <c r="AC68" i="2" s="1"/>
  <c r="W68" i="2"/>
  <c r="AB68" i="2" s="1"/>
  <c r="AJ68" i="2"/>
  <c r="AO68" i="2" s="1"/>
  <c r="Y182" i="2"/>
  <c r="AD182" i="2" s="1"/>
  <c r="W20" i="2"/>
  <c r="AB20" i="2" s="1"/>
  <c r="AG110" i="2"/>
  <c r="AL110" i="2" s="1"/>
  <c r="AI163" i="2"/>
  <c r="AN163" i="2" s="1"/>
  <c r="U17" i="2"/>
  <c r="Z17" i="2" s="1"/>
  <c r="Y34" i="2"/>
  <c r="AD34" i="2" s="1"/>
  <c r="X34" i="2"/>
  <c r="AC34" i="2" s="1"/>
  <c r="AH34" i="2"/>
  <c r="AM34" i="2" s="1"/>
  <c r="AF34" i="2"/>
  <c r="AK34" i="2" s="1"/>
  <c r="AG34" i="2"/>
  <c r="AL34" i="2" s="1"/>
  <c r="AJ34" i="2"/>
  <c r="AO34" i="2" s="1"/>
  <c r="AI34" i="2"/>
  <c r="AN34" i="2" s="1"/>
  <c r="AG58" i="2"/>
  <c r="AL58" i="2" s="1"/>
  <c r="AI152" i="2"/>
  <c r="AN152" i="2" s="1"/>
  <c r="AH152" i="2"/>
  <c r="AM152" i="2" s="1"/>
  <c r="AG152" i="2"/>
  <c r="AL152" i="2" s="1"/>
  <c r="AJ152" i="2"/>
  <c r="AO152" i="2" s="1"/>
  <c r="AF152" i="2"/>
  <c r="AK152" i="2" s="1"/>
  <c r="V152" i="2"/>
  <c r="AA152" i="2" s="1"/>
  <c r="U152" i="2"/>
  <c r="Z152" i="2" s="1"/>
  <c r="W152" i="2"/>
  <c r="AB152" i="2" s="1"/>
  <c r="X152" i="2"/>
  <c r="AC152" i="2" s="1"/>
  <c r="Y152" i="2"/>
  <c r="AD152" i="2" s="1"/>
  <c r="AG257" i="2"/>
  <c r="AL257" i="2" s="1"/>
  <c r="AF257" i="2"/>
  <c r="AK257" i="2" s="1"/>
  <c r="W257" i="2"/>
  <c r="AB257" i="2" s="1"/>
  <c r="V257" i="2"/>
  <c r="AA257" i="2" s="1"/>
  <c r="U257" i="2"/>
  <c r="Z257" i="2" s="1"/>
  <c r="AJ257" i="2"/>
  <c r="AO257" i="2" s="1"/>
  <c r="AI257" i="2"/>
  <c r="AN257" i="2" s="1"/>
  <c r="AH257" i="2"/>
  <c r="AM257" i="2" s="1"/>
  <c r="Y257" i="2"/>
  <c r="AD257" i="2" s="1"/>
  <c r="X257" i="2"/>
  <c r="AC257" i="2" s="1"/>
  <c r="AG7" i="2"/>
  <c r="AL7" i="2" s="1"/>
  <c r="Y208" i="2"/>
  <c r="AD208" i="2" s="1"/>
  <c r="X208" i="2"/>
  <c r="AC208" i="2" s="1"/>
  <c r="W208" i="2"/>
  <c r="AB208" i="2" s="1"/>
  <c r="V208" i="2"/>
  <c r="AA208" i="2" s="1"/>
  <c r="AF208" i="2"/>
  <c r="AK208" i="2" s="1"/>
  <c r="U208" i="2"/>
  <c r="Z208" i="2" s="1"/>
  <c r="AJ208" i="2"/>
  <c r="AO208" i="2" s="1"/>
  <c r="AI208" i="2"/>
  <c r="AN208" i="2" s="1"/>
  <c r="AH208" i="2"/>
  <c r="AM208" i="2" s="1"/>
  <c r="AG208" i="2"/>
  <c r="AL208" i="2" s="1"/>
  <c r="AH54" i="2"/>
  <c r="AM54" i="2" s="1"/>
  <c r="AG54" i="2"/>
  <c r="AL54" i="2" s="1"/>
  <c r="AJ54" i="2"/>
  <c r="AO54" i="2" s="1"/>
  <c r="AI54" i="2"/>
  <c r="AN54" i="2" s="1"/>
  <c r="AF54" i="2"/>
  <c r="AK54" i="2" s="1"/>
  <c r="X54" i="2"/>
  <c r="AC54" i="2" s="1"/>
  <c r="Y54" i="2"/>
  <c r="AD54" i="2" s="1"/>
  <c r="V34" i="2"/>
  <c r="AA34" i="2" s="1"/>
  <c r="AG91" i="2"/>
  <c r="AL91" i="2" s="1"/>
  <c r="AF91" i="2"/>
  <c r="AK91" i="2" s="1"/>
  <c r="AJ91" i="2"/>
  <c r="AO91" i="2" s="1"/>
  <c r="AI91" i="2"/>
  <c r="AN91" i="2" s="1"/>
  <c r="AH91" i="2"/>
  <c r="AM91" i="2" s="1"/>
  <c r="Y91" i="2"/>
  <c r="AD91" i="2" s="1"/>
  <c r="Y58" i="2"/>
  <c r="AD58" i="2" s="1"/>
  <c r="X58" i="2"/>
  <c r="AC58" i="2" s="1"/>
  <c r="AJ58" i="2"/>
  <c r="AO58" i="2" s="1"/>
  <c r="AI58" i="2"/>
  <c r="AN58" i="2" s="1"/>
  <c r="AF58" i="2"/>
  <c r="AK58" i="2" s="1"/>
  <c r="X261" i="2"/>
  <c r="AC261" i="2" s="1"/>
  <c r="W261" i="2"/>
  <c r="AB261" i="2" s="1"/>
  <c r="V261" i="2"/>
  <c r="AA261" i="2" s="1"/>
  <c r="AF261" i="2"/>
  <c r="AK261" i="2" s="1"/>
  <c r="AI261" i="2"/>
  <c r="AN261" i="2" s="1"/>
  <c r="AH261" i="2"/>
  <c r="AM261" i="2" s="1"/>
  <c r="AG261" i="2"/>
  <c r="AL261" i="2" s="1"/>
  <c r="AJ261" i="2"/>
  <c r="AO261" i="2" s="1"/>
  <c r="Y261" i="2"/>
  <c r="AD261" i="2" s="1"/>
  <c r="U261" i="2"/>
  <c r="Z261" i="2" s="1"/>
  <c r="U151" i="2"/>
  <c r="Z151" i="2" s="1"/>
  <c r="AH5" i="2"/>
  <c r="AM5" i="2" s="1"/>
  <c r="AG5" i="2"/>
  <c r="AL5" i="2" s="1"/>
  <c r="AF5" i="2"/>
  <c r="AK5" i="2" s="1"/>
  <c r="Y5" i="2"/>
  <c r="AD5" i="2" s="1"/>
  <c r="V33" i="2"/>
  <c r="AA33" i="2" s="1"/>
  <c r="AG158" i="2"/>
  <c r="AL158" i="2" s="1"/>
  <c r="V58" i="2"/>
  <c r="AA58" i="2" s="1"/>
  <c r="V65" i="2"/>
  <c r="AA65" i="2" s="1"/>
  <c r="W91" i="2"/>
  <c r="AB91" i="2" s="1"/>
  <c r="X110" i="2"/>
  <c r="AC110" i="2" s="1"/>
  <c r="Y174" i="2"/>
  <c r="AD174" i="2" s="1"/>
  <c r="Y219" i="2"/>
  <c r="AD219" i="2" s="1"/>
  <c r="W3" i="2"/>
  <c r="AB3" i="2" s="1"/>
  <c r="AH65" i="2"/>
  <c r="AM65" i="2" s="1"/>
  <c r="AJ118" i="2"/>
  <c r="AO118" i="2" s="1"/>
  <c r="AI118" i="2"/>
  <c r="AN118" i="2" s="1"/>
  <c r="AH118" i="2"/>
  <c r="AM118" i="2" s="1"/>
  <c r="AG118" i="2"/>
  <c r="AL118" i="2" s="1"/>
  <c r="W118" i="2"/>
  <c r="AB118" i="2" s="1"/>
  <c r="V118" i="2"/>
  <c r="AA118" i="2" s="1"/>
  <c r="U118" i="2"/>
  <c r="Z118" i="2" s="1"/>
  <c r="AF118" i="2"/>
  <c r="AK118" i="2" s="1"/>
  <c r="Y118" i="2"/>
  <c r="AD118" i="2" s="1"/>
  <c r="AJ136" i="2"/>
  <c r="AO136" i="2" s="1"/>
  <c r="X3" i="2"/>
  <c r="AC3" i="2" s="1"/>
  <c r="Y33" i="2"/>
  <c r="AD33" i="2" s="1"/>
  <c r="AI65" i="2"/>
  <c r="AN65" i="2" s="1"/>
  <c r="W142" i="2"/>
  <c r="AB142" i="2" s="1"/>
  <c r="V142" i="2"/>
  <c r="AA142" i="2" s="1"/>
  <c r="U142" i="2"/>
  <c r="Z142" i="2" s="1"/>
  <c r="Y142" i="2"/>
  <c r="AD142" i="2" s="1"/>
  <c r="AJ142" i="2"/>
  <c r="AO142" i="2" s="1"/>
  <c r="AI142" i="2"/>
  <c r="AN142" i="2" s="1"/>
  <c r="AH142" i="2"/>
  <c r="AM142" i="2" s="1"/>
  <c r="Y3" i="2"/>
  <c r="AD3" i="2" s="1"/>
  <c r="V47" i="2"/>
  <c r="AA47" i="2" s="1"/>
  <c r="W61" i="2"/>
  <c r="AB61" i="2" s="1"/>
  <c r="V61" i="2"/>
  <c r="AA61" i="2" s="1"/>
  <c r="Y61" i="2"/>
  <c r="AD61" i="2" s="1"/>
  <c r="X61" i="2"/>
  <c r="AC61" i="2" s="1"/>
  <c r="U61" i="2"/>
  <c r="Z61" i="2" s="1"/>
  <c r="AG61" i="2"/>
  <c r="AL61" i="2" s="1"/>
  <c r="AF61" i="2"/>
  <c r="AK61" i="2" s="1"/>
  <c r="AJ61" i="2"/>
  <c r="AO61" i="2" s="1"/>
  <c r="AI61" i="2"/>
  <c r="AN61" i="2" s="1"/>
  <c r="AF81" i="2"/>
  <c r="AK81" i="2" s="1"/>
  <c r="AJ81" i="2"/>
  <c r="AO81" i="2" s="1"/>
  <c r="AI81" i="2"/>
  <c r="AN81" i="2" s="1"/>
  <c r="AH81" i="2"/>
  <c r="AM81" i="2" s="1"/>
  <c r="AG81" i="2"/>
  <c r="AL81" i="2" s="1"/>
  <c r="Y81" i="2"/>
  <c r="AD81" i="2" s="1"/>
  <c r="W81" i="2"/>
  <c r="AB81" i="2" s="1"/>
  <c r="V81" i="2"/>
  <c r="AA81" i="2" s="1"/>
  <c r="U81" i="2"/>
  <c r="Z81" i="2" s="1"/>
  <c r="X81" i="2"/>
  <c r="AC81" i="2" s="1"/>
  <c r="X118" i="2"/>
  <c r="AC118" i="2" s="1"/>
  <c r="V288" i="2"/>
  <c r="AA288" i="2" s="1"/>
  <c r="U288" i="2"/>
  <c r="Z288" i="2" s="1"/>
  <c r="AI288" i="2"/>
  <c r="AN288" i="2" s="1"/>
  <c r="AH288" i="2"/>
  <c r="AM288" i="2" s="1"/>
  <c r="AG288" i="2"/>
  <c r="AL288" i="2" s="1"/>
  <c r="AF288" i="2"/>
  <c r="AK288" i="2" s="1"/>
  <c r="AJ288" i="2"/>
  <c r="AO288" i="2" s="1"/>
  <c r="Y288" i="2"/>
  <c r="AD288" i="2" s="1"/>
  <c r="X288" i="2"/>
  <c r="AC288" i="2" s="1"/>
  <c r="W288" i="2"/>
  <c r="AB288" i="2" s="1"/>
  <c r="Y20" i="2"/>
  <c r="AD20" i="2" s="1"/>
  <c r="AF49" i="2"/>
  <c r="AK49" i="2" s="1"/>
  <c r="X49" i="2"/>
  <c r="AC49" i="2" s="1"/>
  <c r="W49" i="2"/>
  <c r="AB49" i="2" s="1"/>
  <c r="V49" i="2"/>
  <c r="AA49" i="2" s="1"/>
  <c r="U49" i="2"/>
  <c r="Z49" i="2" s="1"/>
  <c r="AI49" i="2"/>
  <c r="AN49" i="2" s="1"/>
  <c r="AH49" i="2"/>
  <c r="AM49" i="2" s="1"/>
  <c r="AJ49" i="2"/>
  <c r="AO49" i="2" s="1"/>
  <c r="V155" i="2"/>
  <c r="AA155" i="2" s="1"/>
  <c r="AH7" i="2"/>
  <c r="AM7" i="2" s="1"/>
  <c r="AH30" i="2"/>
  <c r="AM30" i="2" s="1"/>
  <c r="AG30" i="2"/>
  <c r="AL30" i="2" s="1"/>
  <c r="AJ30" i="2"/>
  <c r="AO30" i="2" s="1"/>
  <c r="V30" i="2"/>
  <c r="AA30" i="2" s="1"/>
  <c r="AI30" i="2"/>
  <c r="AN30" i="2" s="1"/>
  <c r="U30" i="2"/>
  <c r="Z30" i="2" s="1"/>
  <c r="AF30" i="2"/>
  <c r="AK30" i="2" s="1"/>
  <c r="Y30" i="2"/>
  <c r="AD30" i="2" s="1"/>
  <c r="X30" i="2"/>
  <c r="AC30" i="2" s="1"/>
  <c r="W30" i="2"/>
  <c r="AB30" i="2" s="1"/>
  <c r="V122" i="2"/>
  <c r="AA122" i="2" s="1"/>
  <c r="U122" i="2"/>
  <c r="Z122" i="2" s="1"/>
  <c r="Y122" i="2"/>
  <c r="AD122" i="2" s="1"/>
  <c r="X122" i="2"/>
  <c r="AC122" i="2" s="1"/>
  <c r="W122" i="2"/>
  <c r="AB122" i="2" s="1"/>
  <c r="AJ122" i="2"/>
  <c r="AO122" i="2" s="1"/>
  <c r="AI122" i="2"/>
  <c r="AN122" i="2" s="1"/>
  <c r="AH122" i="2"/>
  <c r="AM122" i="2" s="1"/>
  <c r="AF122" i="2"/>
  <c r="AK122" i="2" s="1"/>
  <c r="AG122" i="2"/>
  <c r="AL122" i="2" s="1"/>
  <c r="AF142" i="2"/>
  <c r="AK142" i="2" s="1"/>
  <c r="AH9" i="2"/>
  <c r="AM9" i="2" s="1"/>
  <c r="Y39" i="2"/>
  <c r="AD39" i="2" s="1"/>
  <c r="AI39" i="2"/>
  <c r="AN39" i="2" s="1"/>
  <c r="AH39" i="2"/>
  <c r="AM39" i="2" s="1"/>
  <c r="AG39" i="2"/>
  <c r="AL39" i="2" s="1"/>
  <c r="AF39" i="2"/>
  <c r="AK39" i="2" s="1"/>
  <c r="AJ39" i="2"/>
  <c r="AO39" i="2" s="1"/>
  <c r="W39" i="2"/>
  <c r="AB39" i="2" s="1"/>
  <c r="U39" i="2"/>
  <c r="Z39" i="2" s="1"/>
  <c r="V39" i="2"/>
  <c r="AA39" i="2" s="1"/>
  <c r="X39" i="2"/>
  <c r="AC39" i="2" s="1"/>
  <c r="Y49" i="2"/>
  <c r="AD49" i="2" s="1"/>
  <c r="U72" i="2"/>
  <c r="Z72" i="2" s="1"/>
  <c r="AI72" i="2"/>
  <c r="AN72" i="2" s="1"/>
  <c r="AH72" i="2"/>
  <c r="AM72" i="2" s="1"/>
  <c r="AG72" i="2"/>
  <c r="AL72" i="2" s="1"/>
  <c r="X72" i="2"/>
  <c r="AC72" i="2" s="1"/>
  <c r="W72" i="2"/>
  <c r="AB72" i="2" s="1"/>
  <c r="V72" i="2"/>
  <c r="AA72" i="2" s="1"/>
  <c r="Y72" i="2"/>
  <c r="AD72" i="2" s="1"/>
  <c r="AJ72" i="2"/>
  <c r="AO72" i="2" s="1"/>
  <c r="AF72" i="2"/>
  <c r="AK72" i="2" s="1"/>
  <c r="Y82" i="2"/>
  <c r="AD82" i="2" s="1"/>
  <c r="X82" i="2"/>
  <c r="AC82" i="2" s="1"/>
  <c r="W82" i="2"/>
  <c r="AB82" i="2" s="1"/>
  <c r="AJ82" i="2"/>
  <c r="AO82" i="2" s="1"/>
  <c r="AH82" i="2"/>
  <c r="AM82" i="2" s="1"/>
  <c r="AG82" i="2"/>
  <c r="AL82" i="2" s="1"/>
  <c r="AF82" i="2"/>
  <c r="AK82" i="2" s="1"/>
  <c r="AI82" i="2"/>
  <c r="AN82" i="2" s="1"/>
  <c r="V160" i="2"/>
  <c r="AA160" i="2" s="1"/>
  <c r="U168" i="2"/>
  <c r="Z168" i="2" s="1"/>
  <c r="AG192" i="2"/>
  <c r="AL192" i="2" s="1"/>
  <c r="Y235" i="2"/>
  <c r="AD235" i="2" s="1"/>
  <c r="X235" i="2"/>
  <c r="AC235" i="2" s="1"/>
  <c r="W235" i="2"/>
  <c r="AB235" i="2" s="1"/>
  <c r="AG235" i="2"/>
  <c r="AL235" i="2" s="1"/>
  <c r="AF235" i="2"/>
  <c r="AK235" i="2" s="1"/>
  <c r="V235" i="2"/>
  <c r="AA235" i="2" s="1"/>
  <c r="W34" i="2"/>
  <c r="AB34" i="2" s="1"/>
  <c r="AH46" i="2"/>
  <c r="AM46" i="2" s="1"/>
  <c r="AG46" i="2"/>
  <c r="AL46" i="2" s="1"/>
  <c r="AF46" i="2"/>
  <c r="AK46" i="2" s="1"/>
  <c r="AJ46" i="2"/>
  <c r="AO46" i="2" s="1"/>
  <c r="AI46" i="2"/>
  <c r="AN46" i="2" s="1"/>
  <c r="V46" i="2"/>
  <c r="AA46" i="2" s="1"/>
  <c r="W46" i="2"/>
  <c r="AB46" i="2" s="1"/>
  <c r="Y46" i="2"/>
  <c r="AD46" i="2" s="1"/>
  <c r="X46" i="2"/>
  <c r="AC46" i="2" s="1"/>
  <c r="AG49" i="2"/>
  <c r="AL49" i="2" s="1"/>
  <c r="U64" i="2"/>
  <c r="Z64" i="2" s="1"/>
  <c r="AF64" i="2"/>
  <c r="AK64" i="2" s="1"/>
  <c r="Y64" i="2"/>
  <c r="AD64" i="2" s="1"/>
  <c r="X64" i="2"/>
  <c r="AC64" i="2" s="1"/>
  <c r="AI64" i="2"/>
  <c r="AN64" i="2" s="1"/>
  <c r="AH64" i="2"/>
  <c r="AM64" i="2" s="1"/>
  <c r="AG64" i="2"/>
  <c r="AL64" i="2" s="1"/>
  <c r="AJ64" i="2"/>
  <c r="AO64" i="2" s="1"/>
  <c r="W64" i="2"/>
  <c r="AB64" i="2" s="1"/>
  <c r="AI75" i="2"/>
  <c r="AN75" i="2" s="1"/>
  <c r="AH75" i="2"/>
  <c r="AM75" i="2" s="1"/>
  <c r="Y75" i="2"/>
  <c r="AD75" i="2" s="1"/>
  <c r="X75" i="2"/>
  <c r="AC75" i="2" s="1"/>
  <c r="W75" i="2"/>
  <c r="AB75" i="2" s="1"/>
  <c r="AF168" i="2"/>
  <c r="AK168" i="2" s="1"/>
  <c r="Y284" i="2"/>
  <c r="AD284" i="2" s="1"/>
  <c r="X284" i="2"/>
  <c r="AC284" i="2" s="1"/>
  <c r="W284" i="2"/>
  <c r="AB284" i="2" s="1"/>
  <c r="V284" i="2"/>
  <c r="AA284" i="2" s="1"/>
  <c r="AF284" i="2"/>
  <c r="AK284" i="2" s="1"/>
  <c r="U284" i="2"/>
  <c r="Z284" i="2" s="1"/>
  <c r="AJ284" i="2"/>
  <c r="AO284" i="2" s="1"/>
  <c r="AI284" i="2"/>
  <c r="AN284" i="2" s="1"/>
  <c r="AH284" i="2"/>
  <c r="AM284" i="2" s="1"/>
  <c r="AG284" i="2"/>
  <c r="AL284" i="2" s="1"/>
  <c r="V6" i="2"/>
  <c r="AA6" i="2" s="1"/>
  <c r="U8" i="2"/>
  <c r="Z8" i="2" s="1"/>
  <c r="Y21" i="2"/>
  <c r="AD21" i="2" s="1"/>
  <c r="AF41" i="2"/>
  <c r="AK41" i="2" s="1"/>
  <c r="X41" i="2"/>
  <c r="AC41" i="2" s="1"/>
  <c r="V41" i="2"/>
  <c r="AA41" i="2" s="1"/>
  <c r="Y41" i="2"/>
  <c r="AD41" i="2" s="1"/>
  <c r="W41" i="2"/>
  <c r="AB41" i="2" s="1"/>
  <c r="AI41" i="2"/>
  <c r="AN41" i="2" s="1"/>
  <c r="AH41" i="2"/>
  <c r="AM41" i="2" s="1"/>
  <c r="AG41" i="2"/>
  <c r="AL41" i="2" s="1"/>
  <c r="AJ41" i="2"/>
  <c r="AO41" i="2" s="1"/>
  <c r="AF57" i="2"/>
  <c r="AK57" i="2" s="1"/>
  <c r="V57" i="2"/>
  <c r="AA57" i="2" s="1"/>
  <c r="U57" i="2"/>
  <c r="Z57" i="2" s="1"/>
  <c r="AG57" i="2"/>
  <c r="AL57" i="2" s="1"/>
  <c r="X57" i="2"/>
  <c r="AC57" i="2" s="1"/>
  <c r="W57" i="2"/>
  <c r="AB57" i="2" s="1"/>
  <c r="AH57" i="2"/>
  <c r="AM57" i="2" s="1"/>
  <c r="Y57" i="2"/>
  <c r="AD57" i="2" s="1"/>
  <c r="AJ57" i="2"/>
  <c r="AO57" i="2" s="1"/>
  <c r="AI57" i="2"/>
  <c r="AN57" i="2" s="1"/>
  <c r="U75" i="2"/>
  <c r="Z75" i="2" s="1"/>
  <c r="U112" i="2"/>
  <c r="Z112" i="2" s="1"/>
  <c r="U145" i="2"/>
  <c r="Z145" i="2" s="1"/>
  <c r="W29" i="2"/>
  <c r="AB29" i="2" s="1"/>
  <c r="V29" i="2"/>
  <c r="AA29" i="2" s="1"/>
  <c r="AI29" i="2"/>
  <c r="AN29" i="2" s="1"/>
  <c r="AF29" i="2"/>
  <c r="AK29" i="2" s="1"/>
  <c r="AH29" i="2"/>
  <c r="AM29" i="2" s="1"/>
  <c r="AG29" i="2"/>
  <c r="AL29" i="2" s="1"/>
  <c r="X237" i="2"/>
  <c r="AC237" i="2" s="1"/>
  <c r="W237" i="2"/>
  <c r="AB237" i="2" s="1"/>
  <c r="V237" i="2"/>
  <c r="AA237" i="2" s="1"/>
  <c r="AJ237" i="2"/>
  <c r="AO237" i="2" s="1"/>
  <c r="AI237" i="2"/>
  <c r="AN237" i="2" s="1"/>
  <c r="Y237" i="2"/>
  <c r="AD237" i="2" s="1"/>
  <c r="U237" i="2"/>
  <c r="Z237" i="2" s="1"/>
  <c r="AH237" i="2"/>
  <c r="AM237" i="2" s="1"/>
  <c r="AG237" i="2"/>
  <c r="AL237" i="2" s="1"/>
  <c r="AF25" i="2"/>
  <c r="AK25" i="2" s="1"/>
  <c r="AH25" i="2"/>
  <c r="AM25" i="2" s="1"/>
  <c r="AG25" i="2"/>
  <c r="AL25" i="2" s="1"/>
  <c r="Y92" i="2"/>
  <c r="AD92" i="2" s="1"/>
  <c r="X92" i="2"/>
  <c r="AC92" i="2" s="1"/>
  <c r="AI92" i="2"/>
  <c r="AN92" i="2" s="1"/>
  <c r="AH92" i="2"/>
  <c r="AM92" i="2" s="1"/>
  <c r="AG92" i="2"/>
  <c r="AL92" i="2" s="1"/>
  <c r="Y104" i="2"/>
  <c r="AD104" i="2" s="1"/>
  <c r="Y108" i="2"/>
  <c r="AD108" i="2" s="1"/>
  <c r="X108" i="2"/>
  <c r="AC108" i="2" s="1"/>
  <c r="W108" i="2"/>
  <c r="AB108" i="2" s="1"/>
  <c r="V108" i="2"/>
  <c r="AA108" i="2" s="1"/>
  <c r="AJ108" i="2"/>
  <c r="AO108" i="2" s="1"/>
  <c r="AI108" i="2"/>
  <c r="AN108" i="2" s="1"/>
  <c r="AH108" i="2"/>
  <c r="AM108" i="2" s="1"/>
  <c r="AF108" i="2"/>
  <c r="AK108" i="2" s="1"/>
  <c r="AG108" i="2"/>
  <c r="AL108" i="2" s="1"/>
  <c r="Y148" i="2"/>
  <c r="AD148" i="2" s="1"/>
  <c r="X148" i="2"/>
  <c r="AC148" i="2" s="1"/>
  <c r="W148" i="2"/>
  <c r="AB148" i="2" s="1"/>
  <c r="AG148" i="2"/>
  <c r="AL148" i="2" s="1"/>
  <c r="V148" i="2"/>
  <c r="AA148" i="2" s="1"/>
  <c r="U148" i="2"/>
  <c r="Z148" i="2" s="1"/>
  <c r="AF148" i="2"/>
  <c r="AK148" i="2" s="1"/>
  <c r="V244" i="2"/>
  <c r="AA244" i="2" s="1"/>
  <c r="U38" i="2"/>
  <c r="Z38" i="2" s="1"/>
  <c r="Y99" i="2"/>
  <c r="AD99" i="2" s="1"/>
  <c r="U132" i="2"/>
  <c r="Z132" i="2" s="1"/>
  <c r="U11" i="2"/>
  <c r="Z11" i="2" s="1"/>
  <c r="Y12" i="2"/>
  <c r="AD12" i="2" s="1"/>
  <c r="W12" i="2"/>
  <c r="AB12" i="2" s="1"/>
  <c r="V12" i="2"/>
  <c r="AA12" i="2" s="1"/>
  <c r="X12" i="2"/>
  <c r="AC12" i="2" s="1"/>
  <c r="AH13" i="2"/>
  <c r="AM13" i="2" s="1"/>
  <c r="AG13" i="2"/>
  <c r="AL13" i="2" s="1"/>
  <c r="U25" i="2"/>
  <c r="Z25" i="2" s="1"/>
  <c r="Y29" i="2"/>
  <c r="AD29" i="2" s="1"/>
  <c r="X45" i="2"/>
  <c r="AC45" i="2" s="1"/>
  <c r="U52" i="2"/>
  <c r="Z52" i="2" s="1"/>
  <c r="AF59" i="2"/>
  <c r="AK59" i="2" s="1"/>
  <c r="AG59" i="2"/>
  <c r="AL59" i="2" s="1"/>
  <c r="Y59" i="2"/>
  <c r="AD59" i="2" s="1"/>
  <c r="V63" i="2"/>
  <c r="AA63" i="2" s="1"/>
  <c r="Y66" i="2"/>
  <c r="AD66" i="2" s="1"/>
  <c r="X66" i="2"/>
  <c r="AC66" i="2" s="1"/>
  <c r="V66" i="2"/>
  <c r="AA66" i="2" s="1"/>
  <c r="U66" i="2"/>
  <c r="Z66" i="2" s="1"/>
  <c r="AF70" i="2"/>
  <c r="AK70" i="2" s="1"/>
  <c r="U83" i="2"/>
  <c r="Z83" i="2" s="1"/>
  <c r="W87" i="2"/>
  <c r="AB87" i="2" s="1"/>
  <c r="U92" i="2"/>
  <c r="Z92" i="2" s="1"/>
  <c r="AJ104" i="2"/>
  <c r="AO104" i="2" s="1"/>
  <c r="U108" i="2"/>
  <c r="Z108" i="2" s="1"/>
  <c r="V113" i="2"/>
  <c r="AA113" i="2" s="1"/>
  <c r="X127" i="2"/>
  <c r="AC127" i="2" s="1"/>
  <c r="W127" i="2"/>
  <c r="AB127" i="2" s="1"/>
  <c r="V127" i="2"/>
  <c r="AA127" i="2" s="1"/>
  <c r="AH127" i="2"/>
  <c r="AM127" i="2" s="1"/>
  <c r="Y127" i="2"/>
  <c r="AD127" i="2" s="1"/>
  <c r="AG127" i="2"/>
  <c r="AL127" i="2" s="1"/>
  <c r="AF127" i="2"/>
  <c r="AK127" i="2" s="1"/>
  <c r="V132" i="2"/>
  <c r="AA132" i="2" s="1"/>
  <c r="Y140" i="2"/>
  <c r="AD140" i="2" s="1"/>
  <c r="X140" i="2"/>
  <c r="AC140" i="2" s="1"/>
  <c r="AG140" i="2"/>
  <c r="AL140" i="2" s="1"/>
  <c r="AF140" i="2"/>
  <c r="AK140" i="2" s="1"/>
  <c r="W140" i="2"/>
  <c r="AB140" i="2" s="1"/>
  <c r="V140" i="2"/>
  <c r="AA140" i="2" s="1"/>
  <c r="AJ140" i="2"/>
  <c r="AO140" i="2" s="1"/>
  <c r="AH140" i="2"/>
  <c r="AM140" i="2" s="1"/>
  <c r="AI140" i="2"/>
  <c r="AN140" i="2" s="1"/>
  <c r="U140" i="2"/>
  <c r="Z140" i="2" s="1"/>
  <c r="AH148" i="2"/>
  <c r="AM148" i="2" s="1"/>
  <c r="V154" i="2"/>
  <c r="AA154" i="2" s="1"/>
  <c r="U154" i="2"/>
  <c r="Z154" i="2" s="1"/>
  <c r="Y154" i="2"/>
  <c r="AD154" i="2" s="1"/>
  <c r="X154" i="2"/>
  <c r="AC154" i="2" s="1"/>
  <c r="AH154" i="2"/>
  <c r="AM154" i="2" s="1"/>
  <c r="W154" i="2"/>
  <c r="AB154" i="2" s="1"/>
  <c r="AG154" i="2"/>
  <c r="AL154" i="2" s="1"/>
  <c r="AF154" i="2"/>
  <c r="AK154" i="2" s="1"/>
  <c r="AI165" i="2"/>
  <c r="AN165" i="2" s="1"/>
  <c r="AH165" i="2"/>
  <c r="AM165" i="2" s="1"/>
  <c r="AG165" i="2"/>
  <c r="AL165" i="2" s="1"/>
  <c r="Y165" i="2"/>
  <c r="AD165" i="2" s="1"/>
  <c r="X165" i="2"/>
  <c r="AC165" i="2" s="1"/>
  <c r="U175" i="2"/>
  <c r="Z175" i="2" s="1"/>
  <c r="W53" i="2"/>
  <c r="AB53" i="2" s="1"/>
  <c r="V53" i="2"/>
  <c r="AA53" i="2" s="1"/>
  <c r="U53" i="2"/>
  <c r="Z53" i="2" s="1"/>
  <c r="AH53" i="2"/>
  <c r="AM53" i="2" s="1"/>
  <c r="AG53" i="2"/>
  <c r="AL53" i="2" s="1"/>
  <c r="AF53" i="2"/>
  <c r="AK53" i="2" s="1"/>
  <c r="AI244" i="2"/>
  <c r="AN244" i="2" s="1"/>
  <c r="AH244" i="2"/>
  <c r="AM244" i="2" s="1"/>
  <c r="AG244" i="2"/>
  <c r="AL244" i="2" s="1"/>
  <c r="AF244" i="2"/>
  <c r="AK244" i="2" s="1"/>
  <c r="AJ244" i="2"/>
  <c r="AO244" i="2" s="1"/>
  <c r="AG289" i="2"/>
  <c r="AL289" i="2" s="1"/>
  <c r="AF289" i="2"/>
  <c r="AK289" i="2" s="1"/>
  <c r="AI289" i="2"/>
  <c r="AN289" i="2" s="1"/>
  <c r="AH289" i="2"/>
  <c r="AM289" i="2" s="1"/>
  <c r="AJ289" i="2"/>
  <c r="AO289" i="2" s="1"/>
  <c r="Y289" i="2"/>
  <c r="AD289" i="2" s="1"/>
  <c r="X289" i="2"/>
  <c r="AC289" i="2" s="1"/>
  <c r="W289" i="2"/>
  <c r="AB289" i="2" s="1"/>
  <c r="V289" i="2"/>
  <c r="AA289" i="2" s="1"/>
  <c r="U289" i="2"/>
  <c r="Z289" i="2" s="1"/>
  <c r="AH38" i="2"/>
  <c r="AM38" i="2" s="1"/>
  <c r="AG38" i="2"/>
  <c r="AL38" i="2" s="1"/>
  <c r="AF38" i="2"/>
  <c r="AK38" i="2" s="1"/>
  <c r="AJ38" i="2"/>
  <c r="AO38" i="2" s="1"/>
  <c r="AI38" i="2"/>
  <c r="AN38" i="2" s="1"/>
  <c r="Y74" i="2"/>
  <c r="AD74" i="2" s="1"/>
  <c r="X74" i="2"/>
  <c r="AC74" i="2" s="1"/>
  <c r="W74" i="2"/>
  <c r="AB74" i="2" s="1"/>
  <c r="AF74" i="2"/>
  <c r="AK74" i="2" s="1"/>
  <c r="V74" i="2"/>
  <c r="AA74" i="2" s="1"/>
  <c r="U74" i="2"/>
  <c r="Z74" i="2" s="1"/>
  <c r="Y26" i="2"/>
  <c r="AD26" i="2" s="1"/>
  <c r="X26" i="2"/>
  <c r="AC26" i="2" s="1"/>
  <c r="U24" i="2"/>
  <c r="Z24" i="2" s="1"/>
  <c r="AJ24" i="2"/>
  <c r="AO24" i="2" s="1"/>
  <c r="AI24" i="2"/>
  <c r="AN24" i="2" s="1"/>
  <c r="AH24" i="2"/>
  <c r="AM24" i="2" s="1"/>
  <c r="AG24" i="2"/>
  <c r="AL24" i="2" s="1"/>
  <c r="U56" i="2"/>
  <c r="Z56" i="2" s="1"/>
  <c r="Y56" i="2"/>
  <c r="AD56" i="2" s="1"/>
  <c r="X56" i="2"/>
  <c r="AC56" i="2" s="1"/>
  <c r="AG56" i="2"/>
  <c r="AL56" i="2" s="1"/>
  <c r="AF56" i="2"/>
  <c r="AK56" i="2" s="1"/>
  <c r="U63" i="2"/>
  <c r="Z63" i="2" s="1"/>
  <c r="AG74" i="2"/>
  <c r="AL74" i="2" s="1"/>
  <c r="Y121" i="2"/>
  <c r="AD121" i="2" s="1"/>
  <c r="X121" i="2"/>
  <c r="AC121" i="2" s="1"/>
  <c r="W121" i="2"/>
  <c r="AB121" i="2" s="1"/>
  <c r="AJ121" i="2"/>
  <c r="AO121" i="2" s="1"/>
  <c r="AI121" i="2"/>
  <c r="AN121" i="2" s="1"/>
  <c r="AG121" i="2"/>
  <c r="AL121" i="2" s="1"/>
  <c r="V121" i="2"/>
  <c r="AA121" i="2" s="1"/>
  <c r="AF121" i="2"/>
  <c r="AK121" i="2" s="1"/>
  <c r="U121" i="2"/>
  <c r="Z121" i="2" s="1"/>
  <c r="W129" i="2"/>
  <c r="AB129" i="2" s="1"/>
  <c r="V129" i="2"/>
  <c r="AA129" i="2" s="1"/>
  <c r="U129" i="2"/>
  <c r="Z129" i="2" s="1"/>
  <c r="Y129" i="2"/>
  <c r="AD129" i="2" s="1"/>
  <c r="X129" i="2"/>
  <c r="AC129" i="2" s="1"/>
  <c r="X159" i="2"/>
  <c r="AC159" i="2" s="1"/>
  <c r="W159" i="2"/>
  <c r="AB159" i="2" s="1"/>
  <c r="V159" i="2"/>
  <c r="AA159" i="2" s="1"/>
  <c r="AH159" i="2"/>
  <c r="AM159" i="2" s="1"/>
  <c r="AG159" i="2"/>
  <c r="AL159" i="2" s="1"/>
  <c r="AF159" i="2"/>
  <c r="AK159" i="2" s="1"/>
  <c r="AJ159" i="2"/>
  <c r="AO159" i="2" s="1"/>
  <c r="AI159" i="2"/>
  <c r="AN159" i="2" s="1"/>
  <c r="AH167" i="2"/>
  <c r="AM167" i="2" s="1"/>
  <c r="AG167" i="2"/>
  <c r="AL167" i="2" s="1"/>
  <c r="AF167" i="2"/>
  <c r="AK167" i="2" s="1"/>
  <c r="AJ167" i="2"/>
  <c r="AO167" i="2" s="1"/>
  <c r="AI167" i="2"/>
  <c r="AN167" i="2" s="1"/>
  <c r="Y167" i="2"/>
  <c r="AD167" i="2" s="1"/>
  <c r="X167" i="2"/>
  <c r="AC167" i="2" s="1"/>
  <c r="W244" i="2"/>
  <c r="AB244" i="2" s="1"/>
  <c r="V11" i="2"/>
  <c r="AA11" i="2" s="1"/>
  <c r="U13" i="2"/>
  <c r="Z13" i="2" s="1"/>
  <c r="AH22" i="2"/>
  <c r="AM22" i="2" s="1"/>
  <c r="AG22" i="2"/>
  <c r="AL22" i="2" s="1"/>
  <c r="X22" i="2"/>
  <c r="AC22" i="2" s="1"/>
  <c r="W22" i="2"/>
  <c r="AB22" i="2" s="1"/>
  <c r="Y22" i="2"/>
  <c r="AD22" i="2" s="1"/>
  <c r="V24" i="2"/>
  <c r="AA24" i="2" s="1"/>
  <c r="V25" i="2"/>
  <c r="AA25" i="2" s="1"/>
  <c r="V26" i="2"/>
  <c r="AA26" i="2" s="1"/>
  <c r="X36" i="2"/>
  <c r="AC36" i="2" s="1"/>
  <c r="U36" i="2"/>
  <c r="Z36" i="2" s="1"/>
  <c r="W36" i="2"/>
  <c r="AB36" i="2" s="1"/>
  <c r="V36" i="2"/>
  <c r="AA36" i="2" s="1"/>
  <c r="W38" i="2"/>
  <c r="AB38" i="2" s="1"/>
  <c r="AJ44" i="2"/>
  <c r="AO44" i="2" s="1"/>
  <c r="AI44" i="2"/>
  <c r="AN44" i="2" s="1"/>
  <c r="V56" i="2"/>
  <c r="AA56" i="2" s="1"/>
  <c r="U59" i="2"/>
  <c r="Z59" i="2" s="1"/>
  <c r="AI70" i="2"/>
  <c r="AN70" i="2" s="1"/>
  <c r="AI74" i="2"/>
  <c r="AN74" i="2" s="1"/>
  <c r="W76" i="2"/>
  <c r="AB76" i="2" s="1"/>
  <c r="V76" i="2"/>
  <c r="AA76" i="2" s="1"/>
  <c r="U76" i="2"/>
  <c r="Z76" i="2" s="1"/>
  <c r="AH76" i="2"/>
  <c r="AM76" i="2" s="1"/>
  <c r="AG76" i="2"/>
  <c r="AL76" i="2" s="1"/>
  <c r="AF76" i="2"/>
  <c r="AK76" i="2" s="1"/>
  <c r="X87" i="2"/>
  <c r="AC87" i="2" s="1"/>
  <c r="V92" i="2"/>
  <c r="AA92" i="2" s="1"/>
  <c r="AH121" i="2"/>
  <c r="AM121" i="2" s="1"/>
  <c r="AI148" i="2"/>
  <c r="AN148" i="2" s="1"/>
  <c r="U159" i="2"/>
  <c r="Z159" i="2" s="1"/>
  <c r="U167" i="2"/>
  <c r="Z167" i="2" s="1"/>
  <c r="Y195" i="2"/>
  <c r="AD195" i="2" s="1"/>
  <c r="X195" i="2"/>
  <c r="AC195" i="2" s="1"/>
  <c r="W195" i="2"/>
  <c r="AB195" i="2" s="1"/>
  <c r="V195" i="2"/>
  <c r="AA195" i="2" s="1"/>
  <c r="AH195" i="2"/>
  <c r="AM195" i="2" s="1"/>
  <c r="AG195" i="2"/>
  <c r="AL195" i="2" s="1"/>
  <c r="AF195" i="2"/>
  <c r="AK195" i="2" s="1"/>
  <c r="AI195" i="2"/>
  <c r="AN195" i="2" s="1"/>
  <c r="AJ195" i="2"/>
  <c r="AO195" i="2" s="1"/>
  <c r="Y244" i="2"/>
  <c r="AD244" i="2" s="1"/>
  <c r="AG99" i="2"/>
  <c r="AL99" i="2" s="1"/>
  <c r="AF99" i="2"/>
  <c r="AK99" i="2" s="1"/>
  <c r="AI99" i="2"/>
  <c r="AN99" i="2" s="1"/>
  <c r="AH99" i="2"/>
  <c r="AM99" i="2" s="1"/>
  <c r="W99" i="2"/>
  <c r="AB99" i="2" s="1"/>
  <c r="V99" i="2"/>
  <c r="AA99" i="2" s="1"/>
  <c r="U99" i="2"/>
  <c r="Z99" i="2" s="1"/>
  <c r="X104" i="2"/>
  <c r="AC104" i="2" s="1"/>
  <c r="W104" i="2"/>
  <c r="AB104" i="2" s="1"/>
  <c r="V104" i="2"/>
  <c r="AA104" i="2" s="1"/>
  <c r="AJ63" i="2"/>
  <c r="AO63" i="2" s="1"/>
  <c r="AI63" i="2"/>
  <c r="AN63" i="2" s="1"/>
  <c r="AH63" i="2"/>
  <c r="AM63" i="2" s="1"/>
  <c r="Y63" i="2"/>
  <c r="AD63" i="2" s="1"/>
  <c r="X63" i="2"/>
  <c r="AC63" i="2" s="1"/>
  <c r="AG113" i="2"/>
  <c r="AL113" i="2" s="1"/>
  <c r="AF113" i="2"/>
  <c r="AK113" i="2" s="1"/>
  <c r="AI113" i="2"/>
  <c r="AN113" i="2" s="1"/>
  <c r="AJ113" i="2"/>
  <c r="AO113" i="2" s="1"/>
  <c r="X119" i="2"/>
  <c r="AC119" i="2" s="1"/>
  <c r="W119" i="2"/>
  <c r="AB119" i="2" s="1"/>
  <c r="V119" i="2"/>
  <c r="AA119" i="2" s="1"/>
  <c r="AG119" i="2"/>
  <c r="AL119" i="2" s="1"/>
  <c r="AF119" i="2"/>
  <c r="AK119" i="2" s="1"/>
  <c r="Y119" i="2"/>
  <c r="AD119" i="2" s="1"/>
  <c r="AH228" i="2"/>
  <c r="AM228" i="2" s="1"/>
  <c r="AG228" i="2"/>
  <c r="AL228" i="2" s="1"/>
  <c r="AF228" i="2"/>
  <c r="AK228" i="2" s="1"/>
  <c r="Y228" i="2"/>
  <c r="AD228" i="2" s="1"/>
  <c r="X228" i="2"/>
  <c r="AC228" i="2" s="1"/>
  <c r="W228" i="2"/>
  <c r="AB228" i="2" s="1"/>
  <c r="AJ228" i="2"/>
  <c r="AO228" i="2" s="1"/>
  <c r="AI228" i="2"/>
  <c r="AN228" i="2" s="1"/>
  <c r="V228" i="2"/>
  <c r="AA228" i="2" s="1"/>
  <c r="U228" i="2"/>
  <c r="Z228" i="2" s="1"/>
  <c r="U244" i="2"/>
  <c r="Z244" i="2" s="1"/>
  <c r="AG247" i="2"/>
  <c r="AL247" i="2" s="1"/>
  <c r="AF247" i="2"/>
  <c r="AK247" i="2" s="1"/>
  <c r="AI247" i="2"/>
  <c r="AN247" i="2" s="1"/>
  <c r="AH247" i="2"/>
  <c r="AM247" i="2" s="1"/>
  <c r="Y247" i="2"/>
  <c r="AD247" i="2" s="1"/>
  <c r="AJ247" i="2"/>
  <c r="AO247" i="2" s="1"/>
  <c r="X247" i="2"/>
  <c r="AC247" i="2" s="1"/>
  <c r="W247" i="2"/>
  <c r="AB247" i="2" s="1"/>
  <c r="X27" i="2"/>
  <c r="AC27" i="2" s="1"/>
  <c r="U27" i="2"/>
  <c r="Z27" i="2" s="1"/>
  <c r="W27" i="2"/>
  <c r="AB27" i="2" s="1"/>
  <c r="V27" i="2"/>
  <c r="AA27" i="2" s="1"/>
  <c r="U29" i="2"/>
  <c r="Z29" i="2" s="1"/>
  <c r="W45" i="2"/>
  <c r="AB45" i="2" s="1"/>
  <c r="V45" i="2"/>
  <c r="AA45" i="2" s="1"/>
  <c r="U45" i="2"/>
  <c r="Z45" i="2" s="1"/>
  <c r="AJ45" i="2"/>
  <c r="AO45" i="2" s="1"/>
  <c r="AH45" i="2"/>
  <c r="AM45" i="2" s="1"/>
  <c r="AG45" i="2"/>
  <c r="AL45" i="2" s="1"/>
  <c r="AF45" i="2"/>
  <c r="AK45" i="2" s="1"/>
  <c r="AI45" i="2"/>
  <c r="AN45" i="2" s="1"/>
  <c r="AI52" i="2"/>
  <c r="AN52" i="2" s="1"/>
  <c r="AJ52" i="2"/>
  <c r="AO52" i="2" s="1"/>
  <c r="AH52" i="2"/>
  <c r="AM52" i="2" s="1"/>
  <c r="AG52" i="2"/>
  <c r="AL52" i="2" s="1"/>
  <c r="U70" i="2"/>
  <c r="Z70" i="2" s="1"/>
  <c r="AH175" i="2"/>
  <c r="AM175" i="2" s="1"/>
  <c r="AG175" i="2"/>
  <c r="AL175" i="2" s="1"/>
  <c r="AF175" i="2"/>
  <c r="AK175" i="2" s="1"/>
  <c r="Y175" i="2"/>
  <c r="AD175" i="2" s="1"/>
  <c r="X175" i="2"/>
  <c r="AC175" i="2" s="1"/>
  <c r="W175" i="2"/>
  <c r="AB175" i="2" s="1"/>
  <c r="AI175" i="2"/>
  <c r="AN175" i="2" s="1"/>
  <c r="AF237" i="2"/>
  <c r="AK237" i="2" s="1"/>
  <c r="Y53" i="2"/>
  <c r="AD53" i="2" s="1"/>
  <c r="AI83" i="2"/>
  <c r="AN83" i="2" s="1"/>
  <c r="AH83" i="2"/>
  <c r="AM83" i="2" s="1"/>
  <c r="X83" i="2"/>
  <c r="AC83" i="2" s="1"/>
  <c r="W83" i="2"/>
  <c r="AB83" i="2" s="1"/>
  <c r="V83" i="2"/>
  <c r="AA83" i="2" s="1"/>
  <c r="AG83" i="2"/>
  <c r="AL83" i="2" s="1"/>
  <c r="AF83" i="2"/>
  <c r="AK83" i="2" s="1"/>
  <c r="U87" i="2"/>
  <c r="Z87" i="2" s="1"/>
  <c r="U119" i="2"/>
  <c r="Z119" i="2" s="1"/>
  <c r="AG170" i="2"/>
  <c r="AL170" i="2" s="1"/>
  <c r="W170" i="2"/>
  <c r="AB170" i="2" s="1"/>
  <c r="V170" i="2"/>
  <c r="AA170" i="2" s="1"/>
  <c r="U170" i="2"/>
  <c r="Z170" i="2" s="1"/>
  <c r="AJ170" i="2"/>
  <c r="AO170" i="2" s="1"/>
  <c r="AI170" i="2"/>
  <c r="AN170" i="2" s="1"/>
  <c r="Y170" i="2"/>
  <c r="AD170" i="2" s="1"/>
  <c r="X170" i="2"/>
  <c r="AC170" i="2" s="1"/>
  <c r="AH170" i="2"/>
  <c r="AM170" i="2" s="1"/>
  <c r="W11" i="2"/>
  <c r="AB11" i="2" s="1"/>
  <c r="U12" i="2"/>
  <c r="Z12" i="2" s="1"/>
  <c r="V13" i="2"/>
  <c r="AA13" i="2" s="1"/>
  <c r="AH16" i="2"/>
  <c r="AM16" i="2" s="1"/>
  <c r="AG16" i="2"/>
  <c r="AL16" i="2" s="1"/>
  <c r="AF16" i="2"/>
  <c r="AK16" i="2" s="1"/>
  <c r="W24" i="2"/>
  <c r="AB24" i="2" s="1"/>
  <c r="W25" i="2"/>
  <c r="AB25" i="2" s="1"/>
  <c r="W26" i="2"/>
  <c r="AB26" i="2" s="1"/>
  <c r="AJ35" i="2"/>
  <c r="AO35" i="2" s="1"/>
  <c r="X38" i="2"/>
  <c r="AC38" i="2" s="1"/>
  <c r="U44" i="2"/>
  <c r="Z44" i="2" s="1"/>
  <c r="W52" i="2"/>
  <c r="AB52" i="2" s="1"/>
  <c r="W56" i="2"/>
  <c r="AB56" i="2" s="1"/>
  <c r="V59" i="2"/>
  <c r="AA59" i="2" s="1"/>
  <c r="AF63" i="2"/>
  <c r="AK63" i="2" s="1"/>
  <c r="W66" i="2"/>
  <c r="AB66" i="2" s="1"/>
  <c r="W69" i="2"/>
  <c r="AB69" i="2" s="1"/>
  <c r="V69" i="2"/>
  <c r="AA69" i="2" s="1"/>
  <c r="Y69" i="2"/>
  <c r="AD69" i="2" s="1"/>
  <c r="X69" i="2"/>
  <c r="AC69" i="2" s="1"/>
  <c r="U69" i="2"/>
  <c r="Z69" i="2" s="1"/>
  <c r="AF73" i="2"/>
  <c r="AK73" i="2" s="1"/>
  <c r="AH73" i="2"/>
  <c r="AM73" i="2" s="1"/>
  <c r="AG73" i="2"/>
  <c r="AL73" i="2" s="1"/>
  <c r="Y73" i="2"/>
  <c r="AD73" i="2" s="1"/>
  <c r="X73" i="2"/>
  <c r="AC73" i="2" s="1"/>
  <c r="W73" i="2"/>
  <c r="AB73" i="2" s="1"/>
  <c r="V73" i="2"/>
  <c r="AA73" i="2" s="1"/>
  <c r="U73" i="2"/>
  <c r="Z73" i="2" s="1"/>
  <c r="AJ74" i="2"/>
  <c r="AO74" i="2" s="1"/>
  <c r="Y79" i="2"/>
  <c r="AD79" i="2" s="1"/>
  <c r="AJ79" i="2"/>
  <c r="AO79" i="2" s="1"/>
  <c r="AI79" i="2"/>
  <c r="AN79" i="2" s="1"/>
  <c r="AG79" i="2"/>
  <c r="AL79" i="2" s="1"/>
  <c r="AF79" i="2"/>
  <c r="AK79" i="2" s="1"/>
  <c r="W92" i="2"/>
  <c r="AB92" i="2" s="1"/>
  <c r="X113" i="2"/>
  <c r="AC113" i="2" s="1"/>
  <c r="AI119" i="2"/>
  <c r="AN119" i="2" s="1"/>
  <c r="U127" i="2"/>
  <c r="Z127" i="2" s="1"/>
  <c r="AF129" i="2"/>
  <c r="AK129" i="2" s="1"/>
  <c r="Y134" i="2"/>
  <c r="AD134" i="2" s="1"/>
  <c r="X134" i="2"/>
  <c r="AC134" i="2" s="1"/>
  <c r="W134" i="2"/>
  <c r="AB134" i="2" s="1"/>
  <c r="AJ134" i="2"/>
  <c r="AO134" i="2" s="1"/>
  <c r="AI134" i="2"/>
  <c r="AN134" i="2" s="1"/>
  <c r="AJ148" i="2"/>
  <c r="AO148" i="2" s="1"/>
  <c r="AI154" i="2"/>
  <c r="AN154" i="2" s="1"/>
  <c r="Y159" i="2"/>
  <c r="AD159" i="2" s="1"/>
  <c r="U165" i="2"/>
  <c r="Z165" i="2" s="1"/>
  <c r="V167" i="2"/>
  <c r="AA167" i="2" s="1"/>
  <c r="Y171" i="2"/>
  <c r="AD171" i="2" s="1"/>
  <c r="X171" i="2"/>
  <c r="AC171" i="2" s="1"/>
  <c r="W171" i="2"/>
  <c r="AB171" i="2" s="1"/>
  <c r="AJ171" i="2"/>
  <c r="AO171" i="2" s="1"/>
  <c r="AI171" i="2"/>
  <c r="AN171" i="2" s="1"/>
  <c r="AH171" i="2"/>
  <c r="AM171" i="2" s="1"/>
  <c r="AG171" i="2"/>
  <c r="AL171" i="2" s="1"/>
  <c r="AF171" i="2"/>
  <c r="AK171" i="2" s="1"/>
  <c r="AG180" i="2"/>
  <c r="AL180" i="2" s="1"/>
  <c r="AF180" i="2"/>
  <c r="AK180" i="2" s="1"/>
  <c r="X180" i="2"/>
  <c r="AC180" i="2" s="1"/>
  <c r="W180" i="2"/>
  <c r="AB180" i="2" s="1"/>
  <c r="V180" i="2"/>
  <c r="AA180" i="2" s="1"/>
  <c r="U180" i="2"/>
  <c r="Z180" i="2" s="1"/>
  <c r="Y184" i="2"/>
  <c r="AD184" i="2" s="1"/>
  <c r="X184" i="2"/>
  <c r="AC184" i="2" s="1"/>
  <c r="AF184" i="2"/>
  <c r="AK184" i="2" s="1"/>
  <c r="AJ184" i="2"/>
  <c r="AO184" i="2" s="1"/>
  <c r="V184" i="2"/>
  <c r="AA184" i="2" s="1"/>
  <c r="U184" i="2"/>
  <c r="Z184" i="2" s="1"/>
  <c r="AI184" i="2"/>
  <c r="AN184" i="2" s="1"/>
  <c r="AH184" i="2"/>
  <c r="AM184" i="2" s="1"/>
  <c r="AH70" i="2"/>
  <c r="AM70" i="2" s="1"/>
  <c r="AG70" i="2"/>
  <c r="AL70" i="2" s="1"/>
  <c r="Y70" i="2"/>
  <c r="AD70" i="2" s="1"/>
  <c r="X70" i="2"/>
  <c r="AC70" i="2" s="1"/>
  <c r="W70" i="2"/>
  <c r="AB70" i="2" s="1"/>
  <c r="V70" i="2"/>
  <c r="AA70" i="2" s="1"/>
  <c r="Y132" i="2"/>
  <c r="AD132" i="2" s="1"/>
  <c r="X132" i="2"/>
  <c r="AC132" i="2" s="1"/>
  <c r="AJ132" i="2"/>
  <c r="AO132" i="2" s="1"/>
  <c r="AI132" i="2"/>
  <c r="AN132" i="2" s="1"/>
  <c r="AH132" i="2"/>
  <c r="AM132" i="2" s="1"/>
  <c r="AG132" i="2"/>
  <c r="AL132" i="2" s="1"/>
  <c r="AF132" i="2"/>
  <c r="AK132" i="2" s="1"/>
  <c r="Y156" i="2"/>
  <c r="AD156" i="2" s="1"/>
  <c r="X156" i="2"/>
  <c r="AC156" i="2" s="1"/>
  <c r="W156" i="2"/>
  <c r="AB156" i="2" s="1"/>
  <c r="V156" i="2"/>
  <c r="AA156" i="2" s="1"/>
  <c r="U156" i="2"/>
  <c r="Z156" i="2" s="1"/>
  <c r="AI156" i="2"/>
  <c r="AN156" i="2" s="1"/>
  <c r="AH156" i="2"/>
  <c r="AM156" i="2" s="1"/>
  <c r="AG156" i="2"/>
  <c r="AL156" i="2" s="1"/>
  <c r="X53" i="2"/>
  <c r="AC53" i="2" s="1"/>
  <c r="X29" i="2"/>
  <c r="AC29" i="2" s="1"/>
  <c r="AF104" i="2"/>
  <c r="AK104" i="2" s="1"/>
  <c r="U113" i="2"/>
  <c r="Z113" i="2" s="1"/>
  <c r="U247" i="2"/>
  <c r="Z247" i="2" s="1"/>
  <c r="X11" i="2"/>
  <c r="AC11" i="2" s="1"/>
  <c r="W13" i="2"/>
  <c r="AB13" i="2" s="1"/>
  <c r="W15" i="2"/>
  <c r="AB15" i="2" s="1"/>
  <c r="U15" i="2"/>
  <c r="Z15" i="2" s="1"/>
  <c r="V15" i="2"/>
  <c r="AA15" i="2" s="1"/>
  <c r="AI20" i="2"/>
  <c r="AN20" i="2" s="1"/>
  <c r="AG20" i="2"/>
  <c r="AL20" i="2" s="1"/>
  <c r="AH20" i="2"/>
  <c r="AM20" i="2" s="1"/>
  <c r="AF20" i="2"/>
  <c r="AK20" i="2" s="1"/>
  <c r="W21" i="2"/>
  <c r="AB21" i="2" s="1"/>
  <c r="V21" i="2"/>
  <c r="AA21" i="2" s="1"/>
  <c r="U22" i="2"/>
  <c r="Z22" i="2" s="1"/>
  <c r="X24" i="2"/>
  <c r="AC24" i="2" s="1"/>
  <c r="X25" i="2"/>
  <c r="AC25" i="2" s="1"/>
  <c r="X35" i="2"/>
  <c r="AC35" i="2" s="1"/>
  <c r="Y35" i="2"/>
  <c r="AD35" i="2" s="1"/>
  <c r="Y36" i="2"/>
  <c r="AD36" i="2" s="1"/>
  <c r="Y38" i="2"/>
  <c r="AD38" i="2" s="1"/>
  <c r="V44" i="2"/>
  <c r="AA44" i="2" s="1"/>
  <c r="X52" i="2"/>
  <c r="AC52" i="2" s="1"/>
  <c r="AI53" i="2"/>
  <c r="AN53" i="2" s="1"/>
  <c r="AF55" i="2"/>
  <c r="AK55" i="2" s="1"/>
  <c r="AI55" i="2"/>
  <c r="AN55" i="2" s="1"/>
  <c r="AG55" i="2"/>
  <c r="AL55" i="2" s="1"/>
  <c r="Y55" i="2"/>
  <c r="AD55" i="2" s="1"/>
  <c r="AH55" i="2"/>
  <c r="AM55" i="2" s="1"/>
  <c r="W59" i="2"/>
  <c r="AB59" i="2" s="1"/>
  <c r="AG63" i="2"/>
  <c r="AL63" i="2" s="1"/>
  <c r="AF66" i="2"/>
  <c r="AK66" i="2" s="1"/>
  <c r="X76" i="2"/>
  <c r="AC76" i="2" s="1"/>
  <c r="U86" i="2"/>
  <c r="Z86" i="2" s="1"/>
  <c r="V89" i="2"/>
  <c r="AA89" i="2" s="1"/>
  <c r="U89" i="2"/>
  <c r="Z89" i="2" s="1"/>
  <c r="AJ89" i="2"/>
  <c r="AO89" i="2" s="1"/>
  <c r="AF89" i="2"/>
  <c r="AK89" i="2" s="1"/>
  <c r="Y89" i="2"/>
  <c r="AD89" i="2" s="1"/>
  <c r="X89" i="2"/>
  <c r="AC89" i="2" s="1"/>
  <c r="X95" i="2"/>
  <c r="AC95" i="2" s="1"/>
  <c r="W95" i="2"/>
  <c r="AB95" i="2" s="1"/>
  <c r="V95" i="2"/>
  <c r="AA95" i="2" s="1"/>
  <c r="Y95" i="2"/>
  <c r="AD95" i="2" s="1"/>
  <c r="U95" i="2"/>
  <c r="Z95" i="2" s="1"/>
  <c r="AJ99" i="2"/>
  <c r="AO99" i="2" s="1"/>
  <c r="AJ105" i="2"/>
  <c r="AO105" i="2" s="1"/>
  <c r="AI105" i="2"/>
  <c r="AN105" i="2" s="1"/>
  <c r="AH105" i="2"/>
  <c r="AM105" i="2" s="1"/>
  <c r="X105" i="2"/>
  <c r="AC105" i="2" s="1"/>
  <c r="W105" i="2"/>
  <c r="AB105" i="2" s="1"/>
  <c r="V105" i="2"/>
  <c r="AA105" i="2" s="1"/>
  <c r="AG105" i="2"/>
  <c r="AL105" i="2" s="1"/>
  <c r="Y113" i="2"/>
  <c r="AD113" i="2" s="1"/>
  <c r="AJ119" i="2"/>
  <c r="AO119" i="2" s="1"/>
  <c r="AI127" i="2"/>
  <c r="AN127" i="2" s="1"/>
  <c r="AG129" i="2"/>
  <c r="AL129" i="2" s="1"/>
  <c r="X151" i="2"/>
  <c r="AC151" i="2" s="1"/>
  <c r="W151" i="2"/>
  <c r="AB151" i="2" s="1"/>
  <c r="V151" i="2"/>
  <c r="AA151" i="2" s="1"/>
  <c r="AJ151" i="2"/>
  <c r="AO151" i="2" s="1"/>
  <c r="AI151" i="2"/>
  <c r="AN151" i="2" s="1"/>
  <c r="AH151" i="2"/>
  <c r="AM151" i="2" s="1"/>
  <c r="AG151" i="2"/>
  <c r="AL151" i="2" s="1"/>
  <c r="AF151" i="2"/>
  <c r="AK151" i="2" s="1"/>
  <c r="AJ154" i="2"/>
  <c r="AO154" i="2" s="1"/>
  <c r="AF156" i="2"/>
  <c r="AK156" i="2" s="1"/>
  <c r="V165" i="2"/>
  <c r="AA165" i="2" s="1"/>
  <c r="W167" i="2"/>
  <c r="AB167" i="2" s="1"/>
  <c r="AJ175" i="2"/>
  <c r="AO175" i="2" s="1"/>
  <c r="Y180" i="2"/>
  <c r="AD180" i="2" s="1"/>
  <c r="U195" i="2"/>
  <c r="Z195" i="2" s="1"/>
  <c r="U107" i="2"/>
  <c r="Z107" i="2" s="1"/>
  <c r="AG147" i="2"/>
  <c r="AL147" i="2" s="1"/>
  <c r="AF147" i="2"/>
  <c r="AK147" i="2" s="1"/>
  <c r="X277" i="2"/>
  <c r="AC277" i="2" s="1"/>
  <c r="W277" i="2"/>
  <c r="AB277" i="2" s="1"/>
  <c r="V277" i="2"/>
  <c r="AA277" i="2" s="1"/>
  <c r="Y277" i="2"/>
  <c r="AD277" i="2" s="1"/>
  <c r="U277" i="2"/>
  <c r="Z277" i="2" s="1"/>
  <c r="AH277" i="2"/>
  <c r="AM277" i="2" s="1"/>
  <c r="AG277" i="2"/>
  <c r="AL277" i="2" s="1"/>
  <c r="AF277" i="2"/>
  <c r="AK277" i="2" s="1"/>
  <c r="AI277" i="2"/>
  <c r="AN277" i="2" s="1"/>
  <c r="Y42" i="2"/>
  <c r="AD42" i="2" s="1"/>
  <c r="X42" i="2"/>
  <c r="AC42" i="2" s="1"/>
  <c r="W42" i="2"/>
  <c r="AB42" i="2" s="1"/>
  <c r="AI88" i="2"/>
  <c r="AN88" i="2" s="1"/>
  <c r="AH88" i="2"/>
  <c r="AM88" i="2" s="1"/>
  <c r="AG88" i="2"/>
  <c r="AL88" i="2" s="1"/>
  <c r="Y88" i="2"/>
  <c r="AD88" i="2" s="1"/>
  <c r="X88" i="2"/>
  <c r="AC88" i="2" s="1"/>
  <c r="W88" i="2"/>
  <c r="AB88" i="2" s="1"/>
  <c r="Y161" i="2"/>
  <c r="AD161" i="2" s="1"/>
  <c r="X161" i="2"/>
  <c r="AC161" i="2" s="1"/>
  <c r="AG164" i="2"/>
  <c r="AL164" i="2" s="1"/>
  <c r="Y164" i="2"/>
  <c r="AD164" i="2" s="1"/>
  <c r="X164" i="2"/>
  <c r="AC164" i="2" s="1"/>
  <c r="AH183" i="2"/>
  <c r="AM183" i="2" s="1"/>
  <c r="AG183" i="2"/>
  <c r="AL183" i="2" s="1"/>
  <c r="AF183" i="2"/>
  <c r="AK183" i="2" s="1"/>
  <c r="AJ183" i="2"/>
  <c r="AO183" i="2" s="1"/>
  <c r="AI183" i="2"/>
  <c r="AN183" i="2" s="1"/>
  <c r="Y94" i="2"/>
  <c r="AD94" i="2" s="1"/>
  <c r="X94" i="2"/>
  <c r="AC94" i="2" s="1"/>
  <c r="W94" i="2"/>
  <c r="AB94" i="2" s="1"/>
  <c r="U164" i="2"/>
  <c r="Z164" i="2" s="1"/>
  <c r="AF186" i="2"/>
  <c r="AK186" i="2" s="1"/>
  <c r="X186" i="2"/>
  <c r="AC186" i="2" s="1"/>
  <c r="W186" i="2"/>
  <c r="AB186" i="2" s="1"/>
  <c r="V186" i="2"/>
  <c r="AA186" i="2" s="1"/>
  <c r="AJ186" i="2"/>
  <c r="AO186" i="2" s="1"/>
  <c r="AI186" i="2"/>
  <c r="AN186" i="2" s="1"/>
  <c r="AJ2" i="2"/>
  <c r="AO2" i="2" s="1"/>
  <c r="AJ10" i="2"/>
  <c r="AO10" i="2" s="1"/>
  <c r="U42" i="2"/>
  <c r="Z42" i="2" s="1"/>
  <c r="AI120" i="2"/>
  <c r="AN120" i="2" s="1"/>
  <c r="AH120" i="2"/>
  <c r="AM120" i="2" s="1"/>
  <c r="AG120" i="2"/>
  <c r="AL120" i="2" s="1"/>
  <c r="AJ120" i="2"/>
  <c r="AO120" i="2" s="1"/>
  <c r="AF120" i="2"/>
  <c r="AK120" i="2" s="1"/>
  <c r="AG139" i="2"/>
  <c r="AL139" i="2" s="1"/>
  <c r="AF139" i="2"/>
  <c r="AK139" i="2" s="1"/>
  <c r="AJ139" i="2"/>
  <c r="AO139" i="2" s="1"/>
  <c r="AI139" i="2"/>
  <c r="AN139" i="2" s="1"/>
  <c r="AH139" i="2"/>
  <c r="AM139" i="2" s="1"/>
  <c r="W139" i="2"/>
  <c r="AB139" i="2" s="1"/>
  <c r="V139" i="2"/>
  <c r="AA139" i="2" s="1"/>
  <c r="U139" i="2"/>
  <c r="Z139" i="2" s="1"/>
  <c r="AI5" i="2"/>
  <c r="AN5" i="2" s="1"/>
  <c r="AI13" i="2"/>
  <c r="AN13" i="2" s="1"/>
  <c r="AJ19" i="2"/>
  <c r="AO19" i="2" s="1"/>
  <c r="U23" i="2"/>
  <c r="Z23" i="2" s="1"/>
  <c r="V32" i="2"/>
  <c r="AA32" i="2" s="1"/>
  <c r="W37" i="2"/>
  <c r="AB37" i="2" s="1"/>
  <c r="V37" i="2"/>
  <c r="AA37" i="2" s="1"/>
  <c r="V42" i="2"/>
  <c r="AA42" i="2" s="1"/>
  <c r="U43" i="2"/>
  <c r="Z43" i="2" s="1"/>
  <c r="AJ51" i="2"/>
  <c r="AO51" i="2" s="1"/>
  <c r="V88" i="2"/>
  <c r="AA88" i="2" s="1"/>
  <c r="U94" i="2"/>
  <c r="Z94" i="2" s="1"/>
  <c r="Y100" i="2"/>
  <c r="AD100" i="2" s="1"/>
  <c r="X100" i="2"/>
  <c r="AC100" i="2" s="1"/>
  <c r="AF100" i="2"/>
  <c r="AK100" i="2" s="1"/>
  <c r="W100" i="2"/>
  <c r="AB100" i="2" s="1"/>
  <c r="V100" i="2"/>
  <c r="AA100" i="2" s="1"/>
  <c r="U100" i="2"/>
  <c r="Z100" i="2" s="1"/>
  <c r="X111" i="2"/>
  <c r="AC111" i="2" s="1"/>
  <c r="W111" i="2"/>
  <c r="AB111" i="2" s="1"/>
  <c r="V111" i="2"/>
  <c r="AA111" i="2" s="1"/>
  <c r="AJ111" i="2"/>
  <c r="AO111" i="2" s="1"/>
  <c r="AI111" i="2"/>
  <c r="AN111" i="2" s="1"/>
  <c r="AH111" i="2"/>
  <c r="AM111" i="2" s="1"/>
  <c r="AG111" i="2"/>
  <c r="AL111" i="2" s="1"/>
  <c r="AF111" i="2"/>
  <c r="AK111" i="2" s="1"/>
  <c r="U124" i="2"/>
  <c r="Z124" i="2" s="1"/>
  <c r="AH153" i="2"/>
  <c r="AM153" i="2" s="1"/>
  <c r="AG153" i="2"/>
  <c r="AL153" i="2" s="1"/>
  <c r="AF153" i="2"/>
  <c r="AK153" i="2" s="1"/>
  <c r="W153" i="2"/>
  <c r="AB153" i="2" s="1"/>
  <c r="V153" i="2"/>
  <c r="AA153" i="2" s="1"/>
  <c r="U153" i="2"/>
  <c r="Z153" i="2" s="1"/>
  <c r="V161" i="2"/>
  <c r="AA161" i="2" s="1"/>
  <c r="W164" i="2"/>
  <c r="AB164" i="2" s="1"/>
  <c r="X178" i="2"/>
  <c r="AC178" i="2" s="1"/>
  <c r="W178" i="2"/>
  <c r="AB178" i="2" s="1"/>
  <c r="V178" i="2"/>
  <c r="AA178" i="2" s="1"/>
  <c r="V183" i="2"/>
  <c r="AA183" i="2" s="1"/>
  <c r="U186" i="2"/>
  <c r="Z186" i="2" s="1"/>
  <c r="AG107" i="2"/>
  <c r="AL107" i="2" s="1"/>
  <c r="AF107" i="2"/>
  <c r="AK107" i="2" s="1"/>
  <c r="Y107" i="2"/>
  <c r="AD107" i="2" s="1"/>
  <c r="AI107" i="2"/>
  <c r="AN107" i="2" s="1"/>
  <c r="AH107" i="2"/>
  <c r="AM107" i="2" s="1"/>
  <c r="AF231" i="2"/>
  <c r="AK231" i="2" s="1"/>
  <c r="AJ231" i="2"/>
  <c r="AO231" i="2" s="1"/>
  <c r="AI231" i="2"/>
  <c r="AN231" i="2" s="1"/>
  <c r="AH231" i="2"/>
  <c r="AM231" i="2" s="1"/>
  <c r="AG231" i="2"/>
  <c r="AL231" i="2" s="1"/>
  <c r="Y231" i="2"/>
  <c r="AD231" i="2" s="1"/>
  <c r="X231" i="2"/>
  <c r="AC231" i="2" s="1"/>
  <c r="W231" i="2"/>
  <c r="AB231" i="2" s="1"/>
  <c r="V231" i="2"/>
  <c r="AA231" i="2" s="1"/>
  <c r="AG126" i="2"/>
  <c r="AL126" i="2" s="1"/>
  <c r="AF126" i="2"/>
  <c r="AK126" i="2" s="1"/>
  <c r="X135" i="2"/>
  <c r="AC135" i="2" s="1"/>
  <c r="W135" i="2"/>
  <c r="AB135" i="2" s="1"/>
  <c r="V135" i="2"/>
  <c r="AA135" i="2" s="1"/>
  <c r="Y135" i="2"/>
  <c r="AD135" i="2" s="1"/>
  <c r="U135" i="2"/>
  <c r="Z135" i="2" s="1"/>
  <c r="AJ135" i="2"/>
  <c r="AO135" i="2" s="1"/>
  <c r="AI135" i="2"/>
  <c r="AN135" i="2" s="1"/>
  <c r="Y50" i="2"/>
  <c r="AD50" i="2" s="1"/>
  <c r="X50" i="2"/>
  <c r="AC50" i="2" s="1"/>
  <c r="W50" i="2"/>
  <c r="AB50" i="2" s="1"/>
  <c r="U88" i="2"/>
  <c r="Z88" i="2" s="1"/>
  <c r="AG115" i="2"/>
  <c r="AL115" i="2" s="1"/>
  <c r="AF115" i="2"/>
  <c r="AK115" i="2" s="1"/>
  <c r="Y115" i="2"/>
  <c r="AD115" i="2" s="1"/>
  <c r="X115" i="2"/>
  <c r="AC115" i="2" s="1"/>
  <c r="W115" i="2"/>
  <c r="AB115" i="2" s="1"/>
  <c r="V115" i="2"/>
  <c r="AA115" i="2" s="1"/>
  <c r="U115" i="2"/>
  <c r="Z115" i="2" s="1"/>
  <c r="W32" i="2"/>
  <c r="AB32" i="2" s="1"/>
  <c r="AF33" i="2"/>
  <c r="AK33" i="2" s="1"/>
  <c r="V43" i="2"/>
  <c r="AA43" i="2" s="1"/>
  <c r="U50" i="2"/>
  <c r="Z50" i="2" s="1"/>
  <c r="AI51" i="2"/>
  <c r="AN51" i="2" s="1"/>
  <c r="AH51" i="2"/>
  <c r="AM51" i="2" s="1"/>
  <c r="AH86" i="2"/>
  <c r="AM86" i="2" s="1"/>
  <c r="AG86" i="2"/>
  <c r="AL86" i="2" s="1"/>
  <c r="AF86" i="2"/>
  <c r="AK86" i="2" s="1"/>
  <c r="AJ86" i="2"/>
  <c r="AO86" i="2" s="1"/>
  <c r="V87" i="2"/>
  <c r="AA87" i="2" s="1"/>
  <c r="AJ87" i="2"/>
  <c r="AO87" i="2" s="1"/>
  <c r="AI87" i="2"/>
  <c r="AN87" i="2" s="1"/>
  <c r="AH87" i="2"/>
  <c r="AM87" i="2" s="1"/>
  <c r="V94" i="2"/>
  <c r="AA94" i="2" s="1"/>
  <c r="W107" i="2"/>
  <c r="AB107" i="2" s="1"/>
  <c r="U120" i="2"/>
  <c r="Z120" i="2" s="1"/>
  <c r="V124" i="2"/>
  <c r="AA124" i="2" s="1"/>
  <c r="V126" i="2"/>
  <c r="AA126" i="2" s="1"/>
  <c r="X139" i="2"/>
  <c r="AC139" i="2" s="1"/>
  <c r="U147" i="2"/>
  <c r="Z147" i="2" s="1"/>
  <c r="AI160" i="2"/>
  <c r="AN160" i="2" s="1"/>
  <c r="AH160" i="2"/>
  <c r="AM160" i="2" s="1"/>
  <c r="AG160" i="2"/>
  <c r="AL160" i="2" s="1"/>
  <c r="W161" i="2"/>
  <c r="AB161" i="2" s="1"/>
  <c r="W166" i="2"/>
  <c r="AB166" i="2" s="1"/>
  <c r="V166" i="2"/>
  <c r="AA166" i="2" s="1"/>
  <c r="U166" i="2"/>
  <c r="Z166" i="2" s="1"/>
  <c r="AF166" i="2"/>
  <c r="AK166" i="2" s="1"/>
  <c r="AH166" i="2"/>
  <c r="AM166" i="2" s="1"/>
  <c r="AG166" i="2"/>
  <c r="AL166" i="2" s="1"/>
  <c r="Y166" i="2"/>
  <c r="AD166" i="2" s="1"/>
  <c r="X166" i="2"/>
  <c r="AC166" i="2" s="1"/>
  <c r="Y168" i="2"/>
  <c r="AD168" i="2" s="1"/>
  <c r="X168" i="2"/>
  <c r="AC168" i="2" s="1"/>
  <c r="W168" i="2"/>
  <c r="AB168" i="2" s="1"/>
  <c r="AJ168" i="2"/>
  <c r="AO168" i="2" s="1"/>
  <c r="AI168" i="2"/>
  <c r="AN168" i="2" s="1"/>
  <c r="AH168" i="2"/>
  <c r="AM168" i="2" s="1"/>
  <c r="U178" i="2"/>
  <c r="Z178" i="2" s="1"/>
  <c r="W183" i="2"/>
  <c r="AB183" i="2" s="1"/>
  <c r="Y186" i="2"/>
  <c r="AD186" i="2" s="1"/>
  <c r="AH215" i="2"/>
  <c r="AM215" i="2" s="1"/>
  <c r="AG215" i="2"/>
  <c r="AL215" i="2" s="1"/>
  <c r="AF215" i="2"/>
  <c r="AK215" i="2" s="1"/>
  <c r="Y215" i="2"/>
  <c r="AD215" i="2" s="1"/>
  <c r="X215" i="2"/>
  <c r="AC215" i="2" s="1"/>
  <c r="W215" i="2"/>
  <c r="AB215" i="2" s="1"/>
  <c r="AJ215" i="2"/>
  <c r="AO215" i="2" s="1"/>
  <c r="AI215" i="2"/>
  <c r="AN215" i="2" s="1"/>
  <c r="V215" i="2"/>
  <c r="AA215" i="2" s="1"/>
  <c r="AJ277" i="2"/>
  <c r="AO277" i="2" s="1"/>
  <c r="AJ40" i="2"/>
  <c r="AO40" i="2" s="1"/>
  <c r="AJ48" i="2"/>
  <c r="AO48" i="2" s="1"/>
  <c r="AH62" i="2"/>
  <c r="AM62" i="2" s="1"/>
  <c r="AG62" i="2"/>
  <c r="AL62" i="2" s="1"/>
  <c r="V98" i="2"/>
  <c r="AA98" i="2" s="1"/>
  <c r="U98" i="2"/>
  <c r="Z98" i="2" s="1"/>
  <c r="AI98" i="2"/>
  <c r="AN98" i="2" s="1"/>
  <c r="AH98" i="2"/>
  <c r="AM98" i="2" s="1"/>
  <c r="AG98" i="2"/>
  <c r="AL98" i="2" s="1"/>
  <c r="V102" i="2"/>
  <c r="AA102" i="2" s="1"/>
  <c r="U102" i="2"/>
  <c r="Z102" i="2" s="1"/>
  <c r="AF173" i="2"/>
  <c r="AK173" i="2" s="1"/>
  <c r="AJ173" i="2"/>
  <c r="AO173" i="2" s="1"/>
  <c r="AI173" i="2"/>
  <c r="AN173" i="2" s="1"/>
  <c r="AF194" i="2"/>
  <c r="AK194" i="2" s="1"/>
  <c r="AJ194" i="2"/>
  <c r="AO194" i="2" s="1"/>
  <c r="AI194" i="2"/>
  <c r="AN194" i="2" s="1"/>
  <c r="AH194" i="2"/>
  <c r="AM194" i="2" s="1"/>
  <c r="Y194" i="2"/>
  <c r="AD194" i="2" s="1"/>
  <c r="X194" i="2"/>
  <c r="AC194" i="2" s="1"/>
  <c r="W194" i="2"/>
  <c r="AB194" i="2" s="1"/>
  <c r="Y232" i="2"/>
  <c r="AD232" i="2" s="1"/>
  <c r="X232" i="2"/>
  <c r="AC232" i="2" s="1"/>
  <c r="W232" i="2"/>
  <c r="AB232" i="2" s="1"/>
  <c r="AI232" i="2"/>
  <c r="AN232" i="2" s="1"/>
  <c r="AH232" i="2"/>
  <c r="AM232" i="2" s="1"/>
  <c r="AG232" i="2"/>
  <c r="AL232" i="2" s="1"/>
  <c r="AF232" i="2"/>
  <c r="AK232" i="2" s="1"/>
  <c r="V248" i="2"/>
  <c r="AA248" i="2" s="1"/>
  <c r="U248" i="2"/>
  <c r="Z248" i="2" s="1"/>
  <c r="AJ248" i="2"/>
  <c r="AO248" i="2" s="1"/>
  <c r="AI248" i="2"/>
  <c r="AN248" i="2" s="1"/>
  <c r="Y248" i="2"/>
  <c r="AD248" i="2" s="1"/>
  <c r="X248" i="2"/>
  <c r="AC248" i="2" s="1"/>
  <c r="W248" i="2"/>
  <c r="AB248" i="2" s="1"/>
  <c r="AI19" i="2"/>
  <c r="AN19" i="2" s="1"/>
  <c r="AI27" i="2"/>
  <c r="AN27" i="2" s="1"/>
  <c r="AI35" i="2"/>
  <c r="AN35" i="2" s="1"/>
  <c r="AI43" i="2"/>
  <c r="AN43" i="2" s="1"/>
  <c r="W77" i="2"/>
  <c r="AB77" i="2" s="1"/>
  <c r="V77" i="2"/>
  <c r="AA77" i="2" s="1"/>
  <c r="U77" i="2"/>
  <c r="Z77" i="2" s="1"/>
  <c r="AH78" i="2"/>
  <c r="AM78" i="2" s="1"/>
  <c r="AG78" i="2"/>
  <c r="AL78" i="2" s="1"/>
  <c r="AF78" i="2"/>
  <c r="AK78" i="2" s="1"/>
  <c r="AI96" i="2"/>
  <c r="AN96" i="2" s="1"/>
  <c r="AH96" i="2"/>
  <c r="AM96" i="2" s="1"/>
  <c r="AG96" i="2"/>
  <c r="AL96" i="2" s="1"/>
  <c r="V96" i="2"/>
  <c r="AA96" i="2" s="1"/>
  <c r="U96" i="2"/>
  <c r="Z96" i="2" s="1"/>
  <c r="U103" i="2"/>
  <c r="Z103" i="2" s="1"/>
  <c r="V138" i="2"/>
  <c r="AA138" i="2" s="1"/>
  <c r="U138" i="2"/>
  <c r="Z138" i="2" s="1"/>
  <c r="AJ138" i="2"/>
  <c r="AO138" i="2" s="1"/>
  <c r="AI138" i="2"/>
  <c r="AN138" i="2" s="1"/>
  <c r="AH138" i="2"/>
  <c r="AM138" i="2" s="1"/>
  <c r="AG138" i="2"/>
  <c r="AL138" i="2" s="1"/>
  <c r="Y176" i="2"/>
  <c r="AD176" i="2" s="1"/>
  <c r="V176" i="2"/>
  <c r="AA176" i="2" s="1"/>
  <c r="U176" i="2"/>
  <c r="Z176" i="2" s="1"/>
  <c r="AI181" i="2"/>
  <c r="AN181" i="2" s="1"/>
  <c r="AH181" i="2"/>
  <c r="AM181" i="2" s="1"/>
  <c r="AG181" i="2"/>
  <c r="AL181" i="2" s="1"/>
  <c r="Y181" i="2"/>
  <c r="AD181" i="2" s="1"/>
  <c r="X181" i="2"/>
  <c r="AC181" i="2" s="1"/>
  <c r="W181" i="2"/>
  <c r="AB181" i="2" s="1"/>
  <c r="V181" i="2"/>
  <c r="AA181" i="2" s="1"/>
  <c r="U197" i="2"/>
  <c r="Z197" i="2" s="1"/>
  <c r="Y211" i="2"/>
  <c r="AD211" i="2" s="1"/>
  <c r="X211" i="2"/>
  <c r="AC211" i="2" s="1"/>
  <c r="W211" i="2"/>
  <c r="AB211" i="2" s="1"/>
  <c r="AJ211" i="2"/>
  <c r="AO211" i="2" s="1"/>
  <c r="AI211" i="2"/>
  <c r="AN211" i="2" s="1"/>
  <c r="AH211" i="2"/>
  <c r="AM211" i="2" s="1"/>
  <c r="AF211" i="2"/>
  <c r="AK211" i="2" s="1"/>
  <c r="Y216" i="2"/>
  <c r="AD216" i="2" s="1"/>
  <c r="W216" i="2"/>
  <c r="AB216" i="2" s="1"/>
  <c r="V216" i="2"/>
  <c r="AA216" i="2" s="1"/>
  <c r="U216" i="2"/>
  <c r="Z216" i="2" s="1"/>
  <c r="AH216" i="2"/>
  <c r="AM216" i="2" s="1"/>
  <c r="AG216" i="2"/>
  <c r="AL216" i="2" s="1"/>
  <c r="AF216" i="2"/>
  <c r="AK216" i="2" s="1"/>
  <c r="AJ216" i="2"/>
  <c r="AO216" i="2" s="1"/>
  <c r="X245" i="2"/>
  <c r="AC245" i="2" s="1"/>
  <c r="W245" i="2"/>
  <c r="AB245" i="2" s="1"/>
  <c r="V245" i="2"/>
  <c r="AA245" i="2" s="1"/>
  <c r="AJ245" i="2"/>
  <c r="AO245" i="2" s="1"/>
  <c r="AI245" i="2"/>
  <c r="AN245" i="2" s="1"/>
  <c r="AH245" i="2"/>
  <c r="AM245" i="2" s="1"/>
  <c r="AG245" i="2"/>
  <c r="AL245" i="2" s="1"/>
  <c r="AF245" i="2"/>
  <c r="AK245" i="2" s="1"/>
  <c r="Y245" i="2"/>
  <c r="AD245" i="2" s="1"/>
  <c r="AJ295" i="2"/>
  <c r="AO295" i="2" s="1"/>
  <c r="AI295" i="2"/>
  <c r="AN295" i="2" s="1"/>
  <c r="AH295" i="2"/>
  <c r="AM295" i="2" s="1"/>
  <c r="W295" i="2"/>
  <c r="AB295" i="2" s="1"/>
  <c r="V295" i="2"/>
  <c r="AA295" i="2" s="1"/>
  <c r="U295" i="2"/>
  <c r="Z295" i="2" s="1"/>
  <c r="Y295" i="2"/>
  <c r="AD295" i="2" s="1"/>
  <c r="X295" i="2"/>
  <c r="AC295" i="2" s="1"/>
  <c r="AG295" i="2"/>
  <c r="AL295" i="2" s="1"/>
  <c r="U62" i="2"/>
  <c r="Z62" i="2" s="1"/>
  <c r="AJ67" i="2"/>
  <c r="AO67" i="2" s="1"/>
  <c r="W98" i="2"/>
  <c r="AB98" i="2" s="1"/>
  <c r="W102" i="2"/>
  <c r="AB102" i="2" s="1"/>
  <c r="V114" i="2"/>
  <c r="AA114" i="2" s="1"/>
  <c r="U114" i="2"/>
  <c r="Z114" i="2" s="1"/>
  <c r="Y114" i="2"/>
  <c r="AD114" i="2" s="1"/>
  <c r="AF162" i="2"/>
  <c r="AK162" i="2" s="1"/>
  <c r="V162" i="2"/>
  <c r="AA162" i="2" s="1"/>
  <c r="U162" i="2"/>
  <c r="Z162" i="2" s="1"/>
  <c r="Y162" i="2"/>
  <c r="AD162" i="2" s="1"/>
  <c r="X162" i="2"/>
  <c r="AC162" i="2" s="1"/>
  <c r="W162" i="2"/>
  <c r="AB162" i="2" s="1"/>
  <c r="U173" i="2"/>
  <c r="Z173" i="2" s="1"/>
  <c r="U194" i="2"/>
  <c r="Z194" i="2" s="1"/>
  <c r="AI205" i="2"/>
  <c r="AN205" i="2" s="1"/>
  <c r="AH205" i="2"/>
  <c r="AM205" i="2" s="1"/>
  <c r="AG205" i="2"/>
  <c r="AL205" i="2" s="1"/>
  <c r="AF205" i="2"/>
  <c r="AK205" i="2" s="1"/>
  <c r="Y205" i="2"/>
  <c r="AD205" i="2" s="1"/>
  <c r="X205" i="2"/>
  <c r="AC205" i="2" s="1"/>
  <c r="AJ205" i="2"/>
  <c r="AO205" i="2" s="1"/>
  <c r="W205" i="2"/>
  <c r="AB205" i="2" s="1"/>
  <c r="V205" i="2"/>
  <c r="AA205" i="2" s="1"/>
  <c r="U232" i="2"/>
  <c r="Z232" i="2" s="1"/>
  <c r="V280" i="2"/>
  <c r="AA280" i="2" s="1"/>
  <c r="U280" i="2"/>
  <c r="Z280" i="2" s="1"/>
  <c r="AJ280" i="2"/>
  <c r="AO280" i="2" s="1"/>
  <c r="AI280" i="2"/>
  <c r="AN280" i="2" s="1"/>
  <c r="AH280" i="2"/>
  <c r="AM280" i="2" s="1"/>
  <c r="Y280" i="2"/>
  <c r="AD280" i="2" s="1"/>
  <c r="X280" i="2"/>
  <c r="AC280" i="2" s="1"/>
  <c r="W280" i="2"/>
  <c r="AB280" i="2" s="1"/>
  <c r="Y116" i="2"/>
  <c r="AD116" i="2" s="1"/>
  <c r="X116" i="2"/>
  <c r="AC116" i="2" s="1"/>
  <c r="AG123" i="2"/>
  <c r="AL123" i="2" s="1"/>
  <c r="AF123" i="2"/>
  <c r="AK123" i="2" s="1"/>
  <c r="AJ80" i="2"/>
  <c r="AO80" i="2" s="1"/>
  <c r="AJ218" i="2"/>
  <c r="AO218" i="2" s="1"/>
  <c r="AF218" i="2"/>
  <c r="AK218" i="2" s="1"/>
  <c r="Y226" i="2"/>
  <c r="AD226" i="2" s="1"/>
  <c r="Y298" i="2"/>
  <c r="AD298" i="2" s="1"/>
  <c r="X298" i="2"/>
  <c r="AC298" i="2" s="1"/>
  <c r="W298" i="2"/>
  <c r="AB298" i="2" s="1"/>
  <c r="AJ298" i="2"/>
  <c r="AO298" i="2" s="1"/>
  <c r="AI298" i="2"/>
  <c r="AN298" i="2" s="1"/>
  <c r="AH298" i="2"/>
  <c r="AM298" i="2" s="1"/>
  <c r="AG298" i="2"/>
  <c r="AL298" i="2" s="1"/>
  <c r="AI59" i="2"/>
  <c r="AN59" i="2" s="1"/>
  <c r="U116" i="2"/>
  <c r="Z116" i="2" s="1"/>
  <c r="U123" i="2"/>
  <c r="Z123" i="2" s="1"/>
  <c r="V130" i="2"/>
  <c r="AA130" i="2" s="1"/>
  <c r="U130" i="2"/>
  <c r="Z130" i="2" s="1"/>
  <c r="X143" i="2"/>
  <c r="AC143" i="2" s="1"/>
  <c r="W143" i="2"/>
  <c r="AB143" i="2" s="1"/>
  <c r="V143" i="2"/>
  <c r="AA143" i="2" s="1"/>
  <c r="AI144" i="2"/>
  <c r="AN144" i="2" s="1"/>
  <c r="AH144" i="2"/>
  <c r="AM144" i="2" s="1"/>
  <c r="AG144" i="2"/>
  <c r="AL144" i="2" s="1"/>
  <c r="Y179" i="2"/>
  <c r="AD179" i="2" s="1"/>
  <c r="X179" i="2"/>
  <c r="AC179" i="2" s="1"/>
  <c r="W179" i="2"/>
  <c r="AB179" i="2" s="1"/>
  <c r="V179" i="2"/>
  <c r="AA179" i="2" s="1"/>
  <c r="AJ179" i="2"/>
  <c r="AO179" i="2" s="1"/>
  <c r="AI179" i="2"/>
  <c r="AN179" i="2" s="1"/>
  <c r="AH179" i="2"/>
  <c r="AM179" i="2" s="1"/>
  <c r="AG188" i="2"/>
  <c r="AL188" i="2" s="1"/>
  <c r="W188" i="2"/>
  <c r="AB188" i="2" s="1"/>
  <c r="V188" i="2"/>
  <c r="AA188" i="2" s="1"/>
  <c r="U188" i="2"/>
  <c r="Z188" i="2" s="1"/>
  <c r="AG204" i="2"/>
  <c r="AL204" i="2" s="1"/>
  <c r="AF204" i="2"/>
  <c r="AK204" i="2" s="1"/>
  <c r="Y204" i="2"/>
  <c r="AD204" i="2" s="1"/>
  <c r="X204" i="2"/>
  <c r="AC204" i="2" s="1"/>
  <c r="W204" i="2"/>
  <c r="AB204" i="2" s="1"/>
  <c r="AH207" i="2"/>
  <c r="AM207" i="2" s="1"/>
  <c r="AG207" i="2"/>
  <c r="AL207" i="2" s="1"/>
  <c r="AF207" i="2"/>
  <c r="AK207" i="2" s="1"/>
  <c r="Y207" i="2"/>
  <c r="AD207" i="2" s="1"/>
  <c r="U218" i="2"/>
  <c r="Z218" i="2" s="1"/>
  <c r="AH226" i="2"/>
  <c r="AM226" i="2" s="1"/>
  <c r="AI246" i="2"/>
  <c r="AN246" i="2" s="1"/>
  <c r="AH246" i="2"/>
  <c r="AM246" i="2" s="1"/>
  <c r="AG246" i="2"/>
  <c r="AL246" i="2" s="1"/>
  <c r="AJ246" i="2"/>
  <c r="AO246" i="2" s="1"/>
  <c r="AF246" i="2"/>
  <c r="AK246" i="2" s="1"/>
  <c r="X246" i="2"/>
  <c r="AC246" i="2" s="1"/>
  <c r="W246" i="2"/>
  <c r="AB246" i="2" s="1"/>
  <c r="V246" i="2"/>
  <c r="AA246" i="2" s="1"/>
  <c r="U246" i="2"/>
  <c r="Z246" i="2" s="1"/>
  <c r="V90" i="2"/>
  <c r="AA90" i="2" s="1"/>
  <c r="U90" i="2"/>
  <c r="Z90" i="2" s="1"/>
  <c r="X103" i="2"/>
  <c r="AC103" i="2" s="1"/>
  <c r="W103" i="2"/>
  <c r="AB103" i="2" s="1"/>
  <c r="V103" i="2"/>
  <c r="AA103" i="2" s="1"/>
  <c r="AI104" i="2"/>
  <c r="AN104" i="2" s="1"/>
  <c r="AH104" i="2"/>
  <c r="AM104" i="2" s="1"/>
  <c r="AG104" i="2"/>
  <c r="AL104" i="2" s="1"/>
  <c r="V116" i="2"/>
  <c r="AA116" i="2" s="1"/>
  <c r="V123" i="2"/>
  <c r="AA123" i="2" s="1"/>
  <c r="Y124" i="2"/>
  <c r="AD124" i="2" s="1"/>
  <c r="X124" i="2"/>
  <c r="AC124" i="2" s="1"/>
  <c r="AG131" i="2"/>
  <c r="AL131" i="2" s="1"/>
  <c r="AF131" i="2"/>
  <c r="AK131" i="2" s="1"/>
  <c r="AF178" i="2"/>
  <c r="AK178" i="2" s="1"/>
  <c r="AJ178" i="2"/>
  <c r="AO178" i="2" s="1"/>
  <c r="X188" i="2"/>
  <c r="AC188" i="2" s="1"/>
  <c r="AJ197" i="2"/>
  <c r="AO197" i="2" s="1"/>
  <c r="AI197" i="2"/>
  <c r="AN197" i="2" s="1"/>
  <c r="AH197" i="2"/>
  <c r="AM197" i="2" s="1"/>
  <c r="AG197" i="2"/>
  <c r="AL197" i="2" s="1"/>
  <c r="U204" i="2"/>
  <c r="Z204" i="2" s="1"/>
  <c r="W214" i="2"/>
  <c r="AB214" i="2" s="1"/>
  <c r="V214" i="2"/>
  <c r="AA214" i="2" s="1"/>
  <c r="U214" i="2"/>
  <c r="Z214" i="2" s="1"/>
  <c r="Y214" i="2"/>
  <c r="AD214" i="2" s="1"/>
  <c r="X214" i="2"/>
  <c r="AC214" i="2" s="1"/>
  <c r="V218" i="2"/>
  <c r="AA218" i="2" s="1"/>
  <c r="V240" i="2"/>
  <c r="AA240" i="2" s="1"/>
  <c r="U240" i="2"/>
  <c r="Z240" i="2" s="1"/>
  <c r="AI240" i="2"/>
  <c r="AN240" i="2" s="1"/>
  <c r="AH240" i="2"/>
  <c r="AM240" i="2" s="1"/>
  <c r="AG240" i="2"/>
  <c r="AL240" i="2" s="1"/>
  <c r="AF240" i="2"/>
  <c r="AK240" i="2" s="1"/>
  <c r="AJ240" i="2"/>
  <c r="AO240" i="2" s="1"/>
  <c r="AJ287" i="2"/>
  <c r="AO287" i="2" s="1"/>
  <c r="AG287" i="2"/>
  <c r="AL287" i="2" s="1"/>
  <c r="AF287" i="2"/>
  <c r="AK287" i="2" s="1"/>
  <c r="AI287" i="2"/>
  <c r="AN287" i="2" s="1"/>
  <c r="AH287" i="2"/>
  <c r="AM287" i="2" s="1"/>
  <c r="Y287" i="2"/>
  <c r="AD287" i="2" s="1"/>
  <c r="U298" i="2"/>
  <c r="Z298" i="2" s="1"/>
  <c r="Y200" i="2"/>
  <c r="AD200" i="2" s="1"/>
  <c r="X200" i="2"/>
  <c r="AC200" i="2" s="1"/>
  <c r="AG213" i="2"/>
  <c r="AL213" i="2" s="1"/>
  <c r="AF213" i="2"/>
  <c r="AK213" i="2" s="1"/>
  <c r="X301" i="2"/>
  <c r="AC301" i="2" s="1"/>
  <c r="W301" i="2"/>
  <c r="AB301" i="2" s="1"/>
  <c r="V301" i="2"/>
  <c r="AA301" i="2" s="1"/>
  <c r="AJ301" i="2"/>
  <c r="AO301" i="2" s="1"/>
  <c r="AI301" i="2"/>
  <c r="AN301" i="2" s="1"/>
  <c r="AH301" i="2"/>
  <c r="AM301" i="2" s="1"/>
  <c r="AG301" i="2"/>
  <c r="AL301" i="2" s="1"/>
  <c r="AF301" i="2"/>
  <c r="AK301" i="2" s="1"/>
  <c r="AH191" i="2"/>
  <c r="AM191" i="2" s="1"/>
  <c r="AG191" i="2"/>
  <c r="AL191" i="2" s="1"/>
  <c r="AF191" i="2"/>
  <c r="AK191" i="2" s="1"/>
  <c r="AH199" i="2"/>
  <c r="AM199" i="2" s="1"/>
  <c r="AG199" i="2"/>
  <c r="AL199" i="2" s="1"/>
  <c r="AF199" i="2"/>
  <c r="AK199" i="2" s="1"/>
  <c r="U203" i="2"/>
  <c r="Z203" i="2" s="1"/>
  <c r="Y229" i="2"/>
  <c r="AD229" i="2" s="1"/>
  <c r="W229" i="2"/>
  <c r="AB229" i="2" s="1"/>
  <c r="V229" i="2"/>
  <c r="AA229" i="2" s="1"/>
  <c r="U229" i="2"/>
  <c r="Z229" i="2" s="1"/>
  <c r="AJ229" i="2"/>
  <c r="AO229" i="2" s="1"/>
  <c r="AI229" i="2"/>
  <c r="AN229" i="2" s="1"/>
  <c r="AH229" i="2"/>
  <c r="AM229" i="2" s="1"/>
  <c r="Y266" i="2"/>
  <c r="AD266" i="2" s="1"/>
  <c r="X266" i="2"/>
  <c r="AC266" i="2" s="1"/>
  <c r="AJ266" i="2"/>
  <c r="AO266" i="2" s="1"/>
  <c r="AI266" i="2"/>
  <c r="AN266" i="2" s="1"/>
  <c r="AH266" i="2"/>
  <c r="AM266" i="2" s="1"/>
  <c r="AG266" i="2"/>
  <c r="AL266" i="2" s="1"/>
  <c r="Y163" i="2"/>
  <c r="AD163" i="2" s="1"/>
  <c r="X163" i="2"/>
  <c r="AC163" i="2" s="1"/>
  <c r="W163" i="2"/>
  <c r="AB163" i="2" s="1"/>
  <c r="AF170" i="2"/>
  <c r="AK170" i="2" s="1"/>
  <c r="W190" i="2"/>
  <c r="AB190" i="2" s="1"/>
  <c r="V190" i="2"/>
  <c r="AA190" i="2" s="1"/>
  <c r="U190" i="2"/>
  <c r="Z190" i="2" s="1"/>
  <c r="U200" i="2"/>
  <c r="Z200" i="2" s="1"/>
  <c r="V203" i="2"/>
  <c r="AA203" i="2" s="1"/>
  <c r="AI212" i="2"/>
  <c r="AN212" i="2" s="1"/>
  <c r="AG212" i="2"/>
  <c r="AL212" i="2" s="1"/>
  <c r="AF212" i="2"/>
  <c r="AK212" i="2" s="1"/>
  <c r="U213" i="2"/>
  <c r="Z213" i="2" s="1"/>
  <c r="AI239" i="2"/>
  <c r="AN239" i="2" s="1"/>
  <c r="AH239" i="2"/>
  <c r="AM239" i="2" s="1"/>
  <c r="AG239" i="2"/>
  <c r="AL239" i="2" s="1"/>
  <c r="AJ239" i="2"/>
  <c r="AO239" i="2" s="1"/>
  <c r="AF239" i="2"/>
  <c r="AK239" i="2" s="1"/>
  <c r="Y239" i="2"/>
  <c r="AD239" i="2" s="1"/>
  <c r="X239" i="2"/>
  <c r="AC239" i="2" s="1"/>
  <c r="W239" i="2"/>
  <c r="AB239" i="2" s="1"/>
  <c r="V239" i="2"/>
  <c r="AA239" i="2" s="1"/>
  <c r="AI270" i="2"/>
  <c r="AN270" i="2" s="1"/>
  <c r="AH270" i="2"/>
  <c r="AM270" i="2" s="1"/>
  <c r="AG270" i="2"/>
  <c r="AL270" i="2" s="1"/>
  <c r="Y270" i="2"/>
  <c r="AD270" i="2" s="1"/>
  <c r="X270" i="2"/>
  <c r="AC270" i="2" s="1"/>
  <c r="W270" i="2"/>
  <c r="AB270" i="2" s="1"/>
  <c r="Y276" i="2"/>
  <c r="AD276" i="2" s="1"/>
  <c r="X276" i="2"/>
  <c r="AC276" i="2" s="1"/>
  <c r="AG276" i="2"/>
  <c r="AL276" i="2" s="1"/>
  <c r="AF276" i="2"/>
  <c r="AK276" i="2" s="1"/>
  <c r="W276" i="2"/>
  <c r="AB276" i="2" s="1"/>
  <c r="V276" i="2"/>
  <c r="AA276" i="2" s="1"/>
  <c r="AI278" i="2"/>
  <c r="AN278" i="2" s="1"/>
  <c r="AH278" i="2"/>
  <c r="AM278" i="2" s="1"/>
  <c r="AG278" i="2"/>
  <c r="AL278" i="2" s="1"/>
  <c r="X278" i="2"/>
  <c r="AC278" i="2" s="1"/>
  <c r="W278" i="2"/>
  <c r="AB278" i="2" s="1"/>
  <c r="V278" i="2"/>
  <c r="AA278" i="2" s="1"/>
  <c r="U278" i="2"/>
  <c r="Z278" i="2" s="1"/>
  <c r="AJ278" i="2"/>
  <c r="AO278" i="2" s="1"/>
  <c r="AF278" i="2"/>
  <c r="AK278" i="2" s="1"/>
  <c r="AG297" i="2"/>
  <c r="AL297" i="2" s="1"/>
  <c r="AF297" i="2"/>
  <c r="AK297" i="2" s="1"/>
  <c r="AI297" i="2"/>
  <c r="AN297" i="2" s="1"/>
  <c r="AH297" i="2"/>
  <c r="AM297" i="2" s="1"/>
  <c r="Y297" i="2"/>
  <c r="AD297" i="2" s="1"/>
  <c r="X297" i="2"/>
  <c r="AC297" i="2" s="1"/>
  <c r="U301" i="2"/>
  <c r="Z301" i="2" s="1"/>
  <c r="AG226" i="2"/>
  <c r="AL226" i="2" s="1"/>
  <c r="AF226" i="2"/>
  <c r="AK226" i="2" s="1"/>
  <c r="X226" i="2"/>
  <c r="AC226" i="2" s="1"/>
  <c r="W226" i="2"/>
  <c r="AB226" i="2" s="1"/>
  <c r="V226" i="2"/>
  <c r="AA226" i="2" s="1"/>
  <c r="U226" i="2"/>
  <c r="Z226" i="2" s="1"/>
  <c r="X229" i="2"/>
  <c r="AC229" i="2" s="1"/>
  <c r="V256" i="2"/>
  <c r="AA256" i="2" s="1"/>
  <c r="U256" i="2"/>
  <c r="Z256" i="2" s="1"/>
  <c r="Y256" i="2"/>
  <c r="AD256" i="2" s="1"/>
  <c r="X256" i="2"/>
  <c r="AC256" i="2" s="1"/>
  <c r="W256" i="2"/>
  <c r="AB256" i="2" s="1"/>
  <c r="AI256" i="2"/>
  <c r="AN256" i="2" s="1"/>
  <c r="AH256" i="2"/>
  <c r="AM256" i="2" s="1"/>
  <c r="AG256" i="2"/>
  <c r="AL256" i="2" s="1"/>
  <c r="AF256" i="2"/>
  <c r="AK256" i="2" s="1"/>
  <c r="AJ256" i="2"/>
  <c r="AO256" i="2" s="1"/>
  <c r="U266" i="2"/>
  <c r="Z266" i="2" s="1"/>
  <c r="Y301" i="2"/>
  <c r="AD301" i="2" s="1"/>
  <c r="AI225" i="2"/>
  <c r="AN225" i="2" s="1"/>
  <c r="AG225" i="2"/>
  <c r="AL225" i="2" s="1"/>
  <c r="AF225" i="2"/>
  <c r="AK225" i="2" s="1"/>
  <c r="Y234" i="2"/>
  <c r="AD234" i="2" s="1"/>
  <c r="AF234" i="2"/>
  <c r="AK234" i="2" s="1"/>
  <c r="X234" i="2"/>
  <c r="AC234" i="2" s="1"/>
  <c r="AI260" i="2"/>
  <c r="AN260" i="2" s="1"/>
  <c r="AH260" i="2"/>
  <c r="AM260" i="2" s="1"/>
  <c r="AG260" i="2"/>
  <c r="AL260" i="2" s="1"/>
  <c r="AF260" i="2"/>
  <c r="AK260" i="2" s="1"/>
  <c r="W271" i="2"/>
  <c r="AB271" i="2" s="1"/>
  <c r="V271" i="2"/>
  <c r="AA271" i="2" s="1"/>
  <c r="U271" i="2"/>
  <c r="Z271" i="2" s="1"/>
  <c r="AH164" i="2"/>
  <c r="AM164" i="2" s="1"/>
  <c r="AH172" i="2"/>
  <c r="AM172" i="2" s="1"/>
  <c r="AH180" i="2"/>
  <c r="AM180" i="2" s="1"/>
  <c r="AJ185" i="2"/>
  <c r="AO185" i="2" s="1"/>
  <c r="AH188" i="2"/>
  <c r="AM188" i="2" s="1"/>
  <c r="AH220" i="2"/>
  <c r="AM220" i="2" s="1"/>
  <c r="AG220" i="2"/>
  <c r="AL220" i="2" s="1"/>
  <c r="AF220" i="2"/>
  <c r="AK220" i="2" s="1"/>
  <c r="Y221" i="2"/>
  <c r="AD221" i="2" s="1"/>
  <c r="X221" i="2"/>
  <c r="AC221" i="2" s="1"/>
  <c r="W221" i="2"/>
  <c r="AB221" i="2" s="1"/>
  <c r="U225" i="2"/>
  <c r="Z225" i="2" s="1"/>
  <c r="AJ233" i="2"/>
  <c r="AO233" i="2" s="1"/>
  <c r="AI238" i="2"/>
  <c r="AN238" i="2" s="1"/>
  <c r="AH238" i="2"/>
  <c r="AM238" i="2" s="1"/>
  <c r="AG238" i="2"/>
  <c r="AL238" i="2" s="1"/>
  <c r="AJ238" i="2"/>
  <c r="AO238" i="2" s="1"/>
  <c r="Y255" i="2"/>
  <c r="AD255" i="2" s="1"/>
  <c r="X255" i="2"/>
  <c r="AC255" i="2" s="1"/>
  <c r="AI255" i="2"/>
  <c r="AN255" i="2" s="1"/>
  <c r="AH255" i="2"/>
  <c r="AM255" i="2" s="1"/>
  <c r="AG255" i="2"/>
  <c r="AL255" i="2" s="1"/>
  <c r="AF255" i="2"/>
  <c r="AK255" i="2" s="1"/>
  <c r="V296" i="2"/>
  <c r="AA296" i="2" s="1"/>
  <c r="U296" i="2"/>
  <c r="Z296" i="2" s="1"/>
  <c r="AG296" i="2"/>
  <c r="AL296" i="2" s="1"/>
  <c r="AF296" i="2"/>
  <c r="AK296" i="2" s="1"/>
  <c r="Y296" i="2"/>
  <c r="AD296" i="2" s="1"/>
  <c r="X296" i="2"/>
  <c r="AC296" i="2" s="1"/>
  <c r="W296" i="2"/>
  <c r="AB296" i="2" s="1"/>
  <c r="AI164" i="2"/>
  <c r="AN164" i="2" s="1"/>
  <c r="AI172" i="2"/>
  <c r="AN172" i="2" s="1"/>
  <c r="AI180" i="2"/>
  <c r="AN180" i="2" s="1"/>
  <c r="AI188" i="2"/>
  <c r="AN188" i="2" s="1"/>
  <c r="U202" i="2"/>
  <c r="Z202" i="2" s="1"/>
  <c r="Y224" i="2"/>
  <c r="AD224" i="2" s="1"/>
  <c r="X224" i="2"/>
  <c r="AC224" i="2" s="1"/>
  <c r="W224" i="2"/>
  <c r="AB224" i="2" s="1"/>
  <c r="AJ224" i="2"/>
  <c r="AO224" i="2" s="1"/>
  <c r="AI224" i="2"/>
  <c r="AN224" i="2" s="1"/>
  <c r="AH224" i="2"/>
  <c r="AM224" i="2" s="1"/>
  <c r="V225" i="2"/>
  <c r="AA225" i="2" s="1"/>
  <c r="U234" i="2"/>
  <c r="Z234" i="2" s="1"/>
  <c r="U260" i="2"/>
  <c r="Z260" i="2" s="1"/>
  <c r="AG268" i="2"/>
  <c r="AL268" i="2" s="1"/>
  <c r="AF268" i="2"/>
  <c r="AK268" i="2" s="1"/>
  <c r="AJ268" i="2"/>
  <c r="AO268" i="2" s="1"/>
  <c r="AI268" i="2"/>
  <c r="AN268" i="2" s="1"/>
  <c r="AH268" i="2"/>
  <c r="AM268" i="2" s="1"/>
  <c r="Y268" i="2"/>
  <c r="AD268" i="2" s="1"/>
  <c r="X271" i="2"/>
  <c r="AC271" i="2" s="1"/>
  <c r="Y290" i="2"/>
  <c r="AD290" i="2" s="1"/>
  <c r="X290" i="2"/>
  <c r="AC290" i="2" s="1"/>
  <c r="AF290" i="2"/>
  <c r="AK290" i="2" s="1"/>
  <c r="V202" i="2"/>
  <c r="AA202" i="2" s="1"/>
  <c r="Y203" i="2"/>
  <c r="AD203" i="2" s="1"/>
  <c r="X203" i="2"/>
  <c r="AC203" i="2" s="1"/>
  <c r="W203" i="2"/>
  <c r="AB203" i="2" s="1"/>
  <c r="AI218" i="2"/>
  <c r="AN218" i="2" s="1"/>
  <c r="AH218" i="2"/>
  <c r="AM218" i="2" s="1"/>
  <c r="AG218" i="2"/>
  <c r="AL218" i="2" s="1"/>
  <c r="U220" i="2"/>
  <c r="Z220" i="2" s="1"/>
  <c r="U221" i="2"/>
  <c r="Z221" i="2" s="1"/>
  <c r="W225" i="2"/>
  <c r="AB225" i="2" s="1"/>
  <c r="U233" i="2"/>
  <c r="Z233" i="2" s="1"/>
  <c r="V234" i="2"/>
  <c r="AA234" i="2" s="1"/>
  <c r="AG241" i="2"/>
  <c r="AL241" i="2" s="1"/>
  <c r="AF241" i="2"/>
  <c r="AK241" i="2" s="1"/>
  <c r="Y241" i="2"/>
  <c r="AD241" i="2" s="1"/>
  <c r="AJ241" i="2"/>
  <c r="AO241" i="2" s="1"/>
  <c r="AI241" i="2"/>
  <c r="AN241" i="2" s="1"/>
  <c r="U255" i="2"/>
  <c r="Z255" i="2" s="1"/>
  <c r="V260" i="2"/>
  <c r="AA260" i="2" s="1"/>
  <c r="Y271" i="2"/>
  <c r="AD271" i="2" s="1"/>
  <c r="X253" i="2"/>
  <c r="AC253" i="2" s="1"/>
  <c r="W253" i="2"/>
  <c r="AB253" i="2" s="1"/>
  <c r="V253" i="2"/>
  <c r="AA253" i="2" s="1"/>
  <c r="AH253" i="2"/>
  <c r="AM253" i="2" s="1"/>
  <c r="AG253" i="2"/>
  <c r="AL253" i="2" s="1"/>
  <c r="AF253" i="2"/>
  <c r="AK253" i="2" s="1"/>
  <c r="Y263" i="2"/>
  <c r="AD263" i="2" s="1"/>
  <c r="X263" i="2"/>
  <c r="AC263" i="2" s="1"/>
  <c r="W263" i="2"/>
  <c r="AB263" i="2" s="1"/>
  <c r="V263" i="2"/>
  <c r="AA263" i="2" s="1"/>
  <c r="Y274" i="2"/>
  <c r="AD274" i="2" s="1"/>
  <c r="X274" i="2"/>
  <c r="AC274" i="2" s="1"/>
  <c r="AJ274" i="2"/>
  <c r="AO274" i="2" s="1"/>
  <c r="AI274" i="2"/>
  <c r="AN274" i="2" s="1"/>
  <c r="AH274" i="2"/>
  <c r="AM274" i="2" s="1"/>
  <c r="AG274" i="2"/>
  <c r="AL274" i="2" s="1"/>
  <c r="Y282" i="2"/>
  <c r="AD282" i="2" s="1"/>
  <c r="X282" i="2"/>
  <c r="AC282" i="2" s="1"/>
  <c r="AH282" i="2"/>
  <c r="AM282" i="2" s="1"/>
  <c r="AG282" i="2"/>
  <c r="AL282" i="2" s="1"/>
  <c r="AF282" i="2"/>
  <c r="AK282" i="2" s="1"/>
  <c r="AH196" i="2"/>
  <c r="AM196" i="2" s="1"/>
  <c r="AJ201" i="2"/>
  <c r="AO201" i="2" s="1"/>
  <c r="AH204" i="2"/>
  <c r="AM204" i="2" s="1"/>
  <c r="AJ209" i="2"/>
  <c r="AO209" i="2" s="1"/>
  <c r="AH212" i="2"/>
  <c r="AM212" i="2" s="1"/>
  <c r="AH217" i="2"/>
  <c r="AM217" i="2" s="1"/>
  <c r="AJ252" i="2"/>
  <c r="AO252" i="2" s="1"/>
  <c r="AI252" i="2"/>
  <c r="AN252" i="2" s="1"/>
  <c r="AH252" i="2"/>
  <c r="AM252" i="2" s="1"/>
  <c r="AI262" i="2"/>
  <c r="AN262" i="2" s="1"/>
  <c r="AH262" i="2"/>
  <c r="AM262" i="2" s="1"/>
  <c r="AG262" i="2"/>
  <c r="AL262" i="2" s="1"/>
  <c r="Y262" i="2"/>
  <c r="AD262" i="2" s="1"/>
  <c r="AG281" i="2"/>
  <c r="AL281" i="2" s="1"/>
  <c r="AF281" i="2"/>
  <c r="AK281" i="2" s="1"/>
  <c r="AJ281" i="2"/>
  <c r="AO281" i="2" s="1"/>
  <c r="AI281" i="2"/>
  <c r="AN281" i="2" s="1"/>
  <c r="AH281" i="2"/>
  <c r="AM281" i="2" s="1"/>
  <c r="AI196" i="2"/>
  <c r="AN196" i="2" s="1"/>
  <c r="AI204" i="2"/>
  <c r="AN204" i="2" s="1"/>
  <c r="AG249" i="2"/>
  <c r="AL249" i="2" s="1"/>
  <c r="AF249" i="2"/>
  <c r="AK249" i="2" s="1"/>
  <c r="Y249" i="2"/>
  <c r="AD249" i="2" s="1"/>
  <c r="X249" i="2"/>
  <c r="AC249" i="2" s="1"/>
  <c r="W249" i="2"/>
  <c r="AB249" i="2" s="1"/>
  <c r="Y250" i="2"/>
  <c r="AD250" i="2" s="1"/>
  <c r="X250" i="2"/>
  <c r="AC250" i="2" s="1"/>
  <c r="V250" i="2"/>
  <c r="AA250" i="2" s="1"/>
  <c r="U250" i="2"/>
  <c r="Z250" i="2" s="1"/>
  <c r="U253" i="2"/>
  <c r="Z253" i="2" s="1"/>
  <c r="U263" i="2"/>
  <c r="Z263" i="2" s="1"/>
  <c r="U274" i="2"/>
  <c r="Z274" i="2" s="1"/>
  <c r="U282" i="2"/>
  <c r="Z282" i="2" s="1"/>
  <c r="Y253" i="2"/>
  <c r="AD253" i="2" s="1"/>
  <c r="U273" i="2"/>
  <c r="Z273" i="2" s="1"/>
  <c r="V274" i="2"/>
  <c r="AA274" i="2" s="1"/>
  <c r="V282" i="2"/>
  <c r="AA282" i="2" s="1"/>
  <c r="V264" i="2"/>
  <c r="AA264" i="2" s="1"/>
  <c r="U264" i="2"/>
  <c r="Z264" i="2" s="1"/>
  <c r="X285" i="2"/>
  <c r="AC285" i="2" s="1"/>
  <c r="W285" i="2"/>
  <c r="AB285" i="2" s="1"/>
  <c r="V285" i="2"/>
  <c r="AA285" i="2" s="1"/>
  <c r="AI286" i="2"/>
  <c r="AN286" i="2" s="1"/>
  <c r="AH286" i="2"/>
  <c r="AM286" i="2" s="1"/>
  <c r="AG286" i="2"/>
  <c r="AL286" i="2" s="1"/>
  <c r="AH225" i="2"/>
  <c r="AM225" i="2" s="1"/>
  <c r="AH233" i="2"/>
  <c r="AM233" i="2" s="1"/>
  <c r="AG265" i="2"/>
  <c r="AL265" i="2" s="1"/>
  <c r="AF265" i="2"/>
  <c r="AK265" i="2" s="1"/>
  <c r="Y258" i="2"/>
  <c r="AD258" i="2" s="1"/>
  <c r="X258" i="2"/>
  <c r="AC258" i="2" s="1"/>
  <c r="W264" i="2"/>
  <c r="AB264" i="2" s="1"/>
  <c r="V272" i="2"/>
  <c r="AA272" i="2" s="1"/>
  <c r="U272" i="2"/>
  <c r="Z272" i="2" s="1"/>
  <c r="U285" i="2"/>
  <c r="Z285" i="2" s="1"/>
  <c r="U286" i="2"/>
  <c r="Z286" i="2" s="1"/>
  <c r="X293" i="2"/>
  <c r="AC293" i="2" s="1"/>
  <c r="W293" i="2"/>
  <c r="AB293" i="2" s="1"/>
  <c r="V293" i="2"/>
  <c r="AA293" i="2" s="1"/>
  <c r="AI294" i="2"/>
  <c r="AN294" i="2" s="1"/>
  <c r="AH294" i="2"/>
  <c r="AM294" i="2" s="1"/>
  <c r="AG294" i="2"/>
  <c r="AL294" i="2" s="1"/>
  <c r="X264" i="2"/>
  <c r="AC264" i="2" s="1"/>
  <c r="AG273" i="2"/>
  <c r="AL273" i="2" s="1"/>
  <c r="AF273" i="2"/>
  <c r="AK273" i="2" s="1"/>
  <c r="Y285" i="2"/>
  <c r="AD285" i="2" s="1"/>
  <c r="V286" i="2"/>
  <c r="AA286" i="2" s="1"/>
  <c r="AI235" i="2"/>
  <c r="AN235" i="2" s="1"/>
  <c r="AI243" i="2"/>
  <c r="AN243" i="2" s="1"/>
  <c r="AI251" i="2"/>
  <c r="AN251" i="2" s="1"/>
  <c r="AI259" i="2"/>
  <c r="AN259" i="2" s="1"/>
  <c r="AI267" i="2"/>
  <c r="AN267" i="2" s="1"/>
  <c r="AI275" i="2"/>
  <c r="AN275" i="2" s="1"/>
  <c r="AI283" i="2"/>
  <c r="AN283" i="2" s="1"/>
  <c r="AI291" i="2"/>
  <c r="AN291" i="2" s="1"/>
  <c r="AI299" i="2"/>
  <c r="AN299" i="2" s="1"/>
</calcChain>
</file>

<file path=xl/sharedStrings.xml><?xml version="1.0" encoding="utf-8"?>
<sst xmlns="http://schemas.openxmlformats.org/spreadsheetml/2006/main" count="45" uniqueCount="40">
  <si>
    <t>期間平均室外溫度(°)</t>
  </si>
  <si>
    <t>面板溫度(℃)</t>
  </si>
  <si>
    <t>降水量(mm)</t>
  </si>
  <si>
    <t>日照率(%)</t>
  </si>
  <si>
    <t>期間平均太陽輻射量(kW/m²)</t>
  </si>
  <si>
    <t>雲層覆蓋率(%)</t>
  </si>
  <si>
    <t>發電期間日照率(%)</t>
    <phoneticPr fontId="1" type="noConversion"/>
  </si>
  <si>
    <t>固定設備容量_裝置發電時間(h)</t>
    <phoneticPr fontId="1" type="noConversion"/>
  </si>
  <si>
    <t>裝置發電時間(h)</t>
    <phoneticPr fontId="1" type="noConversion"/>
  </si>
  <si>
    <t>固定設備容量_天氣發電時間(h)_重要因子4倍權重</t>
    <phoneticPr fontId="1" type="noConversion"/>
  </si>
  <si>
    <t>天氣發電時間(h)</t>
    <phoneticPr fontId="1" type="noConversion"/>
  </si>
  <si>
    <t>筆數</t>
    <phoneticPr fontId="1" type="noConversion"/>
  </si>
  <si>
    <t>設備容量(m²)</t>
    <phoneticPr fontId="1" type="noConversion"/>
  </si>
  <si>
    <t>固定設備容量(m²)</t>
    <phoneticPr fontId="1" type="noConversion"/>
  </si>
  <si>
    <t>裝置發電時間(h)</t>
    <phoneticPr fontId="1" type="noConversion"/>
  </si>
  <si>
    <t>固定設備容量_裝置發電時間(h)</t>
    <phoneticPr fontId="1" type="noConversion"/>
  </si>
  <si>
    <t>正規化</t>
    <phoneticPr fontId="1" type="noConversion"/>
  </si>
  <si>
    <t>筆數</t>
    <phoneticPr fontId="1" type="noConversion"/>
  </si>
  <si>
    <t>發電期間降水比率(%)</t>
    <phoneticPr fontId="1" type="noConversion"/>
  </si>
  <si>
    <t>發電期間降水比率(%)_負相關</t>
    <phoneticPr fontId="1" type="noConversion"/>
  </si>
  <si>
    <t>發電期間雲層覆蓋率(%)</t>
    <phoneticPr fontId="1" type="noConversion"/>
  </si>
  <si>
    <t>發電期間雲層覆蓋率(%)_負相關</t>
    <phoneticPr fontId="1" type="noConversion"/>
  </si>
  <si>
    <t>固定設備容量_天氣發電時間(h)_重要因子2倍權重</t>
    <phoneticPr fontId="1" type="noConversion"/>
  </si>
  <si>
    <t>固定設備容量_天氣發電時間(h)_重要因子3倍權重</t>
    <phoneticPr fontId="1" type="noConversion"/>
  </si>
  <si>
    <t>固定設備容量_天氣發電時間(h)_重要因子5倍權重</t>
    <phoneticPr fontId="1" type="noConversion"/>
  </si>
  <si>
    <t>誤差一</t>
    <phoneticPr fontId="1" type="noConversion"/>
  </si>
  <si>
    <t>誤差二</t>
    <phoneticPr fontId="1" type="noConversion"/>
  </si>
  <si>
    <t>誤差三</t>
    <phoneticPr fontId="1" type="noConversion"/>
  </si>
  <si>
    <t>誤差四</t>
    <phoneticPr fontId="1" type="noConversion"/>
  </si>
  <si>
    <t>誤差五</t>
    <phoneticPr fontId="1" type="noConversion"/>
  </si>
  <si>
    <t>天氣發電時間(h)_重要因子2倍權重</t>
    <phoneticPr fontId="1" type="noConversion"/>
  </si>
  <si>
    <t>天氣發電時間(h)_重要因子3倍權重</t>
    <phoneticPr fontId="1" type="noConversion"/>
  </si>
  <si>
    <t>天氣發電時間(h)_重要因子4倍權重</t>
    <phoneticPr fontId="1" type="noConversion"/>
  </si>
  <si>
    <t>天氣發電時間(h)_重要因子5倍權重</t>
    <phoneticPr fontId="1" type="noConversion"/>
  </si>
  <si>
    <t>誤差</t>
    <phoneticPr fontId="1" type="noConversion"/>
  </si>
  <si>
    <t>發電期間平均太陽輻射率(%)</t>
    <phoneticPr fontId="1" type="noConversion"/>
  </si>
  <si>
    <t>固定設備容量_天氣發電時間(h)</t>
  </si>
  <si>
    <t>固定設備容量_天氣發電時間(h)</t>
    <phoneticPr fontId="1" type="noConversion"/>
  </si>
  <si>
    <t>固定設備容量_天氣發電時間(h)</t>
    <phoneticPr fontId="1" type="noConversion"/>
  </si>
  <si>
    <t>發電期間平均太陽輻射率(%)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</si>
</sst>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固定設備容量_天氣發電時間(h)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工作表3!$A$2:$A$301</c:f>
              <c:numCache>
                <c:formatCode>General</c:formatCode>
                <c:ptCount val="300"/>
                <c:pt idx="0">
                  <c:v>0.97599164926931115</c:v>
                </c:pt>
                <c:pt idx="1">
                  <c:v>0.98121085594989566</c:v>
                </c:pt>
                <c:pt idx="2">
                  <c:v>0.98225469728601245</c:v>
                </c:pt>
                <c:pt idx="3">
                  <c:v>0.90918580375782876</c:v>
                </c:pt>
                <c:pt idx="4">
                  <c:v>0.87682672233820458</c:v>
                </c:pt>
                <c:pt idx="5">
                  <c:v>0.93006263048016702</c:v>
                </c:pt>
                <c:pt idx="6">
                  <c:v>0.93632567849686854</c:v>
                </c:pt>
                <c:pt idx="7">
                  <c:v>0.93736951983298533</c:v>
                </c:pt>
                <c:pt idx="8">
                  <c:v>0.91336116910229648</c:v>
                </c:pt>
                <c:pt idx="9">
                  <c:v>0.93423799582463474</c:v>
                </c:pt>
                <c:pt idx="10">
                  <c:v>0.84968684759916502</c:v>
                </c:pt>
                <c:pt idx="11">
                  <c:v>0.83507306889352817</c:v>
                </c:pt>
                <c:pt idx="12">
                  <c:v>0.86430062630480164</c:v>
                </c:pt>
                <c:pt idx="13">
                  <c:v>1</c:v>
                </c:pt>
                <c:pt idx="14">
                  <c:v>0.83298538622129437</c:v>
                </c:pt>
                <c:pt idx="15">
                  <c:v>0.97286012526096044</c:v>
                </c:pt>
                <c:pt idx="16">
                  <c:v>0.90605427974947805</c:v>
                </c:pt>
                <c:pt idx="17">
                  <c:v>0.86534446764091866</c:v>
                </c:pt>
                <c:pt idx="18">
                  <c:v>0.9592901878914406</c:v>
                </c:pt>
                <c:pt idx="19">
                  <c:v>0.75469728601252606</c:v>
                </c:pt>
                <c:pt idx="20">
                  <c:v>0.9613778705636743</c:v>
                </c:pt>
                <c:pt idx="21">
                  <c:v>0.71607515657620036</c:v>
                </c:pt>
                <c:pt idx="22">
                  <c:v>0.97807933194154495</c:v>
                </c:pt>
                <c:pt idx="23">
                  <c:v>0.93006263048016702</c:v>
                </c:pt>
                <c:pt idx="24">
                  <c:v>0.73382045929018791</c:v>
                </c:pt>
                <c:pt idx="25">
                  <c:v>0.78079331941544883</c:v>
                </c:pt>
                <c:pt idx="26">
                  <c:v>0.87891440501043849</c:v>
                </c:pt>
                <c:pt idx="27">
                  <c:v>0.86221294363256784</c:v>
                </c:pt>
                <c:pt idx="28">
                  <c:v>0.74217118997912312</c:v>
                </c:pt>
                <c:pt idx="29">
                  <c:v>0.66597077244258873</c:v>
                </c:pt>
                <c:pt idx="30">
                  <c:v>0.73277661795407101</c:v>
                </c:pt>
                <c:pt idx="31">
                  <c:v>0.63465553235908145</c:v>
                </c:pt>
                <c:pt idx="32">
                  <c:v>0.63883089770354906</c:v>
                </c:pt>
                <c:pt idx="33">
                  <c:v>0.63048016701461373</c:v>
                </c:pt>
                <c:pt idx="34">
                  <c:v>0.59916492693110646</c:v>
                </c:pt>
                <c:pt idx="35">
                  <c:v>0.63465553235908145</c:v>
                </c:pt>
                <c:pt idx="36">
                  <c:v>0.73695198329853862</c:v>
                </c:pt>
                <c:pt idx="37">
                  <c:v>0.59916492693110646</c:v>
                </c:pt>
                <c:pt idx="38">
                  <c:v>0.97494780793319424</c:v>
                </c:pt>
                <c:pt idx="39">
                  <c:v>0.55532359081419624</c:v>
                </c:pt>
                <c:pt idx="40">
                  <c:v>0.5010438413361169</c:v>
                </c:pt>
                <c:pt idx="41">
                  <c:v>0.71085594989561585</c:v>
                </c:pt>
                <c:pt idx="42">
                  <c:v>0.4979123173277662</c:v>
                </c:pt>
                <c:pt idx="43">
                  <c:v>0.50835073068893533</c:v>
                </c:pt>
                <c:pt idx="44">
                  <c:v>0.96972860125260973</c:v>
                </c:pt>
                <c:pt idx="45">
                  <c:v>0.66388308977035493</c:v>
                </c:pt>
                <c:pt idx="46">
                  <c:v>0.87473903966597077</c:v>
                </c:pt>
                <c:pt idx="47">
                  <c:v>0.54906054279749483</c:v>
                </c:pt>
                <c:pt idx="48">
                  <c:v>0.57098121085594999</c:v>
                </c:pt>
                <c:pt idx="49">
                  <c:v>0.62317327766179542</c:v>
                </c:pt>
                <c:pt idx="50">
                  <c:v>0.56263048016701467</c:v>
                </c:pt>
                <c:pt idx="51">
                  <c:v>0.96242171189979131</c:v>
                </c:pt>
                <c:pt idx="52">
                  <c:v>0.96659707724425881</c:v>
                </c:pt>
                <c:pt idx="53">
                  <c:v>0.74843423799582465</c:v>
                </c:pt>
                <c:pt idx="54">
                  <c:v>0.91127348643006267</c:v>
                </c:pt>
                <c:pt idx="55">
                  <c:v>0.53340292275574119</c:v>
                </c:pt>
                <c:pt idx="56">
                  <c:v>0.76931106471816291</c:v>
                </c:pt>
                <c:pt idx="57">
                  <c:v>0.58246346555323592</c:v>
                </c:pt>
                <c:pt idx="58">
                  <c:v>0.89352818371607512</c:v>
                </c:pt>
                <c:pt idx="59">
                  <c:v>0.67849686847599167</c:v>
                </c:pt>
                <c:pt idx="60">
                  <c:v>0.54070981210855951</c:v>
                </c:pt>
                <c:pt idx="61">
                  <c:v>0.98643006263048016</c:v>
                </c:pt>
                <c:pt idx="62">
                  <c:v>0.51461377870563674</c:v>
                </c:pt>
                <c:pt idx="63">
                  <c:v>0.69728601252609601</c:v>
                </c:pt>
                <c:pt idx="64">
                  <c:v>0.53235908141962418</c:v>
                </c:pt>
                <c:pt idx="65">
                  <c:v>0.56680584551148228</c:v>
                </c:pt>
                <c:pt idx="66">
                  <c:v>0.55845511482254695</c:v>
                </c:pt>
                <c:pt idx="67">
                  <c:v>0.94676409185803767</c:v>
                </c:pt>
                <c:pt idx="68">
                  <c:v>0.65135699373695199</c:v>
                </c:pt>
                <c:pt idx="69">
                  <c:v>0.68058455114822547</c:v>
                </c:pt>
                <c:pt idx="70">
                  <c:v>0.5751565762004176</c:v>
                </c:pt>
                <c:pt idx="71">
                  <c:v>0.57306889352818369</c:v>
                </c:pt>
                <c:pt idx="72">
                  <c:v>0.42171189979123175</c:v>
                </c:pt>
                <c:pt idx="73">
                  <c:v>0.5</c:v>
                </c:pt>
                <c:pt idx="74">
                  <c:v>0.62317327766179542</c:v>
                </c:pt>
                <c:pt idx="75">
                  <c:v>0.76096033402922769</c:v>
                </c:pt>
                <c:pt idx="76">
                  <c:v>0.54384133611691021</c:v>
                </c:pt>
                <c:pt idx="77">
                  <c:v>0.6889352818371608</c:v>
                </c:pt>
                <c:pt idx="78">
                  <c:v>0.42066805845511479</c:v>
                </c:pt>
                <c:pt idx="79">
                  <c:v>0.54801670146137793</c:v>
                </c:pt>
                <c:pt idx="80">
                  <c:v>0.39665970772442588</c:v>
                </c:pt>
                <c:pt idx="81">
                  <c:v>0.5751565762004176</c:v>
                </c:pt>
                <c:pt idx="82">
                  <c:v>0.96764091858037582</c:v>
                </c:pt>
                <c:pt idx="83">
                  <c:v>0.95093945720250517</c:v>
                </c:pt>
                <c:pt idx="84">
                  <c:v>0.39144050104384137</c:v>
                </c:pt>
                <c:pt idx="85">
                  <c:v>0.47286012526096033</c:v>
                </c:pt>
                <c:pt idx="86">
                  <c:v>0.68371607515657618</c:v>
                </c:pt>
                <c:pt idx="87">
                  <c:v>0.5365344467640919</c:v>
                </c:pt>
                <c:pt idx="88">
                  <c:v>0.52818371607515657</c:v>
                </c:pt>
                <c:pt idx="89">
                  <c:v>0.91231732776617958</c:v>
                </c:pt>
                <c:pt idx="90">
                  <c:v>0.5</c:v>
                </c:pt>
                <c:pt idx="91">
                  <c:v>0.33611691022964513</c:v>
                </c:pt>
                <c:pt idx="92">
                  <c:v>0.44154488517745299</c:v>
                </c:pt>
                <c:pt idx="93">
                  <c:v>0.51356993736951984</c:v>
                </c:pt>
                <c:pt idx="94">
                  <c:v>0.85908141962421714</c:v>
                </c:pt>
                <c:pt idx="95">
                  <c:v>0.78705636743215035</c:v>
                </c:pt>
                <c:pt idx="96">
                  <c:v>0.80062630480167019</c:v>
                </c:pt>
                <c:pt idx="97">
                  <c:v>0.46555323590814202</c:v>
                </c:pt>
                <c:pt idx="98">
                  <c:v>0.67014613778705645</c:v>
                </c:pt>
                <c:pt idx="99">
                  <c:v>0.48434237995824636</c:v>
                </c:pt>
                <c:pt idx="100">
                  <c:v>0.92379958246346561</c:v>
                </c:pt>
                <c:pt idx="101">
                  <c:v>0.48747390396659712</c:v>
                </c:pt>
                <c:pt idx="102">
                  <c:v>0.46764091858037576</c:v>
                </c:pt>
                <c:pt idx="103">
                  <c:v>0.37787056367432154</c:v>
                </c:pt>
                <c:pt idx="104">
                  <c:v>0.69937369519832993</c:v>
                </c:pt>
                <c:pt idx="105">
                  <c:v>0.4624217118997912</c:v>
                </c:pt>
                <c:pt idx="106">
                  <c:v>0.28601252609603339</c:v>
                </c:pt>
                <c:pt idx="107">
                  <c:v>0.70354906054279753</c:v>
                </c:pt>
                <c:pt idx="108">
                  <c:v>0.97912317327766174</c:v>
                </c:pt>
                <c:pt idx="109">
                  <c:v>0.58037578288100211</c:v>
                </c:pt>
                <c:pt idx="110">
                  <c:v>0.79123173277661796</c:v>
                </c:pt>
                <c:pt idx="111">
                  <c:v>0.79018789144050106</c:v>
                </c:pt>
                <c:pt idx="112">
                  <c:v>0.76304801670146138</c:v>
                </c:pt>
                <c:pt idx="113">
                  <c:v>0.93528183716075153</c:v>
                </c:pt>
                <c:pt idx="114">
                  <c:v>0.9206680584551149</c:v>
                </c:pt>
                <c:pt idx="115">
                  <c:v>0.35699373695198333</c:v>
                </c:pt>
                <c:pt idx="116">
                  <c:v>0.47599164926931109</c:v>
                </c:pt>
                <c:pt idx="117">
                  <c:v>0.81732776617954073</c:v>
                </c:pt>
                <c:pt idx="118">
                  <c:v>0.22964509394572025</c:v>
                </c:pt>
                <c:pt idx="119">
                  <c:v>0.49373695198329853</c:v>
                </c:pt>
                <c:pt idx="120">
                  <c:v>0.50835073068893533</c:v>
                </c:pt>
                <c:pt idx="121">
                  <c:v>0.86012526096033415</c:v>
                </c:pt>
                <c:pt idx="122">
                  <c:v>0.14509394572025053</c:v>
                </c:pt>
                <c:pt idx="123">
                  <c:v>0.78183716075156584</c:v>
                </c:pt>
                <c:pt idx="124">
                  <c:v>0.7703549060542797</c:v>
                </c:pt>
                <c:pt idx="125">
                  <c:v>0.36743215031315246</c:v>
                </c:pt>
                <c:pt idx="126">
                  <c:v>0.26826722338204595</c:v>
                </c:pt>
                <c:pt idx="127">
                  <c:v>0.89144050104384143</c:v>
                </c:pt>
                <c:pt idx="128">
                  <c:v>0.42484342379958251</c:v>
                </c:pt>
                <c:pt idx="129">
                  <c:v>0.27661795407098122</c:v>
                </c:pt>
                <c:pt idx="130">
                  <c:v>0.80167014613778709</c:v>
                </c:pt>
                <c:pt idx="131">
                  <c:v>0.325678496868476</c:v>
                </c:pt>
                <c:pt idx="132">
                  <c:v>0.41649269311064718</c:v>
                </c:pt>
                <c:pt idx="133">
                  <c:v>0.4029227557411274</c:v>
                </c:pt>
                <c:pt idx="134">
                  <c:v>0.36012526096033404</c:v>
                </c:pt>
                <c:pt idx="135">
                  <c:v>0.9175365344467642</c:v>
                </c:pt>
                <c:pt idx="136">
                  <c:v>0.68267223382045938</c:v>
                </c:pt>
                <c:pt idx="137">
                  <c:v>0.17327766179540713</c:v>
                </c:pt>
                <c:pt idx="138">
                  <c:v>0.49582463465553239</c:v>
                </c:pt>
                <c:pt idx="139">
                  <c:v>0.40083507306889354</c:v>
                </c:pt>
                <c:pt idx="140">
                  <c:v>0.31628392484342382</c:v>
                </c:pt>
                <c:pt idx="141">
                  <c:v>0.42588726513569936</c:v>
                </c:pt>
                <c:pt idx="142">
                  <c:v>0.28079331941544883</c:v>
                </c:pt>
                <c:pt idx="143">
                  <c:v>0.3663883089770355</c:v>
                </c:pt>
                <c:pt idx="144">
                  <c:v>0.71920668058455128</c:v>
                </c:pt>
                <c:pt idx="145">
                  <c:v>0.25469728601252611</c:v>
                </c:pt>
                <c:pt idx="146">
                  <c:v>0.47599164926931109</c:v>
                </c:pt>
                <c:pt idx="147">
                  <c:v>0.60229645093945727</c:v>
                </c:pt>
                <c:pt idx="148">
                  <c:v>0.39144050104384137</c:v>
                </c:pt>
                <c:pt idx="149">
                  <c:v>0.62108559498956162</c:v>
                </c:pt>
                <c:pt idx="150">
                  <c:v>0.76513569937369519</c:v>
                </c:pt>
                <c:pt idx="151">
                  <c:v>0.25574112734864302</c:v>
                </c:pt>
                <c:pt idx="152">
                  <c:v>0.60438413361169108</c:v>
                </c:pt>
                <c:pt idx="153">
                  <c:v>0.43110647181628392</c:v>
                </c:pt>
                <c:pt idx="154">
                  <c:v>0.22025052192066807</c:v>
                </c:pt>
                <c:pt idx="155">
                  <c:v>0.24425887265135698</c:v>
                </c:pt>
                <c:pt idx="156">
                  <c:v>0.50835073068893533</c:v>
                </c:pt>
                <c:pt idx="157">
                  <c:v>0.31210855949895616</c:v>
                </c:pt>
                <c:pt idx="158">
                  <c:v>0.32985386221294366</c:v>
                </c:pt>
                <c:pt idx="159">
                  <c:v>0.28496868475991649</c:v>
                </c:pt>
                <c:pt idx="160">
                  <c:v>0.35908141962421714</c:v>
                </c:pt>
                <c:pt idx="161">
                  <c:v>0.40918580375782887</c:v>
                </c:pt>
                <c:pt idx="162">
                  <c:v>0.36116910229645094</c:v>
                </c:pt>
                <c:pt idx="163">
                  <c:v>0.17849686847599167</c:v>
                </c:pt>
                <c:pt idx="164">
                  <c:v>0.34655532359081426</c:v>
                </c:pt>
                <c:pt idx="165">
                  <c:v>0.45615866388308979</c:v>
                </c:pt>
                <c:pt idx="166">
                  <c:v>0.14926931106471816</c:v>
                </c:pt>
                <c:pt idx="167">
                  <c:v>0.29018789144050106</c:v>
                </c:pt>
                <c:pt idx="168">
                  <c:v>0.38830897703549067</c:v>
                </c:pt>
                <c:pt idx="169">
                  <c:v>0.36430062630480164</c:v>
                </c:pt>
                <c:pt idx="170">
                  <c:v>0.12004175365344467</c:v>
                </c:pt>
                <c:pt idx="171">
                  <c:v>0.36951983298538621</c:v>
                </c:pt>
                <c:pt idx="172">
                  <c:v>0.13674321503131523</c:v>
                </c:pt>
                <c:pt idx="173">
                  <c:v>0.27139874739039666</c:v>
                </c:pt>
                <c:pt idx="174">
                  <c:v>0.21607515657620041</c:v>
                </c:pt>
                <c:pt idx="175">
                  <c:v>0.325678496868476</c:v>
                </c:pt>
                <c:pt idx="176">
                  <c:v>6.7849686847599164E-2</c:v>
                </c:pt>
                <c:pt idx="177">
                  <c:v>3.9665970772442591E-2</c:v>
                </c:pt>
                <c:pt idx="178">
                  <c:v>0.10751565762004177</c:v>
                </c:pt>
                <c:pt idx="179">
                  <c:v>0.15970772442588727</c:v>
                </c:pt>
                <c:pt idx="180">
                  <c:v>0.1534446764091858</c:v>
                </c:pt>
                <c:pt idx="181">
                  <c:v>0.17327766179540713</c:v>
                </c:pt>
                <c:pt idx="182">
                  <c:v>0.13048016701461379</c:v>
                </c:pt>
                <c:pt idx="183">
                  <c:v>0.12004175365344467</c:v>
                </c:pt>
                <c:pt idx="184">
                  <c:v>0.1638830897703549</c:v>
                </c:pt>
                <c:pt idx="185">
                  <c:v>0.36847599164926931</c:v>
                </c:pt>
                <c:pt idx="186">
                  <c:v>0.31419624217119002</c:v>
                </c:pt>
                <c:pt idx="187">
                  <c:v>0.26722338204592905</c:v>
                </c:pt>
                <c:pt idx="188">
                  <c:v>0.18162839248434237</c:v>
                </c:pt>
                <c:pt idx="189">
                  <c:v>0.10438413361169102</c:v>
                </c:pt>
                <c:pt idx="190">
                  <c:v>9.916492693110647E-2</c:v>
                </c:pt>
                <c:pt idx="191">
                  <c:v>3.1315240083507306E-2</c:v>
                </c:pt>
                <c:pt idx="192">
                  <c:v>0.36325678496868474</c:v>
                </c:pt>
                <c:pt idx="193">
                  <c:v>2.7139874739039668E-2</c:v>
                </c:pt>
                <c:pt idx="194">
                  <c:v>9.1858037578288115E-2</c:v>
                </c:pt>
                <c:pt idx="195">
                  <c:v>9.0814196242171186E-2</c:v>
                </c:pt>
                <c:pt idx="196">
                  <c:v>0.37682672233820463</c:v>
                </c:pt>
                <c:pt idx="197">
                  <c:v>0.1524008350730689</c:v>
                </c:pt>
                <c:pt idx="198">
                  <c:v>7.7244258872651364E-2</c:v>
                </c:pt>
                <c:pt idx="199">
                  <c:v>0.41544885177453028</c:v>
                </c:pt>
                <c:pt idx="200">
                  <c:v>0.13883089770354906</c:v>
                </c:pt>
                <c:pt idx="201">
                  <c:v>0.15866388308977036</c:v>
                </c:pt>
                <c:pt idx="202">
                  <c:v>5.4279749478079335E-2</c:v>
                </c:pt>
                <c:pt idx="203">
                  <c:v>9.6033402922755737E-2</c:v>
                </c:pt>
                <c:pt idx="204">
                  <c:v>3.9665970772442591E-2</c:v>
                </c:pt>
                <c:pt idx="205">
                  <c:v>3.0271398747390398E-2</c:v>
                </c:pt>
                <c:pt idx="206">
                  <c:v>8.1419624217118999E-2</c:v>
                </c:pt>
                <c:pt idx="207">
                  <c:v>2.5052192066805846E-2</c:v>
                </c:pt>
                <c:pt idx="208">
                  <c:v>4.07098121085595E-2</c:v>
                </c:pt>
                <c:pt idx="209">
                  <c:v>0.11064718162839249</c:v>
                </c:pt>
                <c:pt idx="210">
                  <c:v>0.15031315240083509</c:v>
                </c:pt>
                <c:pt idx="211">
                  <c:v>0</c:v>
                </c:pt>
                <c:pt idx="212">
                  <c:v>0</c:v>
                </c:pt>
                <c:pt idx="213">
                  <c:v>0.24112734864300628</c:v>
                </c:pt>
                <c:pt idx="214">
                  <c:v>0.30271398747390399</c:v>
                </c:pt>
                <c:pt idx="215">
                  <c:v>0.13361169102296452</c:v>
                </c:pt>
                <c:pt idx="216">
                  <c:v>0.24739039665970772</c:v>
                </c:pt>
                <c:pt idx="217">
                  <c:v>1.5657620041753653E-2</c:v>
                </c:pt>
                <c:pt idx="218">
                  <c:v>4.1753653444676408E-2</c:v>
                </c:pt>
                <c:pt idx="219">
                  <c:v>0</c:v>
                </c:pt>
                <c:pt idx="220">
                  <c:v>6.889352818371608E-2</c:v>
                </c:pt>
                <c:pt idx="221">
                  <c:v>0</c:v>
                </c:pt>
                <c:pt idx="222">
                  <c:v>0.23382045929018788</c:v>
                </c:pt>
                <c:pt idx="223">
                  <c:v>1.5657620041753653E-2</c:v>
                </c:pt>
                <c:pt idx="224">
                  <c:v>9.3945720250521933E-3</c:v>
                </c:pt>
                <c:pt idx="225">
                  <c:v>1.8789144050104387E-2</c:v>
                </c:pt>
                <c:pt idx="226">
                  <c:v>7.3068893528183713E-3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1.5657620041753653E-2</c:v>
                </c:pt>
                <c:pt idx="231">
                  <c:v>1.5657620041753653E-2</c:v>
                </c:pt>
                <c:pt idx="232">
                  <c:v>0</c:v>
                </c:pt>
                <c:pt idx="233">
                  <c:v>9.3945720250521933E-3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9.3945720250521933E-3</c:v>
                </c:pt>
                <c:pt idx="238">
                  <c:v>0</c:v>
                </c:pt>
                <c:pt idx="239">
                  <c:v>0</c:v>
                </c:pt>
                <c:pt idx="240">
                  <c:v>1.8789144050104387E-2</c:v>
                </c:pt>
                <c:pt idx="241">
                  <c:v>0</c:v>
                </c:pt>
                <c:pt idx="242">
                  <c:v>1.8789144050104387E-2</c:v>
                </c:pt>
                <c:pt idx="243">
                  <c:v>9.6033402922755737E-2</c:v>
                </c:pt>
                <c:pt idx="244">
                  <c:v>0</c:v>
                </c:pt>
                <c:pt idx="245">
                  <c:v>0</c:v>
                </c:pt>
                <c:pt idx="246">
                  <c:v>9.3945720250521933E-3</c:v>
                </c:pt>
                <c:pt idx="247">
                  <c:v>9.3945720250521933E-3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1.7745302713987474E-2</c:v>
                </c:pt>
                <c:pt idx="255">
                  <c:v>0</c:v>
                </c:pt>
                <c:pt idx="256">
                  <c:v>3.8622129436325682E-2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工作表3!$B$2:$B$301</c:f>
              <c:numCache>
                <c:formatCode>General</c:formatCode>
                <c:ptCount val="300"/>
                <c:pt idx="0">
                  <c:v>0.97204574332909777</c:v>
                </c:pt>
                <c:pt idx="1">
                  <c:v>1</c:v>
                </c:pt>
                <c:pt idx="2">
                  <c:v>0.98919949174078792</c:v>
                </c:pt>
                <c:pt idx="3">
                  <c:v>0.92757306226175362</c:v>
                </c:pt>
                <c:pt idx="4">
                  <c:v>0.95806861499364671</c:v>
                </c:pt>
                <c:pt idx="5">
                  <c:v>0.9491740787801779</c:v>
                </c:pt>
                <c:pt idx="6">
                  <c:v>0.95743329097839902</c:v>
                </c:pt>
                <c:pt idx="7">
                  <c:v>0.93900889453621339</c:v>
                </c:pt>
                <c:pt idx="8">
                  <c:v>0.93265565438373577</c:v>
                </c:pt>
                <c:pt idx="9">
                  <c:v>0.89961880559085139</c:v>
                </c:pt>
                <c:pt idx="10">
                  <c:v>0.93392630241423136</c:v>
                </c:pt>
                <c:pt idx="11">
                  <c:v>0.92312579415501905</c:v>
                </c:pt>
                <c:pt idx="12">
                  <c:v>0.90216010165184246</c:v>
                </c:pt>
                <c:pt idx="13">
                  <c:v>0.86912325285895808</c:v>
                </c:pt>
                <c:pt idx="14">
                  <c:v>0.86149936467598476</c:v>
                </c:pt>
                <c:pt idx="15">
                  <c:v>0.8157560355781448</c:v>
                </c:pt>
                <c:pt idx="16">
                  <c:v>0.80876747141041938</c:v>
                </c:pt>
                <c:pt idx="17">
                  <c:v>0.82909783989834818</c:v>
                </c:pt>
                <c:pt idx="18">
                  <c:v>0.7960609911054638</c:v>
                </c:pt>
                <c:pt idx="19">
                  <c:v>0.85959339263024137</c:v>
                </c:pt>
                <c:pt idx="20">
                  <c:v>0.81003811944091497</c:v>
                </c:pt>
                <c:pt idx="21">
                  <c:v>0.84053367217280817</c:v>
                </c:pt>
                <c:pt idx="22">
                  <c:v>0.8570520965692503</c:v>
                </c:pt>
                <c:pt idx="23">
                  <c:v>0.83100381194409145</c:v>
                </c:pt>
                <c:pt idx="24">
                  <c:v>0.80241423125794165</c:v>
                </c:pt>
                <c:pt idx="25">
                  <c:v>0.82401524777636603</c:v>
                </c:pt>
                <c:pt idx="26">
                  <c:v>0.78208386277001274</c:v>
                </c:pt>
                <c:pt idx="27">
                  <c:v>0.77509529860228721</c:v>
                </c:pt>
                <c:pt idx="28">
                  <c:v>0.78335451080050833</c:v>
                </c:pt>
                <c:pt idx="29">
                  <c:v>0.76874205844980947</c:v>
                </c:pt>
                <c:pt idx="30">
                  <c:v>0.75222363405336734</c:v>
                </c:pt>
                <c:pt idx="31">
                  <c:v>0.8055908513341804</c:v>
                </c:pt>
                <c:pt idx="32">
                  <c:v>0.77318932655654382</c:v>
                </c:pt>
                <c:pt idx="33">
                  <c:v>0.75667090216010169</c:v>
                </c:pt>
                <c:pt idx="34">
                  <c:v>0.80876747141041938</c:v>
                </c:pt>
                <c:pt idx="35">
                  <c:v>0.74396442185514611</c:v>
                </c:pt>
                <c:pt idx="36">
                  <c:v>0.76810673443456168</c:v>
                </c:pt>
                <c:pt idx="37">
                  <c:v>0.73062261753494284</c:v>
                </c:pt>
                <c:pt idx="38">
                  <c:v>0.69567979669631519</c:v>
                </c:pt>
                <c:pt idx="39">
                  <c:v>0.76111817026683615</c:v>
                </c:pt>
                <c:pt idx="40">
                  <c:v>0.71664548919949178</c:v>
                </c:pt>
                <c:pt idx="41">
                  <c:v>0.71092757306226173</c:v>
                </c:pt>
                <c:pt idx="42">
                  <c:v>0.76747141041931388</c:v>
                </c:pt>
                <c:pt idx="43">
                  <c:v>0.71791613722998737</c:v>
                </c:pt>
                <c:pt idx="44">
                  <c:v>0.70711562897077507</c:v>
                </c:pt>
                <c:pt idx="45">
                  <c:v>0.67280813214739521</c:v>
                </c:pt>
                <c:pt idx="46">
                  <c:v>0.66899618805590855</c:v>
                </c:pt>
                <c:pt idx="47">
                  <c:v>0.73316391359593402</c:v>
                </c:pt>
                <c:pt idx="48">
                  <c:v>0.69822109275730615</c:v>
                </c:pt>
                <c:pt idx="49">
                  <c:v>0.66518424396442188</c:v>
                </c:pt>
                <c:pt idx="50">
                  <c:v>0.67979669631512074</c:v>
                </c:pt>
                <c:pt idx="51">
                  <c:v>0.71473951715374839</c:v>
                </c:pt>
                <c:pt idx="52">
                  <c:v>0.64548919949174077</c:v>
                </c:pt>
                <c:pt idx="53">
                  <c:v>0.63913595933926304</c:v>
                </c:pt>
                <c:pt idx="54">
                  <c:v>0.69440914866581971</c:v>
                </c:pt>
                <c:pt idx="55">
                  <c:v>0.70648030495552738</c:v>
                </c:pt>
                <c:pt idx="56">
                  <c:v>0.75222363405336734</c:v>
                </c:pt>
                <c:pt idx="57">
                  <c:v>0.69250317662007621</c:v>
                </c:pt>
                <c:pt idx="58">
                  <c:v>0.67153748411689973</c:v>
                </c:pt>
                <c:pt idx="59">
                  <c:v>0.67789072426937746</c:v>
                </c:pt>
                <c:pt idx="60">
                  <c:v>0.66454891994917409</c:v>
                </c:pt>
                <c:pt idx="61">
                  <c:v>0.58958068614993642</c:v>
                </c:pt>
                <c:pt idx="62">
                  <c:v>0.68614993646759848</c:v>
                </c:pt>
                <c:pt idx="63">
                  <c:v>0.62071156289707752</c:v>
                </c:pt>
                <c:pt idx="64">
                  <c:v>0.69250317662007621</c:v>
                </c:pt>
                <c:pt idx="65">
                  <c:v>0.66836086404066075</c:v>
                </c:pt>
                <c:pt idx="66">
                  <c:v>0.66899618805590855</c:v>
                </c:pt>
                <c:pt idx="67">
                  <c:v>0.59339263024142308</c:v>
                </c:pt>
                <c:pt idx="68">
                  <c:v>0.65692503176620076</c:v>
                </c:pt>
                <c:pt idx="69">
                  <c:v>0.65946632782719183</c:v>
                </c:pt>
                <c:pt idx="70">
                  <c:v>0.65374841168996189</c:v>
                </c:pt>
                <c:pt idx="71">
                  <c:v>0.63595933926302417</c:v>
                </c:pt>
                <c:pt idx="72">
                  <c:v>0.65628970775095308</c:v>
                </c:pt>
                <c:pt idx="73">
                  <c:v>0.6429479034307497</c:v>
                </c:pt>
                <c:pt idx="74">
                  <c:v>0.62388818297331627</c:v>
                </c:pt>
                <c:pt idx="75">
                  <c:v>0.61944091486658193</c:v>
                </c:pt>
                <c:pt idx="76">
                  <c:v>0.6315120711562896</c:v>
                </c:pt>
                <c:pt idx="77">
                  <c:v>0.59593392630241415</c:v>
                </c:pt>
                <c:pt idx="78">
                  <c:v>0.64485387547649309</c:v>
                </c:pt>
                <c:pt idx="79">
                  <c:v>0.62579415501905966</c:v>
                </c:pt>
                <c:pt idx="80">
                  <c:v>0.69949174078780174</c:v>
                </c:pt>
                <c:pt idx="81">
                  <c:v>0.61499364675984747</c:v>
                </c:pt>
                <c:pt idx="82">
                  <c:v>0.6016518424396442</c:v>
                </c:pt>
                <c:pt idx="83">
                  <c:v>0.56226175349428209</c:v>
                </c:pt>
                <c:pt idx="84">
                  <c:v>0.63977128335451083</c:v>
                </c:pt>
                <c:pt idx="85">
                  <c:v>0.64803049555273184</c:v>
                </c:pt>
                <c:pt idx="86">
                  <c:v>0.58449809402795416</c:v>
                </c:pt>
                <c:pt idx="87">
                  <c:v>0.61944091486658193</c:v>
                </c:pt>
                <c:pt idx="88">
                  <c:v>0.59402795425667088</c:v>
                </c:pt>
                <c:pt idx="89">
                  <c:v>0.5800508259212197</c:v>
                </c:pt>
                <c:pt idx="90">
                  <c:v>0.6639135959339264</c:v>
                </c:pt>
                <c:pt idx="91">
                  <c:v>0.65819567979669635</c:v>
                </c:pt>
                <c:pt idx="92">
                  <c:v>0.59275730622617528</c:v>
                </c:pt>
                <c:pt idx="93">
                  <c:v>0.61880559085133402</c:v>
                </c:pt>
                <c:pt idx="94">
                  <c:v>0.54510800508259205</c:v>
                </c:pt>
                <c:pt idx="95">
                  <c:v>0.57306226175349428</c:v>
                </c:pt>
                <c:pt idx="96">
                  <c:v>0.55463786531130876</c:v>
                </c:pt>
                <c:pt idx="97">
                  <c:v>0.57878017789072422</c:v>
                </c:pt>
                <c:pt idx="98">
                  <c:v>0.54320203303684877</c:v>
                </c:pt>
                <c:pt idx="99">
                  <c:v>0.54637865311308764</c:v>
                </c:pt>
                <c:pt idx="100">
                  <c:v>0.53049555273189319</c:v>
                </c:pt>
                <c:pt idx="101">
                  <c:v>0.57687420584498095</c:v>
                </c:pt>
                <c:pt idx="102">
                  <c:v>0.56925031766200762</c:v>
                </c:pt>
                <c:pt idx="103">
                  <c:v>0.58195679796696309</c:v>
                </c:pt>
                <c:pt idx="104">
                  <c:v>0.52160101651842439</c:v>
                </c:pt>
                <c:pt idx="105">
                  <c:v>0.58576874205844975</c:v>
                </c:pt>
                <c:pt idx="106">
                  <c:v>0.60482846251588307</c:v>
                </c:pt>
                <c:pt idx="107">
                  <c:v>0.54764930114358323</c:v>
                </c:pt>
                <c:pt idx="108">
                  <c:v>0.55463786531130876</c:v>
                </c:pt>
                <c:pt idx="109">
                  <c:v>0.56353240152477757</c:v>
                </c:pt>
                <c:pt idx="110">
                  <c:v>0.51588310038119434</c:v>
                </c:pt>
                <c:pt idx="111">
                  <c:v>0.52223634053367207</c:v>
                </c:pt>
                <c:pt idx="112">
                  <c:v>0.52350698856416766</c:v>
                </c:pt>
                <c:pt idx="113">
                  <c:v>0.52668360864040653</c:v>
                </c:pt>
                <c:pt idx="114">
                  <c:v>0.5190597204574332</c:v>
                </c:pt>
                <c:pt idx="115">
                  <c:v>0.57941550190597202</c:v>
                </c:pt>
                <c:pt idx="116">
                  <c:v>0.54574332909783985</c:v>
                </c:pt>
                <c:pt idx="117">
                  <c:v>0.50508259212198214</c:v>
                </c:pt>
                <c:pt idx="118">
                  <c:v>0.59529860228716636</c:v>
                </c:pt>
                <c:pt idx="119">
                  <c:v>0.5203303684879288</c:v>
                </c:pt>
                <c:pt idx="120">
                  <c:v>0.58640406607369755</c:v>
                </c:pt>
                <c:pt idx="121">
                  <c:v>0.52541296060991105</c:v>
                </c:pt>
                <c:pt idx="122">
                  <c:v>0.59021601016518421</c:v>
                </c:pt>
                <c:pt idx="123">
                  <c:v>0.54256670902160098</c:v>
                </c:pt>
                <c:pt idx="124">
                  <c:v>0.51651842439644213</c:v>
                </c:pt>
                <c:pt idx="125">
                  <c:v>0.54002541296060991</c:v>
                </c:pt>
                <c:pt idx="126">
                  <c:v>0.56289707750952989</c:v>
                </c:pt>
                <c:pt idx="127">
                  <c:v>0.53875476493011432</c:v>
                </c:pt>
                <c:pt idx="128">
                  <c:v>0.55844980940279543</c:v>
                </c:pt>
                <c:pt idx="129">
                  <c:v>0.54891994917407871</c:v>
                </c:pt>
                <c:pt idx="130">
                  <c:v>0.52477763659466325</c:v>
                </c:pt>
                <c:pt idx="131">
                  <c:v>0.55336721728081317</c:v>
                </c:pt>
                <c:pt idx="132">
                  <c:v>0.53621346886912324</c:v>
                </c:pt>
                <c:pt idx="133">
                  <c:v>0.56480304955527316</c:v>
                </c:pt>
                <c:pt idx="134">
                  <c:v>0.52350698856416766</c:v>
                </c:pt>
                <c:pt idx="135">
                  <c:v>0.5203303684879288</c:v>
                </c:pt>
                <c:pt idx="136">
                  <c:v>0.47839898348157561</c:v>
                </c:pt>
                <c:pt idx="137">
                  <c:v>0.55717916137229984</c:v>
                </c:pt>
                <c:pt idx="138">
                  <c:v>0.50508259212198214</c:v>
                </c:pt>
                <c:pt idx="139">
                  <c:v>0.51842439644218541</c:v>
                </c:pt>
                <c:pt idx="140">
                  <c:v>0.51588310038119434</c:v>
                </c:pt>
                <c:pt idx="141">
                  <c:v>0.53303684879288438</c:v>
                </c:pt>
                <c:pt idx="142">
                  <c:v>0.5095298602287166</c:v>
                </c:pt>
                <c:pt idx="143">
                  <c:v>0.51778907242693772</c:v>
                </c:pt>
                <c:pt idx="144">
                  <c:v>0.47966963151207115</c:v>
                </c:pt>
                <c:pt idx="145">
                  <c:v>0.53176620076238879</c:v>
                </c:pt>
                <c:pt idx="146">
                  <c:v>0.47712833545108002</c:v>
                </c:pt>
                <c:pt idx="147">
                  <c:v>0.51143583227445988</c:v>
                </c:pt>
                <c:pt idx="148">
                  <c:v>0.48919949174078781</c:v>
                </c:pt>
                <c:pt idx="149">
                  <c:v>0.48411689961880555</c:v>
                </c:pt>
                <c:pt idx="150">
                  <c:v>0.48983481575603555</c:v>
                </c:pt>
                <c:pt idx="151">
                  <c:v>0.50190597204574328</c:v>
                </c:pt>
                <c:pt idx="152">
                  <c:v>0.46124523506988563</c:v>
                </c:pt>
                <c:pt idx="153">
                  <c:v>0.50444726810673435</c:v>
                </c:pt>
                <c:pt idx="154">
                  <c:v>0.50254129606099107</c:v>
                </c:pt>
                <c:pt idx="155">
                  <c:v>0.52922490470139771</c:v>
                </c:pt>
                <c:pt idx="156">
                  <c:v>0.47395171537484115</c:v>
                </c:pt>
                <c:pt idx="157">
                  <c:v>0.49174078780177888</c:v>
                </c:pt>
                <c:pt idx="158">
                  <c:v>0.49936467598475215</c:v>
                </c:pt>
                <c:pt idx="159">
                  <c:v>0.48538754764930114</c:v>
                </c:pt>
                <c:pt idx="160">
                  <c:v>0.49428208386277001</c:v>
                </c:pt>
                <c:pt idx="161">
                  <c:v>0.5095298602287166</c:v>
                </c:pt>
                <c:pt idx="162">
                  <c:v>0.44091486658195672</c:v>
                </c:pt>
                <c:pt idx="163">
                  <c:v>0.48538754764930114</c:v>
                </c:pt>
                <c:pt idx="164">
                  <c:v>0.48157560355781448</c:v>
                </c:pt>
                <c:pt idx="165">
                  <c:v>0.44726810673443451</c:v>
                </c:pt>
                <c:pt idx="166">
                  <c:v>0.48221092757306222</c:v>
                </c:pt>
                <c:pt idx="167">
                  <c:v>0.46505717916137229</c:v>
                </c:pt>
                <c:pt idx="168">
                  <c:v>0.47013977128335449</c:v>
                </c:pt>
                <c:pt idx="169">
                  <c:v>0.47141041931385003</c:v>
                </c:pt>
                <c:pt idx="170">
                  <c:v>0.44345616264294785</c:v>
                </c:pt>
                <c:pt idx="171">
                  <c:v>0.43265565438373565</c:v>
                </c:pt>
                <c:pt idx="172">
                  <c:v>0.4593392630241423</c:v>
                </c:pt>
                <c:pt idx="173">
                  <c:v>0.42185514612452346</c:v>
                </c:pt>
                <c:pt idx="174">
                  <c:v>0.41931385006353233</c:v>
                </c:pt>
                <c:pt idx="175">
                  <c:v>0.41232528589580686</c:v>
                </c:pt>
                <c:pt idx="176">
                  <c:v>0.47585768742058449</c:v>
                </c:pt>
                <c:pt idx="177">
                  <c:v>0.44409148665819564</c:v>
                </c:pt>
                <c:pt idx="178">
                  <c:v>0.4282083862770012</c:v>
                </c:pt>
                <c:pt idx="179">
                  <c:v>0.40025412960609907</c:v>
                </c:pt>
                <c:pt idx="180">
                  <c:v>0.41804320203303685</c:v>
                </c:pt>
                <c:pt idx="181">
                  <c:v>0.41296060991105465</c:v>
                </c:pt>
                <c:pt idx="182">
                  <c:v>0.41867852604828454</c:v>
                </c:pt>
                <c:pt idx="183">
                  <c:v>0.41041931385006353</c:v>
                </c:pt>
                <c:pt idx="184">
                  <c:v>0.38119440914866581</c:v>
                </c:pt>
                <c:pt idx="185">
                  <c:v>0.38310038119440915</c:v>
                </c:pt>
                <c:pt idx="186">
                  <c:v>0.37357052096569249</c:v>
                </c:pt>
                <c:pt idx="187">
                  <c:v>0.37801778907242689</c:v>
                </c:pt>
                <c:pt idx="188">
                  <c:v>0.36594663278271916</c:v>
                </c:pt>
                <c:pt idx="189">
                  <c:v>0.3614993646759847</c:v>
                </c:pt>
                <c:pt idx="190">
                  <c:v>0.37738246505717915</c:v>
                </c:pt>
                <c:pt idx="191">
                  <c:v>0.35705209656925024</c:v>
                </c:pt>
                <c:pt idx="192">
                  <c:v>0.3062261753494282</c:v>
                </c:pt>
                <c:pt idx="193">
                  <c:v>0.34180432020330365</c:v>
                </c:pt>
                <c:pt idx="194">
                  <c:v>0.32655654383735705</c:v>
                </c:pt>
                <c:pt idx="195">
                  <c:v>0.32083862770012705</c:v>
                </c:pt>
                <c:pt idx="196">
                  <c:v>0.31003811944091486</c:v>
                </c:pt>
                <c:pt idx="197">
                  <c:v>0.31702668360864039</c:v>
                </c:pt>
                <c:pt idx="198">
                  <c:v>0.3672172808132147</c:v>
                </c:pt>
                <c:pt idx="199">
                  <c:v>0.28716645489199488</c:v>
                </c:pt>
                <c:pt idx="200">
                  <c:v>0.31003811944091486</c:v>
                </c:pt>
                <c:pt idx="201">
                  <c:v>0.3062261753494282</c:v>
                </c:pt>
                <c:pt idx="202">
                  <c:v>0.32020330368487926</c:v>
                </c:pt>
                <c:pt idx="203">
                  <c:v>0.32655654383735705</c:v>
                </c:pt>
                <c:pt idx="204">
                  <c:v>0.31956797966963152</c:v>
                </c:pt>
                <c:pt idx="205">
                  <c:v>0.31575603557814486</c:v>
                </c:pt>
                <c:pt idx="206">
                  <c:v>0.30368487928843707</c:v>
                </c:pt>
                <c:pt idx="207">
                  <c:v>0.31194409148665819</c:v>
                </c:pt>
                <c:pt idx="208">
                  <c:v>0.28907242693773821</c:v>
                </c:pt>
                <c:pt idx="209">
                  <c:v>0.30686149936467594</c:v>
                </c:pt>
                <c:pt idx="210">
                  <c:v>0.27509529860228715</c:v>
                </c:pt>
                <c:pt idx="211">
                  <c:v>0.29796696315120708</c:v>
                </c:pt>
                <c:pt idx="212">
                  <c:v>0.28589580686149935</c:v>
                </c:pt>
                <c:pt idx="213">
                  <c:v>0.27636594663278269</c:v>
                </c:pt>
                <c:pt idx="214">
                  <c:v>0.36086404066073691</c:v>
                </c:pt>
                <c:pt idx="215">
                  <c:v>0.295425667090216</c:v>
                </c:pt>
                <c:pt idx="216">
                  <c:v>0.29733163913595934</c:v>
                </c:pt>
                <c:pt idx="217">
                  <c:v>0.27636594663278269</c:v>
                </c:pt>
                <c:pt idx="218">
                  <c:v>0.2649301143583227</c:v>
                </c:pt>
                <c:pt idx="219">
                  <c:v>0.27382465057179162</c:v>
                </c:pt>
                <c:pt idx="220">
                  <c:v>0.27382465057179162</c:v>
                </c:pt>
                <c:pt idx="221">
                  <c:v>0.26175349428208383</c:v>
                </c:pt>
                <c:pt idx="222">
                  <c:v>0.25667090216010163</c:v>
                </c:pt>
                <c:pt idx="223">
                  <c:v>0.23761118170266834</c:v>
                </c:pt>
                <c:pt idx="224">
                  <c:v>0.24142312579415498</c:v>
                </c:pt>
                <c:pt idx="225">
                  <c:v>0.24459974587039385</c:v>
                </c:pt>
                <c:pt idx="226">
                  <c:v>0.2547649301143583</c:v>
                </c:pt>
                <c:pt idx="227">
                  <c:v>0.22554002541296059</c:v>
                </c:pt>
                <c:pt idx="228">
                  <c:v>0.22871664548919948</c:v>
                </c:pt>
                <c:pt idx="229">
                  <c:v>0.2115628970775095</c:v>
                </c:pt>
                <c:pt idx="230">
                  <c:v>0.20965692503176617</c:v>
                </c:pt>
                <c:pt idx="231">
                  <c:v>0.2141041931385006</c:v>
                </c:pt>
                <c:pt idx="232">
                  <c:v>0.21092757306226173</c:v>
                </c:pt>
                <c:pt idx="233">
                  <c:v>0.20012706480304951</c:v>
                </c:pt>
                <c:pt idx="234">
                  <c:v>0.19567979669631511</c:v>
                </c:pt>
                <c:pt idx="235">
                  <c:v>0.19059720457433291</c:v>
                </c:pt>
                <c:pt idx="236">
                  <c:v>0.2090216010165184</c:v>
                </c:pt>
                <c:pt idx="237">
                  <c:v>0.20775095298602284</c:v>
                </c:pt>
                <c:pt idx="238">
                  <c:v>0.19567979669631511</c:v>
                </c:pt>
                <c:pt idx="239">
                  <c:v>0.18360864040660735</c:v>
                </c:pt>
                <c:pt idx="240">
                  <c:v>0.17979669631512069</c:v>
                </c:pt>
                <c:pt idx="241">
                  <c:v>0.17852604828462512</c:v>
                </c:pt>
                <c:pt idx="242">
                  <c:v>0.16010165184243963</c:v>
                </c:pt>
                <c:pt idx="243">
                  <c:v>0.14993646759847523</c:v>
                </c:pt>
                <c:pt idx="244">
                  <c:v>0.16010165184243963</c:v>
                </c:pt>
                <c:pt idx="245">
                  <c:v>0.15756035578144856</c:v>
                </c:pt>
                <c:pt idx="246">
                  <c:v>0.15247776365946633</c:v>
                </c:pt>
                <c:pt idx="247">
                  <c:v>0.1531130876747141</c:v>
                </c:pt>
                <c:pt idx="248">
                  <c:v>0.11626429479034307</c:v>
                </c:pt>
                <c:pt idx="249">
                  <c:v>0.12706480304955528</c:v>
                </c:pt>
                <c:pt idx="250">
                  <c:v>0.12960609911054638</c:v>
                </c:pt>
                <c:pt idx="251">
                  <c:v>0.11181702668360863</c:v>
                </c:pt>
                <c:pt idx="252">
                  <c:v>0.11562897077509529</c:v>
                </c:pt>
                <c:pt idx="253">
                  <c:v>0.11245235069885641</c:v>
                </c:pt>
                <c:pt idx="254">
                  <c:v>0.11689961880559084</c:v>
                </c:pt>
                <c:pt idx="255">
                  <c:v>0.12642947903430748</c:v>
                </c:pt>
                <c:pt idx="256">
                  <c:v>0.102287166454892</c:v>
                </c:pt>
                <c:pt idx="257">
                  <c:v>0.102287166454892</c:v>
                </c:pt>
                <c:pt idx="258">
                  <c:v>9.7204574332909785E-2</c:v>
                </c:pt>
                <c:pt idx="259">
                  <c:v>9.5298602287166453E-2</c:v>
                </c:pt>
                <c:pt idx="260">
                  <c:v>9.402795425667089E-2</c:v>
                </c:pt>
                <c:pt idx="261">
                  <c:v>9.3392630241423122E-2</c:v>
                </c:pt>
                <c:pt idx="262">
                  <c:v>0.10292249047013977</c:v>
                </c:pt>
                <c:pt idx="263">
                  <c:v>8.1321473951715378E-2</c:v>
                </c:pt>
                <c:pt idx="264">
                  <c:v>9.0851334180432008E-2</c:v>
                </c:pt>
                <c:pt idx="265">
                  <c:v>8.5133418043202028E-2</c:v>
                </c:pt>
                <c:pt idx="266">
                  <c:v>8.6404066073697591E-2</c:v>
                </c:pt>
                <c:pt idx="267">
                  <c:v>2.8589580686149935E-2</c:v>
                </c:pt>
                <c:pt idx="268">
                  <c:v>6.9885641677255403E-2</c:v>
                </c:pt>
                <c:pt idx="269">
                  <c:v>3.4307496823379927E-2</c:v>
                </c:pt>
                <c:pt idx="270">
                  <c:v>1.4612452350698853E-2</c:v>
                </c:pt>
                <c:pt idx="271">
                  <c:v>1.715374841168996E-2</c:v>
                </c:pt>
                <c:pt idx="272">
                  <c:v>2.5412960609911057E-2</c:v>
                </c:pt>
                <c:pt idx="273">
                  <c:v>2.7954256670902157E-2</c:v>
                </c:pt>
                <c:pt idx="274">
                  <c:v>2.922490470139771E-2</c:v>
                </c:pt>
                <c:pt idx="275">
                  <c:v>2.6048284625158836E-2</c:v>
                </c:pt>
                <c:pt idx="276">
                  <c:v>3.5578144853875483E-2</c:v>
                </c:pt>
                <c:pt idx="277">
                  <c:v>3.6848792884371026E-2</c:v>
                </c:pt>
                <c:pt idx="278">
                  <c:v>7.3697585768742052E-2</c:v>
                </c:pt>
                <c:pt idx="279">
                  <c:v>1.9059720457433288E-2</c:v>
                </c:pt>
                <c:pt idx="280">
                  <c:v>4.9555273189326551E-2</c:v>
                </c:pt>
                <c:pt idx="281">
                  <c:v>4.7013977128335445E-2</c:v>
                </c:pt>
                <c:pt idx="282">
                  <c:v>4.5108005082592127E-2</c:v>
                </c:pt>
                <c:pt idx="283">
                  <c:v>4.3837357052096571E-2</c:v>
                </c:pt>
                <c:pt idx="284">
                  <c:v>4.9555273189326551E-2</c:v>
                </c:pt>
                <c:pt idx="285">
                  <c:v>0</c:v>
                </c:pt>
                <c:pt idx="286">
                  <c:v>6.5438373570520972E-2</c:v>
                </c:pt>
                <c:pt idx="287">
                  <c:v>6.353240152477764E-2</c:v>
                </c:pt>
                <c:pt idx="288">
                  <c:v>4.8284625158831002E-2</c:v>
                </c:pt>
                <c:pt idx="289">
                  <c:v>8.0686149936467597E-2</c:v>
                </c:pt>
                <c:pt idx="290">
                  <c:v>7.1156289707750939E-2</c:v>
                </c:pt>
                <c:pt idx="291">
                  <c:v>6.0355781448538752E-2</c:v>
                </c:pt>
                <c:pt idx="292">
                  <c:v>6.0991105463786527E-2</c:v>
                </c:pt>
                <c:pt idx="293">
                  <c:v>6.0991105463786527E-2</c:v>
                </c:pt>
                <c:pt idx="294">
                  <c:v>6.5438373570520972E-2</c:v>
                </c:pt>
                <c:pt idx="295">
                  <c:v>6.2261753494282084E-2</c:v>
                </c:pt>
                <c:pt idx="296">
                  <c:v>5.9720457433290977E-2</c:v>
                </c:pt>
                <c:pt idx="297">
                  <c:v>7.2426937738246502E-2</c:v>
                </c:pt>
                <c:pt idx="298">
                  <c:v>7.1156289707750939E-2</c:v>
                </c:pt>
                <c:pt idx="299">
                  <c:v>7.2426937738246502E-2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6FA-898A-018E3E2C3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265503"/>
        <c:axId val="79267167"/>
      </c:scatterChart>
      <c:valAx>
        <c:axId val="792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發電期間日照率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67167"/>
        <c:crosses val="autoZero"/>
        <c:crossBetween val="midCat"/>
      </c:valAx>
      <c:valAx>
        <c:axId val="792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發電期間平均太陽輻射率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6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42332</xdr:colOff>
      <xdr:row>1</xdr:row>
      <xdr:rowOff>39015</xdr:rowOff>
    </xdr:from>
    <xdr:to>
      <xdr:col>29</xdr:col>
      <xdr:colOff>629077</xdr:colOff>
      <xdr:row>41</xdr:row>
      <xdr:rowOff>62159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1"/>
  <sheetViews>
    <sheetView topLeftCell="S1" workbookViewId="0">
      <selection activeCell="U1" sqref="U1:U1048576"/>
    </sheetView>
  </sheetViews>
  <sheetFormatPr defaultRowHeight="16.149999999999999" x14ac:dyDescent="0.45"/>
  <cols>
    <col min="14" max="14" width="24.73046875" customWidth="1"/>
    <col min="15" max="15" width="26.19921875" customWidth="1"/>
    <col min="16" max="16" width="20.265625" customWidth="1"/>
    <col min="17" max="17" width="34.46484375" customWidth="1"/>
    <col min="18" max="18" width="29.33203125" customWidth="1"/>
    <col min="19" max="19" width="31.59765625" customWidth="1"/>
    <col min="20" max="20" width="30.19921875" customWidth="1"/>
    <col min="21" max="21" width="32.19921875" customWidth="1"/>
  </cols>
  <sheetData>
    <row r="1" spans="1:41" x14ac:dyDescent="0.45">
      <c r="A1" t="s">
        <v>11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14</v>
      </c>
      <c r="K1" t="s">
        <v>15</v>
      </c>
      <c r="L1" s="1" t="s">
        <v>16</v>
      </c>
      <c r="M1" t="s">
        <v>17</v>
      </c>
      <c r="N1" t="s">
        <v>18</v>
      </c>
      <c r="O1" t="s">
        <v>19</v>
      </c>
      <c r="P1" t="s">
        <v>6</v>
      </c>
      <c r="Q1" t="s">
        <v>35</v>
      </c>
      <c r="R1" t="s">
        <v>20</v>
      </c>
      <c r="S1" t="s">
        <v>21</v>
      </c>
      <c r="T1" t="s">
        <v>7</v>
      </c>
      <c r="U1" t="s">
        <v>37</v>
      </c>
      <c r="V1" t="s">
        <v>22</v>
      </c>
      <c r="W1" t="s">
        <v>23</v>
      </c>
      <c r="X1" t="s">
        <v>9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8</v>
      </c>
      <c r="AF1" t="s">
        <v>10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41" x14ac:dyDescent="0.45">
      <c r="A2">
        <v>56</v>
      </c>
      <c r="B2">
        <v>6395.5300600218397</v>
      </c>
      <c r="C2">
        <v>1000</v>
      </c>
      <c r="D2">
        <v>30.5</v>
      </c>
      <c r="E2">
        <v>69.367366546460005</v>
      </c>
      <c r="F2">
        <v>0</v>
      </c>
      <c r="G2">
        <v>93.5</v>
      </c>
      <c r="H2">
        <v>1.5589999999999999</v>
      </c>
      <c r="I2">
        <v>14</v>
      </c>
      <c r="J2">
        <v>6.8945431678076241E-3</v>
      </c>
      <c r="K2">
        <v>4.4094258079831861E-2</v>
      </c>
      <c r="M2">
        <v>56</v>
      </c>
      <c r="N2">
        <v>0</v>
      </c>
      <c r="O2">
        <f t="shared" ref="O2:O65" si="0">1-N2</f>
        <v>1</v>
      </c>
      <c r="P2">
        <v>0.97599164926931115</v>
      </c>
      <c r="Q2">
        <v>0.97204574332909777</v>
      </c>
      <c r="R2">
        <v>0.12244897959183673</v>
      </c>
      <c r="S2">
        <f t="shared" ref="S2:S65" si="1">1-R2</f>
        <v>0.87755102040816324</v>
      </c>
      <c r="T2">
        <v>4.4094258079831861E-2</v>
      </c>
      <c r="U2">
        <f t="shared" ref="U2:U65" si="2">T2/(((O2+P2+Q2+S2)/4))</f>
        <v>4.6104550013709077E-2</v>
      </c>
      <c r="V2">
        <f t="shared" ref="V2:V65" si="3">T2/(((O2+(2*P2)+(2*Q2)+S2)/4))</f>
        <v>3.0548746707502634E-2</v>
      </c>
      <c r="W2">
        <f t="shared" ref="W2:W65" si="4">T2/(((O2+(3*P2)+(3*Q2)+S2)/4))</f>
        <v>2.2841844793277871E-2</v>
      </c>
      <c r="X2">
        <f t="shared" ref="X2:X65" si="5">T2/(((O2+(4*P2)+(4*Q2)+S2)/4))</f>
        <v>1.8240175139145904E-2</v>
      </c>
      <c r="Y2">
        <f t="shared" ref="Y2:Y65" si="6">T2/(((O2+(5*P2)+(5*Q2)+S2)/4))</f>
        <v>1.5181701685073337E-2</v>
      </c>
      <c r="Z2">
        <f t="shared" ref="Z2:Z65" si="7">ABS((T2-U2)/T2)*100</f>
        <v>4.5590787132365822</v>
      </c>
      <c r="AA2">
        <f t="shared" ref="AA2:AA65" si="8">ABS((T2-V2)/T2)*100</f>
        <v>30.719445030247073</v>
      </c>
      <c r="AB2">
        <f t="shared" ref="AB2:AB65" si="9">ABS((T2-W2)/T2)*100</f>
        <v>48.197688796751898</v>
      </c>
      <c r="AC2">
        <f t="shared" ref="AC2:AC65" si="10">ABS((T2-X2)/T2)*100</f>
        <v>58.633672651612834</v>
      </c>
      <c r="AD2">
        <f t="shared" ref="AD2:AD65" si="11">ABS((T2-Y2)/T2)*100</f>
        <v>65.569889717642738</v>
      </c>
      <c r="AE2">
        <v>6.8945431678076241E-3</v>
      </c>
      <c r="AF2">
        <f t="shared" ref="AF2:AF65" si="12">AE2/(((O2+P2+Q2+S2)/4))</f>
        <v>7.2088708177460489E-3</v>
      </c>
      <c r="AG2">
        <f t="shared" ref="AG2:AG65" si="13">J2/((O2+(2*P2)+(2*Q2)+S2)/4)</f>
        <v>4.7765777692863063E-3</v>
      </c>
      <c r="AH2">
        <f t="shared" ref="AH2:AH65" si="14">J2/((O2+(3*P2)+(3*Q2)+S2)/4)</f>
        <v>3.5715327078299853E-3</v>
      </c>
      <c r="AI2">
        <f t="shared" ref="AI2:AI65" si="15">J2/((O2+(4*P2)+(4*Q2)+S2)/4)</f>
        <v>2.8520192959711642E-3</v>
      </c>
      <c r="AJ2">
        <f t="shared" ref="AJ2:AJ65" si="16">J2/((O2+(5*P2)+(5*Q2)+S2)/5)</f>
        <v>2.9672485201761162E-3</v>
      </c>
      <c r="AK2">
        <f t="shared" ref="AK2:AK65" si="17">ABS((AE2-AF2)/AE2)*100</f>
        <v>4.5590787132365858</v>
      </c>
      <c r="AL2">
        <f t="shared" ref="AL2:AL65" si="18">ABS((AE2-AG2)/AE2)*100</f>
        <v>30.719445030247066</v>
      </c>
      <c r="AM2">
        <f t="shared" ref="AM2:AM65" si="19">ABS((AE2-AH2)/AE2)*100</f>
        <v>48.197688796751905</v>
      </c>
      <c r="AN2">
        <f t="shared" ref="AN2:AN65" si="20">ABS((AE2-AI2)/AE2)*100</f>
        <v>58.633672651612834</v>
      </c>
      <c r="AO2">
        <f t="shared" ref="AO2:AO65" si="21">ABS((AE2-AJ2)/AE2)*100</f>
        <v>56.962362147053426</v>
      </c>
    </row>
    <row r="3" spans="1:41" x14ac:dyDescent="0.45">
      <c r="A3">
        <v>22</v>
      </c>
      <c r="B3">
        <v>1865.4499398704199</v>
      </c>
      <c r="C3">
        <v>1000</v>
      </c>
      <c r="D3">
        <v>28</v>
      </c>
      <c r="E3">
        <v>64.289661180639996</v>
      </c>
      <c r="F3">
        <v>0</v>
      </c>
      <c r="G3">
        <v>94</v>
      </c>
      <c r="H3">
        <v>1.603</v>
      </c>
      <c r="I3">
        <v>12</v>
      </c>
      <c r="J3">
        <v>2.474224199525267E-2</v>
      </c>
      <c r="K3">
        <v>4.6155413842303469E-2</v>
      </c>
      <c r="M3">
        <v>22</v>
      </c>
      <c r="N3">
        <v>0</v>
      </c>
      <c r="O3">
        <f t="shared" si="0"/>
        <v>1</v>
      </c>
      <c r="P3">
        <v>0.98121085594989566</v>
      </c>
      <c r="Q3">
        <v>1</v>
      </c>
      <c r="R3">
        <v>0.10204081632653061</v>
      </c>
      <c r="S3">
        <f t="shared" si="1"/>
        <v>0.89795918367346939</v>
      </c>
      <c r="T3">
        <v>4.6155413842303469E-2</v>
      </c>
      <c r="U3">
        <f t="shared" si="2"/>
        <v>4.7593081376535659E-2</v>
      </c>
      <c r="V3">
        <f t="shared" si="3"/>
        <v>3.1503354245911046E-2</v>
      </c>
      <c r="W3">
        <f t="shared" si="4"/>
        <v>2.3543900424725994E-2</v>
      </c>
      <c r="X3">
        <f t="shared" si="5"/>
        <v>1.8795211789022031E-2</v>
      </c>
      <c r="Y3">
        <f t="shared" si="6"/>
        <v>1.5640583259354992E-2</v>
      </c>
      <c r="Z3">
        <f t="shared" si="7"/>
        <v>3.114840523679812</v>
      </c>
      <c r="AA3">
        <f t="shared" si="8"/>
        <v>31.74505085460455</v>
      </c>
      <c r="AB3">
        <f t="shared" si="9"/>
        <v>48.989948383591411</v>
      </c>
      <c r="AC3">
        <f t="shared" si="10"/>
        <v>59.278424296576468</v>
      </c>
      <c r="AD3">
        <f t="shared" si="11"/>
        <v>66.113220622843357</v>
      </c>
      <c r="AE3">
        <v>2.474224199525267E-2</v>
      </c>
      <c r="AF3">
        <f t="shared" si="12"/>
        <v>2.5512923375387724E-2</v>
      </c>
      <c r="AG3">
        <f t="shared" si="13"/>
        <v>1.6887804691290389E-2</v>
      </c>
      <c r="AH3">
        <f t="shared" si="14"/>
        <v>1.2621030412835108E-2</v>
      </c>
      <c r="AI3">
        <f t="shared" si="15"/>
        <v>1.0075430804821065E-2</v>
      </c>
      <c r="AJ3">
        <f t="shared" si="16"/>
        <v>1.0480436197366839E-2</v>
      </c>
      <c r="AK3">
        <f t="shared" si="17"/>
        <v>3.1148405236798098</v>
      </c>
      <c r="AL3">
        <f t="shared" si="18"/>
        <v>31.745050854604539</v>
      </c>
      <c r="AM3">
        <f t="shared" si="19"/>
        <v>48.989948383591411</v>
      </c>
      <c r="AN3">
        <f t="shared" si="20"/>
        <v>59.278424296576468</v>
      </c>
      <c r="AO3">
        <f t="shared" si="21"/>
        <v>57.641525778554204</v>
      </c>
    </row>
    <row r="4" spans="1:41" x14ac:dyDescent="0.45">
      <c r="A4">
        <v>21</v>
      </c>
      <c r="B4">
        <v>2445.2798323053398</v>
      </c>
      <c r="C4">
        <v>1000</v>
      </c>
      <c r="D4">
        <v>27.2</v>
      </c>
      <c r="E4">
        <v>62.966995337215998</v>
      </c>
      <c r="F4">
        <v>0</v>
      </c>
      <c r="G4">
        <v>94.1</v>
      </c>
      <c r="H4">
        <v>1.5860000000000001</v>
      </c>
      <c r="I4">
        <v>22</v>
      </c>
      <c r="J4">
        <v>1.937736332661269E-2</v>
      </c>
      <c r="K4">
        <v>4.7383075745819112E-2</v>
      </c>
      <c r="M4">
        <v>21</v>
      </c>
      <c r="N4">
        <v>0</v>
      </c>
      <c r="O4">
        <f t="shared" si="0"/>
        <v>1</v>
      </c>
      <c r="P4">
        <v>0.98225469728601245</v>
      </c>
      <c r="Q4">
        <v>0.98919949174078792</v>
      </c>
      <c r="R4">
        <v>0.20408163265306123</v>
      </c>
      <c r="S4">
        <f t="shared" si="1"/>
        <v>0.79591836734693877</v>
      </c>
      <c r="T4">
        <v>4.7383075745819112E-2</v>
      </c>
      <c r="U4">
        <f t="shared" si="2"/>
        <v>5.0308882423274214E-2</v>
      </c>
      <c r="V4">
        <f t="shared" si="3"/>
        <v>3.30263155505051E-2</v>
      </c>
      <c r="W4">
        <f t="shared" si="4"/>
        <v>2.4581763569339179E-2</v>
      </c>
      <c r="X4">
        <f t="shared" si="5"/>
        <v>1.9576274352324695E-2</v>
      </c>
      <c r="Y4">
        <f t="shared" si="6"/>
        <v>1.6264414650869977E-2</v>
      </c>
      <c r="Z4">
        <f t="shared" si="7"/>
        <v>6.1747926478016009</v>
      </c>
      <c r="AA4">
        <f t="shared" si="8"/>
        <v>30.29934205269651</v>
      </c>
      <c r="AB4">
        <f t="shared" si="9"/>
        <v>48.121215893191206</v>
      </c>
      <c r="AC4">
        <f t="shared" si="10"/>
        <v>58.685091577129143</v>
      </c>
      <c r="AD4">
        <f t="shared" si="11"/>
        <v>65.674632988963182</v>
      </c>
      <c r="AE4">
        <v>1.937736332661269E-2</v>
      </c>
      <c r="AF4">
        <f t="shared" si="12"/>
        <v>2.0573875332642176E-2</v>
      </c>
      <c r="AG4">
        <f t="shared" si="13"/>
        <v>1.350614973148854E-2</v>
      </c>
      <c r="AH4">
        <f t="shared" si="14"/>
        <v>1.0052740485805341E-2</v>
      </c>
      <c r="AI4">
        <f t="shared" si="15"/>
        <v>8.0057399131569923E-3</v>
      </c>
      <c r="AJ4">
        <f t="shared" si="16"/>
        <v>8.3141888486523222E-3</v>
      </c>
      <c r="AK4">
        <f t="shared" si="17"/>
        <v>6.1747926478016124</v>
      </c>
      <c r="AL4">
        <f t="shared" si="18"/>
        <v>30.29934205269651</v>
      </c>
      <c r="AM4">
        <f t="shared" si="19"/>
        <v>48.121215893191199</v>
      </c>
      <c r="AN4">
        <f t="shared" si="20"/>
        <v>58.685091577129157</v>
      </c>
      <c r="AO4">
        <f t="shared" si="21"/>
        <v>57.093291236203981</v>
      </c>
    </row>
    <row r="5" spans="1:41" x14ac:dyDescent="0.45">
      <c r="A5">
        <v>58</v>
      </c>
      <c r="B5">
        <v>5013.7944233348398</v>
      </c>
      <c r="C5">
        <v>1000</v>
      </c>
      <c r="D5">
        <v>30.3</v>
      </c>
      <c r="E5">
        <v>67.638629431620004</v>
      </c>
      <c r="F5">
        <v>0</v>
      </c>
      <c r="G5">
        <v>87.1</v>
      </c>
      <c r="H5">
        <v>1.4890000000000001</v>
      </c>
      <c r="I5">
        <v>12</v>
      </c>
      <c r="J5">
        <v>9.6120877448628555E-3</v>
      </c>
      <c r="K5">
        <v>4.8193031931798552E-2</v>
      </c>
      <c r="M5">
        <v>58</v>
      </c>
      <c r="N5">
        <v>0</v>
      </c>
      <c r="O5">
        <f t="shared" si="0"/>
        <v>1</v>
      </c>
      <c r="P5">
        <v>0.90918580375782876</v>
      </c>
      <c r="Q5">
        <v>0.92757306226175362</v>
      </c>
      <c r="R5">
        <v>0.10204081632653061</v>
      </c>
      <c r="S5">
        <f t="shared" si="1"/>
        <v>0.89795918367346939</v>
      </c>
      <c r="T5">
        <v>4.8193031931798552E-2</v>
      </c>
      <c r="U5">
        <f t="shared" si="2"/>
        <v>5.1616246571287418E-2</v>
      </c>
      <c r="V5">
        <f t="shared" si="3"/>
        <v>3.4599825260612643E-2</v>
      </c>
      <c r="W5">
        <f t="shared" si="4"/>
        <v>2.6021327264251791E-2</v>
      </c>
      <c r="X5">
        <f t="shared" si="5"/>
        <v>2.0851513177898118E-2</v>
      </c>
      <c r="Y5">
        <f t="shared" si="6"/>
        <v>1.7395453480140557E-2</v>
      </c>
      <c r="Z5">
        <f t="shared" si="7"/>
        <v>7.1031319306353344</v>
      </c>
      <c r="AA5">
        <f t="shared" si="8"/>
        <v>28.205751176690107</v>
      </c>
      <c r="AB5">
        <f t="shared" si="9"/>
        <v>46.006038173575689</v>
      </c>
      <c r="AC5">
        <f t="shared" si="10"/>
        <v>56.733344340305038</v>
      </c>
      <c r="AD5">
        <f t="shared" si="11"/>
        <v>63.904629397963333</v>
      </c>
      <c r="AE5">
        <v>9.6120877448628555E-3</v>
      </c>
      <c r="AF5">
        <f t="shared" si="12"/>
        <v>1.0294847018668894E-2</v>
      </c>
      <c r="AG5">
        <f t="shared" si="13"/>
        <v>6.9009261926617146E-3</v>
      </c>
      <c r="AH5">
        <f t="shared" si="14"/>
        <v>5.1899469876836605E-3</v>
      </c>
      <c r="AI5">
        <f t="shared" si="15"/>
        <v>4.1588289062775502E-3</v>
      </c>
      <c r="AJ5">
        <f t="shared" si="16"/>
        <v>4.3368983676264957E-3</v>
      </c>
      <c r="AK5">
        <f t="shared" si="17"/>
        <v>7.1031319306353247</v>
      </c>
      <c r="AL5">
        <f t="shared" si="18"/>
        <v>28.205751176690114</v>
      </c>
      <c r="AM5">
        <f t="shared" si="19"/>
        <v>46.006038173575682</v>
      </c>
      <c r="AN5">
        <f t="shared" si="20"/>
        <v>56.733344340305038</v>
      </c>
      <c r="AO5">
        <f t="shared" si="21"/>
        <v>54.880786747454167</v>
      </c>
    </row>
    <row r="6" spans="1:41" x14ac:dyDescent="0.45">
      <c r="A6">
        <v>57</v>
      </c>
      <c r="B6">
        <v>5193.1926865497599</v>
      </c>
      <c r="C6">
        <v>1000</v>
      </c>
      <c r="D6">
        <v>30.6</v>
      </c>
      <c r="E6">
        <v>68.459173246559999</v>
      </c>
      <c r="F6">
        <v>0</v>
      </c>
      <c r="G6">
        <v>84</v>
      </c>
      <c r="H6">
        <v>1.5369999999999999</v>
      </c>
      <c r="I6">
        <v>32</v>
      </c>
      <c r="J6">
        <v>8.8578761227130869E-3</v>
      </c>
      <c r="K6">
        <v>4.6000657498837347E-2</v>
      </c>
      <c r="M6">
        <v>57</v>
      </c>
      <c r="N6">
        <v>0</v>
      </c>
      <c r="O6">
        <f t="shared" si="0"/>
        <v>1</v>
      </c>
      <c r="P6">
        <v>0.87682672233820458</v>
      </c>
      <c r="Q6">
        <v>0.95806861499364671</v>
      </c>
      <c r="R6">
        <v>0.30612244897959184</v>
      </c>
      <c r="S6">
        <f t="shared" si="1"/>
        <v>0.69387755102040816</v>
      </c>
      <c r="T6">
        <v>4.6000657498837347E-2</v>
      </c>
      <c r="U6">
        <f t="shared" si="2"/>
        <v>5.2143517255730326E-2</v>
      </c>
      <c r="V6">
        <f t="shared" si="3"/>
        <v>3.4305371296875976E-2</v>
      </c>
      <c r="W6">
        <f t="shared" si="4"/>
        <v>2.5561020387553306E-2</v>
      </c>
      <c r="X6">
        <f t="shared" si="5"/>
        <v>2.0369011695870423E-2</v>
      </c>
      <c r="Y6">
        <f t="shared" si="6"/>
        <v>1.6930128147408727E-2</v>
      </c>
      <c r="Z6">
        <f t="shared" si="7"/>
        <v>13.353852077110503</v>
      </c>
      <c r="AA6">
        <f t="shared" si="8"/>
        <v>25.424171822450507</v>
      </c>
      <c r="AB6">
        <f t="shared" si="9"/>
        <v>44.433358614060346</v>
      </c>
      <c r="AC6">
        <f t="shared" si="10"/>
        <v>55.720172703215724</v>
      </c>
      <c r="AD6">
        <f t="shared" si="11"/>
        <v>63.195899650267762</v>
      </c>
      <c r="AE6">
        <v>8.8578761227130869E-3</v>
      </c>
      <c r="AF6">
        <f t="shared" si="12"/>
        <v>1.0040743797313885E-2</v>
      </c>
      <c r="AG6">
        <f t="shared" si="13"/>
        <v>6.6058344774546944E-3</v>
      </c>
      <c r="AH6">
        <f t="shared" si="14"/>
        <v>4.9220242595187568E-3</v>
      </c>
      <c r="AI6">
        <f t="shared" si="15"/>
        <v>3.9222522493004459E-3</v>
      </c>
      <c r="AJ6">
        <f t="shared" si="16"/>
        <v>4.0750770213228696E-3</v>
      </c>
      <c r="AK6">
        <f t="shared" si="17"/>
        <v>13.353852077110512</v>
      </c>
      <c r="AL6">
        <f t="shared" si="18"/>
        <v>25.424171822450507</v>
      </c>
      <c r="AM6">
        <f t="shared" si="19"/>
        <v>44.433358614060346</v>
      </c>
      <c r="AN6">
        <f t="shared" si="20"/>
        <v>55.720172703215724</v>
      </c>
      <c r="AO6">
        <f t="shared" si="21"/>
        <v>53.994874562834703</v>
      </c>
    </row>
    <row r="7" spans="1:41" x14ac:dyDescent="0.45">
      <c r="A7">
        <v>55</v>
      </c>
      <c r="B7">
        <v>4118.2234844486602</v>
      </c>
      <c r="C7">
        <v>1000</v>
      </c>
      <c r="D7">
        <v>30.4</v>
      </c>
      <c r="E7">
        <v>68.480811670527999</v>
      </c>
      <c r="F7">
        <v>0</v>
      </c>
      <c r="G7">
        <v>89.1</v>
      </c>
      <c r="H7">
        <v>1.5229999999999999</v>
      </c>
      <c r="I7">
        <v>58</v>
      </c>
      <c r="J7">
        <v>1.1202484288075408E-2</v>
      </c>
      <c r="K7">
        <v>4.613433387931927E-2</v>
      </c>
      <c r="M7">
        <v>55</v>
      </c>
      <c r="N7">
        <v>0</v>
      </c>
      <c r="O7">
        <f t="shared" si="0"/>
        <v>1</v>
      </c>
      <c r="P7">
        <v>0.93006263048016702</v>
      </c>
      <c r="Q7">
        <v>0.9491740787801779</v>
      </c>
      <c r="R7">
        <v>0.5714285714285714</v>
      </c>
      <c r="S7">
        <f t="shared" si="1"/>
        <v>0.4285714285714286</v>
      </c>
      <c r="T7">
        <v>4.613433387931927E-2</v>
      </c>
      <c r="U7">
        <f t="shared" si="2"/>
        <v>5.5788403627980356E-2</v>
      </c>
      <c r="V7">
        <f t="shared" si="3"/>
        <v>3.5576583769220647E-2</v>
      </c>
      <c r="W7">
        <f t="shared" si="4"/>
        <v>2.6115197087127284E-2</v>
      </c>
      <c r="X7">
        <f t="shared" si="5"/>
        <v>2.0629026741429989E-2</v>
      </c>
      <c r="Y7">
        <f t="shared" si="6"/>
        <v>1.7047714793141499E-2</v>
      </c>
      <c r="Z7">
        <f t="shared" si="7"/>
        <v>20.925997921449856</v>
      </c>
      <c r="AA7">
        <f t="shared" si="8"/>
        <v>22.884800152780283</v>
      </c>
      <c r="AB7">
        <f t="shared" si="9"/>
        <v>43.393141525700024</v>
      </c>
      <c r="AC7">
        <f t="shared" si="10"/>
        <v>55.284871359815156</v>
      </c>
      <c r="AD7">
        <f t="shared" si="11"/>
        <v>63.047662424831252</v>
      </c>
      <c r="AE7">
        <v>1.1202484288075408E-2</v>
      </c>
      <c r="AF7">
        <f t="shared" si="12"/>
        <v>1.3546715917348812E-2</v>
      </c>
      <c r="AG7">
        <f t="shared" si="13"/>
        <v>8.6388181466027399E-3</v>
      </c>
      <c r="AH7">
        <f t="shared" si="14"/>
        <v>6.3413744265565369E-3</v>
      </c>
      <c r="AI7">
        <f t="shared" si="15"/>
        <v>5.0092052603094139E-3</v>
      </c>
      <c r="AJ7">
        <f t="shared" si="16"/>
        <v>5.174474763668579E-3</v>
      </c>
      <c r="AK7">
        <f t="shared" si="17"/>
        <v>20.925997921449841</v>
      </c>
      <c r="AL7">
        <f t="shared" si="18"/>
        <v>22.884800152780279</v>
      </c>
      <c r="AM7">
        <f t="shared" si="19"/>
        <v>43.393141525700024</v>
      </c>
      <c r="AN7">
        <f t="shared" si="20"/>
        <v>55.284871359815156</v>
      </c>
      <c r="AO7">
        <f t="shared" si="21"/>
        <v>53.809578031039074</v>
      </c>
    </row>
    <row r="8" spans="1:41" x14ac:dyDescent="0.45">
      <c r="A8">
        <v>64</v>
      </c>
      <c r="B8">
        <v>195.76282055793899</v>
      </c>
      <c r="C8">
        <v>1000</v>
      </c>
      <c r="D8">
        <v>30.8</v>
      </c>
      <c r="E8">
        <v>67.884776652799999</v>
      </c>
      <c r="F8">
        <v>0</v>
      </c>
      <c r="G8">
        <v>89.7</v>
      </c>
      <c r="H8">
        <v>1.536</v>
      </c>
      <c r="I8">
        <v>56</v>
      </c>
      <c r="J8">
        <v>0.24039952426477756</v>
      </c>
      <c r="K8">
        <v>4.7061288930859556E-2</v>
      </c>
      <c r="M8">
        <v>64</v>
      </c>
      <c r="N8">
        <v>0</v>
      </c>
      <c r="O8">
        <f t="shared" si="0"/>
        <v>1</v>
      </c>
      <c r="P8">
        <v>0.93632567849686854</v>
      </c>
      <c r="Q8">
        <v>0.95743329097839902</v>
      </c>
      <c r="R8">
        <v>0.55102040816326525</v>
      </c>
      <c r="S8">
        <f t="shared" si="1"/>
        <v>0.44897959183673475</v>
      </c>
      <c r="T8">
        <v>4.7061288930859556E-2</v>
      </c>
      <c r="U8">
        <f t="shared" si="2"/>
        <v>5.6314651077454668E-2</v>
      </c>
      <c r="V8">
        <f t="shared" si="3"/>
        <v>3.594867649925864E-2</v>
      </c>
      <c r="W8">
        <f t="shared" si="4"/>
        <v>2.6400895355799193E-2</v>
      </c>
      <c r="X8">
        <f t="shared" si="5"/>
        <v>2.0860464651764138E-2</v>
      </c>
      <c r="Y8">
        <f t="shared" si="6"/>
        <v>1.7242081412428088E-2</v>
      </c>
      <c r="Z8">
        <f t="shared" si="7"/>
        <v>19.662364454551508</v>
      </c>
      <c r="AA8">
        <f t="shared" si="8"/>
        <v>23.613064333888289</v>
      </c>
      <c r="AB8">
        <f t="shared" si="9"/>
        <v>43.90103638133187</v>
      </c>
      <c r="AC8">
        <f t="shared" si="10"/>
        <v>55.673834853075434</v>
      </c>
      <c r="AD8">
        <f t="shared" si="11"/>
        <v>63.362496429370175</v>
      </c>
      <c r="AE8">
        <v>0.24039952426477756</v>
      </c>
      <c r="AF8">
        <f t="shared" si="12"/>
        <v>0.28766775487272611</v>
      </c>
      <c r="AG8">
        <f t="shared" si="13"/>
        <v>0.18363382994177424</v>
      </c>
      <c r="AH8">
        <f t="shared" si="14"/>
        <v>0.13486164165674883</v>
      </c>
      <c r="AI8">
        <f t="shared" si="15"/>
        <v>0.1065598901380263</v>
      </c>
      <c r="AJ8">
        <f t="shared" si="16"/>
        <v>0.11009548035785624</v>
      </c>
      <c r="AK8">
        <f t="shared" si="17"/>
        <v>19.662364454551508</v>
      </c>
      <c r="AL8">
        <f t="shared" si="18"/>
        <v>23.613064333888293</v>
      </c>
      <c r="AM8">
        <f t="shared" si="19"/>
        <v>43.90103638133187</v>
      </c>
      <c r="AN8">
        <f t="shared" si="20"/>
        <v>55.673834853075434</v>
      </c>
      <c r="AO8">
        <f t="shared" si="21"/>
        <v>54.203120536712724</v>
      </c>
    </row>
    <row r="9" spans="1:41" x14ac:dyDescent="0.45">
      <c r="A9">
        <v>54</v>
      </c>
      <c r="B9">
        <v>4931.2215691953097</v>
      </c>
      <c r="C9">
        <v>1000</v>
      </c>
      <c r="D9">
        <v>30.4</v>
      </c>
      <c r="E9">
        <v>67.232448982911905</v>
      </c>
      <c r="F9">
        <v>0</v>
      </c>
      <c r="G9">
        <v>89.8</v>
      </c>
      <c r="H9">
        <v>1.5069999999999999</v>
      </c>
      <c r="I9">
        <v>64</v>
      </c>
      <c r="J9">
        <v>9.798677323733157E-3</v>
      </c>
      <c r="K9">
        <v>4.8319448968377914E-2</v>
      </c>
      <c r="M9">
        <v>54</v>
      </c>
      <c r="N9">
        <v>0</v>
      </c>
      <c r="O9">
        <f t="shared" si="0"/>
        <v>1</v>
      </c>
      <c r="P9">
        <v>0.93736951983298533</v>
      </c>
      <c r="Q9">
        <v>0.93900889453621339</v>
      </c>
      <c r="R9">
        <v>0.63265306122448983</v>
      </c>
      <c r="S9">
        <f t="shared" si="1"/>
        <v>0.36734693877551017</v>
      </c>
      <c r="T9">
        <v>4.8319448968377914E-2</v>
      </c>
      <c r="U9">
        <f t="shared" si="2"/>
        <v>5.9585129698522026E-2</v>
      </c>
      <c r="V9">
        <f t="shared" si="3"/>
        <v>3.7748804448031463E-2</v>
      </c>
      <c r="W9">
        <f t="shared" si="4"/>
        <v>2.7624996512388866E-2</v>
      </c>
      <c r="X9">
        <f t="shared" si="5"/>
        <v>2.1783030824934609E-2</v>
      </c>
      <c r="Y9">
        <f t="shared" si="6"/>
        <v>1.7980602690342136E-2</v>
      </c>
      <c r="Z9">
        <f t="shared" si="7"/>
        <v>23.315002490025915</v>
      </c>
      <c r="AA9">
        <f t="shared" si="8"/>
        <v>21.87658333451667</v>
      </c>
      <c r="AB9">
        <f t="shared" si="9"/>
        <v>42.828411535761276</v>
      </c>
      <c r="AC9">
        <f t="shared" si="10"/>
        <v>54.91871018812683</v>
      </c>
      <c r="AD9">
        <f t="shared" si="11"/>
        <v>62.788063452235711</v>
      </c>
      <c r="AE9">
        <v>9.798677323733157E-3</v>
      </c>
      <c r="AF9">
        <f t="shared" si="12"/>
        <v>1.2083239185751148E-2</v>
      </c>
      <c r="AG9">
        <f t="shared" si="13"/>
        <v>7.6550615133262846E-3</v>
      </c>
      <c r="AH9">
        <f t="shared" si="14"/>
        <v>5.6020594744634021E-3</v>
      </c>
      <c r="AI9">
        <f t="shared" si="15"/>
        <v>4.4173701220424424E-3</v>
      </c>
      <c r="AJ9">
        <f t="shared" si="16"/>
        <v>4.5578469852846889E-3</v>
      </c>
      <c r="AK9">
        <f t="shared" si="17"/>
        <v>23.315002490025922</v>
      </c>
      <c r="AL9">
        <f t="shared" si="18"/>
        <v>21.876583334516674</v>
      </c>
      <c r="AM9">
        <f t="shared" si="19"/>
        <v>42.828411535761269</v>
      </c>
      <c r="AN9">
        <f t="shared" si="20"/>
        <v>54.91871018812683</v>
      </c>
      <c r="AO9">
        <f t="shared" si="21"/>
        <v>53.485079315294627</v>
      </c>
    </row>
    <row r="10" spans="1:41" x14ac:dyDescent="0.45">
      <c r="A10">
        <v>53</v>
      </c>
      <c r="B10">
        <v>2521.9348169495001</v>
      </c>
      <c r="C10">
        <v>1000</v>
      </c>
      <c r="D10">
        <v>29.7</v>
      </c>
      <c r="E10">
        <v>66.212590973003998</v>
      </c>
      <c r="F10">
        <v>0</v>
      </c>
      <c r="G10">
        <v>87.5</v>
      </c>
      <c r="H10">
        <v>1.4970000000000001</v>
      </c>
      <c r="I10">
        <v>58</v>
      </c>
      <c r="J10">
        <v>1.9469044354163446E-2</v>
      </c>
      <c r="K10">
        <v>4.9099660809498895E-2</v>
      </c>
      <c r="M10">
        <v>53</v>
      </c>
      <c r="N10">
        <v>0</v>
      </c>
      <c r="O10">
        <f t="shared" si="0"/>
        <v>1</v>
      </c>
      <c r="P10">
        <v>0.91336116910229648</v>
      </c>
      <c r="Q10">
        <v>0.93265565438373577</v>
      </c>
      <c r="R10">
        <v>0.5714285714285714</v>
      </c>
      <c r="S10">
        <f t="shared" si="1"/>
        <v>0.4285714285714286</v>
      </c>
      <c r="T10">
        <v>4.9099660809498895E-2</v>
      </c>
      <c r="U10">
        <f t="shared" si="2"/>
        <v>5.9976591901163785E-2</v>
      </c>
      <c r="V10">
        <f t="shared" si="3"/>
        <v>3.8354577308844721E-2</v>
      </c>
      <c r="W10">
        <f t="shared" si="4"/>
        <v>2.8191373966391743E-2</v>
      </c>
      <c r="X10">
        <f t="shared" si="5"/>
        <v>2.2286020047118622E-2</v>
      </c>
      <c r="Y10">
        <f t="shared" si="6"/>
        <v>1.8426211672791241E-2</v>
      </c>
      <c r="Z10">
        <f t="shared" si="7"/>
        <v>22.152762182749385</v>
      </c>
      <c r="AA10">
        <f t="shared" si="8"/>
        <v>21.884231629102036</v>
      </c>
      <c r="AB10">
        <f t="shared" si="9"/>
        <v>42.58336309944977</v>
      </c>
      <c r="AC10">
        <f t="shared" si="10"/>
        <v>54.610643577384685</v>
      </c>
      <c r="AD10">
        <f t="shared" si="11"/>
        <v>62.471814735578626</v>
      </c>
      <c r="AE10">
        <v>1.9469044354163446E-2</v>
      </c>
      <c r="AF10">
        <f t="shared" si="12"/>
        <v>2.3781975449195272E-2</v>
      </c>
      <c r="AG10">
        <f t="shared" si="13"/>
        <v>1.5208393591725705E-2</v>
      </c>
      <c r="AH10">
        <f t="shared" si="14"/>
        <v>1.1178470504837102E-2</v>
      </c>
      <c r="AI10">
        <f t="shared" si="15"/>
        <v>8.8368739339883106E-3</v>
      </c>
      <c r="AJ10">
        <f t="shared" si="16"/>
        <v>9.1329737930535351E-3</v>
      </c>
      <c r="AK10">
        <f t="shared" si="17"/>
        <v>22.152762182749388</v>
      </c>
      <c r="AL10">
        <f t="shared" si="18"/>
        <v>21.884231629102036</v>
      </c>
      <c r="AM10">
        <f t="shared" si="19"/>
        <v>42.583363099449763</v>
      </c>
      <c r="AN10">
        <f t="shared" si="20"/>
        <v>54.610643577384685</v>
      </c>
      <c r="AO10">
        <f t="shared" si="21"/>
        <v>53.08976841947328</v>
      </c>
    </row>
    <row r="11" spans="1:41" x14ac:dyDescent="0.45">
      <c r="A11">
        <v>89</v>
      </c>
      <c r="B11">
        <v>1015.40647348622</v>
      </c>
      <c r="C11">
        <v>1000</v>
      </c>
      <c r="D11">
        <v>29.6</v>
      </c>
      <c r="E11">
        <v>64.626797225600001</v>
      </c>
      <c r="F11">
        <v>0</v>
      </c>
      <c r="G11">
        <v>89.5</v>
      </c>
      <c r="H11">
        <v>1.4450000000000001</v>
      </c>
      <c r="I11">
        <v>40</v>
      </c>
      <c r="J11">
        <v>5.2383068079633631E-2</v>
      </c>
      <c r="K11">
        <v>5.3190106429129365E-2</v>
      </c>
      <c r="M11">
        <v>89</v>
      </c>
      <c r="N11">
        <v>0</v>
      </c>
      <c r="O11">
        <f t="shared" si="0"/>
        <v>1</v>
      </c>
      <c r="P11">
        <v>0.93423799582463474</v>
      </c>
      <c r="Q11">
        <v>0.89961880559085139</v>
      </c>
      <c r="R11">
        <v>0.38775510204081631</v>
      </c>
      <c r="S11">
        <f t="shared" si="1"/>
        <v>0.61224489795918369</v>
      </c>
      <c r="T11">
        <v>5.3190106429129365E-2</v>
      </c>
      <c r="U11">
        <f t="shared" si="2"/>
        <v>6.1739450624781332E-2</v>
      </c>
      <c r="V11">
        <f t="shared" si="3"/>
        <v>4.0295851886842947E-2</v>
      </c>
      <c r="W11">
        <f t="shared" si="4"/>
        <v>2.9908061522281999E-2</v>
      </c>
      <c r="X11">
        <f t="shared" si="5"/>
        <v>2.3778299344520373E-2</v>
      </c>
      <c r="Y11">
        <f t="shared" si="6"/>
        <v>1.9733789853972009E-2</v>
      </c>
      <c r="Z11">
        <f t="shared" si="7"/>
        <v>16.073184976689483</v>
      </c>
      <c r="AA11">
        <f t="shared" si="8"/>
        <v>24.241828806014436</v>
      </c>
      <c r="AB11">
        <f t="shared" si="9"/>
        <v>43.771382442839105</v>
      </c>
      <c r="AC11">
        <f t="shared" si="10"/>
        <v>55.295634957597542</v>
      </c>
      <c r="AD11">
        <f t="shared" si="11"/>
        <v>62.899510493995038</v>
      </c>
      <c r="AE11">
        <v>5.2383068079633631E-2</v>
      </c>
      <c r="AF11">
        <f t="shared" si="12"/>
        <v>6.0802695508538326E-2</v>
      </c>
      <c r="AG11">
        <f t="shared" si="13"/>
        <v>3.9684454392430853E-2</v>
      </c>
      <c r="AH11">
        <f t="shared" si="14"/>
        <v>2.945427501520442E-2</v>
      </c>
      <c r="AI11">
        <f t="shared" si="15"/>
        <v>2.3417517974729619E-2</v>
      </c>
      <c r="AJ11">
        <f t="shared" si="16"/>
        <v>2.4292968344759885E-2</v>
      </c>
      <c r="AK11">
        <f t="shared" si="17"/>
        <v>16.073184976689483</v>
      </c>
      <c r="AL11">
        <f t="shared" si="18"/>
        <v>24.241828806014436</v>
      </c>
      <c r="AM11">
        <f t="shared" si="19"/>
        <v>43.771382442839105</v>
      </c>
      <c r="AN11">
        <f t="shared" si="20"/>
        <v>55.295634957597542</v>
      </c>
      <c r="AO11">
        <f t="shared" si="21"/>
        <v>53.624388117493801</v>
      </c>
    </row>
    <row r="12" spans="1:41" x14ac:dyDescent="0.45">
      <c r="A12">
        <v>42</v>
      </c>
      <c r="B12">
        <v>794.96579270602604</v>
      </c>
      <c r="C12">
        <v>1000</v>
      </c>
      <c r="D12">
        <v>29.6</v>
      </c>
      <c r="E12">
        <v>66.435572121632006</v>
      </c>
      <c r="F12">
        <v>0</v>
      </c>
      <c r="G12">
        <v>81.400000000000006</v>
      </c>
      <c r="H12">
        <v>1.4990000000000001</v>
      </c>
      <c r="I12">
        <v>66</v>
      </c>
      <c r="J12">
        <v>6.1100624078145094E-2</v>
      </c>
      <c r="K12">
        <v>4.8572906055115522E-2</v>
      </c>
      <c r="M12">
        <v>42</v>
      </c>
      <c r="N12">
        <v>0</v>
      </c>
      <c r="O12">
        <f t="shared" si="0"/>
        <v>1</v>
      </c>
      <c r="P12">
        <v>0.84968684759916502</v>
      </c>
      <c r="Q12">
        <v>0.93392630241423136</v>
      </c>
      <c r="R12">
        <v>0.65306122448979587</v>
      </c>
      <c r="S12">
        <f t="shared" si="1"/>
        <v>0.34693877551020413</v>
      </c>
      <c r="T12">
        <v>4.8572906055115522E-2</v>
      </c>
      <c r="U12">
        <f t="shared" si="2"/>
        <v>6.2063057519151622E-2</v>
      </c>
      <c r="V12">
        <f t="shared" si="3"/>
        <v>3.9537056902637896E-2</v>
      </c>
      <c r="W12">
        <f t="shared" si="4"/>
        <v>2.9008369294654585E-2</v>
      </c>
      <c r="X12">
        <f t="shared" si="5"/>
        <v>2.2907989457985226E-2</v>
      </c>
      <c r="Y12">
        <f t="shared" si="6"/>
        <v>1.8927573167293595E-2</v>
      </c>
      <c r="Z12">
        <f t="shared" si="7"/>
        <v>27.772996428768064</v>
      </c>
      <c r="AA12">
        <f t="shared" si="8"/>
        <v>18.602652973294774</v>
      </c>
      <c r="AB12">
        <f t="shared" si="9"/>
        <v>40.278703395389023</v>
      </c>
      <c r="AC12">
        <f t="shared" si="10"/>
        <v>52.837926905193598</v>
      </c>
      <c r="AD12">
        <f t="shared" si="11"/>
        <v>61.032652347758365</v>
      </c>
      <c r="AE12">
        <v>6.1100624078145094E-2</v>
      </c>
      <c r="AF12">
        <f t="shared" si="12"/>
        <v>7.8070098221323325E-2</v>
      </c>
      <c r="AG12">
        <f t="shared" si="13"/>
        <v>4.9734287016370372E-2</v>
      </c>
      <c r="AH12">
        <f t="shared" si="14"/>
        <v>3.6490084932977382E-2</v>
      </c>
      <c r="AI12">
        <f t="shared" si="15"/>
        <v>2.8816320989117669E-2</v>
      </c>
      <c r="AJ12">
        <f t="shared" si="16"/>
        <v>2.976161575277508E-2</v>
      </c>
      <c r="AK12">
        <f t="shared" si="17"/>
        <v>27.772996428768053</v>
      </c>
      <c r="AL12">
        <f t="shared" si="18"/>
        <v>18.602652973294774</v>
      </c>
      <c r="AM12">
        <f t="shared" si="19"/>
        <v>40.278703395389023</v>
      </c>
      <c r="AN12">
        <f t="shared" si="20"/>
        <v>52.837926905193598</v>
      </c>
      <c r="AO12">
        <f t="shared" si="21"/>
        <v>51.290815434697947</v>
      </c>
    </row>
    <row r="13" spans="1:41" x14ac:dyDescent="0.45">
      <c r="A13">
        <v>23</v>
      </c>
      <c r="B13">
        <v>4680.3882021958898</v>
      </c>
      <c r="C13">
        <v>1000</v>
      </c>
      <c r="D13">
        <v>29.1</v>
      </c>
      <c r="E13">
        <v>62.772695524416001</v>
      </c>
      <c r="F13">
        <v>0</v>
      </c>
      <c r="G13">
        <v>80</v>
      </c>
      <c r="H13">
        <v>1.482</v>
      </c>
      <c r="I13">
        <v>42</v>
      </c>
      <c r="J13">
        <v>1.1562069388855815E-2</v>
      </c>
      <c r="K13">
        <v>5.4114973160571005E-2</v>
      </c>
      <c r="M13">
        <v>23</v>
      </c>
      <c r="N13">
        <v>0</v>
      </c>
      <c r="O13">
        <f t="shared" si="0"/>
        <v>1</v>
      </c>
      <c r="P13">
        <v>0.83507306889352817</v>
      </c>
      <c r="Q13">
        <v>0.92312579415501905</v>
      </c>
      <c r="R13">
        <v>0.40816326530612246</v>
      </c>
      <c r="S13">
        <f t="shared" si="1"/>
        <v>0.59183673469387754</v>
      </c>
      <c r="T13">
        <v>5.4114973160571005E-2</v>
      </c>
      <c r="U13">
        <f t="shared" si="2"/>
        <v>6.4614206723103307E-2</v>
      </c>
      <c r="V13">
        <f t="shared" si="3"/>
        <v>4.237469801038983E-2</v>
      </c>
      <c r="W13">
        <f t="shared" si="4"/>
        <v>3.1524356595841178E-2</v>
      </c>
      <c r="X13">
        <f t="shared" si="5"/>
        <v>2.5097869445535961E-2</v>
      </c>
      <c r="Y13">
        <f t="shared" si="6"/>
        <v>2.0847868139355449E-2</v>
      </c>
      <c r="Z13">
        <f t="shared" si="7"/>
        <v>19.401716289092061</v>
      </c>
      <c r="AA13">
        <f t="shared" si="8"/>
        <v>21.69505862147469</v>
      </c>
      <c r="AB13">
        <f t="shared" si="9"/>
        <v>41.74559321631466</v>
      </c>
      <c r="AC13">
        <f t="shared" si="10"/>
        <v>53.621210582392656</v>
      </c>
      <c r="AD13">
        <f t="shared" si="11"/>
        <v>61.4748619065277</v>
      </c>
      <c r="AE13">
        <v>1.1562069388855815E-2</v>
      </c>
      <c r="AF13">
        <f t="shared" si="12"/>
        <v>1.3805309288829582E-2</v>
      </c>
      <c r="AG13">
        <f t="shared" si="13"/>
        <v>9.0536716570879666E-3</v>
      </c>
      <c r="AH13">
        <f t="shared" si="14"/>
        <v>6.7354149343960288E-3</v>
      </c>
      <c r="AI13">
        <f t="shared" si="15"/>
        <v>5.3623478141750789E-3</v>
      </c>
      <c r="AJ13">
        <f t="shared" si="16"/>
        <v>5.5678789981497391E-3</v>
      </c>
      <c r="AK13">
        <f t="shared" si="17"/>
        <v>19.401716289092072</v>
      </c>
      <c r="AL13">
        <f t="shared" si="18"/>
        <v>21.695058621474679</v>
      </c>
      <c r="AM13">
        <f t="shared" si="19"/>
        <v>41.745593216314653</v>
      </c>
      <c r="AN13">
        <f t="shared" si="20"/>
        <v>53.621210582392656</v>
      </c>
      <c r="AO13">
        <f t="shared" si="21"/>
        <v>51.843577383159619</v>
      </c>
    </row>
    <row r="14" spans="1:41" x14ac:dyDescent="0.45">
      <c r="A14">
        <v>43</v>
      </c>
      <c r="B14">
        <v>7100.98426418289</v>
      </c>
      <c r="C14">
        <v>1000</v>
      </c>
      <c r="D14">
        <v>29.8</v>
      </c>
      <c r="E14">
        <v>65.683593621567994</v>
      </c>
      <c r="F14">
        <v>0</v>
      </c>
      <c r="G14">
        <v>82.8</v>
      </c>
      <c r="H14">
        <v>1.4490000000000001</v>
      </c>
      <c r="I14">
        <v>58</v>
      </c>
      <c r="J14">
        <v>7.2781330049586203E-3</v>
      </c>
      <c r="K14">
        <v>5.16819079408413E-2</v>
      </c>
      <c r="M14">
        <v>43</v>
      </c>
      <c r="N14">
        <v>0</v>
      </c>
      <c r="O14">
        <f t="shared" si="0"/>
        <v>1</v>
      </c>
      <c r="P14">
        <v>0.86430062630480164</v>
      </c>
      <c r="Q14">
        <v>0.90216010165184246</v>
      </c>
      <c r="R14">
        <v>0.5714285714285714</v>
      </c>
      <c r="S14">
        <f t="shared" si="1"/>
        <v>0.4285714285714286</v>
      </c>
      <c r="T14">
        <v>5.16819079408413E-2</v>
      </c>
      <c r="U14">
        <f t="shared" si="2"/>
        <v>6.4702832909202618E-2</v>
      </c>
      <c r="V14">
        <f t="shared" si="3"/>
        <v>4.1666417059637723E-2</v>
      </c>
      <c r="W14">
        <f t="shared" si="4"/>
        <v>3.0726673171628825E-2</v>
      </c>
      <c r="X14">
        <f t="shared" si="5"/>
        <v>2.4336890511709956E-2</v>
      </c>
      <c r="Y14">
        <f t="shared" si="6"/>
        <v>2.014717364612786E-2</v>
      </c>
      <c r="Z14">
        <f t="shared" si="7"/>
        <v>25.194358117091909</v>
      </c>
      <c r="AA14">
        <f t="shared" si="8"/>
        <v>19.379104371820024</v>
      </c>
      <c r="AB14">
        <f t="shared" si="9"/>
        <v>40.546557981565407</v>
      </c>
      <c r="AC14">
        <f t="shared" si="10"/>
        <v>52.910232068894118</v>
      </c>
      <c r="AD14">
        <f t="shared" si="11"/>
        <v>61.01697006002621</v>
      </c>
      <c r="AE14">
        <v>7.2781330049586203E-3</v>
      </c>
      <c r="AF14">
        <f t="shared" si="12"/>
        <v>9.1118118984661583E-3</v>
      </c>
      <c r="AG14">
        <f t="shared" si="13"/>
        <v>5.867696013607808E-3</v>
      </c>
      <c r="AH14">
        <f t="shared" si="14"/>
        <v>4.3271005861276243E-3</v>
      </c>
      <c r="AI14">
        <f t="shared" si="15"/>
        <v>3.427255941752238E-3</v>
      </c>
      <c r="AJ14">
        <f t="shared" si="16"/>
        <v>3.5465459604926671E-3</v>
      </c>
      <c r="AK14">
        <f t="shared" si="17"/>
        <v>25.194358117091912</v>
      </c>
      <c r="AL14">
        <f t="shared" si="18"/>
        <v>19.379104371820027</v>
      </c>
      <c r="AM14">
        <f t="shared" si="19"/>
        <v>40.546557981565414</v>
      </c>
      <c r="AN14">
        <f t="shared" si="20"/>
        <v>52.910232068894103</v>
      </c>
      <c r="AO14">
        <f t="shared" si="21"/>
        <v>51.271212575032756</v>
      </c>
    </row>
    <row r="15" spans="1:41" x14ac:dyDescent="0.45">
      <c r="A15">
        <v>113</v>
      </c>
      <c r="B15">
        <v>1124.8571914538099</v>
      </c>
      <c r="C15">
        <v>1000</v>
      </c>
      <c r="D15">
        <v>25.8</v>
      </c>
      <c r="E15">
        <v>57.728753862456003</v>
      </c>
      <c r="F15">
        <v>0</v>
      </c>
      <c r="G15">
        <v>95.8</v>
      </c>
      <c r="H15">
        <v>1.397</v>
      </c>
      <c r="I15">
        <v>42</v>
      </c>
      <c r="J15">
        <v>5.405978830900602E-2</v>
      </c>
      <c r="K15">
        <v>6.0809541647856014E-2</v>
      </c>
      <c r="M15">
        <v>113</v>
      </c>
      <c r="N15">
        <v>0</v>
      </c>
      <c r="O15">
        <f t="shared" si="0"/>
        <v>1</v>
      </c>
      <c r="P15">
        <v>1</v>
      </c>
      <c r="Q15">
        <v>0.86912325285895808</v>
      </c>
      <c r="R15">
        <v>0.40816326530612246</v>
      </c>
      <c r="S15">
        <f t="shared" si="1"/>
        <v>0.59183673469387754</v>
      </c>
      <c r="T15">
        <v>6.0809541647856014E-2</v>
      </c>
      <c r="U15">
        <f t="shared" si="2"/>
        <v>7.0280548595250333E-2</v>
      </c>
      <c r="V15">
        <f t="shared" si="3"/>
        <v>4.5634965838288084E-2</v>
      </c>
      <c r="W15">
        <f t="shared" si="4"/>
        <v>3.3786802312002553E-2</v>
      </c>
      <c r="X15">
        <f t="shared" si="5"/>
        <v>2.6822818909428846E-2</v>
      </c>
      <c r="Y15">
        <f t="shared" si="6"/>
        <v>2.2239013654633769E-2</v>
      </c>
      <c r="Z15">
        <f t="shared" si="7"/>
        <v>15.574869816056644</v>
      </c>
      <c r="AA15">
        <f t="shared" si="8"/>
        <v>24.954267699373371</v>
      </c>
      <c r="AB15">
        <f t="shared" si="9"/>
        <v>44.438321032479308</v>
      </c>
      <c r="AC15">
        <f t="shared" si="10"/>
        <v>55.890443863632456</v>
      </c>
      <c r="AD15">
        <f t="shared" si="11"/>
        <v>63.428414271861463</v>
      </c>
      <c r="AE15">
        <v>5.405978830900602E-2</v>
      </c>
      <c r="AF15">
        <f t="shared" si="12"/>
        <v>6.2479529960969518E-2</v>
      </c>
      <c r="AG15">
        <f t="shared" si="13"/>
        <v>4.0569564016662112E-2</v>
      </c>
      <c r="AH15">
        <f t="shared" si="14"/>
        <v>3.0036526030771209E-2</v>
      </c>
      <c r="AI15">
        <f t="shared" si="15"/>
        <v>2.3845532671362465E-2</v>
      </c>
      <c r="AJ15">
        <f t="shared" si="16"/>
        <v>2.4713152282347939E-2</v>
      </c>
      <c r="AK15">
        <f t="shared" si="17"/>
        <v>15.574869816056648</v>
      </c>
      <c r="AL15">
        <f t="shared" si="18"/>
        <v>24.954267699373364</v>
      </c>
      <c r="AM15">
        <f t="shared" si="19"/>
        <v>44.438321032479308</v>
      </c>
      <c r="AN15">
        <f t="shared" si="20"/>
        <v>55.89044386363247</v>
      </c>
      <c r="AO15">
        <f t="shared" si="21"/>
        <v>54.285517839826824</v>
      </c>
    </row>
    <row r="16" spans="1:41" x14ac:dyDescent="0.45">
      <c r="A16">
        <v>299</v>
      </c>
      <c r="B16">
        <v>1639.5135012184401</v>
      </c>
      <c r="C16">
        <v>1000</v>
      </c>
      <c r="D16">
        <v>27.3</v>
      </c>
      <c r="E16">
        <v>60.216955996320003</v>
      </c>
      <c r="F16">
        <v>0</v>
      </c>
      <c r="G16">
        <v>79.8</v>
      </c>
      <c r="H16">
        <v>1.385</v>
      </c>
      <c r="I16">
        <v>44</v>
      </c>
      <c r="J16">
        <v>3.6195909059165886E-2</v>
      </c>
      <c r="K16">
        <v>5.9343681591377311E-2</v>
      </c>
      <c r="M16">
        <v>299</v>
      </c>
      <c r="N16">
        <v>0</v>
      </c>
      <c r="O16">
        <f t="shared" si="0"/>
        <v>1</v>
      </c>
      <c r="P16">
        <v>0.83298538622129437</v>
      </c>
      <c r="Q16">
        <v>0.86149936467598476</v>
      </c>
      <c r="R16">
        <v>0.42857142857142855</v>
      </c>
      <c r="S16">
        <f t="shared" si="1"/>
        <v>0.5714285714285714</v>
      </c>
      <c r="T16">
        <v>5.9343681591377311E-2</v>
      </c>
      <c r="U16">
        <f t="shared" si="2"/>
        <v>7.268249427895429E-2</v>
      </c>
      <c r="V16">
        <f t="shared" si="3"/>
        <v>4.7853967133583232E-2</v>
      </c>
      <c r="W16">
        <f t="shared" si="4"/>
        <v>3.566925709122213E-2</v>
      </c>
      <c r="X16">
        <f t="shared" si="5"/>
        <v>2.8430264236510915E-2</v>
      </c>
      <c r="Y16">
        <f t="shared" si="6"/>
        <v>2.3633832782769936E-2</v>
      </c>
      <c r="Z16">
        <f t="shared" si="7"/>
        <v>22.477224752289587</v>
      </c>
      <c r="AA16">
        <f t="shared" si="8"/>
        <v>19.361310504644429</v>
      </c>
      <c r="AB16">
        <f t="shared" si="9"/>
        <v>39.89375762557188</v>
      </c>
      <c r="AC16">
        <f t="shared" si="10"/>
        <v>52.092179867988072</v>
      </c>
      <c r="AD16">
        <f t="shared" si="11"/>
        <v>60.174643451504451</v>
      </c>
      <c r="AE16">
        <v>3.6195909059165886E-2</v>
      </c>
      <c r="AF16">
        <f t="shared" si="12"/>
        <v>4.433174488952895E-2</v>
      </c>
      <c r="AG16">
        <f t="shared" si="13"/>
        <v>2.9187906716242058E-2</v>
      </c>
      <c r="AH16">
        <f t="shared" si="14"/>
        <v>2.1756000828729836E-2</v>
      </c>
      <c r="AI16">
        <f t="shared" si="15"/>
        <v>1.7340671007211803E-2</v>
      </c>
      <c r="AJ16">
        <f t="shared" si="16"/>
        <v>1.8018937298477523E-2</v>
      </c>
      <c r="AK16">
        <f t="shared" si="17"/>
        <v>22.477224752289587</v>
      </c>
      <c r="AL16">
        <f t="shared" si="18"/>
        <v>19.361310504644425</v>
      </c>
      <c r="AM16">
        <f t="shared" si="19"/>
        <v>39.893757625571865</v>
      </c>
      <c r="AN16">
        <f t="shared" si="20"/>
        <v>52.092179867988072</v>
      </c>
      <c r="AO16">
        <f t="shared" si="21"/>
        <v>50.218304314380561</v>
      </c>
    </row>
    <row r="17" spans="1:41" x14ac:dyDescent="0.45">
      <c r="A17">
        <v>122</v>
      </c>
      <c r="B17">
        <v>1260.5613526720999</v>
      </c>
      <c r="C17">
        <v>1000</v>
      </c>
      <c r="D17">
        <v>29</v>
      </c>
      <c r="E17">
        <v>60.518406389600003</v>
      </c>
      <c r="F17">
        <v>0</v>
      </c>
      <c r="G17">
        <v>93.2</v>
      </c>
      <c r="H17">
        <v>1.3129999999999999</v>
      </c>
      <c r="I17">
        <v>24</v>
      </c>
      <c r="J17">
        <v>5.205203774502011E-2</v>
      </c>
      <c r="K17">
        <v>6.5614787109201753E-2</v>
      </c>
      <c r="M17">
        <v>122</v>
      </c>
      <c r="N17">
        <v>0</v>
      </c>
      <c r="O17">
        <f t="shared" si="0"/>
        <v>1</v>
      </c>
      <c r="P17">
        <v>0.97286012526096044</v>
      </c>
      <c r="Q17">
        <v>0.8157560355781448</v>
      </c>
      <c r="R17">
        <v>0.22448979591836735</v>
      </c>
      <c r="S17">
        <f t="shared" si="1"/>
        <v>0.77551020408163263</v>
      </c>
      <c r="T17">
        <v>6.5614787109201753E-2</v>
      </c>
      <c r="U17">
        <f t="shared" si="2"/>
        <v>7.363912543057205E-2</v>
      </c>
      <c r="V17">
        <f t="shared" si="3"/>
        <v>4.9032649557443429E-2</v>
      </c>
      <c r="W17">
        <f t="shared" si="4"/>
        <v>3.6751990756229952E-2</v>
      </c>
      <c r="X17">
        <f t="shared" si="5"/>
        <v>2.9390804892592132E-2</v>
      </c>
      <c r="Y17">
        <f t="shared" si="6"/>
        <v>2.4486347900962883E-2</v>
      </c>
      <c r="Z17">
        <f t="shared" si="7"/>
        <v>12.229466367109453</v>
      </c>
      <c r="AA17">
        <f t="shared" si="8"/>
        <v>25.271952074097122</v>
      </c>
      <c r="AB17">
        <f t="shared" si="9"/>
        <v>43.988249637899244</v>
      </c>
      <c r="AC17">
        <f t="shared" si="10"/>
        <v>55.207040687829355</v>
      </c>
      <c r="AD17">
        <f t="shared" si="11"/>
        <v>62.681662198780586</v>
      </c>
      <c r="AE17">
        <v>5.205203774502011E-2</v>
      </c>
      <c r="AF17">
        <f t="shared" si="12"/>
        <v>5.8417724194442459E-2</v>
      </c>
      <c r="AG17">
        <f t="shared" si="13"/>
        <v>3.8897471712507681E-2</v>
      </c>
      <c r="AH17">
        <f t="shared" si="14"/>
        <v>2.9155257440127119E-2</v>
      </c>
      <c r="AI17">
        <f t="shared" si="15"/>
        <v>2.3315648088282563E-2</v>
      </c>
      <c r="AJ17">
        <f t="shared" si="16"/>
        <v>2.4281194097631048E-2</v>
      </c>
      <c r="AK17">
        <f t="shared" si="17"/>
        <v>12.229466367109447</v>
      </c>
      <c r="AL17">
        <f t="shared" si="18"/>
        <v>25.271952074097126</v>
      </c>
      <c r="AM17">
        <f t="shared" si="19"/>
        <v>43.988249637899251</v>
      </c>
      <c r="AN17">
        <f t="shared" si="20"/>
        <v>55.207040687829355</v>
      </c>
      <c r="AO17">
        <f t="shared" si="21"/>
        <v>53.352077748475736</v>
      </c>
    </row>
    <row r="18" spans="1:41" x14ac:dyDescent="0.45">
      <c r="A18">
        <v>119</v>
      </c>
      <c r="B18">
        <v>1797.12845290584</v>
      </c>
      <c r="C18">
        <v>1000</v>
      </c>
      <c r="D18">
        <v>27.8</v>
      </c>
      <c r="E18">
        <v>59.004098059904003</v>
      </c>
      <c r="F18">
        <v>0</v>
      </c>
      <c r="G18">
        <v>86.8</v>
      </c>
      <c r="H18">
        <v>1.302</v>
      </c>
      <c r="I18">
        <v>10</v>
      </c>
      <c r="J18">
        <v>3.7222539481849087E-2</v>
      </c>
      <c r="K18">
        <v>6.6893684792241989E-2</v>
      </c>
      <c r="M18">
        <v>119</v>
      </c>
      <c r="N18">
        <v>0</v>
      </c>
      <c r="O18">
        <f t="shared" si="0"/>
        <v>1</v>
      </c>
      <c r="P18">
        <v>0.90605427974947805</v>
      </c>
      <c r="Q18">
        <v>0.80876747141041938</v>
      </c>
      <c r="R18">
        <v>8.1632653061224483E-2</v>
      </c>
      <c r="S18">
        <f t="shared" si="1"/>
        <v>0.91836734693877553</v>
      </c>
      <c r="T18">
        <v>6.6893684792241989E-2</v>
      </c>
      <c r="U18">
        <f t="shared" si="2"/>
        <v>7.3647347260013429E-2</v>
      </c>
      <c r="V18">
        <f t="shared" si="3"/>
        <v>5.0032572242456011E-2</v>
      </c>
      <c r="W18">
        <f t="shared" si="4"/>
        <v>3.7884904585323786E-2</v>
      </c>
      <c r="X18">
        <f t="shared" si="5"/>
        <v>3.0483626769930133E-2</v>
      </c>
      <c r="Y18">
        <f t="shared" si="6"/>
        <v>2.5501581947767114E-2</v>
      </c>
      <c r="Z18">
        <f t="shared" si="7"/>
        <v>10.096113689576116</v>
      </c>
      <c r="AA18">
        <f t="shared" si="8"/>
        <v>25.205836099705259</v>
      </c>
      <c r="AB18">
        <f t="shared" si="9"/>
        <v>43.365498995926899</v>
      </c>
      <c r="AC18">
        <f t="shared" si="10"/>
        <v>54.429738973707309</v>
      </c>
      <c r="AD18">
        <f t="shared" si="11"/>
        <v>61.877444743895069</v>
      </c>
      <c r="AE18">
        <v>3.7222539481849087E-2</v>
      </c>
      <c r="AF18">
        <f t="shared" si="12"/>
        <v>4.0980569386083923E-2</v>
      </c>
      <c r="AG18">
        <f t="shared" si="13"/>
        <v>2.7840287187906126E-2</v>
      </c>
      <c r="AH18">
        <f t="shared" si="14"/>
        <v>2.1080799496589329E-2</v>
      </c>
      <c r="AI18">
        <f t="shared" si="15"/>
        <v>1.6962408402493485E-2</v>
      </c>
      <c r="AJ18">
        <f t="shared" si="16"/>
        <v>1.7737728977116739E-2</v>
      </c>
      <c r="AK18">
        <f t="shared" si="17"/>
        <v>10.096113689576104</v>
      </c>
      <c r="AL18">
        <f t="shared" si="18"/>
        <v>25.205836099705259</v>
      </c>
      <c r="AM18">
        <f t="shared" si="19"/>
        <v>43.365498995926892</v>
      </c>
      <c r="AN18">
        <f t="shared" si="20"/>
        <v>54.429738973707309</v>
      </c>
      <c r="AO18">
        <f t="shared" si="21"/>
        <v>52.346805929868836</v>
      </c>
    </row>
    <row r="19" spans="1:41" x14ac:dyDescent="0.45">
      <c r="A19">
        <v>114</v>
      </c>
      <c r="B19">
        <v>123.86193943835001</v>
      </c>
      <c r="C19">
        <v>1000</v>
      </c>
      <c r="D19">
        <v>26.2</v>
      </c>
      <c r="E19">
        <v>57.8797501671039</v>
      </c>
      <c r="F19">
        <v>0</v>
      </c>
      <c r="G19">
        <v>82.9</v>
      </c>
      <c r="H19">
        <v>1.3340000000000001</v>
      </c>
      <c r="I19">
        <v>34</v>
      </c>
      <c r="J19">
        <v>0.51851907062766656</v>
      </c>
      <c r="K19">
        <v>6.4224777723713572E-2</v>
      </c>
      <c r="M19">
        <v>114</v>
      </c>
      <c r="N19">
        <v>0</v>
      </c>
      <c r="O19">
        <f t="shared" si="0"/>
        <v>1</v>
      </c>
      <c r="P19">
        <v>0.86534446764091866</v>
      </c>
      <c r="Q19">
        <v>0.82909783989834818</v>
      </c>
      <c r="R19">
        <v>0.32653061224489793</v>
      </c>
      <c r="S19">
        <f t="shared" si="1"/>
        <v>0.67346938775510212</v>
      </c>
      <c r="T19">
        <v>6.4224777723713572E-2</v>
      </c>
      <c r="U19">
        <f t="shared" si="2"/>
        <v>7.6278458028989471E-2</v>
      </c>
      <c r="V19">
        <f t="shared" si="3"/>
        <v>5.0746966875697713E-2</v>
      </c>
      <c r="W19">
        <f t="shared" si="4"/>
        <v>3.802084584087103E-2</v>
      </c>
      <c r="X19">
        <f t="shared" si="5"/>
        <v>3.0397805873137181E-2</v>
      </c>
      <c r="Y19">
        <f t="shared" si="6"/>
        <v>2.5321031952660531E-2</v>
      </c>
      <c r="Z19">
        <f t="shared" si="7"/>
        <v>18.767959551575601</v>
      </c>
      <c r="AA19">
        <f t="shared" si="8"/>
        <v>20.985375622467085</v>
      </c>
      <c r="AB19">
        <f t="shared" si="9"/>
        <v>40.800346550934535</v>
      </c>
      <c r="AC19">
        <f t="shared" si="10"/>
        <v>52.669659669505606</v>
      </c>
      <c r="AD19">
        <f t="shared" si="11"/>
        <v>60.574356424263186</v>
      </c>
      <c r="AE19">
        <v>0.51851907062766656</v>
      </c>
      <c r="AF19">
        <f t="shared" si="12"/>
        <v>0.61583452007027273</v>
      </c>
      <c r="AG19">
        <f t="shared" si="13"/>
        <v>0.40970589598232537</v>
      </c>
      <c r="AH19">
        <f t="shared" si="14"/>
        <v>0.30696149287889363</v>
      </c>
      <c r="AI19">
        <f t="shared" si="15"/>
        <v>0.24541684080659115</v>
      </c>
      <c r="AJ19">
        <f t="shared" si="16"/>
        <v>0.25553685082235861</v>
      </c>
      <c r="AK19">
        <f t="shared" si="17"/>
        <v>18.767959551575601</v>
      </c>
      <c r="AL19">
        <f t="shared" si="18"/>
        <v>20.985375622467075</v>
      </c>
      <c r="AM19">
        <f t="shared" si="19"/>
        <v>40.800346550934528</v>
      </c>
      <c r="AN19">
        <f t="shared" si="20"/>
        <v>52.669659669505606</v>
      </c>
      <c r="AO19">
        <f t="shared" si="21"/>
        <v>50.717945530328976</v>
      </c>
    </row>
    <row r="20" spans="1:41" x14ac:dyDescent="0.45">
      <c r="A20">
        <v>124</v>
      </c>
      <c r="B20">
        <v>9336.1923487245895</v>
      </c>
      <c r="C20">
        <v>1000</v>
      </c>
      <c r="D20">
        <v>29.4</v>
      </c>
      <c r="E20">
        <v>60.091151320224</v>
      </c>
      <c r="F20">
        <v>0</v>
      </c>
      <c r="G20">
        <v>91.9</v>
      </c>
      <c r="H20">
        <v>1.282</v>
      </c>
      <c r="I20">
        <v>18</v>
      </c>
      <c r="J20">
        <v>7.4091669378589303E-3</v>
      </c>
      <c r="K20">
        <v>6.9173407675661741E-2</v>
      </c>
      <c r="M20">
        <v>124</v>
      </c>
      <c r="N20">
        <v>0</v>
      </c>
      <c r="O20">
        <f t="shared" si="0"/>
        <v>1</v>
      </c>
      <c r="P20">
        <v>0.9592901878914406</v>
      </c>
      <c r="Q20">
        <v>0.7960609911054638</v>
      </c>
      <c r="R20">
        <v>0.16326530612244897</v>
      </c>
      <c r="S20">
        <f t="shared" si="1"/>
        <v>0.83673469387755106</v>
      </c>
      <c r="T20">
        <v>6.9173407675661741E-2</v>
      </c>
      <c r="U20">
        <f t="shared" si="2"/>
        <v>7.702867929525066E-2</v>
      </c>
      <c r="V20">
        <f t="shared" si="3"/>
        <v>5.1743223532816858E-2</v>
      </c>
      <c r="W20">
        <f t="shared" si="4"/>
        <v>3.8955635689679455E-2</v>
      </c>
      <c r="X20">
        <f t="shared" si="5"/>
        <v>3.1236088968581561E-2</v>
      </c>
      <c r="Y20">
        <f t="shared" si="6"/>
        <v>2.6069993503646451E-2</v>
      </c>
      <c r="Z20">
        <f t="shared" si="7"/>
        <v>11.35591245760291</v>
      </c>
      <c r="AA20">
        <f t="shared" si="8"/>
        <v>25.197810442664647</v>
      </c>
      <c r="AB20">
        <f t="shared" si="9"/>
        <v>43.684087572592198</v>
      </c>
      <c r="AC20">
        <f t="shared" si="10"/>
        <v>54.843790383957348</v>
      </c>
      <c r="AD20">
        <f t="shared" si="11"/>
        <v>62.312116202395764</v>
      </c>
      <c r="AE20">
        <v>7.4091669378589303E-3</v>
      </c>
      <c r="AF20">
        <f t="shared" si="12"/>
        <v>8.2505454491598497E-3</v>
      </c>
      <c r="AG20">
        <f t="shared" si="13"/>
        <v>5.5422190974766562E-3</v>
      </c>
      <c r="AH20">
        <f t="shared" si="14"/>
        <v>4.1725399643250879E-3</v>
      </c>
      <c r="AI20">
        <f t="shared" si="15"/>
        <v>3.345698953262108E-3</v>
      </c>
      <c r="AJ20">
        <f t="shared" si="16"/>
        <v>3.4904477823884824E-3</v>
      </c>
      <c r="AK20">
        <f t="shared" si="17"/>
        <v>11.355912457602924</v>
      </c>
      <c r="AL20">
        <f t="shared" si="18"/>
        <v>25.197810442664647</v>
      </c>
      <c r="AM20">
        <f t="shared" si="19"/>
        <v>43.68408757259219</v>
      </c>
      <c r="AN20">
        <f t="shared" si="20"/>
        <v>54.843790383957334</v>
      </c>
      <c r="AO20">
        <f t="shared" si="21"/>
        <v>52.890145252994699</v>
      </c>
    </row>
    <row r="21" spans="1:41" x14ac:dyDescent="0.45">
      <c r="A21">
        <v>82</v>
      </c>
      <c r="B21">
        <v>8372.7197587983792</v>
      </c>
      <c r="C21">
        <v>1000</v>
      </c>
      <c r="D21">
        <v>30.5</v>
      </c>
      <c r="E21">
        <v>65.110422587839906</v>
      </c>
      <c r="F21">
        <v>0</v>
      </c>
      <c r="G21">
        <v>72.3</v>
      </c>
      <c r="H21">
        <v>1.3819999999999999</v>
      </c>
      <c r="I21">
        <v>70</v>
      </c>
      <c r="J21">
        <v>6.7285175454801019E-3</v>
      </c>
      <c r="K21">
        <v>5.6335991800462816E-2</v>
      </c>
      <c r="M21">
        <v>82</v>
      </c>
      <c r="N21">
        <v>0</v>
      </c>
      <c r="O21">
        <f t="shared" si="0"/>
        <v>1</v>
      </c>
      <c r="P21">
        <v>0.75469728601252606</v>
      </c>
      <c r="Q21">
        <v>0.85959339263024137</v>
      </c>
      <c r="R21">
        <v>0.69387755102040816</v>
      </c>
      <c r="S21">
        <f t="shared" si="1"/>
        <v>0.30612244897959184</v>
      </c>
      <c r="T21">
        <v>5.6335991800462816E-2</v>
      </c>
      <c r="U21">
        <f t="shared" si="2"/>
        <v>7.716167451463074E-2</v>
      </c>
      <c r="V21">
        <f t="shared" si="3"/>
        <v>4.9693205296124761E-2</v>
      </c>
      <c r="W21">
        <f t="shared" si="4"/>
        <v>3.664728725240135E-2</v>
      </c>
      <c r="X21">
        <f t="shared" si="5"/>
        <v>2.902688262178774E-2</v>
      </c>
      <c r="Y21">
        <f t="shared" si="6"/>
        <v>2.4030087412136886E-2</v>
      </c>
      <c r="Z21">
        <f t="shared" si="7"/>
        <v>36.966923007108285</v>
      </c>
      <c r="AA21">
        <f t="shared" si="8"/>
        <v>11.791372250738439</v>
      </c>
      <c r="AB21">
        <f t="shared" si="9"/>
        <v>34.948713813004559</v>
      </c>
      <c r="AC21">
        <f t="shared" si="10"/>
        <v>48.475420962502206</v>
      </c>
      <c r="AD21">
        <f t="shared" si="11"/>
        <v>57.345053057289974</v>
      </c>
      <c r="AE21">
        <v>6.7285175454801019E-3</v>
      </c>
      <c r="AF21">
        <f t="shared" si="12"/>
        <v>9.2158434460375034E-3</v>
      </c>
      <c r="AG21">
        <f t="shared" si="13"/>
        <v>5.9351329947362934E-3</v>
      </c>
      <c r="AH21">
        <f t="shared" si="14"/>
        <v>4.3769872046524622E-3</v>
      </c>
      <c r="AI21">
        <f t="shared" si="15"/>
        <v>3.4668403407728016E-3</v>
      </c>
      <c r="AJ21">
        <f t="shared" si="16"/>
        <v>3.5875569863193409E-3</v>
      </c>
      <c r="AK21">
        <f t="shared" si="17"/>
        <v>36.966923007108285</v>
      </c>
      <c r="AL21">
        <f t="shared" si="18"/>
        <v>11.791372250738448</v>
      </c>
      <c r="AM21">
        <f t="shared" si="19"/>
        <v>34.948713813004559</v>
      </c>
      <c r="AN21">
        <f t="shared" si="20"/>
        <v>48.475420962502206</v>
      </c>
      <c r="AO21">
        <f t="shared" si="21"/>
        <v>46.681316321612464</v>
      </c>
    </row>
    <row r="22" spans="1:41" x14ac:dyDescent="0.45">
      <c r="A22">
        <v>125</v>
      </c>
      <c r="B22">
        <v>9720.0748031092699</v>
      </c>
      <c r="C22">
        <v>1000</v>
      </c>
      <c r="D22">
        <v>29.1</v>
      </c>
      <c r="E22">
        <v>59.878419992064003</v>
      </c>
      <c r="F22">
        <v>0</v>
      </c>
      <c r="G22">
        <v>92.1</v>
      </c>
      <c r="H22">
        <v>1.304</v>
      </c>
      <c r="I22">
        <v>28</v>
      </c>
      <c r="J22">
        <v>6.974894930048975E-3</v>
      </c>
      <c r="K22">
        <v>6.7796500463903647E-2</v>
      </c>
      <c r="M22">
        <v>125</v>
      </c>
      <c r="N22">
        <v>0</v>
      </c>
      <c r="O22">
        <f t="shared" si="0"/>
        <v>1</v>
      </c>
      <c r="P22">
        <v>0.9613778705636743</v>
      </c>
      <c r="Q22">
        <v>0.81003811944091497</v>
      </c>
      <c r="R22">
        <v>0.26530612244897961</v>
      </c>
      <c r="S22">
        <f t="shared" si="1"/>
        <v>0.73469387755102034</v>
      </c>
      <c r="T22">
        <v>6.7796500463903647E-2</v>
      </c>
      <c r="U22">
        <f t="shared" si="2"/>
        <v>7.7346692516706589E-2</v>
      </c>
      <c r="V22">
        <f t="shared" si="3"/>
        <v>5.1385063602698088E-2</v>
      </c>
      <c r="W22">
        <f t="shared" si="4"/>
        <v>3.8471873895413358E-2</v>
      </c>
      <c r="X22">
        <f t="shared" si="5"/>
        <v>3.0745464849569554E-2</v>
      </c>
      <c r="Y22">
        <f t="shared" si="6"/>
        <v>2.5603454744249333E-2</v>
      </c>
      <c r="Z22">
        <f t="shared" si="7"/>
        <v>14.086556072149586</v>
      </c>
      <c r="AA22">
        <f t="shared" si="8"/>
        <v>24.206908540866902</v>
      </c>
      <c r="AB22">
        <f t="shared" si="9"/>
        <v>43.253894180133038</v>
      </c>
      <c r="AC22">
        <f t="shared" si="10"/>
        <v>54.650365964038038</v>
      </c>
      <c r="AD22">
        <f t="shared" si="11"/>
        <v>62.234843142263394</v>
      </c>
      <c r="AE22">
        <v>6.974894930048975E-3</v>
      </c>
      <c r="AF22">
        <f t="shared" si="12"/>
        <v>7.9574174153438423E-3</v>
      </c>
      <c r="AG22">
        <f t="shared" si="13"/>
        <v>5.286488493510458E-3</v>
      </c>
      <c r="AH22">
        <f t="shared" si="14"/>
        <v>3.9579812578301272E-3</v>
      </c>
      <c r="AI22">
        <f t="shared" si="15"/>
        <v>3.1630893251700749E-3</v>
      </c>
      <c r="AJ22">
        <f t="shared" si="16"/>
        <v>3.2926000137441409E-3</v>
      </c>
      <c r="AK22">
        <f t="shared" si="17"/>
        <v>14.08655607214958</v>
      </c>
      <c r="AL22">
        <f t="shared" si="18"/>
        <v>24.206908540866891</v>
      </c>
      <c r="AM22">
        <f t="shared" si="19"/>
        <v>43.253894180133031</v>
      </c>
      <c r="AN22">
        <f t="shared" si="20"/>
        <v>54.650365964038038</v>
      </c>
      <c r="AO22">
        <f t="shared" si="21"/>
        <v>52.793553927829251</v>
      </c>
    </row>
    <row r="23" spans="1:41" x14ac:dyDescent="0.45">
      <c r="A23">
        <v>83</v>
      </c>
      <c r="B23">
        <v>4207.1991395122704</v>
      </c>
      <c r="C23">
        <v>1000</v>
      </c>
      <c r="D23">
        <v>30.3</v>
      </c>
      <c r="E23">
        <v>64.203174608159998</v>
      </c>
      <c r="F23">
        <v>0</v>
      </c>
      <c r="G23">
        <v>68.599999999999994</v>
      </c>
      <c r="H23">
        <v>1.3520000000000001</v>
      </c>
      <c r="I23">
        <v>64</v>
      </c>
      <c r="J23">
        <v>1.3995766688485898E-2</v>
      </c>
      <c r="K23">
        <v>5.8882977568612375E-2</v>
      </c>
      <c r="M23">
        <v>83</v>
      </c>
      <c r="N23">
        <v>0</v>
      </c>
      <c r="O23">
        <f t="shared" si="0"/>
        <v>1</v>
      </c>
      <c r="P23">
        <v>0.71607515657620036</v>
      </c>
      <c r="Q23">
        <v>0.84053367217280817</v>
      </c>
      <c r="R23">
        <v>0.63265306122448983</v>
      </c>
      <c r="S23">
        <f t="shared" si="1"/>
        <v>0.36734693877551017</v>
      </c>
      <c r="T23">
        <v>5.8882977568612375E-2</v>
      </c>
      <c r="U23">
        <f t="shared" si="2"/>
        <v>8.0552487452248869E-2</v>
      </c>
      <c r="V23">
        <f t="shared" si="3"/>
        <v>5.2567462250257636E-2</v>
      </c>
      <c r="W23">
        <f t="shared" si="4"/>
        <v>3.901360681444567E-2</v>
      </c>
      <c r="X23">
        <f t="shared" si="5"/>
        <v>3.1016416115627981E-2</v>
      </c>
      <c r="Y23">
        <f t="shared" si="6"/>
        <v>2.5740092215771202E-2</v>
      </c>
      <c r="Z23">
        <f t="shared" si="7"/>
        <v>36.800975049854557</v>
      </c>
      <c r="AA23">
        <f t="shared" si="8"/>
        <v>10.72553661369399</v>
      </c>
      <c r="AB23">
        <f t="shared" si="9"/>
        <v>33.743828139489487</v>
      </c>
      <c r="AC23">
        <f t="shared" si="10"/>
        <v>47.32532661160581</v>
      </c>
      <c r="AD23">
        <f t="shared" si="11"/>
        <v>56.28602139594927</v>
      </c>
      <c r="AE23">
        <v>1.3995766688485898E-2</v>
      </c>
      <c r="AF23">
        <f t="shared" si="12"/>
        <v>1.9146345295551447E-2</v>
      </c>
      <c r="AG23">
        <f t="shared" si="13"/>
        <v>1.2494645607945156E-2</v>
      </c>
      <c r="AH23">
        <f t="shared" si="14"/>
        <v>9.2730592303192985E-3</v>
      </c>
      <c r="AI23">
        <f t="shared" si="15"/>
        <v>7.3722243913616195E-3</v>
      </c>
      <c r="AJ23">
        <f t="shared" si="16"/>
        <v>7.647633069596981E-3</v>
      </c>
      <c r="AK23">
        <f t="shared" si="17"/>
        <v>36.800975049854543</v>
      </c>
      <c r="AL23">
        <f t="shared" si="18"/>
        <v>10.72553661369399</v>
      </c>
      <c r="AM23">
        <f t="shared" si="19"/>
        <v>33.743828139489487</v>
      </c>
      <c r="AN23">
        <f t="shared" si="20"/>
        <v>47.325326611605817</v>
      </c>
      <c r="AO23">
        <f t="shared" si="21"/>
        <v>45.357526744936585</v>
      </c>
    </row>
    <row r="24" spans="1:41" x14ac:dyDescent="0.45">
      <c r="A24">
        <v>255</v>
      </c>
      <c r="B24">
        <v>2756.5345967693502</v>
      </c>
      <c r="C24">
        <v>1000</v>
      </c>
      <c r="D24">
        <v>17</v>
      </c>
      <c r="E24">
        <v>43.964726544080001</v>
      </c>
      <c r="F24">
        <v>3.5</v>
      </c>
      <c r="G24">
        <v>93.7</v>
      </c>
      <c r="H24">
        <v>1.3779999999999999</v>
      </c>
      <c r="I24">
        <v>16</v>
      </c>
      <c r="J24">
        <v>2.69021492469909E-2</v>
      </c>
      <c r="K24">
        <v>7.4156705126782935E-2</v>
      </c>
      <c r="M24">
        <v>255</v>
      </c>
      <c r="N24">
        <v>1.804123711340206E-2</v>
      </c>
      <c r="O24">
        <f t="shared" si="0"/>
        <v>0.98195876288659789</v>
      </c>
      <c r="P24">
        <v>0.97807933194154495</v>
      </c>
      <c r="Q24">
        <v>0.8570520965692503</v>
      </c>
      <c r="R24">
        <v>0.14285714285714285</v>
      </c>
      <c r="S24">
        <f t="shared" si="1"/>
        <v>0.85714285714285721</v>
      </c>
      <c r="T24">
        <v>7.4156705126782935E-2</v>
      </c>
      <c r="U24">
        <f t="shared" si="2"/>
        <v>8.0731629319207091E-2</v>
      </c>
      <c r="V24">
        <f t="shared" si="3"/>
        <v>5.3840478650979517E-2</v>
      </c>
      <c r="W24">
        <f t="shared" si="4"/>
        <v>4.0387635083641633E-2</v>
      </c>
      <c r="X24">
        <f t="shared" si="5"/>
        <v>3.2313601599720958E-2</v>
      </c>
      <c r="Y24">
        <f t="shared" si="6"/>
        <v>2.6929942534443675E-2</v>
      </c>
      <c r="Z24">
        <f t="shared" si="7"/>
        <v>8.8662571795541005</v>
      </c>
      <c r="AA24">
        <f t="shared" si="8"/>
        <v>27.396344593613659</v>
      </c>
      <c r="AB24">
        <f t="shared" si="9"/>
        <v>45.537446661643862</v>
      </c>
      <c r="AC24">
        <f t="shared" si="10"/>
        <v>56.425246315251457</v>
      </c>
      <c r="AD24">
        <f t="shared" si="11"/>
        <v>63.685087560993217</v>
      </c>
      <c r="AE24">
        <v>2.69021492469909E-2</v>
      </c>
      <c r="AF24">
        <f t="shared" si="12"/>
        <v>2.9287362986056591E-2</v>
      </c>
      <c r="AG24">
        <f t="shared" si="13"/>
        <v>1.953194373619703E-2</v>
      </c>
      <c r="AH24">
        <f t="shared" si="14"/>
        <v>1.4651597382806593E-2</v>
      </c>
      <c r="AI24">
        <f t="shared" si="15"/>
        <v>1.1722545270279718E-2</v>
      </c>
      <c r="AJ24">
        <f t="shared" si="16"/>
        <v>1.2211864929069585E-2</v>
      </c>
      <c r="AK24">
        <f t="shared" si="17"/>
        <v>8.8662571795541041</v>
      </c>
      <c r="AL24">
        <f t="shared" si="18"/>
        <v>27.396344593613662</v>
      </c>
      <c r="AM24">
        <f t="shared" si="19"/>
        <v>45.537446661643862</v>
      </c>
      <c r="AN24">
        <f t="shared" si="20"/>
        <v>56.425246315251464</v>
      </c>
      <c r="AO24">
        <f t="shared" si="21"/>
        <v>54.606359451241524</v>
      </c>
    </row>
    <row r="25" spans="1:41" x14ac:dyDescent="0.45">
      <c r="A25">
        <v>100</v>
      </c>
      <c r="B25">
        <v>8508.2957619876506</v>
      </c>
      <c r="C25">
        <v>1000</v>
      </c>
      <c r="D25">
        <v>29.1</v>
      </c>
      <c r="E25">
        <v>61.689111381036</v>
      </c>
      <c r="F25">
        <v>0</v>
      </c>
      <c r="G25">
        <v>89.1</v>
      </c>
      <c r="H25">
        <v>1.337</v>
      </c>
      <c r="I25">
        <v>70</v>
      </c>
      <c r="J25">
        <v>7.3039309901631808E-3</v>
      </c>
      <c r="K25">
        <v>6.2144005089455653E-2</v>
      </c>
      <c r="M25">
        <v>100</v>
      </c>
      <c r="N25">
        <v>0</v>
      </c>
      <c r="O25">
        <f t="shared" si="0"/>
        <v>1</v>
      </c>
      <c r="P25">
        <v>0.93006263048016702</v>
      </c>
      <c r="Q25">
        <v>0.83100381194409145</v>
      </c>
      <c r="R25">
        <v>0.69387755102040816</v>
      </c>
      <c r="S25">
        <f t="shared" si="1"/>
        <v>0.30612244897959184</v>
      </c>
      <c r="T25">
        <v>6.2144005089455653E-2</v>
      </c>
      <c r="U25">
        <f t="shared" si="2"/>
        <v>8.1043596973921453E-2</v>
      </c>
      <c r="V25">
        <f t="shared" si="3"/>
        <v>5.1483611195172183E-2</v>
      </c>
      <c r="W25">
        <f t="shared" si="4"/>
        <v>3.7724067635257992E-2</v>
      </c>
      <c r="X25">
        <f t="shared" si="5"/>
        <v>2.9768199255916401E-2</v>
      </c>
      <c r="Y25">
        <f t="shared" si="6"/>
        <v>2.4583606285068275E-2</v>
      </c>
      <c r="Z25">
        <f t="shared" si="7"/>
        <v>30.412574563322774</v>
      </c>
      <c r="AA25">
        <f t="shared" si="8"/>
        <v>17.154339954333398</v>
      </c>
      <c r="AB25">
        <f t="shared" si="9"/>
        <v>39.295725177425261</v>
      </c>
      <c r="AC25">
        <f t="shared" si="10"/>
        <v>52.098035501468907</v>
      </c>
      <c r="AD25">
        <f t="shared" si="11"/>
        <v>60.440904557599026</v>
      </c>
      <c r="AE25">
        <v>7.3039309901631808E-3</v>
      </c>
      <c r="AF25">
        <f t="shared" si="12"/>
        <v>9.5252444486001973E-3</v>
      </c>
      <c r="AG25">
        <f t="shared" si="13"/>
        <v>6.0509898380806792E-3</v>
      </c>
      <c r="AH25">
        <f t="shared" si="14"/>
        <v>4.4337983411198616E-3</v>
      </c>
      <c r="AI25">
        <f t="shared" si="15"/>
        <v>3.4987264299051772E-3</v>
      </c>
      <c r="AJ25">
        <f t="shared" si="16"/>
        <v>3.6117112893071929E-3</v>
      </c>
      <c r="AK25">
        <f t="shared" si="17"/>
        <v>30.412574563322771</v>
      </c>
      <c r="AL25">
        <f t="shared" si="18"/>
        <v>17.154339954333402</v>
      </c>
      <c r="AM25">
        <f t="shared" si="19"/>
        <v>39.295725177425261</v>
      </c>
      <c r="AN25">
        <f t="shared" si="20"/>
        <v>52.098035501468907</v>
      </c>
      <c r="AO25">
        <f t="shared" si="21"/>
        <v>50.551130696998804</v>
      </c>
    </row>
    <row r="26" spans="1:41" x14ac:dyDescent="0.45">
      <c r="A26">
        <v>90</v>
      </c>
      <c r="B26">
        <v>3044.8002161334398</v>
      </c>
      <c r="C26">
        <v>1000</v>
      </c>
      <c r="D26">
        <v>29.7</v>
      </c>
      <c r="E26">
        <v>61.787858018640001</v>
      </c>
      <c r="F26">
        <v>0</v>
      </c>
      <c r="G26">
        <v>70.3</v>
      </c>
      <c r="H26">
        <v>1.292</v>
      </c>
      <c r="I26">
        <v>42</v>
      </c>
      <c r="J26">
        <v>2.1478560291318796E-2</v>
      </c>
      <c r="K26">
        <v>6.5397925017242578E-2</v>
      </c>
      <c r="M26">
        <v>90</v>
      </c>
      <c r="N26">
        <v>0</v>
      </c>
      <c r="O26">
        <f t="shared" si="0"/>
        <v>1</v>
      </c>
      <c r="P26">
        <v>0.73382045929018791</v>
      </c>
      <c r="Q26">
        <v>0.80241423125794165</v>
      </c>
      <c r="R26">
        <v>0.40816326530612246</v>
      </c>
      <c r="S26">
        <f t="shared" si="1"/>
        <v>0.59183673469387754</v>
      </c>
      <c r="T26">
        <v>6.5397925017242578E-2</v>
      </c>
      <c r="U26">
        <f t="shared" si="2"/>
        <v>8.3627150568894693E-2</v>
      </c>
      <c r="V26">
        <f t="shared" si="3"/>
        <v>5.6083733266005104E-2</v>
      </c>
      <c r="W26">
        <f t="shared" si="4"/>
        <v>4.218852971688665E-2</v>
      </c>
      <c r="X26">
        <f t="shared" si="5"/>
        <v>3.381146320896164E-2</v>
      </c>
      <c r="Y26">
        <f t="shared" si="6"/>
        <v>2.8210008916354092E-2</v>
      </c>
      <c r="Z26">
        <f t="shared" si="7"/>
        <v>27.874317949454607</v>
      </c>
      <c r="AA26">
        <f t="shared" si="8"/>
        <v>14.242335286298042</v>
      </c>
      <c r="AB26">
        <f t="shared" si="9"/>
        <v>35.48949801425141</v>
      </c>
      <c r="AC26">
        <f t="shared" si="10"/>
        <v>48.298874620185529</v>
      </c>
      <c r="AD26">
        <f t="shared" si="11"/>
        <v>56.864061193200946</v>
      </c>
      <c r="AE26">
        <v>2.1478560291318796E-2</v>
      </c>
      <c r="AF26">
        <f t="shared" si="12"/>
        <v>2.7465562477886302E-2</v>
      </c>
      <c r="AG26">
        <f t="shared" si="13"/>
        <v>1.8419511719959498E-2</v>
      </c>
      <c r="AH26">
        <f t="shared" si="14"/>
        <v>1.3855927063241421E-2</v>
      </c>
      <c r="AI26">
        <f t="shared" si="15"/>
        <v>1.1104657385993776E-2</v>
      </c>
      <c r="AJ26">
        <f t="shared" si="16"/>
        <v>1.1581223279805897E-2</v>
      </c>
      <c r="AK26">
        <f t="shared" si="17"/>
        <v>27.874317949454614</v>
      </c>
      <c r="AL26">
        <f t="shared" si="18"/>
        <v>14.242335286298053</v>
      </c>
      <c r="AM26">
        <f t="shared" si="19"/>
        <v>35.489498014251403</v>
      </c>
      <c r="AN26">
        <f t="shared" si="20"/>
        <v>48.298874620185529</v>
      </c>
      <c r="AO26">
        <f t="shared" si="21"/>
        <v>46.080076491501174</v>
      </c>
    </row>
    <row r="27" spans="1:41" x14ac:dyDescent="0.45">
      <c r="A27">
        <v>73</v>
      </c>
      <c r="B27">
        <v>4310.8351605079897</v>
      </c>
      <c r="C27">
        <v>1000</v>
      </c>
      <c r="D27">
        <v>29.1</v>
      </c>
      <c r="E27">
        <v>61.859546008175997</v>
      </c>
      <c r="F27">
        <v>0</v>
      </c>
      <c r="G27">
        <v>74.8</v>
      </c>
      <c r="H27">
        <v>1.3260000000000001</v>
      </c>
      <c r="I27">
        <v>68</v>
      </c>
      <c r="J27">
        <v>1.4453487801735819E-2</v>
      </c>
      <c r="K27">
        <v>6.2306603407696115E-2</v>
      </c>
      <c r="M27">
        <v>73</v>
      </c>
      <c r="N27">
        <v>0</v>
      </c>
      <c r="O27">
        <f t="shared" si="0"/>
        <v>1</v>
      </c>
      <c r="P27">
        <v>0.78079331941544883</v>
      </c>
      <c r="Q27">
        <v>0.82401524777636603</v>
      </c>
      <c r="R27">
        <v>0.67346938775510201</v>
      </c>
      <c r="S27">
        <f t="shared" si="1"/>
        <v>0.32653061224489799</v>
      </c>
      <c r="T27">
        <v>6.2306603407696115E-2</v>
      </c>
      <c r="U27">
        <f t="shared" si="2"/>
        <v>8.502134975682886E-2</v>
      </c>
      <c r="V27">
        <f t="shared" si="3"/>
        <v>5.4942305134576125E-2</v>
      </c>
      <c r="W27">
        <f t="shared" si="4"/>
        <v>4.058430004947202E-2</v>
      </c>
      <c r="X27">
        <f t="shared" si="5"/>
        <v>3.2175829948277161E-2</v>
      </c>
      <c r="Y27">
        <f t="shared" si="6"/>
        <v>2.6653596703061569E-2</v>
      </c>
      <c r="Z27">
        <f t="shared" si="7"/>
        <v>36.45640286391702</v>
      </c>
      <c r="AA27">
        <f t="shared" si="8"/>
        <v>11.819450700807021</v>
      </c>
      <c r="AB27">
        <f t="shared" si="9"/>
        <v>34.863565288716977</v>
      </c>
      <c r="AC27">
        <f t="shared" si="10"/>
        <v>48.358876606162745</v>
      </c>
      <c r="AD27">
        <f t="shared" si="11"/>
        <v>57.221874977429252</v>
      </c>
      <c r="AE27">
        <v>1.4453487801735819E-2</v>
      </c>
      <c r="AF27">
        <f t="shared" si="12"/>
        <v>1.9722709542623736E-2</v>
      </c>
      <c r="AG27">
        <f t="shared" si="13"/>
        <v>1.2745164936462498E-2</v>
      </c>
      <c r="AH27">
        <f t="shared" si="14"/>
        <v>9.4144866454809063E-3</v>
      </c>
      <c r="AI27">
        <f t="shared" si="15"/>
        <v>7.4639434704076102E-3</v>
      </c>
      <c r="AJ27">
        <f t="shared" si="16"/>
        <v>7.7286638524357012E-3</v>
      </c>
      <c r="AK27">
        <f t="shared" si="17"/>
        <v>36.456402863917035</v>
      </c>
      <c r="AL27">
        <f t="shared" si="18"/>
        <v>11.819450700807021</v>
      </c>
      <c r="AM27">
        <f t="shared" si="19"/>
        <v>34.863565288716984</v>
      </c>
      <c r="AN27">
        <f t="shared" si="20"/>
        <v>48.358876606162745</v>
      </c>
      <c r="AO27">
        <f t="shared" si="21"/>
        <v>46.527343721786565</v>
      </c>
    </row>
    <row r="28" spans="1:41" x14ac:dyDescent="0.45">
      <c r="A28">
        <v>127</v>
      </c>
      <c r="B28">
        <v>2419.2341848691199</v>
      </c>
      <c r="C28">
        <v>1000</v>
      </c>
      <c r="D28">
        <v>28.7</v>
      </c>
      <c r="E28">
        <v>58.522014827360003</v>
      </c>
      <c r="F28">
        <v>0</v>
      </c>
      <c r="G28">
        <v>84.2</v>
      </c>
      <c r="H28">
        <v>1.26</v>
      </c>
      <c r="I28">
        <v>28</v>
      </c>
      <c r="J28">
        <v>3.0017797963051675E-2</v>
      </c>
      <c r="K28">
        <v>7.2620082986709245E-2</v>
      </c>
      <c r="M28">
        <v>127</v>
      </c>
      <c r="N28">
        <v>0</v>
      </c>
      <c r="O28">
        <f t="shared" si="0"/>
        <v>1</v>
      </c>
      <c r="P28">
        <v>0.87891440501043849</v>
      </c>
      <c r="Q28">
        <v>0.78208386277001274</v>
      </c>
      <c r="R28">
        <v>0.26530612244897961</v>
      </c>
      <c r="S28">
        <f t="shared" si="1"/>
        <v>0.73469387755102034</v>
      </c>
      <c r="T28">
        <v>7.2620082986709245E-2</v>
      </c>
      <c r="U28">
        <f t="shared" si="2"/>
        <v>8.5543777090099443E-2</v>
      </c>
      <c r="V28">
        <f t="shared" si="3"/>
        <v>5.7444753033253887E-2</v>
      </c>
      <c r="W28">
        <f t="shared" si="4"/>
        <v>4.3241112493508663E-2</v>
      </c>
      <c r="X28">
        <f t="shared" si="5"/>
        <v>3.4668956332453586E-2</v>
      </c>
      <c r="Y28">
        <f t="shared" si="6"/>
        <v>2.8933211120084804E-2</v>
      </c>
      <c r="Z28">
        <f t="shared" si="7"/>
        <v>17.79630864062144</v>
      </c>
      <c r="AA28">
        <f t="shared" si="8"/>
        <v>20.896877735918739</v>
      </c>
      <c r="AB28">
        <f t="shared" si="9"/>
        <v>40.455710438361045</v>
      </c>
      <c r="AC28">
        <f t="shared" si="10"/>
        <v>52.259822756194573</v>
      </c>
      <c r="AD28">
        <f t="shared" si="11"/>
        <v>60.158113389404846</v>
      </c>
      <c r="AE28">
        <v>3.0017797963051675E-2</v>
      </c>
      <c r="AF28">
        <f t="shared" si="12"/>
        <v>3.5359857935674525E-2</v>
      </c>
      <c r="AG28">
        <f t="shared" si="13"/>
        <v>2.3745015423697658E-2</v>
      </c>
      <c r="AH28">
        <f t="shared" si="14"/>
        <v>1.7873884539147251E-2</v>
      </c>
      <c r="AI28">
        <f t="shared" si="15"/>
        <v>1.4330549952248287E-2</v>
      </c>
      <c r="AJ28">
        <f t="shared" si="16"/>
        <v>1.494957128429574E-2</v>
      </c>
      <c r="AK28">
        <f t="shared" si="17"/>
        <v>17.796308640621433</v>
      </c>
      <c r="AL28">
        <f t="shared" si="18"/>
        <v>20.896877735918746</v>
      </c>
      <c r="AM28">
        <f t="shared" si="19"/>
        <v>40.455710438361045</v>
      </c>
      <c r="AN28">
        <f t="shared" si="20"/>
        <v>52.259822756194566</v>
      </c>
      <c r="AO28">
        <f t="shared" si="21"/>
        <v>50.197641736756047</v>
      </c>
    </row>
    <row r="29" spans="1:41" x14ac:dyDescent="0.45">
      <c r="A29">
        <v>99</v>
      </c>
      <c r="B29">
        <v>9834.8520877606898</v>
      </c>
      <c r="C29">
        <v>1000</v>
      </c>
      <c r="D29">
        <v>28.8</v>
      </c>
      <c r="E29">
        <v>58.958253600383998</v>
      </c>
      <c r="F29">
        <v>0</v>
      </c>
      <c r="G29">
        <v>82.6</v>
      </c>
      <c r="H29">
        <v>1.2490000000000001</v>
      </c>
      <c r="I29">
        <v>40</v>
      </c>
      <c r="J29">
        <v>7.3584269568366641E-3</v>
      </c>
      <c r="K29">
        <v>7.2369040719079611E-2</v>
      </c>
      <c r="M29">
        <v>99</v>
      </c>
      <c r="N29">
        <v>0</v>
      </c>
      <c r="O29">
        <f t="shared" si="0"/>
        <v>1</v>
      </c>
      <c r="P29">
        <v>0.86221294363256784</v>
      </c>
      <c r="Q29">
        <v>0.77509529860228721</v>
      </c>
      <c r="R29">
        <v>0.38775510204081631</v>
      </c>
      <c r="S29">
        <f t="shared" si="1"/>
        <v>0.61224489795918369</v>
      </c>
      <c r="T29">
        <v>7.2369040719079611E-2</v>
      </c>
      <c r="U29">
        <f t="shared" si="2"/>
        <v>8.9081836913438836E-2</v>
      </c>
      <c r="V29">
        <f t="shared" si="3"/>
        <v>5.9235599339312842E-2</v>
      </c>
      <c r="W29">
        <f t="shared" si="4"/>
        <v>4.4369809420955676E-2</v>
      </c>
      <c r="X29">
        <f t="shared" si="5"/>
        <v>3.5468596202457216E-2</v>
      </c>
      <c r="Y29">
        <f t="shared" si="6"/>
        <v>2.9542043233957049E-2</v>
      </c>
      <c r="Z29">
        <f t="shared" si="7"/>
        <v>23.093847905535398</v>
      </c>
      <c r="AA29">
        <f t="shared" si="8"/>
        <v>18.147872694275229</v>
      </c>
      <c r="AB29">
        <f t="shared" si="9"/>
        <v>38.68951559937166</v>
      </c>
      <c r="AC29">
        <f t="shared" si="10"/>
        <v>50.989268546285757</v>
      </c>
      <c r="AD29">
        <f t="shared" si="11"/>
        <v>59.178617071030914</v>
      </c>
      <c r="AE29">
        <v>7.3584269568366641E-3</v>
      </c>
      <c r="AF29">
        <f t="shared" si="12"/>
        <v>9.0577708864884397E-3</v>
      </c>
      <c r="AG29">
        <f t="shared" si="13"/>
        <v>6.0230290004087157E-3</v>
      </c>
      <c r="AH29">
        <f t="shared" si="14"/>
        <v>4.5114872115029729E-3</v>
      </c>
      <c r="AI29">
        <f t="shared" si="15"/>
        <v>3.6064188750329343E-3</v>
      </c>
      <c r="AJ29">
        <f t="shared" si="16"/>
        <v>3.7547645569984767E-3</v>
      </c>
      <c r="AK29">
        <f t="shared" si="17"/>
        <v>23.093847905535391</v>
      </c>
      <c r="AL29">
        <f t="shared" si="18"/>
        <v>18.147872694275229</v>
      </c>
      <c r="AM29">
        <f t="shared" si="19"/>
        <v>38.689515599371674</v>
      </c>
      <c r="AN29">
        <f t="shared" si="20"/>
        <v>50.989268546285757</v>
      </c>
      <c r="AO29">
        <f t="shared" si="21"/>
        <v>48.973271338788642</v>
      </c>
    </row>
    <row r="30" spans="1:41" x14ac:dyDescent="0.45">
      <c r="A30">
        <v>63</v>
      </c>
      <c r="B30">
        <v>2988.21437859656</v>
      </c>
      <c r="C30">
        <v>1000</v>
      </c>
      <c r="D30">
        <v>29.9</v>
      </c>
      <c r="E30">
        <v>61.484902205167998</v>
      </c>
      <c r="F30">
        <v>0</v>
      </c>
      <c r="G30">
        <v>71.099999999999994</v>
      </c>
      <c r="H30">
        <v>1.262</v>
      </c>
      <c r="I30">
        <v>50</v>
      </c>
      <c r="J30">
        <v>2.2792989726476028E-2</v>
      </c>
      <c r="K30">
        <v>6.8110339631859348E-2</v>
      </c>
      <c r="M30">
        <v>63</v>
      </c>
      <c r="N30">
        <v>0</v>
      </c>
      <c r="O30">
        <f t="shared" si="0"/>
        <v>1</v>
      </c>
      <c r="P30">
        <v>0.74217118997912312</v>
      </c>
      <c r="Q30">
        <v>0.78335451080050833</v>
      </c>
      <c r="R30">
        <v>0.48979591836734693</v>
      </c>
      <c r="S30">
        <f t="shared" si="1"/>
        <v>0.51020408163265307</v>
      </c>
      <c r="T30">
        <v>6.8110339631859348E-2</v>
      </c>
      <c r="U30">
        <f t="shared" si="2"/>
        <v>8.9744930561951111E-2</v>
      </c>
      <c r="V30">
        <f t="shared" si="3"/>
        <v>5.9729466926677383E-2</v>
      </c>
      <c r="W30">
        <f t="shared" si="4"/>
        <v>4.4759512506357721E-2</v>
      </c>
      <c r="X30">
        <f t="shared" si="5"/>
        <v>3.578959212393111E-2</v>
      </c>
      <c r="Y30">
        <f t="shared" si="6"/>
        <v>2.9814658561246939E-2</v>
      </c>
      <c r="Z30">
        <f t="shared" si="7"/>
        <v>31.764033254022934</v>
      </c>
      <c r="AA30">
        <f t="shared" si="8"/>
        <v>12.304846445460567</v>
      </c>
      <c r="AB30">
        <f t="shared" si="9"/>
        <v>34.283821298960348</v>
      </c>
      <c r="AC30">
        <f t="shared" si="10"/>
        <v>47.453510997924695</v>
      </c>
      <c r="AD30">
        <f t="shared" si="11"/>
        <v>56.225943487586413</v>
      </c>
      <c r="AE30">
        <v>2.2792989726476028E-2</v>
      </c>
      <c r="AF30">
        <f t="shared" si="12"/>
        <v>3.0032962562779902E-2</v>
      </c>
      <c r="AG30">
        <f t="shared" si="13"/>
        <v>1.9988347340303549E-2</v>
      </c>
      <c r="AH30">
        <f t="shared" si="14"/>
        <v>1.4978681859960596E-2</v>
      </c>
      <c r="AI30">
        <f t="shared" si="15"/>
        <v>1.1976915839866882E-2</v>
      </c>
      <c r="AJ30">
        <f t="shared" si="16"/>
        <v>1.2471770254670299E-2</v>
      </c>
      <c r="AK30">
        <f t="shared" si="17"/>
        <v>31.764033254022923</v>
      </c>
      <c r="AL30">
        <f t="shared" si="18"/>
        <v>12.304846445460573</v>
      </c>
      <c r="AM30">
        <f t="shared" si="19"/>
        <v>34.283821298960341</v>
      </c>
      <c r="AN30">
        <f t="shared" si="20"/>
        <v>47.453510997924688</v>
      </c>
      <c r="AO30">
        <f t="shared" si="21"/>
        <v>45.282429359483018</v>
      </c>
    </row>
    <row r="31" spans="1:41" x14ac:dyDescent="0.45">
      <c r="A31">
        <v>65</v>
      </c>
      <c r="B31">
        <v>5354.6026102230899</v>
      </c>
      <c r="C31">
        <v>1000</v>
      </c>
      <c r="D31">
        <v>30.2</v>
      </c>
      <c r="E31">
        <v>59.829453681799997</v>
      </c>
      <c r="F31">
        <v>0</v>
      </c>
      <c r="G31">
        <v>63.8</v>
      </c>
      <c r="H31">
        <v>1.2390000000000001</v>
      </c>
      <c r="I31">
        <v>26</v>
      </c>
      <c r="J31">
        <v>1.3889941245268263E-2</v>
      </c>
      <c r="K31">
        <v>7.4375115647758797E-2</v>
      </c>
      <c r="M31">
        <v>65</v>
      </c>
      <c r="N31">
        <v>0</v>
      </c>
      <c r="O31">
        <f t="shared" si="0"/>
        <v>1</v>
      </c>
      <c r="P31">
        <v>0.66597077244258873</v>
      </c>
      <c r="Q31">
        <v>0.76874205844980947</v>
      </c>
      <c r="R31">
        <v>0.24489795918367346</v>
      </c>
      <c r="S31">
        <f t="shared" si="1"/>
        <v>0.75510204081632648</v>
      </c>
      <c r="T31">
        <v>7.4375115647758797E-2</v>
      </c>
      <c r="U31">
        <f t="shared" si="2"/>
        <v>9.3265745679989784E-2</v>
      </c>
      <c r="V31">
        <f t="shared" si="3"/>
        <v>6.4330993719359145E-2</v>
      </c>
      <c r="W31">
        <f t="shared" si="4"/>
        <v>4.9098638838737114E-2</v>
      </c>
      <c r="X31">
        <f t="shared" si="5"/>
        <v>3.9698734182797173E-2</v>
      </c>
      <c r="Y31">
        <f t="shared" si="6"/>
        <v>3.3319698159212201E-2</v>
      </c>
      <c r="Z31">
        <f t="shared" si="7"/>
        <v>25.399126936080581</v>
      </c>
      <c r="AA31">
        <f t="shared" si="8"/>
        <v>13.504680753665921</v>
      </c>
      <c r="AB31">
        <f t="shared" si="9"/>
        <v>33.985126058467323</v>
      </c>
      <c r="AC31">
        <f t="shared" si="10"/>
        <v>46.623633674990536</v>
      </c>
      <c r="AD31">
        <f t="shared" si="11"/>
        <v>55.200475496381628</v>
      </c>
      <c r="AE31">
        <v>1.3889941245268263E-2</v>
      </c>
      <c r="AF31">
        <f t="shared" si="12"/>
        <v>1.7417865053500962E-2</v>
      </c>
      <c r="AG31">
        <f t="shared" si="13"/>
        <v>1.2014149023223016E-2</v>
      </c>
      <c r="AH31">
        <f t="shared" si="14"/>
        <v>9.1694272036167979E-3</v>
      </c>
      <c r="AI31">
        <f t="shared" si="15"/>
        <v>7.4139459214029703E-3</v>
      </c>
      <c r="AJ31">
        <f t="shared" si="16"/>
        <v>7.7782845396401883E-3</v>
      </c>
      <c r="AK31">
        <f t="shared" si="17"/>
        <v>25.399126936080584</v>
      </c>
      <c r="AL31">
        <f t="shared" si="18"/>
        <v>13.504680753665923</v>
      </c>
      <c r="AM31">
        <f t="shared" si="19"/>
        <v>33.985126058467323</v>
      </c>
      <c r="AN31">
        <f t="shared" si="20"/>
        <v>46.623633674990529</v>
      </c>
      <c r="AO31">
        <f t="shared" si="21"/>
        <v>44.000594370477039</v>
      </c>
    </row>
    <row r="32" spans="1:41" x14ac:dyDescent="0.45">
      <c r="A32">
        <v>61</v>
      </c>
      <c r="B32">
        <v>7075.8329357616904</v>
      </c>
      <c r="C32">
        <v>1000</v>
      </c>
      <c r="D32">
        <v>28.5</v>
      </c>
      <c r="E32">
        <v>58.572035812620001</v>
      </c>
      <c r="F32">
        <v>0</v>
      </c>
      <c r="G32">
        <v>70.2</v>
      </c>
      <c r="H32">
        <v>1.2130000000000001</v>
      </c>
      <c r="I32">
        <v>32</v>
      </c>
      <c r="J32">
        <v>1.0564107294069879E-2</v>
      </c>
      <c r="K32">
        <v>7.4749858328299973E-2</v>
      </c>
      <c r="M32">
        <v>61</v>
      </c>
      <c r="N32">
        <v>0</v>
      </c>
      <c r="O32">
        <f t="shared" si="0"/>
        <v>1</v>
      </c>
      <c r="P32">
        <v>0.73277661795407101</v>
      </c>
      <c r="Q32">
        <v>0.75222363405336734</v>
      </c>
      <c r="R32">
        <v>0.30612244897959184</v>
      </c>
      <c r="S32">
        <f t="shared" si="1"/>
        <v>0.69387755102040816</v>
      </c>
      <c r="T32">
        <v>7.4749858328299973E-2</v>
      </c>
      <c r="U32">
        <f t="shared" si="2"/>
        <v>9.405817141772678E-2</v>
      </c>
      <c r="V32">
        <f t="shared" si="3"/>
        <v>6.4109616457572183E-2</v>
      </c>
      <c r="W32">
        <f t="shared" si="4"/>
        <v>4.8626663007907599E-2</v>
      </c>
      <c r="X32">
        <f t="shared" si="5"/>
        <v>3.9167433828080522E-2</v>
      </c>
      <c r="Y32">
        <f t="shared" si="6"/>
        <v>3.2789056583429052E-2</v>
      </c>
      <c r="Z32">
        <f t="shared" si="7"/>
        <v>25.830568139173</v>
      </c>
      <c r="AA32">
        <f t="shared" si="8"/>
        <v>14.234464263458598</v>
      </c>
      <c r="AB32">
        <f t="shared" si="9"/>
        <v>34.947484723863674</v>
      </c>
      <c r="AC32">
        <f t="shared" si="10"/>
        <v>47.601995904717455</v>
      </c>
      <c r="AD32">
        <f t="shared" si="11"/>
        <v>56.134958223706413</v>
      </c>
      <c r="AE32">
        <v>1.0564107294069879E-2</v>
      </c>
      <c r="AF32">
        <f t="shared" si="12"/>
        <v>1.3292876226959944E-2</v>
      </c>
      <c r="AG32">
        <f t="shared" si="13"/>
        <v>9.0603632165420795E-3</v>
      </c>
      <c r="AH32">
        <f t="shared" si="14"/>
        <v>6.8722175112622391E-3</v>
      </c>
      <c r="AI32">
        <f t="shared" si="15"/>
        <v>5.5353813725767774E-3</v>
      </c>
      <c r="AJ32">
        <f t="shared" si="16"/>
        <v>5.792437597295288E-3</v>
      </c>
      <c r="AK32">
        <f t="shared" si="17"/>
        <v>25.830568139173</v>
      </c>
      <c r="AL32">
        <f t="shared" si="18"/>
        <v>14.234464263458596</v>
      </c>
      <c r="AM32">
        <f t="shared" si="19"/>
        <v>34.947484723863681</v>
      </c>
      <c r="AN32">
        <f t="shared" si="20"/>
        <v>47.601995904717455</v>
      </c>
      <c r="AO32">
        <f t="shared" si="21"/>
        <v>45.168697779633014</v>
      </c>
    </row>
    <row r="33" spans="1:41" x14ac:dyDescent="0.45">
      <c r="A33">
        <v>47</v>
      </c>
      <c r="B33">
        <v>8858.9190541307198</v>
      </c>
      <c r="C33">
        <v>1000</v>
      </c>
      <c r="D33">
        <v>28.6</v>
      </c>
      <c r="E33">
        <v>60.523793327703999</v>
      </c>
      <c r="F33">
        <v>0</v>
      </c>
      <c r="G33">
        <v>60.8</v>
      </c>
      <c r="H33">
        <v>1.2969999999999999</v>
      </c>
      <c r="I33">
        <v>76</v>
      </c>
      <c r="J33">
        <v>7.3947013308834873E-3</v>
      </c>
      <c r="K33">
        <v>6.5509060519769513E-2</v>
      </c>
      <c r="M33">
        <v>47</v>
      </c>
      <c r="N33">
        <v>0</v>
      </c>
      <c r="O33">
        <f t="shared" si="0"/>
        <v>1</v>
      </c>
      <c r="P33">
        <v>0.63465553235908145</v>
      </c>
      <c r="Q33">
        <v>0.8055908513341804</v>
      </c>
      <c r="R33">
        <v>0.75510204081632648</v>
      </c>
      <c r="S33">
        <f t="shared" si="1"/>
        <v>0.24489795918367352</v>
      </c>
      <c r="T33">
        <v>6.5509060519769513E-2</v>
      </c>
      <c r="U33">
        <f t="shared" si="2"/>
        <v>9.7587395170840405E-2</v>
      </c>
      <c r="V33">
        <f t="shared" si="3"/>
        <v>6.3517920955073262E-2</v>
      </c>
      <c r="W33">
        <f t="shared" si="4"/>
        <v>4.7081086475412363E-2</v>
      </c>
      <c r="X33">
        <f t="shared" si="5"/>
        <v>3.7402312257277852E-2</v>
      </c>
      <c r="Y33">
        <f t="shared" si="6"/>
        <v>3.102441542752904E-2</v>
      </c>
      <c r="Z33">
        <f t="shared" si="7"/>
        <v>48.967783076953452</v>
      </c>
      <c r="AA33">
        <f t="shared" si="8"/>
        <v>3.0394872845037351</v>
      </c>
      <c r="AB33">
        <f t="shared" si="9"/>
        <v>28.130420277964301</v>
      </c>
      <c r="AC33">
        <f t="shared" si="10"/>
        <v>42.905131045207902</v>
      </c>
      <c r="AD33">
        <f t="shared" si="11"/>
        <v>52.641031360591107</v>
      </c>
      <c r="AE33">
        <v>7.3947013308834873E-3</v>
      </c>
      <c r="AF33">
        <f t="shared" si="12"/>
        <v>1.1015722637779104E-2</v>
      </c>
      <c r="AG33">
        <f t="shared" si="13"/>
        <v>7.169940324204256E-3</v>
      </c>
      <c r="AH33">
        <f t="shared" si="14"/>
        <v>5.3145407682057425E-3</v>
      </c>
      <c r="AI33">
        <f t="shared" si="15"/>
        <v>4.2219950344661947E-3</v>
      </c>
      <c r="AJ33">
        <f t="shared" si="16"/>
        <v>4.377567855338829E-3</v>
      </c>
      <c r="AK33">
        <f t="shared" si="17"/>
        <v>48.967783076953467</v>
      </c>
      <c r="AL33">
        <f t="shared" si="18"/>
        <v>3.0394872845037257</v>
      </c>
      <c r="AM33">
        <f t="shared" si="19"/>
        <v>28.130420277964308</v>
      </c>
      <c r="AN33">
        <f t="shared" si="20"/>
        <v>42.905131045207895</v>
      </c>
      <c r="AO33">
        <f t="shared" si="21"/>
        <v>40.801289200738879</v>
      </c>
    </row>
    <row r="34" spans="1:41" x14ac:dyDescent="0.45">
      <c r="A34">
        <v>27</v>
      </c>
      <c r="B34">
        <v>6148.9858192903303</v>
      </c>
      <c r="C34">
        <v>1000</v>
      </c>
      <c r="D34">
        <v>28.2</v>
      </c>
      <c r="E34">
        <v>58.937630129807999</v>
      </c>
      <c r="F34">
        <v>0.5</v>
      </c>
      <c r="G34">
        <v>61.2</v>
      </c>
      <c r="H34">
        <v>1.246</v>
      </c>
      <c r="I34">
        <v>54</v>
      </c>
      <c r="J34">
        <v>1.1555539582450862E-2</v>
      </c>
      <c r="K34">
        <v>7.1054849026738448E-2</v>
      </c>
      <c r="M34">
        <v>27</v>
      </c>
      <c r="N34">
        <v>2.5773195876288659E-3</v>
      </c>
      <c r="O34">
        <f t="shared" si="0"/>
        <v>0.99742268041237114</v>
      </c>
      <c r="P34">
        <v>0.63883089770354906</v>
      </c>
      <c r="Q34">
        <v>0.77318932655654382</v>
      </c>
      <c r="R34">
        <v>0.53061224489795922</v>
      </c>
      <c r="S34">
        <f t="shared" si="1"/>
        <v>0.46938775510204078</v>
      </c>
      <c r="T34">
        <v>7.1054849026738448E-2</v>
      </c>
      <c r="U34">
        <f t="shared" si="2"/>
        <v>9.8727375693996658E-2</v>
      </c>
      <c r="V34">
        <f t="shared" si="3"/>
        <v>6.623846966215434E-2</v>
      </c>
      <c r="W34">
        <f t="shared" si="4"/>
        <v>4.9837948414012623E-2</v>
      </c>
      <c r="X34">
        <f t="shared" si="5"/>
        <v>3.9947116944215863E-2</v>
      </c>
      <c r="Y34">
        <f t="shared" si="6"/>
        <v>3.3332044575952006E-2</v>
      </c>
      <c r="Z34">
        <f t="shared" si="7"/>
        <v>38.945303587718328</v>
      </c>
      <c r="AA34">
        <f t="shared" si="8"/>
        <v>6.7783964508483727</v>
      </c>
      <c r="AB34">
        <f t="shared" si="9"/>
        <v>29.859891201431942</v>
      </c>
      <c r="AC34">
        <f t="shared" si="10"/>
        <v>43.779886254935988</v>
      </c>
      <c r="AD34">
        <f t="shared" si="11"/>
        <v>53.089697561092677</v>
      </c>
      <c r="AE34">
        <v>1.1555539582450862E-2</v>
      </c>
      <c r="AF34">
        <f t="shared" si="12"/>
        <v>1.6055879554035309E-2</v>
      </c>
      <c r="AG34">
        <f t="shared" si="13"/>
        <v>1.0772259297517633E-2</v>
      </c>
      <c r="AH34">
        <f t="shared" si="14"/>
        <v>8.1050680353926315E-3</v>
      </c>
      <c r="AI34">
        <f t="shared" si="15"/>
        <v>6.4965374971097693E-3</v>
      </c>
      <c r="AJ34">
        <f t="shared" si="16"/>
        <v>6.7759232082191855E-3</v>
      </c>
      <c r="AK34">
        <f t="shared" si="17"/>
        <v>38.945303587718335</v>
      </c>
      <c r="AL34">
        <f t="shared" si="18"/>
        <v>6.7783964508483781</v>
      </c>
      <c r="AM34">
        <f t="shared" si="19"/>
        <v>29.859891201431942</v>
      </c>
      <c r="AN34">
        <f t="shared" si="20"/>
        <v>43.779886254935988</v>
      </c>
      <c r="AO34">
        <f t="shared" si="21"/>
        <v>41.362121951365836</v>
      </c>
    </row>
    <row r="35" spans="1:41" x14ac:dyDescent="0.45">
      <c r="A35">
        <v>85</v>
      </c>
      <c r="B35">
        <v>2393.2962259792898</v>
      </c>
      <c r="C35">
        <v>1000</v>
      </c>
      <c r="D35">
        <v>30.2</v>
      </c>
      <c r="E35">
        <v>61.154930894720003</v>
      </c>
      <c r="F35">
        <v>0</v>
      </c>
      <c r="G35">
        <v>60.4</v>
      </c>
      <c r="H35">
        <v>1.22</v>
      </c>
      <c r="I35">
        <v>56</v>
      </c>
      <c r="J35">
        <v>3.0090277075771558E-2</v>
      </c>
      <c r="K35">
        <v>7.2014946564115209E-2</v>
      </c>
      <c r="M35">
        <v>85</v>
      </c>
      <c r="N35">
        <v>0</v>
      </c>
      <c r="O35">
        <f t="shared" si="0"/>
        <v>1</v>
      </c>
      <c r="P35">
        <v>0.63048016701461373</v>
      </c>
      <c r="Q35">
        <v>0.75667090216010169</v>
      </c>
      <c r="R35">
        <v>0.55102040816326525</v>
      </c>
      <c r="S35">
        <f t="shared" si="1"/>
        <v>0.44897959183673475</v>
      </c>
      <c r="T35">
        <v>7.2014946564115209E-2</v>
      </c>
      <c r="U35">
        <f t="shared" si="2"/>
        <v>0.10156788268483019</v>
      </c>
      <c r="V35">
        <f t="shared" si="3"/>
        <v>6.8207570477132939E-2</v>
      </c>
      <c r="W35">
        <f t="shared" si="4"/>
        <v>5.1343594435223516E-2</v>
      </c>
      <c r="X35">
        <f t="shared" si="5"/>
        <v>4.1165606824908822E-2</v>
      </c>
      <c r="Y35">
        <f t="shared" si="6"/>
        <v>3.4355264465297894E-2</v>
      </c>
      <c r="Z35">
        <f t="shared" si="7"/>
        <v>41.037225646489759</v>
      </c>
      <c r="AA35">
        <f t="shared" si="8"/>
        <v>5.2869248241301507</v>
      </c>
      <c r="AB35">
        <f t="shared" si="9"/>
        <v>28.704252540808177</v>
      </c>
      <c r="AC35">
        <f t="shared" si="10"/>
        <v>42.837412524830647</v>
      </c>
      <c r="AD35">
        <f t="shared" si="11"/>
        <v>52.294258199981783</v>
      </c>
      <c r="AE35">
        <v>3.0090277075771558E-2</v>
      </c>
      <c r="AF35">
        <f t="shared" si="12"/>
        <v>4.2438491977009912E-2</v>
      </c>
      <c r="AG35">
        <f t="shared" si="13"/>
        <v>2.8499426747403047E-2</v>
      </c>
      <c r="AH35">
        <f t="shared" si="14"/>
        <v>2.1453087953713181E-2</v>
      </c>
      <c r="AI35">
        <f t="shared" si="15"/>
        <v>1.7200380954958745E-2</v>
      </c>
      <c r="AJ35">
        <f t="shared" si="16"/>
        <v>1.7943487360847062E-2</v>
      </c>
      <c r="AK35">
        <f t="shared" si="17"/>
        <v>41.037225646489759</v>
      </c>
      <c r="AL35">
        <f t="shared" si="18"/>
        <v>5.2869248241301516</v>
      </c>
      <c r="AM35">
        <f t="shared" si="19"/>
        <v>28.704252540808174</v>
      </c>
      <c r="AN35">
        <f t="shared" si="20"/>
        <v>42.837412524830654</v>
      </c>
      <c r="AO35">
        <f t="shared" si="21"/>
        <v>40.367822749977236</v>
      </c>
    </row>
    <row r="36" spans="1:41" x14ac:dyDescent="0.45">
      <c r="A36">
        <v>10</v>
      </c>
      <c r="B36">
        <v>279.42352152714898</v>
      </c>
      <c r="C36">
        <v>1000</v>
      </c>
      <c r="D36">
        <v>21.8</v>
      </c>
      <c r="E36">
        <v>48.748543151600003</v>
      </c>
      <c r="F36">
        <v>0</v>
      </c>
      <c r="G36">
        <v>57.4</v>
      </c>
      <c r="H36">
        <v>1.302</v>
      </c>
      <c r="I36">
        <v>36</v>
      </c>
      <c r="J36">
        <v>0.28106908341678105</v>
      </c>
      <c r="K36">
        <v>7.8537313080724938E-2</v>
      </c>
      <c r="M36">
        <v>10</v>
      </c>
      <c r="N36">
        <v>0</v>
      </c>
      <c r="O36">
        <f t="shared" si="0"/>
        <v>1</v>
      </c>
      <c r="P36">
        <v>0.59916492693110646</v>
      </c>
      <c r="Q36">
        <v>0.80876747141041938</v>
      </c>
      <c r="R36">
        <v>0.34693877551020408</v>
      </c>
      <c r="S36">
        <f t="shared" si="1"/>
        <v>0.65306122448979598</v>
      </c>
      <c r="T36">
        <v>7.8537313080724938E-2</v>
      </c>
      <c r="U36">
        <f t="shared" si="2"/>
        <v>0.10262982907893865</v>
      </c>
      <c r="V36">
        <f t="shared" si="3"/>
        <v>7.0296364458602698E-2</v>
      </c>
      <c r="W36">
        <f t="shared" si="4"/>
        <v>5.3455303820107866E-2</v>
      </c>
      <c r="X36">
        <f t="shared" si="5"/>
        <v>4.3123990815615756E-2</v>
      </c>
      <c r="Y36">
        <f t="shared" si="6"/>
        <v>3.6139336834921369E-2</v>
      </c>
      <c r="Z36">
        <f t="shared" si="7"/>
        <v>30.676521838033992</v>
      </c>
      <c r="AA36">
        <f t="shared" si="8"/>
        <v>10.493036110939705</v>
      </c>
      <c r="AB36">
        <f t="shared" si="9"/>
        <v>31.936423945184387</v>
      </c>
      <c r="AC36">
        <f t="shared" si="10"/>
        <v>45.091079483085238</v>
      </c>
      <c r="AD36">
        <f t="shared" si="11"/>
        <v>53.984500593016996</v>
      </c>
      <c r="AE36">
        <v>0.28106908341678105</v>
      </c>
      <c r="AF36">
        <f t="shared" si="12"/>
        <v>0.3672913021710919</v>
      </c>
      <c r="AG36">
        <f t="shared" si="13"/>
        <v>0.25157640299717099</v>
      </c>
      <c r="AH36">
        <f t="shared" si="14"/>
        <v>0.1913056693579539</v>
      </c>
      <c r="AI36">
        <f t="shared" si="15"/>
        <v>0.15433199961094116</v>
      </c>
      <c r="AJ36">
        <f t="shared" si="16"/>
        <v>0.1616691780160768</v>
      </c>
      <c r="AK36">
        <f t="shared" si="17"/>
        <v>30.676521838034006</v>
      </c>
      <c r="AL36">
        <f t="shared" si="18"/>
        <v>10.493036110939698</v>
      </c>
      <c r="AM36">
        <f t="shared" si="19"/>
        <v>31.936423945184387</v>
      </c>
      <c r="AN36">
        <f t="shared" si="20"/>
        <v>45.091079483085238</v>
      </c>
      <c r="AO36">
        <f t="shared" si="21"/>
        <v>42.480625741271247</v>
      </c>
    </row>
    <row r="37" spans="1:41" x14ac:dyDescent="0.45">
      <c r="A37">
        <v>20</v>
      </c>
      <c r="B37">
        <v>1760.6847400426</v>
      </c>
      <c r="C37">
        <v>1000</v>
      </c>
      <c r="D37">
        <v>27.1</v>
      </c>
      <c r="E37">
        <v>55.652316472000003</v>
      </c>
      <c r="F37">
        <v>0</v>
      </c>
      <c r="G37">
        <v>60.8</v>
      </c>
      <c r="H37">
        <v>1.2</v>
      </c>
      <c r="I37">
        <v>46</v>
      </c>
      <c r="J37">
        <v>4.5418294004175498E-2</v>
      </c>
      <c r="K37">
        <v>7.996729717192011E-2</v>
      </c>
      <c r="M37">
        <v>20</v>
      </c>
      <c r="N37">
        <v>0</v>
      </c>
      <c r="O37">
        <f t="shared" si="0"/>
        <v>1</v>
      </c>
      <c r="P37">
        <v>0.63465553235908145</v>
      </c>
      <c r="Q37">
        <v>0.74396442185514611</v>
      </c>
      <c r="R37">
        <v>0.44897959183673469</v>
      </c>
      <c r="S37">
        <f t="shared" si="1"/>
        <v>0.55102040816326525</v>
      </c>
      <c r="T37">
        <v>7.996729717192011E-2</v>
      </c>
      <c r="U37">
        <f t="shared" si="2"/>
        <v>0.10918377313319673</v>
      </c>
      <c r="V37">
        <f t="shared" si="3"/>
        <v>7.4245557413468929E-2</v>
      </c>
      <c r="W37">
        <f t="shared" si="4"/>
        <v>5.6246865320825262E-2</v>
      </c>
      <c r="X37">
        <f t="shared" si="5"/>
        <v>4.5271980539320841E-2</v>
      </c>
      <c r="Y37">
        <f t="shared" si="6"/>
        <v>3.7880700641174651E-2</v>
      </c>
      <c r="Z37">
        <f t="shared" si="7"/>
        <v>36.535530141108431</v>
      </c>
      <c r="AA37">
        <f t="shared" si="8"/>
        <v>7.1550995979645595</v>
      </c>
      <c r="AB37">
        <f t="shared" si="9"/>
        <v>29.662665476987126</v>
      </c>
      <c r="AC37">
        <f t="shared" si="10"/>
        <v>43.386881712418635</v>
      </c>
      <c r="AD37">
        <f t="shared" si="11"/>
        <v>52.629759938321186</v>
      </c>
      <c r="AE37">
        <v>4.5418294004175498E-2</v>
      </c>
      <c r="AF37">
        <f t="shared" si="12"/>
        <v>6.2012108499648277E-2</v>
      </c>
      <c r="AG37">
        <f t="shared" si="13"/>
        <v>4.2168569832480379E-2</v>
      </c>
      <c r="AH37">
        <f t="shared" si="14"/>
        <v>3.1946017388362419E-2</v>
      </c>
      <c r="AI37">
        <f t="shared" si="15"/>
        <v>2.5712712508785353E-2</v>
      </c>
      <c r="AJ37">
        <f t="shared" si="16"/>
        <v>2.6893443627121261E-2</v>
      </c>
      <c r="AK37">
        <f t="shared" si="17"/>
        <v>36.535530141108424</v>
      </c>
      <c r="AL37">
        <f t="shared" si="18"/>
        <v>7.1550995979645506</v>
      </c>
      <c r="AM37">
        <f t="shared" si="19"/>
        <v>29.662665476987126</v>
      </c>
      <c r="AN37">
        <f t="shared" si="20"/>
        <v>43.386881712418628</v>
      </c>
      <c r="AO37">
        <f t="shared" si="21"/>
        <v>40.787199922901486</v>
      </c>
    </row>
    <row r="38" spans="1:41" x14ac:dyDescent="0.45">
      <c r="A38">
        <v>102</v>
      </c>
      <c r="B38">
        <v>4664.16731063524</v>
      </c>
      <c r="C38">
        <v>1000</v>
      </c>
      <c r="D38">
        <v>29.6</v>
      </c>
      <c r="E38">
        <v>58.233153714559997</v>
      </c>
      <c r="F38">
        <v>1</v>
      </c>
      <c r="G38">
        <v>70.599999999999994</v>
      </c>
      <c r="H38">
        <v>1.238</v>
      </c>
      <c r="I38">
        <v>70</v>
      </c>
      <c r="J38">
        <v>1.6567364228798204E-2</v>
      </c>
      <c r="K38">
        <v>7.727295865934819E-2</v>
      </c>
      <c r="M38">
        <v>102</v>
      </c>
      <c r="N38">
        <v>5.1546391752577319E-3</v>
      </c>
      <c r="O38">
        <f t="shared" si="0"/>
        <v>0.99484536082474229</v>
      </c>
      <c r="P38">
        <v>0.73695198329853862</v>
      </c>
      <c r="Q38">
        <v>0.76810673443456168</v>
      </c>
      <c r="R38">
        <v>0.69387755102040816</v>
      </c>
      <c r="S38">
        <f t="shared" si="1"/>
        <v>0.30612244897959184</v>
      </c>
      <c r="T38">
        <v>7.727295865934819E-2</v>
      </c>
      <c r="U38">
        <f t="shared" si="2"/>
        <v>0.11015285550726828</v>
      </c>
      <c r="V38">
        <f t="shared" si="3"/>
        <v>7.1696989749038542E-2</v>
      </c>
      <c r="W38">
        <f t="shared" si="4"/>
        <v>5.3143773022731079E-2</v>
      </c>
      <c r="X38">
        <f t="shared" si="5"/>
        <v>4.2218723905931906E-2</v>
      </c>
      <c r="Y38">
        <f t="shared" si="6"/>
        <v>3.501956498716189E-2</v>
      </c>
      <c r="Z38">
        <f t="shared" si="7"/>
        <v>42.550327331024747</v>
      </c>
      <c r="AA38">
        <f t="shared" si="8"/>
        <v>7.2159381587689326</v>
      </c>
      <c r="AB38">
        <f t="shared" si="9"/>
        <v>31.225911438163955</v>
      </c>
      <c r="AC38">
        <f t="shared" si="10"/>
        <v>45.364167959389448</v>
      </c>
      <c r="AD38">
        <f t="shared" si="11"/>
        <v>54.68069866259048</v>
      </c>
      <c r="AE38">
        <v>1.6567364228798204E-2</v>
      </c>
      <c r="AF38">
        <f t="shared" si="12"/>
        <v>2.3616831938274945E-2</v>
      </c>
      <c r="AG38">
        <f t="shared" si="13"/>
        <v>1.5371873471510119E-2</v>
      </c>
      <c r="AH38">
        <f t="shared" si="14"/>
        <v>1.1394053747075621E-2</v>
      </c>
      <c r="AI38">
        <f t="shared" si="15"/>
        <v>9.051717293602381E-3</v>
      </c>
      <c r="AJ38">
        <f t="shared" si="16"/>
        <v>9.3852671481440622E-3</v>
      </c>
      <c r="AK38">
        <f t="shared" si="17"/>
        <v>42.550327331024761</v>
      </c>
      <c r="AL38">
        <f t="shared" si="18"/>
        <v>7.2159381587689406</v>
      </c>
      <c r="AM38">
        <f t="shared" si="19"/>
        <v>31.225911438163955</v>
      </c>
      <c r="AN38">
        <f t="shared" si="20"/>
        <v>45.364167959389448</v>
      </c>
      <c r="AO38">
        <f t="shared" si="21"/>
        <v>43.350873328238109</v>
      </c>
    </row>
    <row r="39" spans="1:41" x14ac:dyDescent="0.45">
      <c r="A39">
        <v>30</v>
      </c>
      <c r="B39">
        <v>4779.9413067701698</v>
      </c>
      <c r="C39">
        <v>1000</v>
      </c>
      <c r="D39">
        <v>28.4</v>
      </c>
      <c r="E39">
        <v>56.039056917872003</v>
      </c>
      <c r="F39">
        <v>0</v>
      </c>
      <c r="G39">
        <v>57.4</v>
      </c>
      <c r="H39">
        <v>1.179</v>
      </c>
      <c r="I39">
        <v>46</v>
      </c>
      <c r="J39">
        <v>1.7646340637158208E-2</v>
      </c>
      <c r="K39">
        <v>8.4348472524889556E-2</v>
      </c>
      <c r="M39">
        <v>30</v>
      </c>
      <c r="N39">
        <v>0</v>
      </c>
      <c r="O39">
        <f t="shared" si="0"/>
        <v>1</v>
      </c>
      <c r="P39">
        <v>0.59916492693110646</v>
      </c>
      <c r="Q39">
        <v>0.73062261753494284</v>
      </c>
      <c r="R39">
        <v>0.44897959183673469</v>
      </c>
      <c r="S39">
        <f t="shared" si="1"/>
        <v>0.55102040816326525</v>
      </c>
      <c r="T39">
        <v>8.4348472524889556E-2</v>
      </c>
      <c r="U39">
        <f t="shared" si="2"/>
        <v>0.11711780016145076</v>
      </c>
      <c r="V39">
        <f t="shared" si="3"/>
        <v>8.0129732322258451E-2</v>
      </c>
      <c r="W39">
        <f t="shared" si="4"/>
        <v>6.0897213706811233E-2</v>
      </c>
      <c r="X39">
        <f t="shared" si="5"/>
        <v>4.9109972725531616E-2</v>
      </c>
      <c r="Y39">
        <f t="shared" si="6"/>
        <v>4.1145806445630262E-2</v>
      </c>
      <c r="Z39">
        <f t="shared" si="7"/>
        <v>38.849936051766235</v>
      </c>
      <c r="AA39">
        <f t="shared" si="8"/>
        <v>5.0015608775680418</v>
      </c>
      <c r="AB39">
        <f t="shared" si="9"/>
        <v>27.802825725336426</v>
      </c>
      <c r="AC39">
        <f t="shared" si="10"/>
        <v>41.777282675699624</v>
      </c>
      <c r="AD39">
        <f t="shared" si="11"/>
        <v>51.219263118856183</v>
      </c>
      <c r="AE39">
        <v>1.7646340637158208E-2</v>
      </c>
      <c r="AF39">
        <f t="shared" si="12"/>
        <v>2.4501932690171011E-2</v>
      </c>
      <c r="AG39">
        <f t="shared" si="13"/>
        <v>1.6763748167527712E-2</v>
      </c>
      <c r="AH39">
        <f t="shared" si="14"/>
        <v>1.2740159302909891E-2</v>
      </c>
      <c r="AI39">
        <f t="shared" si="15"/>
        <v>1.027417902725577E-2</v>
      </c>
      <c r="AJ39">
        <f t="shared" si="16"/>
        <v>1.0760018744203129E-2</v>
      </c>
      <c r="AK39">
        <f t="shared" si="17"/>
        <v>38.849936051766235</v>
      </c>
      <c r="AL39">
        <f t="shared" si="18"/>
        <v>5.00156087756804</v>
      </c>
      <c r="AM39">
        <f t="shared" si="19"/>
        <v>27.802825725336422</v>
      </c>
      <c r="AN39">
        <f t="shared" si="20"/>
        <v>41.777282675699617</v>
      </c>
      <c r="AO39">
        <f t="shared" si="21"/>
        <v>39.024078898570224</v>
      </c>
    </row>
    <row r="40" spans="1:41" x14ac:dyDescent="0.45">
      <c r="A40">
        <v>239</v>
      </c>
      <c r="B40">
        <v>1548.72562452529</v>
      </c>
      <c r="C40">
        <v>1000</v>
      </c>
      <c r="D40">
        <v>17.399999999999999</v>
      </c>
      <c r="E40">
        <v>40.475642452991998</v>
      </c>
      <c r="F40">
        <v>0</v>
      </c>
      <c r="G40">
        <v>93.4</v>
      </c>
      <c r="H40">
        <v>1.1240000000000001</v>
      </c>
      <c r="I40">
        <v>2</v>
      </c>
      <c r="J40">
        <v>6.9798454894705028E-2</v>
      </c>
      <c r="K40">
        <v>0.10809865564770234</v>
      </c>
      <c r="M40">
        <v>239</v>
      </c>
      <c r="N40">
        <v>0</v>
      </c>
      <c r="O40">
        <f t="shared" si="0"/>
        <v>1</v>
      </c>
      <c r="P40">
        <v>0.97494780793319424</v>
      </c>
      <c r="Q40">
        <v>0.69567979669631519</v>
      </c>
      <c r="R40">
        <v>0</v>
      </c>
      <c r="S40">
        <f t="shared" si="1"/>
        <v>1</v>
      </c>
      <c r="T40">
        <v>0.10809865564770234</v>
      </c>
      <c r="U40">
        <f t="shared" si="2"/>
        <v>0.11779855358943517</v>
      </c>
      <c r="V40">
        <f t="shared" si="3"/>
        <v>8.0953746947207667E-2</v>
      </c>
      <c r="W40">
        <f t="shared" si="4"/>
        <v>6.1665979604559232E-2</v>
      </c>
      <c r="X40">
        <f t="shared" si="5"/>
        <v>4.9800645406494308E-2</v>
      </c>
      <c r="Y40">
        <f t="shared" si="6"/>
        <v>4.1764595586773923E-2</v>
      </c>
      <c r="Z40">
        <f t="shared" si="7"/>
        <v>8.9731901693071645</v>
      </c>
      <c r="AA40">
        <f t="shared" si="8"/>
        <v>25.111236155388433</v>
      </c>
      <c r="AB40">
        <f t="shared" si="9"/>
        <v>42.953981032353425</v>
      </c>
      <c r="AC40">
        <f t="shared" si="10"/>
        <v>53.930374889400547</v>
      </c>
      <c r="AD40">
        <f t="shared" si="11"/>
        <v>61.364370966012437</v>
      </c>
      <c r="AE40">
        <v>6.9798454894705028E-2</v>
      </c>
      <c r="AF40">
        <f t="shared" si="12"/>
        <v>7.6061602987644999E-2</v>
      </c>
      <c r="AG40">
        <f t="shared" si="13"/>
        <v>5.2271200053283368E-2</v>
      </c>
      <c r="AH40">
        <f t="shared" si="14"/>
        <v>3.9817239818357671E-2</v>
      </c>
      <c r="AI40">
        <f t="shared" si="15"/>
        <v>3.2155886502981464E-2</v>
      </c>
      <c r="AJ40">
        <f t="shared" si="16"/>
        <v>3.3708840130716712E-2</v>
      </c>
      <c r="AK40">
        <f t="shared" si="17"/>
        <v>8.9731901693071716</v>
      </c>
      <c r="AL40">
        <f t="shared" si="18"/>
        <v>25.11123615538844</v>
      </c>
      <c r="AM40">
        <f t="shared" si="19"/>
        <v>42.953981032353425</v>
      </c>
      <c r="AN40">
        <f t="shared" si="20"/>
        <v>53.930374889400547</v>
      </c>
      <c r="AO40">
        <f t="shared" si="21"/>
        <v>51.705463707515541</v>
      </c>
    </row>
    <row r="41" spans="1:41" x14ac:dyDescent="0.45">
      <c r="A41">
        <v>14</v>
      </c>
      <c r="B41">
        <v>2678.87412123801</v>
      </c>
      <c r="C41">
        <v>1000</v>
      </c>
      <c r="D41">
        <v>25.7</v>
      </c>
      <c r="E41">
        <v>53.439511246556002</v>
      </c>
      <c r="F41">
        <v>0</v>
      </c>
      <c r="G41">
        <v>53.2</v>
      </c>
      <c r="H41">
        <v>1.2270000000000001</v>
      </c>
      <c r="I41">
        <v>62</v>
      </c>
      <c r="J41">
        <v>3.0134375690913272E-2</v>
      </c>
      <c r="K41">
        <v>8.0726199198051352E-2</v>
      </c>
      <c r="M41">
        <v>14</v>
      </c>
      <c r="N41">
        <v>0</v>
      </c>
      <c r="O41">
        <f t="shared" si="0"/>
        <v>1</v>
      </c>
      <c r="P41">
        <v>0.55532359081419624</v>
      </c>
      <c r="Q41">
        <v>0.76111817026683615</v>
      </c>
      <c r="R41">
        <v>0.61224489795918369</v>
      </c>
      <c r="S41">
        <f t="shared" si="1"/>
        <v>0.38775510204081631</v>
      </c>
      <c r="T41">
        <v>8.0726199198051352E-2</v>
      </c>
      <c r="U41">
        <f t="shared" si="2"/>
        <v>0.11940876095072064</v>
      </c>
      <c r="V41">
        <f t="shared" si="3"/>
        <v>8.0311817841182742E-2</v>
      </c>
      <c r="W41">
        <f t="shared" si="4"/>
        <v>6.0502142272872671E-2</v>
      </c>
      <c r="X41">
        <f t="shared" si="5"/>
        <v>4.8531407830154999E-2</v>
      </c>
      <c r="Y41">
        <f t="shared" si="6"/>
        <v>4.0515214440372815E-2</v>
      </c>
      <c r="Z41">
        <f t="shared" si="7"/>
        <v>47.91822498389476</v>
      </c>
      <c r="AA41">
        <f t="shared" si="8"/>
        <v>0.51331706556873569</v>
      </c>
      <c r="AB41">
        <f t="shared" si="9"/>
        <v>25.052655923464894</v>
      </c>
      <c r="AC41">
        <f t="shared" si="10"/>
        <v>39.8814656056215</v>
      </c>
      <c r="AD41">
        <f t="shared" si="11"/>
        <v>49.811566947461571</v>
      </c>
      <c r="AE41">
        <v>3.0134375690913272E-2</v>
      </c>
      <c r="AF41">
        <f t="shared" si="12"/>
        <v>4.4574233631977184E-2</v>
      </c>
      <c r="AG41">
        <f t="shared" si="13"/>
        <v>2.997969079788922E-2</v>
      </c>
      <c r="AH41">
        <f t="shared" si="14"/>
        <v>2.2584914234384523E-2</v>
      </c>
      <c r="AI41">
        <f t="shared" si="15"/>
        <v>1.8116345014272929E-2</v>
      </c>
      <c r="AJ41">
        <f t="shared" si="16"/>
        <v>1.8904963711793024E-2</v>
      </c>
      <c r="AK41">
        <f t="shared" si="17"/>
        <v>47.918224983894753</v>
      </c>
      <c r="AL41">
        <f t="shared" si="18"/>
        <v>0.51331706556872991</v>
      </c>
      <c r="AM41">
        <f t="shared" si="19"/>
        <v>25.052655923464894</v>
      </c>
      <c r="AN41">
        <f t="shared" si="20"/>
        <v>39.8814656056215</v>
      </c>
      <c r="AO41">
        <f t="shared" si="21"/>
        <v>37.264458684326982</v>
      </c>
    </row>
    <row r="42" spans="1:41" x14ac:dyDescent="0.45">
      <c r="A42">
        <v>59</v>
      </c>
      <c r="B42">
        <v>335.41620670728997</v>
      </c>
      <c r="C42">
        <v>1000</v>
      </c>
      <c r="D42">
        <v>30</v>
      </c>
      <c r="E42">
        <v>59.391860144399999</v>
      </c>
      <c r="F42">
        <v>0</v>
      </c>
      <c r="G42">
        <v>48</v>
      </c>
      <c r="H42">
        <v>1.157</v>
      </c>
      <c r="I42">
        <v>54</v>
      </c>
      <c r="J42">
        <v>0.23955308197138847</v>
      </c>
      <c r="K42">
        <v>8.034998605988361E-2</v>
      </c>
      <c r="M42">
        <v>59</v>
      </c>
      <c r="N42">
        <v>0</v>
      </c>
      <c r="O42">
        <f t="shared" si="0"/>
        <v>1</v>
      </c>
      <c r="P42">
        <v>0.5010438413361169</v>
      </c>
      <c r="Q42">
        <v>0.71664548919949178</v>
      </c>
      <c r="R42">
        <v>0.53061224489795922</v>
      </c>
      <c r="S42">
        <f t="shared" si="1"/>
        <v>0.46938775510204078</v>
      </c>
      <c r="T42">
        <v>8.034998605988361E-2</v>
      </c>
      <c r="U42">
        <f t="shared" si="2"/>
        <v>0.11960949909379527</v>
      </c>
      <c r="V42">
        <f t="shared" si="3"/>
        <v>8.2309646720049451E-2</v>
      </c>
      <c r="W42">
        <f t="shared" si="4"/>
        <v>6.2743332520936099E-2</v>
      </c>
      <c r="X42">
        <f t="shared" si="5"/>
        <v>5.0692837517721252E-2</v>
      </c>
      <c r="Y42">
        <f t="shared" si="6"/>
        <v>4.252540170881268E-2</v>
      </c>
      <c r="Z42">
        <f t="shared" si="7"/>
        <v>48.860634530355924</v>
      </c>
      <c r="AA42">
        <f t="shared" si="8"/>
        <v>2.438906036281494</v>
      </c>
      <c r="AB42">
        <f t="shared" si="9"/>
        <v>21.912453756775445</v>
      </c>
      <c r="AC42">
        <f t="shared" si="10"/>
        <v>36.909961029811925</v>
      </c>
      <c r="AD42">
        <f t="shared" si="11"/>
        <v>47.074786450965718</v>
      </c>
      <c r="AE42">
        <v>0.23955308197138847</v>
      </c>
      <c r="AF42">
        <f t="shared" si="12"/>
        <v>0.35660023785963252</v>
      </c>
      <c r="AG42">
        <f t="shared" si="13"/>
        <v>0.24539555654768702</v>
      </c>
      <c r="AH42">
        <f t="shared" si="14"/>
        <v>0.18706112366147759</v>
      </c>
      <c r="AI42">
        <f t="shared" si="15"/>
        <v>0.15113413277003557</v>
      </c>
      <c r="AJ42">
        <f t="shared" si="16"/>
        <v>0.15847997524581312</v>
      </c>
      <c r="AK42">
        <f t="shared" si="17"/>
        <v>48.860634530355917</v>
      </c>
      <c r="AL42">
        <f t="shared" si="18"/>
        <v>2.4389060362814949</v>
      </c>
      <c r="AM42">
        <f t="shared" si="19"/>
        <v>21.912453756775445</v>
      </c>
      <c r="AN42">
        <f t="shared" si="20"/>
        <v>36.909961029811925</v>
      </c>
      <c r="AO42">
        <f t="shared" si="21"/>
        <v>33.843483063707147</v>
      </c>
    </row>
    <row r="43" spans="1:41" x14ac:dyDescent="0.45">
      <c r="A43">
        <v>97</v>
      </c>
      <c r="B43">
        <v>3119.5517342094199</v>
      </c>
      <c r="C43">
        <v>1000</v>
      </c>
      <c r="D43">
        <v>27.6</v>
      </c>
      <c r="E43">
        <v>55.885944888768002</v>
      </c>
      <c r="F43">
        <v>23.5</v>
      </c>
      <c r="G43">
        <v>68.099999999999994</v>
      </c>
      <c r="H43">
        <v>1.1479999999999999</v>
      </c>
      <c r="I43">
        <v>52</v>
      </c>
      <c r="J43">
        <v>2.7072158134415721E-2</v>
      </c>
      <c r="K43">
        <v>8.4452997857008202E-2</v>
      </c>
      <c r="M43">
        <v>97</v>
      </c>
      <c r="N43">
        <v>0.1211340206185567</v>
      </c>
      <c r="O43">
        <f t="shared" si="0"/>
        <v>0.87886597938144329</v>
      </c>
      <c r="P43">
        <v>0.71085594989561585</v>
      </c>
      <c r="Q43">
        <v>0.71092757306226173</v>
      </c>
      <c r="R43">
        <v>0.51020408163265307</v>
      </c>
      <c r="S43">
        <f t="shared" si="1"/>
        <v>0.48979591836734693</v>
      </c>
      <c r="T43">
        <v>8.4452997857008202E-2</v>
      </c>
      <c r="U43">
        <f t="shared" si="2"/>
        <v>0.12106023967402429</v>
      </c>
      <c r="V43">
        <f t="shared" si="3"/>
        <v>8.0197918001613633E-2</v>
      </c>
      <c r="W43">
        <f t="shared" si="4"/>
        <v>5.9959397219891193E-2</v>
      </c>
      <c r="X43">
        <f t="shared" si="5"/>
        <v>4.7877233401716721E-2</v>
      </c>
      <c r="Y43">
        <f t="shared" si="6"/>
        <v>3.9847693664024658E-2</v>
      </c>
      <c r="Z43">
        <f t="shared" si="7"/>
        <v>43.346290535473628</v>
      </c>
      <c r="AA43">
        <f t="shared" si="8"/>
        <v>5.0384000134596389</v>
      </c>
      <c r="AB43">
        <f t="shared" si="9"/>
        <v>29.002642012292341</v>
      </c>
      <c r="AC43">
        <f t="shared" si="10"/>
        <v>43.309018487679765</v>
      </c>
      <c r="AD43">
        <f t="shared" si="11"/>
        <v>52.816720927428918</v>
      </c>
      <c r="AE43">
        <v>2.7072158134415721E-2</v>
      </c>
      <c r="AF43">
        <f t="shared" si="12"/>
        <v>3.8806934453582416E-2</v>
      </c>
      <c r="AG43">
        <f t="shared" si="13"/>
        <v>2.5708154515327503E-2</v>
      </c>
      <c r="AH43">
        <f t="shared" si="14"/>
        <v>1.922051702568945E-2</v>
      </c>
      <c r="AI43">
        <f t="shared" si="15"/>
        <v>1.5347472162967713E-2</v>
      </c>
      <c r="AJ43">
        <f t="shared" si="16"/>
        <v>1.5966914904411406E-2</v>
      </c>
      <c r="AK43">
        <f t="shared" si="17"/>
        <v>43.346290535473628</v>
      </c>
      <c r="AL43">
        <f t="shared" si="18"/>
        <v>5.0384000134596425</v>
      </c>
      <c r="AM43">
        <f t="shared" si="19"/>
        <v>29.002642012292334</v>
      </c>
      <c r="AN43">
        <f t="shared" si="20"/>
        <v>43.309018487679772</v>
      </c>
      <c r="AO43">
        <f t="shared" si="21"/>
        <v>41.02090115928614</v>
      </c>
    </row>
    <row r="44" spans="1:41" x14ac:dyDescent="0.45">
      <c r="A44">
        <v>36</v>
      </c>
      <c r="B44">
        <v>2048.8084759363601</v>
      </c>
      <c r="C44">
        <v>1000</v>
      </c>
      <c r="D44">
        <v>26.7</v>
      </c>
      <c r="E44">
        <v>56.327458864752003</v>
      </c>
      <c r="F44">
        <v>0</v>
      </c>
      <c r="G44">
        <v>47.7</v>
      </c>
      <c r="H44">
        <v>1.2370000000000001</v>
      </c>
      <c r="I44">
        <v>86</v>
      </c>
      <c r="J44">
        <v>3.636301066258097E-2</v>
      </c>
      <c r="K44">
        <v>7.4500844456060145E-2</v>
      </c>
      <c r="M44">
        <v>36</v>
      </c>
      <c r="N44">
        <v>0</v>
      </c>
      <c r="O44">
        <f t="shared" si="0"/>
        <v>1</v>
      </c>
      <c r="P44">
        <v>0.4979123173277662</v>
      </c>
      <c r="Q44">
        <v>0.76747141041931388</v>
      </c>
      <c r="R44">
        <v>0.8571428571428571</v>
      </c>
      <c r="S44">
        <f t="shared" si="1"/>
        <v>0.1428571428571429</v>
      </c>
      <c r="T44">
        <v>7.4500844456060145E-2</v>
      </c>
      <c r="U44">
        <f t="shared" si="2"/>
        <v>0.12374317762885242</v>
      </c>
      <c r="V44">
        <f t="shared" si="3"/>
        <v>8.1119714289256017E-2</v>
      </c>
      <c r="W44">
        <f t="shared" si="4"/>
        <v>6.0336682618968407E-2</v>
      </c>
      <c r="X44">
        <f t="shared" si="5"/>
        <v>4.8031035956139972E-2</v>
      </c>
      <c r="Y44">
        <f t="shared" si="6"/>
        <v>3.9894554607461961E-2</v>
      </c>
      <c r="Z44">
        <f t="shared" si="7"/>
        <v>66.096342306341128</v>
      </c>
      <c r="AA44">
        <f t="shared" si="8"/>
        <v>8.8842883346102415</v>
      </c>
      <c r="AB44">
        <f t="shared" si="9"/>
        <v>19.012082266323329</v>
      </c>
      <c r="AC44">
        <f t="shared" si="10"/>
        <v>35.529541568527861</v>
      </c>
      <c r="AD44">
        <f t="shared" si="11"/>
        <v>46.450869250225246</v>
      </c>
      <c r="AE44">
        <v>3.636301066258097E-2</v>
      </c>
      <c r="AF44">
        <f t="shared" si="12"/>
        <v>6.0397630663011813E-2</v>
      </c>
      <c r="AG44">
        <f t="shared" si="13"/>
        <v>3.9593605376989728E-2</v>
      </c>
      <c r="AH44">
        <f t="shared" si="14"/>
        <v>2.9449645160899155E-2</v>
      </c>
      <c r="AI44">
        <f t="shared" si="15"/>
        <v>2.3443399673651045E-2</v>
      </c>
      <c r="AJ44">
        <f t="shared" si="16"/>
        <v>2.4340095155325023E-2</v>
      </c>
      <c r="AK44">
        <f t="shared" si="17"/>
        <v>66.096342306341128</v>
      </c>
      <c r="AL44">
        <f t="shared" si="18"/>
        <v>8.8842883346102361</v>
      </c>
      <c r="AM44">
        <f t="shared" si="19"/>
        <v>19.012082266323322</v>
      </c>
      <c r="AN44">
        <f t="shared" si="20"/>
        <v>35.529541568527868</v>
      </c>
      <c r="AO44">
        <f t="shared" si="21"/>
        <v>33.063586562781559</v>
      </c>
    </row>
    <row r="45" spans="1:41" x14ac:dyDescent="0.45">
      <c r="A45">
        <v>15</v>
      </c>
      <c r="B45">
        <v>4934.6524845763297</v>
      </c>
      <c r="C45">
        <v>1000</v>
      </c>
      <c r="D45">
        <v>26.9</v>
      </c>
      <c r="E45">
        <v>54.383862287059998</v>
      </c>
      <c r="F45">
        <v>0</v>
      </c>
      <c r="G45">
        <v>48.7</v>
      </c>
      <c r="H45">
        <v>1.159</v>
      </c>
      <c r="I45">
        <v>46</v>
      </c>
      <c r="J45">
        <v>1.7496066543075478E-2</v>
      </c>
      <c r="K45">
        <v>8.6337008237100207E-2</v>
      </c>
      <c r="M45">
        <v>15</v>
      </c>
      <c r="N45">
        <v>0</v>
      </c>
      <c r="O45">
        <f t="shared" si="0"/>
        <v>1</v>
      </c>
      <c r="P45">
        <v>0.50835073068893533</v>
      </c>
      <c r="Q45">
        <v>0.71791613722998737</v>
      </c>
      <c r="R45">
        <v>0.44897959183673469</v>
      </c>
      <c r="S45">
        <f t="shared" si="1"/>
        <v>0.55102040816326525</v>
      </c>
      <c r="T45">
        <v>8.6337008237100207E-2</v>
      </c>
      <c r="U45">
        <f t="shared" si="2"/>
        <v>0.12434724917458666</v>
      </c>
      <c r="V45">
        <f t="shared" si="3"/>
        <v>8.6260362799355964E-2</v>
      </c>
      <c r="W45">
        <f t="shared" si="4"/>
        <v>6.6034388588303253E-2</v>
      </c>
      <c r="X45">
        <f t="shared" si="5"/>
        <v>5.3491842021985508E-2</v>
      </c>
      <c r="Y45">
        <f t="shared" si="6"/>
        <v>4.4953408725259901E-2</v>
      </c>
      <c r="Z45">
        <f t="shared" si="7"/>
        <v>44.025432098714909</v>
      </c>
      <c r="AA45">
        <f t="shared" si="8"/>
        <v>8.8774720492698536E-2</v>
      </c>
      <c r="AB45">
        <f t="shared" si="9"/>
        <v>23.515546882330625</v>
      </c>
      <c r="AC45">
        <f t="shared" si="10"/>
        <v>38.042974717070024</v>
      </c>
      <c r="AD45">
        <f t="shared" si="11"/>
        <v>47.932630927159231</v>
      </c>
      <c r="AE45">
        <v>1.7496066543075478E-2</v>
      </c>
      <c r="AF45">
        <f t="shared" si="12"/>
        <v>2.5198785438943151E-2</v>
      </c>
      <c r="AG45">
        <f t="shared" si="13"/>
        <v>1.7480534458904646E-2</v>
      </c>
      <c r="AH45">
        <f t="shared" si="14"/>
        <v>1.3381770812574802E-2</v>
      </c>
      <c r="AI45">
        <f t="shared" si="15"/>
        <v>1.0840042371611526E-2</v>
      </c>
      <c r="AJ45">
        <f t="shared" si="16"/>
        <v>1.1387176925266154E-2</v>
      </c>
      <c r="AK45">
        <f t="shared" si="17"/>
        <v>44.025432098714916</v>
      </c>
      <c r="AL45">
        <f t="shared" si="18"/>
        <v>8.8774720492700576E-2</v>
      </c>
      <c r="AM45">
        <f t="shared" si="19"/>
        <v>23.515546882330618</v>
      </c>
      <c r="AN45">
        <f t="shared" si="20"/>
        <v>38.042974717070024</v>
      </c>
      <c r="AO45">
        <f t="shared" si="21"/>
        <v>34.915788658949033</v>
      </c>
    </row>
    <row r="46" spans="1:41" x14ac:dyDescent="0.45">
      <c r="A46">
        <v>237</v>
      </c>
      <c r="B46">
        <v>4051.3390561136098</v>
      </c>
      <c r="C46">
        <v>1000</v>
      </c>
      <c r="D46">
        <v>16.600000000000001</v>
      </c>
      <c r="E46">
        <v>38.263949269215999</v>
      </c>
      <c r="F46">
        <v>0</v>
      </c>
      <c r="G46">
        <v>92.9</v>
      </c>
      <c r="H46">
        <v>1.1419999999999999</v>
      </c>
      <c r="I46">
        <v>10</v>
      </c>
      <c r="J46">
        <v>2.8196181759730651E-2</v>
      </c>
      <c r="K46">
        <v>0.11423229239647494</v>
      </c>
      <c r="M46">
        <v>237</v>
      </c>
      <c r="N46">
        <v>0</v>
      </c>
      <c r="O46">
        <f t="shared" si="0"/>
        <v>1</v>
      </c>
      <c r="P46">
        <v>0.96972860125260973</v>
      </c>
      <c r="Q46">
        <v>0.70711562897077507</v>
      </c>
      <c r="R46">
        <v>8.1632653061224483E-2</v>
      </c>
      <c r="S46">
        <f t="shared" si="1"/>
        <v>0.91836734693877553</v>
      </c>
      <c r="T46">
        <v>0.11423229239647494</v>
      </c>
      <c r="U46">
        <f t="shared" si="2"/>
        <v>0.12709381903653405</v>
      </c>
      <c r="V46">
        <f t="shared" si="3"/>
        <v>8.6670017594615442E-2</v>
      </c>
      <c r="W46">
        <f t="shared" si="4"/>
        <v>6.5755611264070798E-2</v>
      </c>
      <c r="X46">
        <f t="shared" si="5"/>
        <v>5.2972723906261586E-2</v>
      </c>
      <c r="Y46">
        <f t="shared" si="6"/>
        <v>4.4350909450778436E-2</v>
      </c>
      <c r="Z46">
        <f t="shared" si="7"/>
        <v>11.259098780421573</v>
      </c>
      <c r="AA46">
        <f t="shared" si="8"/>
        <v>24.128269006628138</v>
      </c>
      <c r="AB46">
        <f t="shared" si="9"/>
        <v>42.43693277567462</v>
      </c>
      <c r="AC46">
        <f t="shared" si="10"/>
        <v>53.627190004727368</v>
      </c>
      <c r="AD46">
        <f t="shared" si="11"/>
        <v>61.174805722320379</v>
      </c>
      <c r="AE46">
        <v>2.8196181759730651E-2</v>
      </c>
      <c r="AF46">
        <f t="shared" si="12"/>
        <v>3.1370817716365934E-2</v>
      </c>
      <c r="AG46">
        <f t="shared" si="13"/>
        <v>2.1392931175145024E-2</v>
      </c>
      <c r="AH46">
        <f t="shared" si="14"/>
        <v>1.6230587061046724E-2</v>
      </c>
      <c r="AI46">
        <f t="shared" si="15"/>
        <v>1.3075361793361613E-2</v>
      </c>
      <c r="AJ46">
        <f t="shared" si="16"/>
        <v>1.3684027933878859E-2</v>
      </c>
      <c r="AK46">
        <f t="shared" si="17"/>
        <v>11.259098780421573</v>
      </c>
      <c r="AL46">
        <f t="shared" si="18"/>
        <v>24.128269006628138</v>
      </c>
      <c r="AM46">
        <f t="shared" si="19"/>
        <v>42.436932775674627</v>
      </c>
      <c r="AN46">
        <f t="shared" si="20"/>
        <v>53.627190004727368</v>
      </c>
      <c r="AO46">
        <f t="shared" si="21"/>
        <v>51.468507152900486</v>
      </c>
    </row>
    <row r="47" spans="1:41" x14ac:dyDescent="0.45">
      <c r="A47">
        <v>115</v>
      </c>
      <c r="B47">
        <v>9018.8578556324101</v>
      </c>
      <c r="C47">
        <v>1000</v>
      </c>
      <c r="D47">
        <v>27.1</v>
      </c>
      <c r="E47">
        <v>53.567621547519998</v>
      </c>
      <c r="F47">
        <v>0</v>
      </c>
      <c r="G47">
        <v>63.6</v>
      </c>
      <c r="H47">
        <v>1.0880000000000001</v>
      </c>
      <c r="I47">
        <v>34</v>
      </c>
      <c r="J47">
        <v>1.0630033487232184E-2</v>
      </c>
      <c r="K47">
        <v>9.5870761021959586E-2</v>
      </c>
      <c r="M47">
        <v>115</v>
      </c>
      <c r="N47">
        <v>0</v>
      </c>
      <c r="O47">
        <f t="shared" si="0"/>
        <v>1</v>
      </c>
      <c r="P47">
        <v>0.66388308977035493</v>
      </c>
      <c r="Q47">
        <v>0.67280813214739521</v>
      </c>
      <c r="R47">
        <v>0.32653061224489793</v>
      </c>
      <c r="S47">
        <f t="shared" si="1"/>
        <v>0.67346938775510212</v>
      </c>
      <c r="T47">
        <v>9.5870761021959586E-2</v>
      </c>
      <c r="U47">
        <f t="shared" si="2"/>
        <v>0.1273962069849541</v>
      </c>
      <c r="V47">
        <f t="shared" si="3"/>
        <v>8.8220868560756546E-2</v>
      </c>
      <c r="W47">
        <f t="shared" si="4"/>
        <v>6.7472532622255929E-2</v>
      </c>
      <c r="X47">
        <f t="shared" si="5"/>
        <v>5.4625391267952003E-2</v>
      </c>
      <c r="Y47">
        <f t="shared" si="6"/>
        <v>4.5888053472502993E-2</v>
      </c>
      <c r="Z47">
        <f t="shared" si="7"/>
        <v>32.883274970325402</v>
      </c>
      <c r="AA47">
        <f t="shared" si="8"/>
        <v>7.9793801359841101</v>
      </c>
      <c r="AB47">
        <f t="shared" si="9"/>
        <v>29.621365364147813</v>
      </c>
      <c r="AC47">
        <f t="shared" si="10"/>
        <v>43.021844527300836</v>
      </c>
      <c r="AD47">
        <f t="shared" si="11"/>
        <v>52.135507235629277</v>
      </c>
      <c r="AE47">
        <v>1.0630033487232184E-2</v>
      </c>
      <c r="AF47">
        <f t="shared" si="12"/>
        <v>1.4125536628276415E-2</v>
      </c>
      <c r="AG47">
        <f t="shared" si="13"/>
        <v>9.7818227067035211E-3</v>
      </c>
      <c r="AH47">
        <f t="shared" si="14"/>
        <v>7.4812724296478761E-3</v>
      </c>
      <c r="AI47">
        <f t="shared" si="15"/>
        <v>6.0567970071551385E-3</v>
      </c>
      <c r="AJ47">
        <f t="shared" si="16"/>
        <v>6.3600145116830412E-3</v>
      </c>
      <c r="AK47">
        <f t="shared" si="17"/>
        <v>32.883274970325417</v>
      </c>
      <c r="AL47">
        <f t="shared" si="18"/>
        <v>7.9793801359841003</v>
      </c>
      <c r="AM47">
        <f t="shared" si="19"/>
        <v>29.621365364147813</v>
      </c>
      <c r="AN47">
        <f t="shared" si="20"/>
        <v>43.021844527300836</v>
      </c>
      <c r="AO47">
        <f t="shared" si="21"/>
        <v>40.169384044536606</v>
      </c>
    </row>
    <row r="48" spans="1:41" x14ac:dyDescent="0.45">
      <c r="A48">
        <v>129</v>
      </c>
      <c r="B48">
        <v>4621.2561364700496</v>
      </c>
      <c r="C48">
        <v>1000</v>
      </c>
      <c r="D48">
        <v>28.3</v>
      </c>
      <c r="E48">
        <v>53.623289127112002</v>
      </c>
      <c r="F48">
        <v>0</v>
      </c>
      <c r="G48">
        <v>83.8</v>
      </c>
      <c r="H48">
        <v>1.0820000000000001</v>
      </c>
      <c r="I48">
        <v>38</v>
      </c>
      <c r="J48">
        <v>2.1906574641474875E-2</v>
      </c>
      <c r="K48">
        <v>0.10123589249095495</v>
      </c>
      <c r="M48">
        <v>129</v>
      </c>
      <c r="N48">
        <v>0</v>
      </c>
      <c r="O48">
        <f t="shared" si="0"/>
        <v>1</v>
      </c>
      <c r="P48">
        <v>0.87473903966597077</v>
      </c>
      <c r="Q48">
        <v>0.66899618805590855</v>
      </c>
      <c r="R48">
        <v>0.36734693877551022</v>
      </c>
      <c r="S48">
        <f t="shared" si="1"/>
        <v>0.63265306122448983</v>
      </c>
      <c r="T48">
        <v>0.10123589249095495</v>
      </c>
      <c r="U48">
        <f t="shared" si="2"/>
        <v>0.12748553801592766</v>
      </c>
      <c r="V48">
        <f t="shared" si="3"/>
        <v>8.57908841863642E-2</v>
      </c>
      <c r="W48">
        <f t="shared" si="4"/>
        <v>6.4647621616066089E-2</v>
      </c>
      <c r="X48">
        <f t="shared" si="5"/>
        <v>5.1865346918684579E-2</v>
      </c>
      <c r="Y48">
        <f t="shared" si="6"/>
        <v>4.3303316706144096E-2</v>
      </c>
      <c r="Z48">
        <f t="shared" si="7"/>
        <v>25.929188629732298</v>
      </c>
      <c r="AA48">
        <f t="shared" si="8"/>
        <v>15.256454923801559</v>
      </c>
      <c r="AB48">
        <f t="shared" si="9"/>
        <v>36.141599559818061</v>
      </c>
      <c r="AC48">
        <f t="shared" si="10"/>
        <v>48.767827652313578</v>
      </c>
      <c r="AD48">
        <f t="shared" si="11"/>
        <v>57.225332201212055</v>
      </c>
      <c r="AE48">
        <v>2.1906574641474875E-2</v>
      </c>
      <c r="AF48">
        <f t="shared" si="12"/>
        <v>2.7586771702576E-2</v>
      </c>
      <c r="AG48">
        <f t="shared" si="13"/>
        <v>1.8564407955949314E-2</v>
      </c>
      <c r="AH48">
        <f t="shared" si="14"/>
        <v>1.3989188157280378E-2</v>
      </c>
      <c r="AI48">
        <f t="shared" si="15"/>
        <v>1.1223214075794977E-2</v>
      </c>
      <c r="AJ48">
        <f t="shared" si="16"/>
        <v>1.17130806612305E-2</v>
      </c>
      <c r="AK48">
        <f t="shared" si="17"/>
        <v>25.929188629732312</v>
      </c>
      <c r="AL48">
        <f t="shared" si="18"/>
        <v>15.256454923801574</v>
      </c>
      <c r="AM48">
        <f t="shared" si="19"/>
        <v>36.141599559818054</v>
      </c>
      <c r="AN48">
        <f t="shared" si="20"/>
        <v>48.767827652313578</v>
      </c>
      <c r="AO48">
        <f t="shared" si="21"/>
        <v>46.531665251515065</v>
      </c>
    </row>
    <row r="49" spans="1:41" x14ac:dyDescent="0.45">
      <c r="A49">
        <v>104</v>
      </c>
      <c r="B49">
        <v>4466.6251797895702</v>
      </c>
      <c r="C49">
        <v>1000</v>
      </c>
      <c r="D49">
        <v>28.2</v>
      </c>
      <c r="E49">
        <v>56.483926590191999</v>
      </c>
      <c r="F49">
        <v>4</v>
      </c>
      <c r="G49">
        <v>52.6</v>
      </c>
      <c r="H49">
        <v>1.1830000000000001</v>
      </c>
      <c r="I49">
        <v>78</v>
      </c>
      <c r="J49">
        <v>1.8349604081342789E-2</v>
      </c>
      <c r="K49">
        <v>8.1960803628895157E-2</v>
      </c>
      <c r="M49">
        <v>104</v>
      </c>
      <c r="N49">
        <v>2.0618556701030927E-2</v>
      </c>
      <c r="O49">
        <f t="shared" si="0"/>
        <v>0.97938144329896903</v>
      </c>
      <c r="P49">
        <v>0.54906054279749483</v>
      </c>
      <c r="Q49">
        <v>0.73316391359593402</v>
      </c>
      <c r="R49">
        <v>0.77551020408163263</v>
      </c>
      <c r="S49">
        <f t="shared" si="1"/>
        <v>0.22448979591836737</v>
      </c>
      <c r="T49">
        <v>8.1960803628895157E-2</v>
      </c>
      <c r="U49">
        <f t="shared" si="2"/>
        <v>0.13187071402536599</v>
      </c>
      <c r="V49">
        <f t="shared" si="3"/>
        <v>8.6999830505700551E-2</v>
      </c>
      <c r="W49">
        <f t="shared" si="4"/>
        <v>6.4912448049754948E-2</v>
      </c>
      <c r="X49">
        <f t="shared" si="5"/>
        <v>5.1769330471613806E-2</v>
      </c>
      <c r="Y49">
        <f t="shared" si="6"/>
        <v>4.3052330064830571E-2</v>
      </c>
      <c r="Z49">
        <f t="shared" si="7"/>
        <v>60.894852400977641</v>
      </c>
      <c r="AA49">
        <f t="shared" si="8"/>
        <v>6.1480935443498907</v>
      </c>
      <c r="AB49">
        <f t="shared" si="9"/>
        <v>20.800620326189478</v>
      </c>
      <c r="AC49">
        <f t="shared" si="10"/>
        <v>36.836477707055323</v>
      </c>
      <c r="AD49">
        <f t="shared" si="11"/>
        <v>47.472049859632492</v>
      </c>
      <c r="AE49">
        <v>1.8349604081342789E-2</v>
      </c>
      <c r="AF49">
        <f t="shared" si="12"/>
        <v>2.9523568402840251E-2</v>
      </c>
      <c r="AG49">
        <f t="shared" si="13"/>
        <v>1.9477754905281589E-2</v>
      </c>
      <c r="AH49">
        <f t="shared" si="14"/>
        <v>1.4532772605023708E-2</v>
      </c>
      <c r="AI49">
        <f t="shared" si="15"/>
        <v>1.1590256264586039E-2</v>
      </c>
      <c r="AJ49">
        <f t="shared" si="16"/>
        <v>1.2048338603503225E-2</v>
      </c>
      <c r="AK49">
        <f t="shared" si="17"/>
        <v>60.894852400977648</v>
      </c>
      <c r="AL49">
        <f t="shared" si="18"/>
        <v>6.1480935443498934</v>
      </c>
      <c r="AM49">
        <f t="shared" si="19"/>
        <v>20.800620326189474</v>
      </c>
      <c r="AN49">
        <f t="shared" si="20"/>
        <v>36.836477707055323</v>
      </c>
      <c r="AO49">
        <f t="shared" si="21"/>
        <v>34.340062324540618</v>
      </c>
    </row>
    <row r="50" spans="1:41" x14ac:dyDescent="0.45">
      <c r="A50">
        <v>96</v>
      </c>
      <c r="B50">
        <v>5754.76096394049</v>
      </c>
      <c r="C50">
        <v>1000</v>
      </c>
      <c r="D50">
        <v>27.5</v>
      </c>
      <c r="E50">
        <v>55.004497872800002</v>
      </c>
      <c r="F50">
        <v>0.5</v>
      </c>
      <c r="G50">
        <v>54.7</v>
      </c>
      <c r="H50">
        <v>1.1279999999999999</v>
      </c>
      <c r="I50">
        <v>60</v>
      </c>
      <c r="J50">
        <v>1.5402296601104027E-2</v>
      </c>
      <c r="K50">
        <v>8.8636535235066732E-2</v>
      </c>
      <c r="M50">
        <v>96</v>
      </c>
      <c r="N50">
        <v>2.5773195876288659E-3</v>
      </c>
      <c r="O50">
        <f t="shared" si="0"/>
        <v>0.99742268041237114</v>
      </c>
      <c r="P50">
        <v>0.57098121085594999</v>
      </c>
      <c r="Q50">
        <v>0.69822109275730615</v>
      </c>
      <c r="R50">
        <v>0.59183673469387754</v>
      </c>
      <c r="S50">
        <f t="shared" si="1"/>
        <v>0.40816326530612246</v>
      </c>
      <c r="T50">
        <v>8.8636535235066732E-2</v>
      </c>
      <c r="U50">
        <f t="shared" si="2"/>
        <v>0.13255110606562753</v>
      </c>
      <c r="V50">
        <f t="shared" si="3"/>
        <v>8.9895281487305995E-2</v>
      </c>
      <c r="W50">
        <f t="shared" si="4"/>
        <v>6.8009404350779665E-2</v>
      </c>
      <c r="X50">
        <f t="shared" si="5"/>
        <v>5.4693694565032661E-2</v>
      </c>
      <c r="Y50">
        <f t="shared" si="6"/>
        <v>4.5738461342542051E-2</v>
      </c>
      <c r="Z50">
        <f t="shared" si="7"/>
        <v>49.544548096445837</v>
      </c>
      <c r="AA50">
        <f t="shared" si="8"/>
        <v>1.4201212275514039</v>
      </c>
      <c r="AB50">
        <f t="shared" si="9"/>
        <v>23.271589790353719</v>
      </c>
      <c r="AC50">
        <f t="shared" si="10"/>
        <v>38.294412772359216</v>
      </c>
      <c r="AD50">
        <f t="shared" si="11"/>
        <v>48.397733258365427</v>
      </c>
      <c r="AE50">
        <v>1.5402296601104027E-2</v>
      </c>
      <c r="AF50">
        <f t="shared" si="12"/>
        <v>2.3033294848595252E-2</v>
      </c>
      <c r="AG50">
        <f t="shared" si="13"/>
        <v>1.5621027884666733E-2</v>
      </c>
      <c r="AH50">
        <f t="shared" si="14"/>
        <v>1.1817937317801504E-2</v>
      </c>
      <c r="AI50">
        <f t="shared" si="15"/>
        <v>9.5040775642541968E-3</v>
      </c>
      <c r="AJ50">
        <f t="shared" si="16"/>
        <v>9.934917720549271E-3</v>
      </c>
      <c r="AK50">
        <f t="shared" si="17"/>
        <v>49.54454809644583</v>
      </c>
      <c r="AL50">
        <f t="shared" si="18"/>
        <v>1.4201212275514001</v>
      </c>
      <c r="AM50">
        <f t="shared" si="19"/>
        <v>23.271589790353719</v>
      </c>
      <c r="AN50">
        <f t="shared" si="20"/>
        <v>38.294412772359216</v>
      </c>
      <c r="AO50">
        <f t="shared" si="21"/>
        <v>35.497166572956772</v>
      </c>
    </row>
    <row r="51" spans="1:41" x14ac:dyDescent="0.45">
      <c r="A51">
        <v>116</v>
      </c>
      <c r="B51">
        <v>8057.2862212475402</v>
      </c>
      <c r="C51">
        <v>1000</v>
      </c>
      <c r="D51">
        <v>27.2</v>
      </c>
      <c r="E51">
        <v>53.304846123007998</v>
      </c>
      <c r="F51">
        <v>0</v>
      </c>
      <c r="G51">
        <v>59.7</v>
      </c>
      <c r="H51">
        <v>1.0760000000000001</v>
      </c>
      <c r="I51">
        <v>34</v>
      </c>
      <c r="J51">
        <v>1.2216246073594762E-2</v>
      </c>
      <c r="K51">
        <v>9.8429791164144464E-2</v>
      </c>
      <c r="M51">
        <v>116</v>
      </c>
      <c r="N51">
        <v>0</v>
      </c>
      <c r="O51">
        <f t="shared" si="0"/>
        <v>1</v>
      </c>
      <c r="P51">
        <v>0.62317327766179542</v>
      </c>
      <c r="Q51">
        <v>0.66518424396442188</v>
      </c>
      <c r="R51">
        <v>0.32653061224489793</v>
      </c>
      <c r="S51">
        <f t="shared" si="1"/>
        <v>0.67346938775510212</v>
      </c>
      <c r="T51">
        <v>9.8429791164144464E-2</v>
      </c>
      <c r="U51">
        <f t="shared" si="2"/>
        <v>0.13293118629232112</v>
      </c>
      <c r="V51">
        <f t="shared" si="3"/>
        <v>9.2635783469576155E-2</v>
      </c>
      <c r="W51">
        <f t="shared" si="4"/>
        <v>7.1087150377068434E-2</v>
      </c>
      <c r="X51">
        <f t="shared" si="5"/>
        <v>5.7671738999680616E-2</v>
      </c>
      <c r="Y51">
        <f t="shared" si="6"/>
        <v>4.8515920673388807E-2</v>
      </c>
      <c r="Z51">
        <f t="shared" si="7"/>
        <v>35.051781295198623</v>
      </c>
      <c r="AA51">
        <f t="shared" si="8"/>
        <v>5.8864370492324314</v>
      </c>
      <c r="AB51">
        <f t="shared" si="9"/>
        <v>27.778826373286343</v>
      </c>
      <c r="AC51">
        <f t="shared" si="10"/>
        <v>41.408248135459822</v>
      </c>
      <c r="AD51">
        <f t="shared" si="11"/>
        <v>50.710125359829114</v>
      </c>
      <c r="AE51">
        <v>1.2216246073594762E-2</v>
      </c>
      <c r="AF51">
        <f t="shared" si="12"/>
        <v>1.6498257929794487E-2</v>
      </c>
      <c r="AG51">
        <f t="shared" si="13"/>
        <v>1.1497144438693277E-2</v>
      </c>
      <c r="AH51">
        <f t="shared" si="14"/>
        <v>8.8227162874774633E-3</v>
      </c>
      <c r="AI51">
        <f t="shared" si="15"/>
        <v>7.1577125866022755E-3</v>
      </c>
      <c r="AJ51">
        <f t="shared" si="16"/>
        <v>7.52671546926207E-3</v>
      </c>
      <c r="AK51">
        <f t="shared" si="17"/>
        <v>35.051781295198623</v>
      </c>
      <c r="AL51">
        <f t="shared" si="18"/>
        <v>5.8864370492324394</v>
      </c>
      <c r="AM51">
        <f t="shared" si="19"/>
        <v>27.778826373286343</v>
      </c>
      <c r="AN51">
        <f t="shared" si="20"/>
        <v>41.408248135459822</v>
      </c>
      <c r="AO51">
        <f t="shared" si="21"/>
        <v>38.387656699786397</v>
      </c>
    </row>
    <row r="52" spans="1:41" x14ac:dyDescent="0.45">
      <c r="A52">
        <v>88</v>
      </c>
      <c r="B52">
        <v>1972.5404221006099</v>
      </c>
      <c r="C52">
        <v>1000</v>
      </c>
      <c r="D52">
        <v>28.3</v>
      </c>
      <c r="E52">
        <v>55.097382633111998</v>
      </c>
      <c r="F52">
        <v>1</v>
      </c>
      <c r="G52">
        <v>53.9</v>
      </c>
      <c r="H52">
        <v>1.099</v>
      </c>
      <c r="I52">
        <v>44</v>
      </c>
      <c r="J52">
        <v>4.7463188664442643E-2</v>
      </c>
      <c r="K52">
        <v>9.3623058202400578E-2</v>
      </c>
      <c r="M52">
        <v>88</v>
      </c>
      <c r="N52">
        <v>5.1546391752577319E-3</v>
      </c>
      <c r="O52">
        <f t="shared" si="0"/>
        <v>0.99484536082474229</v>
      </c>
      <c r="P52">
        <v>0.56263048016701467</v>
      </c>
      <c r="Q52">
        <v>0.67979669631512074</v>
      </c>
      <c r="R52">
        <v>0.42857142857142855</v>
      </c>
      <c r="S52">
        <f t="shared" si="1"/>
        <v>0.5714285714285714</v>
      </c>
      <c r="T52">
        <v>9.3623058202400578E-2</v>
      </c>
      <c r="U52">
        <f t="shared" si="2"/>
        <v>0.13333288887339406</v>
      </c>
      <c r="V52">
        <f t="shared" si="3"/>
        <v>9.2441464807745163E-2</v>
      </c>
      <c r="W52">
        <f t="shared" si="4"/>
        <v>7.0744934197658482E-2</v>
      </c>
      <c r="X52">
        <f t="shared" si="5"/>
        <v>5.7297005445194484E-2</v>
      </c>
      <c r="Y52">
        <f t="shared" si="6"/>
        <v>4.8145089000531084E-2</v>
      </c>
      <c r="Z52">
        <f t="shared" si="7"/>
        <v>42.414584006801107</v>
      </c>
      <c r="AA52">
        <f t="shared" si="8"/>
        <v>1.2620751953017457</v>
      </c>
      <c r="AB52">
        <f t="shared" si="9"/>
        <v>24.436420305009307</v>
      </c>
      <c r="AC52">
        <f t="shared" si="10"/>
        <v>38.800327029132085</v>
      </c>
      <c r="AD52">
        <f t="shared" si="11"/>
        <v>48.575607414524086</v>
      </c>
      <c r="AE52">
        <v>4.7463188664442643E-2</v>
      </c>
      <c r="AF52">
        <f t="shared" si="12"/>
        <v>6.7594502692829156E-2</v>
      </c>
      <c r="AG52">
        <f t="shared" si="13"/>
        <v>4.686416753340944E-2</v>
      </c>
      <c r="AH52">
        <f t="shared" si="14"/>
        <v>3.58648843922399E-2</v>
      </c>
      <c r="AI52">
        <f t="shared" si="15"/>
        <v>2.9047316244184947E-2</v>
      </c>
      <c r="AJ52">
        <f t="shared" si="16"/>
        <v>3.0509570590485112E-2</v>
      </c>
      <c r="AK52">
        <f t="shared" si="17"/>
        <v>42.414584006801078</v>
      </c>
      <c r="AL52">
        <f t="shared" si="18"/>
        <v>1.2620751953017515</v>
      </c>
      <c r="AM52">
        <f t="shared" si="19"/>
        <v>24.436420305009317</v>
      </c>
      <c r="AN52">
        <f t="shared" si="20"/>
        <v>38.800327029132085</v>
      </c>
      <c r="AO52">
        <f t="shared" si="21"/>
        <v>35.7195092681551</v>
      </c>
    </row>
    <row r="53" spans="1:41" x14ac:dyDescent="0.45">
      <c r="A53">
        <v>236</v>
      </c>
      <c r="B53">
        <v>6597.7946889958503</v>
      </c>
      <c r="C53">
        <v>1000</v>
      </c>
      <c r="D53">
        <v>14.5</v>
      </c>
      <c r="E53">
        <v>34.675046647599999</v>
      </c>
      <c r="F53">
        <v>0</v>
      </c>
      <c r="G53">
        <v>92.2</v>
      </c>
      <c r="H53">
        <v>1.1539999999999999</v>
      </c>
      <c r="I53">
        <v>4</v>
      </c>
      <c r="J53">
        <v>1.857696805189317E-2</v>
      </c>
      <c r="K53">
        <v>0.12256702115042632</v>
      </c>
      <c r="M53">
        <v>236</v>
      </c>
      <c r="N53">
        <v>0</v>
      </c>
      <c r="O53">
        <f t="shared" si="0"/>
        <v>1</v>
      </c>
      <c r="P53">
        <v>0.96242171189979131</v>
      </c>
      <c r="Q53">
        <v>0.71473951715374839</v>
      </c>
      <c r="R53">
        <v>2.0408163265306121E-2</v>
      </c>
      <c r="S53">
        <f t="shared" si="1"/>
        <v>0.97959183673469385</v>
      </c>
      <c r="T53">
        <v>0.12256702115042632</v>
      </c>
      <c r="U53">
        <f t="shared" si="2"/>
        <v>0.13407196925287196</v>
      </c>
      <c r="V53">
        <f t="shared" si="3"/>
        <v>9.1915253508258465E-2</v>
      </c>
      <c r="W53">
        <f t="shared" si="4"/>
        <v>6.9927657023628118E-2</v>
      </c>
      <c r="X53">
        <f t="shared" si="5"/>
        <v>5.6428950838074789E-2</v>
      </c>
      <c r="Y53">
        <f t="shared" si="6"/>
        <v>4.7298529728715261E-2</v>
      </c>
      <c r="Z53">
        <f t="shared" si="7"/>
        <v>9.3866588209936435</v>
      </c>
      <c r="AA53">
        <f t="shared" si="8"/>
        <v>25.008168881373884</v>
      </c>
      <c r="AB53">
        <f t="shared" si="9"/>
        <v>42.947412470923965</v>
      </c>
      <c r="AC53">
        <f t="shared" si="10"/>
        <v>53.960738942313348</v>
      </c>
      <c r="AD53">
        <f t="shared" si="11"/>
        <v>61.410068316283997</v>
      </c>
      <c r="AE53">
        <v>1.857696805189317E-2</v>
      </c>
      <c r="AF53">
        <f t="shared" si="12"/>
        <v>2.0320724662209369E-2</v>
      </c>
      <c r="AG53">
        <f t="shared" si="13"/>
        <v>1.3931208508436856E-2</v>
      </c>
      <c r="AH53">
        <f t="shared" si="14"/>
        <v>1.0598640958054843E-2</v>
      </c>
      <c r="AI53">
        <f t="shared" si="15"/>
        <v>8.5526988180141435E-3</v>
      </c>
      <c r="AJ53">
        <f t="shared" si="16"/>
        <v>8.9610491001641517E-3</v>
      </c>
      <c r="AK53">
        <f t="shared" si="17"/>
        <v>9.3866588209936328</v>
      </c>
      <c r="AL53">
        <f t="shared" si="18"/>
        <v>25.008168881373869</v>
      </c>
      <c r="AM53">
        <f t="shared" si="19"/>
        <v>42.947412470923958</v>
      </c>
      <c r="AN53">
        <f t="shared" si="20"/>
        <v>53.960738942313348</v>
      </c>
      <c r="AO53">
        <f t="shared" si="21"/>
        <v>51.762585395354996</v>
      </c>
    </row>
    <row r="54" spans="1:41" x14ac:dyDescent="0.45">
      <c r="A54">
        <v>153</v>
      </c>
      <c r="B54">
        <v>1267.6531875210501</v>
      </c>
      <c r="C54">
        <v>1000</v>
      </c>
      <c r="D54">
        <v>24.9</v>
      </c>
      <c r="E54">
        <v>48.19883323482</v>
      </c>
      <c r="F54">
        <v>0</v>
      </c>
      <c r="G54">
        <v>92.6</v>
      </c>
      <c r="H54">
        <v>1.0449999999999999</v>
      </c>
      <c r="I54">
        <v>24</v>
      </c>
      <c r="J54">
        <v>9.0736974176732391E-2</v>
      </c>
      <c r="K54">
        <v>0.11502301454115001</v>
      </c>
      <c r="M54">
        <v>153</v>
      </c>
      <c r="N54">
        <v>0</v>
      </c>
      <c r="O54">
        <f t="shared" si="0"/>
        <v>1</v>
      </c>
      <c r="P54">
        <v>0.96659707724425881</v>
      </c>
      <c r="Q54">
        <v>0.64548919949174077</v>
      </c>
      <c r="R54">
        <v>0.22448979591836735</v>
      </c>
      <c r="S54">
        <f t="shared" si="1"/>
        <v>0.77551020408163263</v>
      </c>
      <c r="T54">
        <v>0.11502301454115001</v>
      </c>
      <c r="U54">
        <f t="shared" si="2"/>
        <v>0.13581666552373792</v>
      </c>
      <c r="V54">
        <f t="shared" si="3"/>
        <v>9.2024250432586482E-2</v>
      </c>
      <c r="W54">
        <f t="shared" si="4"/>
        <v>6.9586831569356591E-2</v>
      </c>
      <c r="X54">
        <f t="shared" si="5"/>
        <v>5.5946030269739759E-2</v>
      </c>
      <c r="Y54">
        <f t="shared" si="6"/>
        <v>4.6776615544064391E-2</v>
      </c>
      <c r="Z54">
        <f t="shared" si="7"/>
        <v>18.077817787629698</v>
      </c>
      <c r="AA54">
        <f t="shared" si="8"/>
        <v>19.994923798780821</v>
      </c>
      <c r="AB54">
        <f t="shared" si="9"/>
        <v>39.501818964706764</v>
      </c>
      <c r="AC54">
        <f t="shared" si="10"/>
        <v>51.361011974064709</v>
      </c>
      <c r="AD54">
        <f t="shared" si="11"/>
        <v>59.332820713606118</v>
      </c>
      <c r="AE54">
        <v>9.0736974176732391E-2</v>
      </c>
      <c r="AF54">
        <f t="shared" si="12"/>
        <v>0.10714023903441069</v>
      </c>
      <c r="AG54">
        <f t="shared" si="13"/>
        <v>7.2594185332775327E-2</v>
      </c>
      <c r="AH54">
        <f t="shared" si="14"/>
        <v>5.4894218903386832E-2</v>
      </c>
      <c r="AI54">
        <f t="shared" si="15"/>
        <v>4.4133546004916868E-2</v>
      </c>
      <c r="AJ54">
        <f t="shared" si="16"/>
        <v>4.6125209959375864E-2</v>
      </c>
      <c r="AK54">
        <f t="shared" si="17"/>
        <v>18.077817787629709</v>
      </c>
      <c r="AL54">
        <f t="shared" si="18"/>
        <v>19.99492379878081</v>
      </c>
      <c r="AM54">
        <f t="shared" si="19"/>
        <v>39.501818964706771</v>
      </c>
      <c r="AN54">
        <f t="shared" si="20"/>
        <v>51.361011974064709</v>
      </c>
      <c r="AO54">
        <f t="shared" si="21"/>
        <v>49.166025892007632</v>
      </c>
    </row>
    <row r="55" spans="1:41" x14ac:dyDescent="0.45">
      <c r="A55">
        <v>123</v>
      </c>
      <c r="B55">
        <v>179.73865932369199</v>
      </c>
      <c r="C55">
        <v>1000</v>
      </c>
      <c r="D55">
        <v>29.1</v>
      </c>
      <c r="E55">
        <v>53.300982082440001</v>
      </c>
      <c r="F55">
        <v>0</v>
      </c>
      <c r="G55">
        <v>71.7</v>
      </c>
      <c r="H55">
        <v>1.0349999999999999</v>
      </c>
      <c r="I55">
        <v>14</v>
      </c>
      <c r="J55">
        <v>0.61926819057948024</v>
      </c>
      <c r="K55">
        <v>0.11130643433656436</v>
      </c>
      <c r="M55">
        <v>123</v>
      </c>
      <c r="N55">
        <v>0</v>
      </c>
      <c r="O55">
        <f t="shared" si="0"/>
        <v>1</v>
      </c>
      <c r="P55">
        <v>0.74843423799582465</v>
      </c>
      <c r="Q55">
        <v>0.63913595933926304</v>
      </c>
      <c r="R55">
        <v>0.12244897959183673</v>
      </c>
      <c r="S55">
        <f t="shared" si="1"/>
        <v>0.87755102040816324</v>
      </c>
      <c r="T55">
        <v>0.11130643433656436</v>
      </c>
      <c r="U55">
        <f t="shared" si="2"/>
        <v>0.13635810362164241</v>
      </c>
      <c r="V55">
        <f t="shared" si="3"/>
        <v>9.5692083920154214E-2</v>
      </c>
      <c r="W55">
        <f t="shared" si="4"/>
        <v>7.3709677811184163E-2</v>
      </c>
      <c r="X55">
        <f t="shared" si="5"/>
        <v>5.9940201764117698E-2</v>
      </c>
      <c r="Y55">
        <f t="shared" si="6"/>
        <v>5.0505437754114563E-2</v>
      </c>
      <c r="Z55">
        <f t="shared" si="7"/>
        <v>22.506937208434625</v>
      </c>
      <c r="AA55">
        <f t="shared" si="8"/>
        <v>14.028254978679881</v>
      </c>
      <c r="AB55">
        <f t="shared" si="9"/>
        <v>33.777702744206579</v>
      </c>
      <c r="AC55">
        <f t="shared" si="10"/>
        <v>46.148484477660389</v>
      </c>
      <c r="AD55">
        <f t="shared" si="11"/>
        <v>54.624871369611881</v>
      </c>
      <c r="AE55">
        <v>0.61926819057948024</v>
      </c>
      <c r="AF55">
        <f t="shared" si="12"/>
        <v>0.75864649338501311</v>
      </c>
      <c r="AG55">
        <f t="shared" si="13"/>
        <v>0.53239566980313346</v>
      </c>
      <c r="AH55">
        <f t="shared" si="14"/>
        <v>0.41009362197611671</v>
      </c>
      <c r="AI55">
        <f t="shared" si="15"/>
        <v>0.33348530577482044</v>
      </c>
      <c r="AJ55">
        <f t="shared" si="16"/>
        <v>0.35124217255314522</v>
      </c>
      <c r="AK55">
        <f t="shared" si="17"/>
        <v>22.506937208434625</v>
      </c>
      <c r="AL55">
        <f t="shared" si="18"/>
        <v>14.028254978679886</v>
      </c>
      <c r="AM55">
        <f t="shared" si="19"/>
        <v>33.777702744206579</v>
      </c>
      <c r="AN55">
        <f t="shared" si="20"/>
        <v>46.148484477660389</v>
      </c>
      <c r="AO55">
        <f t="shared" si="21"/>
        <v>43.281089212014855</v>
      </c>
    </row>
    <row r="56" spans="1:41" x14ac:dyDescent="0.45">
      <c r="A56">
        <v>238</v>
      </c>
      <c r="B56">
        <v>8337.2648120242593</v>
      </c>
      <c r="C56">
        <v>1000</v>
      </c>
      <c r="D56">
        <v>17.3</v>
      </c>
      <c r="E56">
        <v>39.788659654471999</v>
      </c>
      <c r="F56">
        <v>0</v>
      </c>
      <c r="G56">
        <v>87.3</v>
      </c>
      <c r="H56">
        <v>1.1220000000000001</v>
      </c>
      <c r="I56">
        <v>42</v>
      </c>
      <c r="J56">
        <v>1.3370260915267017E-2</v>
      </c>
      <c r="K56">
        <v>0.11147140585643896</v>
      </c>
      <c r="M56">
        <v>238</v>
      </c>
      <c r="N56">
        <v>0</v>
      </c>
      <c r="O56">
        <f t="shared" si="0"/>
        <v>1</v>
      </c>
      <c r="P56">
        <v>0.91127348643006267</v>
      </c>
      <c r="Q56">
        <v>0.69440914866581971</v>
      </c>
      <c r="R56">
        <v>0.40816326530612246</v>
      </c>
      <c r="S56">
        <f t="shared" si="1"/>
        <v>0.59183673469387754</v>
      </c>
      <c r="T56">
        <v>0.11147140585643896</v>
      </c>
      <c r="U56">
        <f t="shared" si="2"/>
        <v>0.13944735648468434</v>
      </c>
      <c r="V56">
        <f t="shared" si="3"/>
        <v>9.2830912164888577E-2</v>
      </c>
      <c r="W56">
        <f t="shared" si="4"/>
        <v>6.9573045619220453E-2</v>
      </c>
      <c r="X56">
        <f t="shared" si="5"/>
        <v>5.5634397731279796E-2</v>
      </c>
      <c r="Y56">
        <f t="shared" si="6"/>
        <v>4.6348652850924134E-2</v>
      </c>
      <c r="Z56">
        <f t="shared" si="7"/>
        <v>25.096974792149712</v>
      </c>
      <c r="AA56">
        <f t="shared" si="8"/>
        <v>16.722219970524975</v>
      </c>
      <c r="AB56">
        <f t="shared" si="9"/>
        <v>37.586643781256583</v>
      </c>
      <c r="AC56">
        <f t="shared" si="10"/>
        <v>50.090879985016201</v>
      </c>
      <c r="AD56">
        <f t="shared" si="11"/>
        <v>58.421038566055827</v>
      </c>
      <c r="AE56">
        <v>1.3370260915267017E-2</v>
      </c>
      <c r="AF56">
        <f t="shared" si="12"/>
        <v>1.6725791926816225E-2</v>
      </c>
      <c r="AG56">
        <f t="shared" si="13"/>
        <v>1.113445647438294E-2</v>
      </c>
      <c r="AH56">
        <f t="shared" si="14"/>
        <v>8.3448285724210258E-3</v>
      </c>
      <c r="AI56">
        <f t="shared" si="15"/>
        <v>6.6729795665170866E-3</v>
      </c>
      <c r="AJ56">
        <f t="shared" si="16"/>
        <v>6.949019536970729E-3</v>
      </c>
      <c r="AK56">
        <f t="shared" si="17"/>
        <v>25.096974792149705</v>
      </c>
      <c r="AL56">
        <f t="shared" si="18"/>
        <v>16.722219970524975</v>
      </c>
      <c r="AM56">
        <f t="shared" si="19"/>
        <v>37.586643781256591</v>
      </c>
      <c r="AN56">
        <f t="shared" si="20"/>
        <v>50.090879985016201</v>
      </c>
      <c r="AO56">
        <f t="shared" si="21"/>
        <v>48.026298207569788</v>
      </c>
    </row>
    <row r="57" spans="1:41" x14ac:dyDescent="0.45">
      <c r="A57">
        <v>4</v>
      </c>
      <c r="B57">
        <v>799.00116066102498</v>
      </c>
      <c r="C57">
        <v>1000</v>
      </c>
      <c r="D57">
        <v>26.8</v>
      </c>
      <c r="E57">
        <v>54.537734517807998</v>
      </c>
      <c r="F57">
        <v>0</v>
      </c>
      <c r="G57">
        <v>51.1</v>
      </c>
      <c r="H57">
        <v>1.141</v>
      </c>
      <c r="I57">
        <v>76</v>
      </c>
      <c r="J57">
        <v>0.10865671888674808</v>
      </c>
      <c r="K57">
        <v>8.6816844504130436E-2</v>
      </c>
      <c r="M57">
        <v>4</v>
      </c>
      <c r="N57">
        <v>0</v>
      </c>
      <c r="O57">
        <f t="shared" si="0"/>
        <v>1</v>
      </c>
      <c r="P57">
        <v>0.53340292275574119</v>
      </c>
      <c r="Q57">
        <v>0.70648030495552738</v>
      </c>
      <c r="R57">
        <v>0.75510204081632648</v>
      </c>
      <c r="S57">
        <f t="shared" si="1"/>
        <v>0.24489795918367352</v>
      </c>
      <c r="T57">
        <v>8.6816844504130436E-2</v>
      </c>
      <c r="U57">
        <f t="shared" si="2"/>
        <v>0.13975772991523555</v>
      </c>
      <c r="V57">
        <f t="shared" si="3"/>
        <v>9.3234541252822226E-2</v>
      </c>
      <c r="W57">
        <f t="shared" si="4"/>
        <v>6.9949450188862589E-2</v>
      </c>
      <c r="X57">
        <f t="shared" si="5"/>
        <v>5.5970867480213009E-2</v>
      </c>
      <c r="Y57">
        <f t="shared" si="6"/>
        <v>4.6648673532185721E-2</v>
      </c>
      <c r="Z57">
        <f t="shared" si="7"/>
        <v>60.979969628574068</v>
      </c>
      <c r="AA57">
        <f t="shared" si="8"/>
        <v>7.3922253052936728</v>
      </c>
      <c r="AB57">
        <f t="shared" si="9"/>
        <v>19.428711572747105</v>
      </c>
      <c r="AC57">
        <f t="shared" si="10"/>
        <v>35.529944908847597</v>
      </c>
      <c r="AD57">
        <f t="shared" si="11"/>
        <v>46.267715903949558</v>
      </c>
      <c r="AE57">
        <v>0.10865671888674808</v>
      </c>
      <c r="AF57">
        <f t="shared" si="12"/>
        <v>0.17491555306329215</v>
      </c>
      <c r="AG57">
        <f t="shared" si="13"/>
        <v>0.11668886835619607</v>
      </c>
      <c r="AH57">
        <f t="shared" si="14"/>
        <v>8.7546118369831172E-2</v>
      </c>
      <c r="AI57">
        <f t="shared" si="15"/>
        <v>7.0051046526525079E-2</v>
      </c>
      <c r="AJ57">
        <f t="shared" si="16"/>
        <v>7.2979671102092969E-2</v>
      </c>
      <c r="AK57">
        <f t="shared" si="17"/>
        <v>60.979969628574061</v>
      </c>
      <c r="AL57">
        <f t="shared" si="18"/>
        <v>7.3922253052936693</v>
      </c>
      <c r="AM57">
        <f t="shared" si="19"/>
        <v>19.428711572747098</v>
      </c>
      <c r="AN57">
        <f t="shared" si="20"/>
        <v>35.529944908847597</v>
      </c>
      <c r="AO57">
        <f t="shared" si="21"/>
        <v>32.834644879936945</v>
      </c>
    </row>
    <row r="58" spans="1:41" x14ac:dyDescent="0.45">
      <c r="A58">
        <v>262</v>
      </c>
      <c r="B58">
        <v>5663.3849145664699</v>
      </c>
      <c r="C58">
        <v>1000</v>
      </c>
      <c r="D58">
        <v>15.7</v>
      </c>
      <c r="E58">
        <v>36.614586009592003</v>
      </c>
      <c r="F58">
        <v>0</v>
      </c>
      <c r="G58">
        <v>73.7</v>
      </c>
      <c r="H58">
        <v>1.2130000000000001</v>
      </c>
      <c r="I58">
        <v>34</v>
      </c>
      <c r="J58">
        <v>1.9762467489997299E-2</v>
      </c>
      <c r="K58">
        <v>0.11192246025746098</v>
      </c>
      <c r="M58">
        <v>262</v>
      </c>
      <c r="N58">
        <v>0</v>
      </c>
      <c r="O58">
        <f t="shared" si="0"/>
        <v>1</v>
      </c>
      <c r="P58">
        <v>0.76931106471816291</v>
      </c>
      <c r="Q58">
        <v>0.75222363405336734</v>
      </c>
      <c r="R58">
        <v>0.32653061224489793</v>
      </c>
      <c r="S58">
        <f t="shared" si="1"/>
        <v>0.67346938775510212</v>
      </c>
      <c r="T58">
        <v>0.11192246025746098</v>
      </c>
      <c r="U58">
        <f t="shared" si="2"/>
        <v>0.14012183675061854</v>
      </c>
      <c r="V58">
        <f t="shared" si="3"/>
        <v>9.4919147580282776E-2</v>
      </c>
      <c r="W58">
        <f t="shared" si="4"/>
        <v>7.1767324026098672E-2</v>
      </c>
      <c r="X58">
        <f t="shared" si="5"/>
        <v>5.7694902948813562E-2</v>
      </c>
      <c r="Y58">
        <f t="shared" si="6"/>
        <v>4.8236499183390479E-2</v>
      </c>
      <c r="Z58">
        <f t="shared" si="7"/>
        <v>25.195458023607664</v>
      </c>
      <c r="AA58">
        <f t="shared" si="8"/>
        <v>15.192046920756223</v>
      </c>
      <c r="AB58">
        <f t="shared" si="9"/>
        <v>35.877638982373497</v>
      </c>
      <c r="AC58">
        <f t="shared" si="10"/>
        <v>48.451005440646128</v>
      </c>
      <c r="AD58">
        <f t="shared" si="11"/>
        <v>56.901859490553029</v>
      </c>
      <c r="AE58">
        <v>1.9762467489997299E-2</v>
      </c>
      <c r="AF58">
        <f t="shared" si="12"/>
        <v>2.4741711690868681E-2</v>
      </c>
      <c r="AG58">
        <f t="shared" si="13"/>
        <v>1.6760144156217714E-2</v>
      </c>
      <c r="AH58">
        <f t="shared" si="14"/>
        <v>1.2672160749927138E-2</v>
      </c>
      <c r="AI58">
        <f t="shared" si="15"/>
        <v>1.0187353291212784E-2</v>
      </c>
      <c r="AJ58">
        <f t="shared" si="16"/>
        <v>1.0646570008716017E-2</v>
      </c>
      <c r="AK58">
        <f t="shared" si="17"/>
        <v>25.195458023607674</v>
      </c>
      <c r="AL58">
        <f t="shared" si="18"/>
        <v>15.192046920756228</v>
      </c>
      <c r="AM58">
        <f t="shared" si="19"/>
        <v>35.877638982373497</v>
      </c>
      <c r="AN58">
        <f t="shared" si="20"/>
        <v>48.451005440646135</v>
      </c>
      <c r="AO58">
        <f t="shared" si="21"/>
        <v>46.127324363191285</v>
      </c>
    </row>
    <row r="59" spans="1:41" x14ac:dyDescent="0.45">
      <c r="A59">
        <v>49</v>
      </c>
      <c r="B59">
        <v>959.77769379972301</v>
      </c>
      <c r="C59">
        <v>1000</v>
      </c>
      <c r="D59">
        <v>28.5</v>
      </c>
      <c r="E59">
        <v>55.875163138440001</v>
      </c>
      <c r="F59">
        <v>1.5</v>
      </c>
      <c r="G59">
        <v>55.8</v>
      </c>
      <c r="H59">
        <v>1.119</v>
      </c>
      <c r="I59">
        <v>78</v>
      </c>
      <c r="J59">
        <v>9.3577908045397423E-2</v>
      </c>
      <c r="K59">
        <v>8.9813988774414072E-2</v>
      </c>
      <c r="M59">
        <v>49</v>
      </c>
      <c r="N59">
        <v>7.7319587628865982E-3</v>
      </c>
      <c r="O59">
        <f t="shared" si="0"/>
        <v>0.99226804123711343</v>
      </c>
      <c r="P59">
        <v>0.58246346555323592</v>
      </c>
      <c r="Q59">
        <v>0.69250317662007621</v>
      </c>
      <c r="R59">
        <v>0.77551020408163263</v>
      </c>
      <c r="S59">
        <f t="shared" si="1"/>
        <v>0.22448979591836737</v>
      </c>
      <c r="T59">
        <v>8.9813988774414072E-2</v>
      </c>
      <c r="U59">
        <f t="shared" si="2"/>
        <v>0.14417964669770822</v>
      </c>
      <c r="V59">
        <f t="shared" si="3"/>
        <v>9.5377067964731319E-2</v>
      </c>
      <c r="W59">
        <f t="shared" si="4"/>
        <v>7.1257505355888193E-2</v>
      </c>
      <c r="X59">
        <f t="shared" si="5"/>
        <v>5.6874674195447124E-2</v>
      </c>
      <c r="Y59">
        <f t="shared" si="6"/>
        <v>4.732288038503589E-2</v>
      </c>
      <c r="Z59">
        <f t="shared" si="7"/>
        <v>60.531392342282508</v>
      </c>
      <c r="AA59">
        <f t="shared" si="8"/>
        <v>6.1940008079254119</v>
      </c>
      <c r="AB59">
        <f t="shared" si="9"/>
        <v>20.661016921466686</v>
      </c>
      <c r="AC59">
        <f t="shared" si="10"/>
        <v>36.675038074192059</v>
      </c>
      <c r="AD59">
        <f t="shared" si="11"/>
        <v>47.310122809602809</v>
      </c>
      <c r="AE59">
        <v>9.3577908045397423E-2</v>
      </c>
      <c r="AF59">
        <f t="shared" si="12"/>
        <v>0.15022191871005727</v>
      </c>
      <c r="AG59">
        <f t="shared" si="13"/>
        <v>9.9374124425769039E-2</v>
      </c>
      <c r="AH59">
        <f t="shared" si="14"/>
        <v>7.4243760629383329E-2</v>
      </c>
      <c r="AI59">
        <f t="shared" si="15"/>
        <v>5.9258174640715484E-2</v>
      </c>
      <c r="AJ59">
        <f t="shared" si="16"/>
        <v>6.1632606033078394E-2</v>
      </c>
      <c r="AK59">
        <f t="shared" si="17"/>
        <v>60.531392342282494</v>
      </c>
      <c r="AL59">
        <f t="shared" si="18"/>
        <v>6.1940008079254127</v>
      </c>
      <c r="AM59">
        <f t="shared" si="19"/>
        <v>20.661016921466683</v>
      </c>
      <c r="AN59">
        <f t="shared" si="20"/>
        <v>36.675038074192059</v>
      </c>
      <c r="AO59">
        <f t="shared" si="21"/>
        <v>34.13765351200351</v>
      </c>
    </row>
    <row r="60" spans="1:41" x14ac:dyDescent="0.45">
      <c r="A60">
        <v>240</v>
      </c>
      <c r="B60">
        <v>6551.01345867707</v>
      </c>
      <c r="C60">
        <v>1000</v>
      </c>
      <c r="D60">
        <v>19.7</v>
      </c>
      <c r="E60">
        <v>43.129545140456003</v>
      </c>
      <c r="F60">
        <v>0</v>
      </c>
      <c r="G60">
        <v>85.6</v>
      </c>
      <c r="H60">
        <v>1.0860000000000001</v>
      </c>
      <c r="I60">
        <v>54</v>
      </c>
      <c r="J60">
        <v>1.678966001029427E-2</v>
      </c>
      <c r="K60">
        <v>0.10998928869404997</v>
      </c>
      <c r="M60">
        <v>240</v>
      </c>
      <c r="N60">
        <v>0</v>
      </c>
      <c r="O60">
        <f t="shared" si="0"/>
        <v>1</v>
      </c>
      <c r="P60">
        <v>0.89352818371607512</v>
      </c>
      <c r="Q60">
        <v>0.67153748411689973</v>
      </c>
      <c r="R60">
        <v>0.53061224489795922</v>
      </c>
      <c r="S60">
        <f t="shared" si="1"/>
        <v>0.46938775510204078</v>
      </c>
      <c r="T60">
        <v>0.10998928869404997</v>
      </c>
      <c r="U60">
        <f t="shared" si="2"/>
        <v>0.14498728220737031</v>
      </c>
      <c r="V60">
        <f t="shared" si="3"/>
        <v>9.565285980859782E-2</v>
      </c>
      <c r="W60">
        <f t="shared" si="4"/>
        <v>7.1368497961255536E-2</v>
      </c>
      <c r="X60">
        <f t="shared" si="5"/>
        <v>5.691811796192358E-2</v>
      </c>
      <c r="Y60">
        <f t="shared" si="6"/>
        <v>4.7334114384361928E-2</v>
      </c>
      <c r="Z60">
        <f t="shared" si="7"/>
        <v>31.819456175111714</v>
      </c>
      <c r="AA60">
        <f t="shared" si="8"/>
        <v>13.034386398598198</v>
      </c>
      <c r="AB60">
        <f t="shared" si="9"/>
        <v>35.113228925612354</v>
      </c>
      <c r="AC60">
        <f t="shared" si="10"/>
        <v>48.251217334217891</v>
      </c>
      <c r="AD60">
        <f t="shared" si="11"/>
        <v>56.964796348462485</v>
      </c>
      <c r="AE60">
        <v>1.678966001029427E-2</v>
      </c>
      <c r="AF60">
        <f t="shared" si="12"/>
        <v>2.2132038519220111E-2</v>
      </c>
      <c r="AG60">
        <f t="shared" si="13"/>
        <v>1.4601230849541593E-2</v>
      </c>
      <c r="AH60">
        <f t="shared" si="14"/>
        <v>1.0894268255047652E-2</v>
      </c>
      <c r="AI60">
        <f t="shared" si="15"/>
        <v>8.6884446690509119E-3</v>
      </c>
      <c r="AJ60">
        <f t="shared" si="16"/>
        <v>9.0318304722886156E-3</v>
      </c>
      <c r="AK60">
        <f t="shared" si="17"/>
        <v>31.819456175111704</v>
      </c>
      <c r="AL60">
        <f t="shared" si="18"/>
        <v>13.034386398598199</v>
      </c>
      <c r="AM60">
        <f t="shared" si="19"/>
        <v>35.113228925612361</v>
      </c>
      <c r="AN60">
        <f t="shared" si="20"/>
        <v>48.251217334217891</v>
      </c>
      <c r="AO60">
        <f t="shared" si="21"/>
        <v>46.205995435578117</v>
      </c>
    </row>
    <row r="61" spans="1:41" x14ac:dyDescent="0.45">
      <c r="A61">
        <v>265</v>
      </c>
      <c r="B61">
        <v>7610.9673864442602</v>
      </c>
      <c r="C61">
        <v>1000</v>
      </c>
      <c r="D61">
        <v>23.7</v>
      </c>
      <c r="E61">
        <v>48.504450875423998</v>
      </c>
      <c r="F61">
        <v>0</v>
      </c>
      <c r="G61">
        <v>65</v>
      </c>
      <c r="H61">
        <v>1.0960000000000001</v>
      </c>
      <c r="I61">
        <v>56</v>
      </c>
      <c r="J61">
        <v>1.3436868221833771E-2</v>
      </c>
      <c r="K61">
        <v>0.10226756581232611</v>
      </c>
      <c r="M61">
        <v>265</v>
      </c>
      <c r="N61">
        <v>0</v>
      </c>
      <c r="O61">
        <f t="shared" si="0"/>
        <v>1</v>
      </c>
      <c r="P61">
        <v>0.67849686847599167</v>
      </c>
      <c r="Q61">
        <v>0.67789072426937746</v>
      </c>
      <c r="R61">
        <v>0.55102040816326525</v>
      </c>
      <c r="S61">
        <f t="shared" si="1"/>
        <v>0.44897959183673475</v>
      </c>
      <c r="T61">
        <v>0.10226756581232611</v>
      </c>
      <c r="U61">
        <f t="shared" si="2"/>
        <v>0.14581701300902641</v>
      </c>
      <c r="V61">
        <f t="shared" si="3"/>
        <v>9.8292735909825624E-2</v>
      </c>
      <c r="W61">
        <f t="shared" si="4"/>
        <v>7.4131879138867623E-2</v>
      </c>
      <c r="X61">
        <f t="shared" si="5"/>
        <v>5.9505197513402976E-2</v>
      </c>
      <c r="Y61">
        <f t="shared" si="6"/>
        <v>4.9699229823143933E-2</v>
      </c>
      <c r="Z61">
        <f t="shared" si="7"/>
        <v>42.583830807725519</v>
      </c>
      <c r="AA61">
        <f t="shared" si="8"/>
        <v>3.8866965014057384</v>
      </c>
      <c r="AB61">
        <f t="shared" si="9"/>
        <v>27.511837648596256</v>
      </c>
      <c r="AC61">
        <f t="shared" si="10"/>
        <v>41.81420371087885</v>
      </c>
      <c r="AD61">
        <f t="shared" si="11"/>
        <v>51.402744918806128</v>
      </c>
      <c r="AE61">
        <v>1.3436868221833771E-2</v>
      </c>
      <c r="AF61">
        <f t="shared" si="12"/>
        <v>1.9158801451276502E-2</v>
      </c>
      <c r="AG61">
        <f t="shared" si="13"/>
        <v>1.2914617934757259E-2</v>
      </c>
      <c r="AH61">
        <f t="shared" si="14"/>
        <v>9.7401388515870411E-3</v>
      </c>
      <c r="AI61">
        <f t="shared" si="15"/>
        <v>7.8183487711938528E-3</v>
      </c>
      <c r="AJ61">
        <f t="shared" si="16"/>
        <v>8.1624364058605452E-3</v>
      </c>
      <c r="AK61">
        <f t="shared" si="17"/>
        <v>42.583830807725526</v>
      </c>
      <c r="AL61">
        <f t="shared" si="18"/>
        <v>3.8866965014057335</v>
      </c>
      <c r="AM61">
        <f t="shared" si="19"/>
        <v>27.511837648596259</v>
      </c>
      <c r="AN61">
        <f t="shared" si="20"/>
        <v>41.814203710878857</v>
      </c>
      <c r="AO61">
        <f t="shared" si="21"/>
        <v>39.253431148507666</v>
      </c>
    </row>
    <row r="62" spans="1:41" x14ac:dyDescent="0.45">
      <c r="A62">
        <v>62</v>
      </c>
      <c r="B62">
        <v>1616.7421949024099</v>
      </c>
      <c r="C62">
        <v>1000</v>
      </c>
      <c r="D62">
        <v>29.2</v>
      </c>
      <c r="E62">
        <v>56.157861739600001</v>
      </c>
      <c r="F62">
        <v>0</v>
      </c>
      <c r="G62">
        <v>51.8</v>
      </c>
      <c r="H62">
        <v>1.075</v>
      </c>
      <c r="I62">
        <v>66</v>
      </c>
      <c r="J62">
        <v>5.8812858196620472E-2</v>
      </c>
      <c r="K62">
        <v>9.5085229449288364E-2</v>
      </c>
      <c r="M62">
        <v>62</v>
      </c>
      <c r="N62">
        <v>0</v>
      </c>
      <c r="O62">
        <f t="shared" si="0"/>
        <v>1</v>
      </c>
      <c r="P62">
        <v>0.54070981210855951</v>
      </c>
      <c r="Q62">
        <v>0.66454891994917409</v>
      </c>
      <c r="R62">
        <v>0.65306122448979587</v>
      </c>
      <c r="S62">
        <f t="shared" si="1"/>
        <v>0.34693877551020413</v>
      </c>
      <c r="T62">
        <v>9.5085229449288364E-2</v>
      </c>
      <c r="U62">
        <f t="shared" si="2"/>
        <v>0.14902487627597097</v>
      </c>
      <c r="V62">
        <f t="shared" si="3"/>
        <v>0.10122298000070497</v>
      </c>
      <c r="W62">
        <f t="shared" si="4"/>
        <v>7.6639686132959156E-2</v>
      </c>
      <c r="X62">
        <f t="shared" si="5"/>
        <v>6.1663835817986783E-2</v>
      </c>
      <c r="Y62">
        <f t="shared" si="6"/>
        <v>5.1584012996864707E-2</v>
      </c>
      <c r="Z62">
        <f t="shared" si="7"/>
        <v>56.727682247903857</v>
      </c>
      <c r="AA62">
        <f t="shared" si="8"/>
        <v>6.4549989382841417</v>
      </c>
      <c r="AB62">
        <f t="shared" si="9"/>
        <v>19.398957570131053</v>
      </c>
      <c r="AC62">
        <f t="shared" si="10"/>
        <v>35.148880456902248</v>
      </c>
      <c r="AD62">
        <f t="shared" si="11"/>
        <v>45.749709712405</v>
      </c>
      <c r="AE62">
        <v>5.8812858196620472E-2</v>
      </c>
      <c r="AF62">
        <f t="shared" si="12"/>
        <v>9.2176029515309621E-2</v>
      </c>
      <c r="AG62">
        <f t="shared" si="13"/>
        <v>6.2609227568786882E-2</v>
      </c>
      <c r="AH62">
        <f t="shared" si="14"/>
        <v>4.7403776789276722E-2</v>
      </c>
      <c r="AI62">
        <f t="shared" si="15"/>
        <v>3.8140796975802908E-2</v>
      </c>
      <c r="AJ62">
        <f t="shared" si="16"/>
        <v>3.9882682872622775E-2</v>
      </c>
      <c r="AK62">
        <f t="shared" si="17"/>
        <v>56.727682247903864</v>
      </c>
      <c r="AL62">
        <f t="shared" si="18"/>
        <v>6.4549989382841426</v>
      </c>
      <c r="AM62">
        <f t="shared" si="19"/>
        <v>19.398957570131056</v>
      </c>
      <c r="AN62">
        <f t="shared" si="20"/>
        <v>35.148880456902248</v>
      </c>
      <c r="AO62">
        <f t="shared" si="21"/>
        <v>32.187137140506238</v>
      </c>
    </row>
    <row r="63" spans="1:41" x14ac:dyDescent="0.45">
      <c r="A63">
        <v>159</v>
      </c>
      <c r="B63">
        <v>564.07528444324896</v>
      </c>
      <c r="C63">
        <v>1000</v>
      </c>
      <c r="D63">
        <v>25.2</v>
      </c>
      <c r="E63">
        <v>47.834403994223997</v>
      </c>
      <c r="F63">
        <v>0</v>
      </c>
      <c r="G63">
        <v>94.5</v>
      </c>
      <c r="H63">
        <v>0.95699999999999996</v>
      </c>
      <c r="I63">
        <v>16</v>
      </c>
      <c r="J63">
        <v>0.2300129147289969</v>
      </c>
      <c r="K63">
        <v>0.12974460030137969</v>
      </c>
      <c r="M63">
        <v>159</v>
      </c>
      <c r="N63">
        <v>0</v>
      </c>
      <c r="O63">
        <f t="shared" si="0"/>
        <v>1</v>
      </c>
      <c r="P63">
        <v>0.98643006263048016</v>
      </c>
      <c r="Q63">
        <v>0.58958068614993642</v>
      </c>
      <c r="R63">
        <v>0.14285714285714285</v>
      </c>
      <c r="S63">
        <f t="shared" si="1"/>
        <v>0.85714285714285721</v>
      </c>
      <c r="T63">
        <v>0.12974460030137969</v>
      </c>
      <c r="U63">
        <f t="shared" si="2"/>
        <v>0.15116667087371716</v>
      </c>
      <c r="V63">
        <f t="shared" si="3"/>
        <v>0.10360578420993298</v>
      </c>
      <c r="W63">
        <f t="shared" si="4"/>
        <v>7.8810114089591321E-2</v>
      </c>
      <c r="X63">
        <f t="shared" si="5"/>
        <v>6.3591052893559E-2</v>
      </c>
      <c r="Y63">
        <f t="shared" si="6"/>
        <v>5.3298543972073537E-2</v>
      </c>
      <c r="Z63">
        <f t="shared" si="7"/>
        <v>16.510953459779298</v>
      </c>
      <c r="AA63">
        <f t="shared" si="8"/>
        <v>20.146361413677074</v>
      </c>
      <c r="AB63">
        <f t="shared" si="9"/>
        <v>39.25749980613778</v>
      </c>
      <c r="AC63">
        <f t="shared" si="10"/>
        <v>50.98751489784906</v>
      </c>
      <c r="AD63">
        <f t="shared" si="11"/>
        <v>58.920414531111106</v>
      </c>
      <c r="AE63">
        <v>0.2300129147289969</v>
      </c>
      <c r="AF63">
        <f t="shared" si="12"/>
        <v>0.26799024003138339</v>
      </c>
      <c r="AG63">
        <f t="shared" si="13"/>
        <v>0.18367368162956033</v>
      </c>
      <c r="AH63">
        <f t="shared" si="14"/>
        <v>0.1397155951751691</v>
      </c>
      <c r="AI63">
        <f t="shared" si="15"/>
        <v>0.11273504556457276</v>
      </c>
      <c r="AJ63">
        <f t="shared" si="16"/>
        <v>0.118110439869476</v>
      </c>
      <c r="AK63">
        <f t="shared" si="17"/>
        <v>16.51095345977928</v>
      </c>
      <c r="AL63">
        <f t="shared" si="18"/>
        <v>20.14636141367707</v>
      </c>
      <c r="AM63">
        <f t="shared" si="19"/>
        <v>39.257499806137773</v>
      </c>
      <c r="AN63">
        <f t="shared" si="20"/>
        <v>50.98751489784906</v>
      </c>
      <c r="AO63">
        <f t="shared" si="21"/>
        <v>48.65051816388889</v>
      </c>
    </row>
    <row r="64" spans="1:41" x14ac:dyDescent="0.45">
      <c r="A64">
        <v>103</v>
      </c>
      <c r="B64">
        <v>4391.8356061144204</v>
      </c>
      <c r="C64">
        <v>1000</v>
      </c>
      <c r="D64">
        <v>28.3</v>
      </c>
      <c r="E64">
        <v>54.134532734272</v>
      </c>
      <c r="F64">
        <v>3.5</v>
      </c>
      <c r="G64">
        <v>49.3</v>
      </c>
      <c r="H64">
        <v>1.109</v>
      </c>
      <c r="I64">
        <v>66</v>
      </c>
      <c r="J64">
        <v>2.1996991067065371E-2</v>
      </c>
      <c r="K64">
        <v>9.6607168595718537E-2</v>
      </c>
      <c r="M64">
        <v>103</v>
      </c>
      <c r="N64">
        <v>1.804123711340206E-2</v>
      </c>
      <c r="O64">
        <f t="shared" si="0"/>
        <v>0.98195876288659789</v>
      </c>
      <c r="P64">
        <v>0.51461377870563674</v>
      </c>
      <c r="Q64">
        <v>0.68614993646759848</v>
      </c>
      <c r="R64">
        <v>0.65306122448979587</v>
      </c>
      <c r="S64">
        <f t="shared" si="1"/>
        <v>0.34693877551020413</v>
      </c>
      <c r="T64">
        <v>9.6607168595718537E-2</v>
      </c>
      <c r="U64">
        <f t="shared" si="2"/>
        <v>0.15275905967153453</v>
      </c>
      <c r="V64">
        <f t="shared" si="3"/>
        <v>0.10358837870234835</v>
      </c>
      <c r="W64">
        <f t="shared" si="4"/>
        <v>7.8364203674307617E-2</v>
      </c>
      <c r="X64">
        <f t="shared" si="5"/>
        <v>6.301886401470394E-2</v>
      </c>
      <c r="Y64">
        <f t="shared" si="6"/>
        <v>5.2699254731984758E-2</v>
      </c>
      <c r="Z64">
        <f t="shared" si="7"/>
        <v>58.123938308139735</v>
      </c>
      <c r="AA64">
        <f t="shared" si="8"/>
        <v>7.2263893126241694</v>
      </c>
      <c r="AB64">
        <f t="shared" si="9"/>
        <v>18.883655516035294</v>
      </c>
      <c r="AC64">
        <f t="shared" si="10"/>
        <v>34.767921541697241</v>
      </c>
      <c r="AD64">
        <f t="shared" si="11"/>
        <v>45.449954182468097</v>
      </c>
      <c r="AE64">
        <v>2.1996991067065371E-2</v>
      </c>
      <c r="AF64">
        <f t="shared" si="12"/>
        <v>3.4782508584533453E-2</v>
      </c>
      <c r="AG64">
        <f t="shared" si="13"/>
        <v>2.3586579278634678E-2</v>
      </c>
      <c r="AH64">
        <f t="shared" si="14"/>
        <v>1.7843155050067689E-2</v>
      </c>
      <c r="AI64">
        <f t="shared" si="15"/>
        <v>1.4349094471333933E-2</v>
      </c>
      <c r="AJ64">
        <f t="shared" si="16"/>
        <v>1.49992108819532E-2</v>
      </c>
      <c r="AK64">
        <f t="shared" si="17"/>
        <v>58.123938308139721</v>
      </c>
      <c r="AL64">
        <f t="shared" si="18"/>
        <v>7.2263893126241765</v>
      </c>
      <c r="AM64">
        <f t="shared" si="19"/>
        <v>18.883655516035301</v>
      </c>
      <c r="AN64">
        <f t="shared" si="20"/>
        <v>34.767921541697234</v>
      </c>
      <c r="AO64">
        <f t="shared" si="21"/>
        <v>31.812442728085117</v>
      </c>
    </row>
    <row r="65" spans="1:41" x14ac:dyDescent="0.45">
      <c r="A65">
        <v>118</v>
      </c>
      <c r="B65">
        <v>1211.0849754405999</v>
      </c>
      <c r="C65">
        <v>1000</v>
      </c>
      <c r="D65">
        <v>27</v>
      </c>
      <c r="E65">
        <v>51.32447869368</v>
      </c>
      <c r="F65">
        <v>3</v>
      </c>
      <c r="G65">
        <v>66.8</v>
      </c>
      <c r="H65">
        <v>1.006</v>
      </c>
      <c r="I65">
        <v>36</v>
      </c>
      <c r="J65">
        <v>9.4020711370215351E-2</v>
      </c>
      <c r="K65">
        <v>0.11386707092070501</v>
      </c>
      <c r="M65">
        <v>118</v>
      </c>
      <c r="N65">
        <v>1.5463917525773196E-2</v>
      </c>
      <c r="O65">
        <f t="shared" si="0"/>
        <v>0.98453608247422686</v>
      </c>
      <c r="P65">
        <v>0.69728601252609601</v>
      </c>
      <c r="Q65">
        <v>0.62071156289707752</v>
      </c>
      <c r="R65">
        <v>0.34693877551020408</v>
      </c>
      <c r="S65">
        <f t="shared" si="1"/>
        <v>0.65306122448979598</v>
      </c>
      <c r="T65">
        <v>0.11386707092070501</v>
      </c>
      <c r="U65">
        <f t="shared" si="2"/>
        <v>0.15410375975307686</v>
      </c>
      <c r="V65">
        <f t="shared" si="3"/>
        <v>0.10657737914395915</v>
      </c>
      <c r="W65">
        <f t="shared" si="4"/>
        <v>8.1455950986347392E-2</v>
      </c>
      <c r="X65">
        <f t="shared" si="5"/>
        <v>6.5918302144716126E-2</v>
      </c>
      <c r="Y65">
        <f t="shared" si="6"/>
        <v>5.5358683440207508E-2</v>
      </c>
      <c r="Z65">
        <f t="shared" si="7"/>
        <v>35.33654506700357</v>
      </c>
      <c r="AA65">
        <f t="shared" si="8"/>
        <v>6.401931408090995</v>
      </c>
      <c r="AB65">
        <f t="shared" si="9"/>
        <v>28.463997248974763</v>
      </c>
      <c r="AC65">
        <f t="shared" si="10"/>
        <v>42.109424953399873</v>
      </c>
      <c r="AD65">
        <f t="shared" si="11"/>
        <v>51.383061852220379</v>
      </c>
      <c r="AE65">
        <v>9.4020711370215351E-2</v>
      </c>
      <c r="AF65">
        <f t="shared" si="12"/>
        <v>0.12724438241586886</v>
      </c>
      <c r="AG65">
        <f t="shared" si="13"/>
        <v>8.8001569918894962E-2</v>
      </c>
      <c r="AH65">
        <f t="shared" si="14"/>
        <v>6.7258658672330746E-2</v>
      </c>
      <c r="AI65">
        <f t="shared" si="15"/>
        <v>5.4429130475121816E-2</v>
      </c>
      <c r="AJ65">
        <f t="shared" si="16"/>
        <v>5.7137488866199987E-2</v>
      </c>
      <c r="AK65">
        <f t="shared" si="17"/>
        <v>35.336545067003577</v>
      </c>
      <c r="AL65">
        <f t="shared" si="18"/>
        <v>6.4019314080909853</v>
      </c>
      <c r="AM65">
        <f t="shared" si="19"/>
        <v>28.463997248974771</v>
      </c>
      <c r="AN65">
        <f t="shared" si="20"/>
        <v>42.109424953399873</v>
      </c>
      <c r="AO65">
        <f t="shared" si="21"/>
        <v>39.228827315275488</v>
      </c>
    </row>
    <row r="66" spans="1:41" x14ac:dyDescent="0.45">
      <c r="A66">
        <v>112</v>
      </c>
      <c r="B66">
        <v>1769.3033556780499</v>
      </c>
      <c r="C66">
        <v>1000</v>
      </c>
      <c r="D66">
        <v>25.5</v>
      </c>
      <c r="E66">
        <v>51.175102000259997</v>
      </c>
      <c r="F66">
        <v>0</v>
      </c>
      <c r="G66">
        <v>51</v>
      </c>
      <c r="H66">
        <v>1.119</v>
      </c>
      <c r="I66">
        <v>74</v>
      </c>
      <c r="J66">
        <v>5.4486130553756298E-2</v>
      </c>
      <c r="K66">
        <v>9.6402493626673358E-2</v>
      </c>
      <c r="M66">
        <v>112</v>
      </c>
      <c r="N66">
        <v>0</v>
      </c>
      <c r="O66">
        <f t="shared" ref="O66:O129" si="22">1-N66</f>
        <v>1</v>
      </c>
      <c r="P66">
        <v>0.53235908141962418</v>
      </c>
      <c r="Q66">
        <v>0.69250317662007621</v>
      </c>
      <c r="R66">
        <v>0.73469387755102045</v>
      </c>
      <c r="S66">
        <f t="shared" ref="S66:S129" si="23">1-R66</f>
        <v>0.26530612244897955</v>
      </c>
      <c r="T66">
        <v>9.6402493626673358E-2</v>
      </c>
      <c r="U66">
        <f t="shared" ref="U66:U129" si="24">T66/(((O66+P66+Q66+S66)/4))</f>
        <v>0.15485297200304979</v>
      </c>
      <c r="V66">
        <f t="shared" ref="V66:V129" si="25">T66/(((O66+(2*P66)+(2*Q66)+S66)/4))</f>
        <v>0.10379725284296538</v>
      </c>
      <c r="W66">
        <f t="shared" ref="W66:W129" si="26">T66/(((O66+(3*P66)+(3*Q66)+S66)/4))</f>
        <v>7.8060391709016685E-2</v>
      </c>
      <c r="X66">
        <f t="shared" ref="X66:X129" si="27">T66/(((O66+(4*P66)+(4*Q66)+S66)/4))</f>
        <v>6.2550736377335811E-2</v>
      </c>
      <c r="Y66">
        <f t="shared" ref="Y66:Y129" si="28">T66/(((O66+(5*P66)+(5*Q66)+S66)/4))</f>
        <v>5.2182671033376378E-2</v>
      </c>
      <c r="Z66">
        <f t="shared" ref="Z66:Z129" si="29">ABS((T66-U66)/T66)*100</f>
        <v>60.631707933542408</v>
      </c>
      <c r="AA66">
        <f t="shared" ref="AA66:AA129" si="30">ABS((T66-V66)/T66)*100</f>
        <v>7.6707136279366841</v>
      </c>
      <c r="AB66">
        <f t="shared" ref="AB66:AB129" si="31">ABS((T66-W66)/T66)*100</f>
        <v>19.026584507956798</v>
      </c>
      <c r="AC66">
        <f t="shared" ref="AC66:AC129" si="32">ABS((T66-X66)/T66)*100</f>
        <v>35.115022418850785</v>
      </c>
      <c r="AD66">
        <f t="shared" ref="AD66:AD129" si="33">ABS((T66-Y66)/T66)*100</f>
        <v>45.869998720719721</v>
      </c>
      <c r="AE66">
        <v>5.4486130553756298E-2</v>
      </c>
      <c r="AF66">
        <f t="shared" ref="AF66:AF129" si="34">AE66/(((O66+P66+Q66+S66)/4))</f>
        <v>8.7522002095398427E-2</v>
      </c>
      <c r="AG66">
        <f t="shared" ref="AG66:AG129" si="35">J66/((O66+(2*P66)+(2*Q66)+S66)/4)</f>
        <v>5.8665605595478655E-2</v>
      </c>
      <c r="AH66">
        <f t="shared" ref="AH66:AH129" si="36">J66/((O66+(3*P66)+(3*Q66)+S66)/4)</f>
        <v>4.4119280878830186E-2</v>
      </c>
      <c r="AI66">
        <f t="shared" ref="AI66:AI129" si="37">J66/((O66+(4*P66)+(4*Q66)+S66)/4)</f>
        <v>3.5353313594640473E-2</v>
      </c>
      <c r="AJ66">
        <f t="shared" ref="AJ66:AJ129" si="38">J66/((O66+(5*P66)+(5*Q66)+S66)/5)</f>
        <v>3.6866678957223252E-2</v>
      </c>
      <c r="AK66">
        <f t="shared" ref="AK66:AK129" si="39">ABS((AE66-AF66)/AE66)*100</f>
        <v>60.631707933542401</v>
      </c>
      <c r="AL66">
        <f t="shared" ref="AL66:AL129" si="40">ABS((AE66-AG66)/AE66)*100</f>
        <v>7.6707136279366814</v>
      </c>
      <c r="AM66">
        <f t="shared" ref="AM66:AM129" si="41">ABS((AE66-AH66)/AE66)*100</f>
        <v>19.026584507956802</v>
      </c>
      <c r="AN66">
        <f t="shared" ref="AN66:AN129" si="42">ABS((AE66-AI66)/AE66)*100</f>
        <v>35.115022418850771</v>
      </c>
      <c r="AO66">
        <f t="shared" ref="AO66:AO129" si="43">ABS((AE66-AJ66)/AE66)*100</f>
        <v>32.337498400899669</v>
      </c>
    </row>
    <row r="67" spans="1:41" x14ac:dyDescent="0.45">
      <c r="A67">
        <v>2</v>
      </c>
      <c r="B67">
        <v>6145.3151342535202</v>
      </c>
      <c r="C67">
        <v>1000</v>
      </c>
      <c r="D67">
        <v>25.5</v>
      </c>
      <c r="E67">
        <v>50.303203987739998</v>
      </c>
      <c r="F67">
        <v>0</v>
      </c>
      <c r="G67">
        <v>54.3</v>
      </c>
      <c r="H67">
        <v>1.081</v>
      </c>
      <c r="I67">
        <v>58</v>
      </c>
      <c r="J67">
        <v>1.6873411563111645E-2</v>
      </c>
      <c r="K67">
        <v>0.10369243144527833</v>
      </c>
      <c r="M67">
        <v>2</v>
      </c>
      <c r="N67">
        <v>0</v>
      </c>
      <c r="O67">
        <f t="shared" si="22"/>
        <v>1</v>
      </c>
      <c r="P67">
        <v>0.56680584551148228</v>
      </c>
      <c r="Q67">
        <v>0.66836086404066075</v>
      </c>
      <c r="R67">
        <v>0.5714285714285714</v>
      </c>
      <c r="S67">
        <f t="shared" si="23"/>
        <v>0.4285714285714286</v>
      </c>
      <c r="T67">
        <v>0.10369243144527833</v>
      </c>
      <c r="U67">
        <f t="shared" si="24"/>
        <v>0.15570964722279018</v>
      </c>
      <c r="V67">
        <f t="shared" si="25"/>
        <v>0.10638108442897069</v>
      </c>
      <c r="W67">
        <f t="shared" si="26"/>
        <v>8.0787679166097998E-2</v>
      </c>
      <c r="X67">
        <f t="shared" si="27"/>
        <v>6.5120774009103308E-2</v>
      </c>
      <c r="Y67">
        <f t="shared" si="28"/>
        <v>5.4543350475420166E-2</v>
      </c>
      <c r="Z67">
        <f t="shared" si="29"/>
        <v>50.164910835332208</v>
      </c>
      <c r="AA67">
        <f t="shared" si="30"/>
        <v>2.592911503971481</v>
      </c>
      <c r="AB67">
        <f t="shared" si="31"/>
        <v>22.089126428931191</v>
      </c>
      <c r="AC67">
        <f t="shared" si="32"/>
        <v>37.198141560148933</v>
      </c>
      <c r="AD67">
        <f t="shared" si="33"/>
        <v>47.398908758153325</v>
      </c>
      <c r="AE67">
        <v>1.6873411563111645E-2</v>
      </c>
      <c r="AF67">
        <f t="shared" si="34"/>
        <v>2.5337943428625238E-2</v>
      </c>
      <c r="AG67">
        <f t="shared" si="35"/>
        <v>1.7310924192644021E-2</v>
      </c>
      <c r="AH67">
        <f t="shared" si="36"/>
        <v>1.3146222350062018E-2</v>
      </c>
      <c r="AI67">
        <f t="shared" si="37"/>
        <v>1.0596816043838837E-2</v>
      </c>
      <c r="AJ67">
        <f t="shared" si="38"/>
        <v>1.1094498264905829E-2</v>
      </c>
      <c r="AK67">
        <f t="shared" si="39"/>
        <v>50.164910835332208</v>
      </c>
      <c r="AL67">
        <f t="shared" si="40"/>
        <v>2.5929115039714761</v>
      </c>
      <c r="AM67">
        <f t="shared" si="41"/>
        <v>22.089126428931198</v>
      </c>
      <c r="AN67">
        <f t="shared" si="42"/>
        <v>37.198141560148926</v>
      </c>
      <c r="AO67">
        <f t="shared" si="43"/>
        <v>34.24863594769166</v>
      </c>
    </row>
    <row r="68" spans="1:41" x14ac:dyDescent="0.45">
      <c r="A68">
        <v>46</v>
      </c>
      <c r="B68">
        <v>6359.9865823457303</v>
      </c>
      <c r="C68">
        <v>1000</v>
      </c>
      <c r="D68">
        <v>27</v>
      </c>
      <c r="E68">
        <v>53.162113266959999</v>
      </c>
      <c r="F68">
        <v>37</v>
      </c>
      <c r="G68">
        <v>53.5</v>
      </c>
      <c r="H68">
        <v>1.0820000000000001</v>
      </c>
      <c r="I68">
        <v>56</v>
      </c>
      <c r="J68">
        <v>1.5353345375879257E-2</v>
      </c>
      <c r="K68">
        <v>9.7647070584711948E-2</v>
      </c>
      <c r="M68">
        <v>46</v>
      </c>
      <c r="N68">
        <v>0.19072164948453607</v>
      </c>
      <c r="O68">
        <f t="shared" si="22"/>
        <v>0.80927835051546393</v>
      </c>
      <c r="P68">
        <v>0.55845511482254695</v>
      </c>
      <c r="Q68">
        <v>0.66899618805590855</v>
      </c>
      <c r="R68">
        <v>0.55102040816326525</v>
      </c>
      <c r="S68">
        <f t="shared" si="23"/>
        <v>0.44897959183673475</v>
      </c>
      <c r="T68">
        <v>9.7647070584711948E-2</v>
      </c>
      <c r="U68">
        <f t="shared" si="24"/>
        <v>0.15713353566523194</v>
      </c>
      <c r="V68">
        <f t="shared" si="25"/>
        <v>0.10519024892089598</v>
      </c>
      <c r="W68">
        <f t="shared" si="26"/>
        <v>7.9056662235219746E-2</v>
      </c>
      <c r="X68">
        <f t="shared" si="27"/>
        <v>6.3324300123943245E-2</v>
      </c>
      <c r="Y68">
        <f t="shared" si="28"/>
        <v>5.2814213889155956E-2</v>
      </c>
      <c r="Z68">
        <f t="shared" si="29"/>
        <v>60.919866540096145</v>
      </c>
      <c r="AA68">
        <f t="shared" si="30"/>
        <v>7.7249407391490443</v>
      </c>
      <c r="AB68">
        <f t="shared" si="31"/>
        <v>19.038367703375627</v>
      </c>
      <c r="AC68">
        <f t="shared" si="32"/>
        <v>35.149820937016848</v>
      </c>
      <c r="AD68">
        <f t="shared" si="33"/>
        <v>45.913160965399427</v>
      </c>
      <c r="AE68">
        <v>1.5353345375879257E-2</v>
      </c>
      <c r="AF68">
        <f t="shared" si="34"/>
        <v>2.4706582888304924E-2</v>
      </c>
      <c r="AG68">
        <f t="shared" si="35"/>
        <v>1.6539382207642811E-2</v>
      </c>
      <c r="AH68">
        <f t="shared" si="36"/>
        <v>1.2430319028450145E-2</v>
      </c>
      <c r="AI68">
        <f t="shared" si="37"/>
        <v>9.9566719684159415E-3</v>
      </c>
      <c r="AJ68">
        <f t="shared" si="38"/>
        <v>1.0380173999847631E-2</v>
      </c>
      <c r="AK68">
        <f t="shared" si="39"/>
        <v>60.919866540096145</v>
      </c>
      <c r="AL68">
        <f t="shared" si="40"/>
        <v>7.7249407391490497</v>
      </c>
      <c r="AM68">
        <f t="shared" si="41"/>
        <v>19.038367703375627</v>
      </c>
      <c r="AN68">
        <f t="shared" si="42"/>
        <v>35.149820937016848</v>
      </c>
      <c r="AO68">
        <f t="shared" si="43"/>
        <v>32.391451206749281</v>
      </c>
    </row>
    <row r="69" spans="1:41" x14ac:dyDescent="0.45">
      <c r="A69">
        <v>158</v>
      </c>
      <c r="B69">
        <v>5651.3342702891196</v>
      </c>
      <c r="C69">
        <v>1000</v>
      </c>
      <c r="D69">
        <v>25.3</v>
      </c>
      <c r="E69">
        <v>47.617994566504002</v>
      </c>
      <c r="F69">
        <v>0</v>
      </c>
      <c r="G69">
        <v>90.7</v>
      </c>
      <c r="H69">
        <v>0.96299999999999997</v>
      </c>
      <c r="I69">
        <v>26</v>
      </c>
      <c r="J69">
        <v>2.3179444320631844E-2</v>
      </c>
      <c r="K69">
        <v>0.13099478805544523</v>
      </c>
      <c r="M69">
        <v>158</v>
      </c>
      <c r="N69">
        <v>0</v>
      </c>
      <c r="O69">
        <f t="shared" si="22"/>
        <v>1</v>
      </c>
      <c r="P69">
        <v>0.94676409185803767</v>
      </c>
      <c r="Q69">
        <v>0.59339263024142308</v>
      </c>
      <c r="R69">
        <v>0.24489795918367346</v>
      </c>
      <c r="S69">
        <f t="shared" si="23"/>
        <v>0.75510204081632648</v>
      </c>
      <c r="T69">
        <v>0.13099478805544523</v>
      </c>
      <c r="U69">
        <f t="shared" si="24"/>
        <v>0.15901001709442131</v>
      </c>
      <c r="V69">
        <f t="shared" si="25"/>
        <v>0.10836279815986249</v>
      </c>
      <c r="W69">
        <f t="shared" si="26"/>
        <v>8.2185431393445058E-2</v>
      </c>
      <c r="X69">
        <f t="shared" si="27"/>
        <v>6.6194681109904896E-2</v>
      </c>
      <c r="Y69">
        <f t="shared" si="28"/>
        <v>5.5413016986831758E-2</v>
      </c>
      <c r="Z69">
        <f t="shared" si="29"/>
        <v>21.386521902778505</v>
      </c>
      <c r="AA69">
        <f t="shared" si="30"/>
        <v>17.277015545079134</v>
      </c>
      <c r="AB69">
        <f t="shared" si="31"/>
        <v>37.260533328502341</v>
      </c>
      <c r="AC69">
        <f t="shared" si="32"/>
        <v>49.467698606537581</v>
      </c>
      <c r="AD69">
        <f t="shared" si="33"/>
        <v>57.698304024601732</v>
      </c>
      <c r="AE69">
        <v>2.3179444320631844E-2</v>
      </c>
      <c r="AF69">
        <f t="shared" si="34"/>
        <v>2.8136721257206124E-2</v>
      </c>
      <c r="AG69">
        <f t="shared" si="35"/>
        <v>1.917472812209332E-2</v>
      </c>
      <c r="AH69">
        <f t="shared" si="36"/>
        <v>1.4542659744181173E-2</v>
      </c>
      <c r="AI69">
        <f t="shared" si="37"/>
        <v>1.1713106665431492E-2</v>
      </c>
      <c r="AJ69">
        <f t="shared" si="38"/>
        <v>1.2256622581625501E-2</v>
      </c>
      <c r="AK69">
        <f t="shared" si="39"/>
        <v>21.386521902778515</v>
      </c>
      <c r="AL69">
        <f t="shared" si="40"/>
        <v>17.277015545079124</v>
      </c>
      <c r="AM69">
        <f t="shared" si="41"/>
        <v>37.260533328502341</v>
      </c>
      <c r="AN69">
        <f t="shared" si="42"/>
        <v>49.467698606537574</v>
      </c>
      <c r="AO69">
        <f t="shared" si="43"/>
        <v>47.122880030752178</v>
      </c>
    </row>
    <row r="70" spans="1:41" x14ac:dyDescent="0.45">
      <c r="A70">
        <v>117</v>
      </c>
      <c r="B70">
        <v>7538.7748352648096</v>
      </c>
      <c r="C70">
        <v>1000</v>
      </c>
      <c r="D70">
        <v>27.7</v>
      </c>
      <c r="E70">
        <v>53.935358459116003</v>
      </c>
      <c r="F70">
        <v>0</v>
      </c>
      <c r="G70">
        <v>62.4</v>
      </c>
      <c r="H70">
        <v>1.0629999999999999</v>
      </c>
      <c r="I70">
        <v>82</v>
      </c>
      <c r="J70">
        <v>1.3143474200476964E-2</v>
      </c>
      <c r="K70">
        <v>9.9085692550507989E-2</v>
      </c>
      <c r="M70">
        <v>117</v>
      </c>
      <c r="N70">
        <v>0</v>
      </c>
      <c r="O70">
        <f t="shared" si="22"/>
        <v>1</v>
      </c>
      <c r="P70">
        <v>0.65135699373695199</v>
      </c>
      <c r="Q70">
        <v>0.65692503176620076</v>
      </c>
      <c r="R70">
        <v>0.81632653061224492</v>
      </c>
      <c r="S70">
        <f t="shared" si="23"/>
        <v>0.18367346938775508</v>
      </c>
      <c r="T70">
        <v>9.9085692550507989E-2</v>
      </c>
      <c r="U70">
        <f t="shared" si="24"/>
        <v>0.15904889594321706</v>
      </c>
      <c r="V70">
        <f t="shared" si="25"/>
        <v>0.10429421005267421</v>
      </c>
      <c r="W70">
        <f t="shared" si="26"/>
        <v>7.7584663549020827E-2</v>
      </c>
      <c r="X70">
        <f t="shared" si="27"/>
        <v>6.1766405863090512E-2</v>
      </c>
      <c r="Y70">
        <f t="shared" si="28"/>
        <v>5.1305952256736724E-2</v>
      </c>
      <c r="Z70">
        <f t="shared" si="29"/>
        <v>60.51651035505796</v>
      </c>
      <c r="AA70">
        <f t="shared" si="30"/>
        <v>5.2565787936651187</v>
      </c>
      <c r="AB70">
        <f t="shared" si="31"/>
        <v>21.699428492693045</v>
      </c>
      <c r="AC70">
        <f t="shared" si="32"/>
        <v>37.663648228925005</v>
      </c>
      <c r="AD70">
        <f t="shared" si="33"/>
        <v>48.220625060894633</v>
      </c>
      <c r="AE70">
        <v>1.3143474200476964E-2</v>
      </c>
      <c r="AF70">
        <f t="shared" si="34"/>
        <v>2.1097446126022979E-2</v>
      </c>
      <c r="AG70">
        <f t="shared" si="35"/>
        <v>1.3834371278050081E-2</v>
      </c>
      <c r="AH70">
        <f t="shared" si="36"/>
        <v>1.0291415414888906E-2</v>
      </c>
      <c r="AI70">
        <f t="shared" si="37"/>
        <v>8.1931623125498076E-3</v>
      </c>
      <c r="AJ70">
        <f t="shared" si="38"/>
        <v>8.5070109828619348E-3</v>
      </c>
      <c r="AK70">
        <f t="shared" si="39"/>
        <v>60.516510355057974</v>
      </c>
      <c r="AL70">
        <f t="shared" si="40"/>
        <v>5.2565787936651134</v>
      </c>
      <c r="AM70">
        <f t="shared" si="41"/>
        <v>21.699428492693045</v>
      </c>
      <c r="AN70">
        <f t="shared" si="42"/>
        <v>37.663648228924998</v>
      </c>
      <c r="AO70">
        <f t="shared" si="43"/>
        <v>35.275781326118292</v>
      </c>
    </row>
    <row r="71" spans="1:41" x14ac:dyDescent="0.45">
      <c r="A71">
        <v>241</v>
      </c>
      <c r="B71">
        <v>4094.4316441792098</v>
      </c>
      <c r="C71">
        <v>1000</v>
      </c>
      <c r="D71">
        <v>22.6</v>
      </c>
      <c r="E71">
        <v>46.799288760064002</v>
      </c>
      <c r="F71">
        <v>0</v>
      </c>
      <c r="G71">
        <v>65.2</v>
      </c>
      <c r="H71">
        <v>1.0669999999999999</v>
      </c>
      <c r="I71">
        <v>64</v>
      </c>
      <c r="J71">
        <v>2.6371599102972362E-2</v>
      </c>
      <c r="K71">
        <v>0.10797670987481812</v>
      </c>
      <c r="M71">
        <v>241</v>
      </c>
      <c r="N71">
        <v>0</v>
      </c>
      <c r="O71">
        <f t="shared" si="22"/>
        <v>1</v>
      </c>
      <c r="P71">
        <v>0.68058455114822547</v>
      </c>
      <c r="Q71">
        <v>0.65946632782719183</v>
      </c>
      <c r="R71">
        <v>0.63265306122448983</v>
      </c>
      <c r="S71">
        <f t="shared" si="23"/>
        <v>0.36734693877551017</v>
      </c>
      <c r="T71">
        <v>0.10797670987481812</v>
      </c>
      <c r="U71">
        <f t="shared" si="24"/>
        <v>0.1595283990655143</v>
      </c>
      <c r="V71">
        <f t="shared" si="25"/>
        <v>0.10671088674912846</v>
      </c>
      <c r="W71">
        <f t="shared" si="26"/>
        <v>8.016832919063635E-2</v>
      </c>
      <c r="X71">
        <f t="shared" si="27"/>
        <v>6.4199717625157152E-2</v>
      </c>
      <c r="Y71">
        <f t="shared" si="28"/>
        <v>5.3535967090694997E-2</v>
      </c>
      <c r="Z71">
        <f t="shared" si="29"/>
        <v>47.743341365431661</v>
      </c>
      <c r="AA71">
        <f t="shared" si="30"/>
        <v>1.1723112578232726</v>
      </c>
      <c r="AB71">
        <f t="shared" si="31"/>
        <v>25.754054477508326</v>
      </c>
      <c r="AC71">
        <f t="shared" si="32"/>
        <v>40.542995151837331</v>
      </c>
      <c r="AD71">
        <f t="shared" si="33"/>
        <v>50.418967986002293</v>
      </c>
      <c r="AE71">
        <v>2.6371599102972362E-2</v>
      </c>
      <c r="AF71">
        <f t="shared" si="34"/>
        <v>3.8962281686227576E-2</v>
      </c>
      <c r="AG71">
        <f t="shared" si="35"/>
        <v>2.6062441877820197E-2</v>
      </c>
      <c r="AH71">
        <f t="shared" si="36"/>
        <v>1.9579843103402762E-2</v>
      </c>
      <c r="AI71">
        <f t="shared" si="37"/>
        <v>1.5679762957192301E-2</v>
      </c>
      <c r="AJ71">
        <f t="shared" si="38"/>
        <v>1.6344138742309826E-2</v>
      </c>
      <c r="AK71">
        <f t="shared" si="39"/>
        <v>47.743341365431682</v>
      </c>
      <c r="AL71">
        <f t="shared" si="40"/>
        <v>1.1723112578232686</v>
      </c>
      <c r="AM71">
        <f t="shared" si="41"/>
        <v>25.75405447750833</v>
      </c>
      <c r="AN71">
        <f t="shared" si="42"/>
        <v>40.542995151837331</v>
      </c>
      <c r="AO71">
        <f t="shared" si="43"/>
        <v>38.023709982502858</v>
      </c>
    </row>
    <row r="72" spans="1:41" x14ac:dyDescent="0.45">
      <c r="A72">
        <v>3</v>
      </c>
      <c r="B72">
        <v>1343.26180345291</v>
      </c>
      <c r="C72">
        <v>1000</v>
      </c>
      <c r="D72">
        <v>26.7</v>
      </c>
      <c r="E72">
        <v>52.040219465568001</v>
      </c>
      <c r="F72">
        <v>0</v>
      </c>
      <c r="G72">
        <v>55.1</v>
      </c>
      <c r="H72">
        <v>1.0580000000000001</v>
      </c>
      <c r="I72">
        <v>70</v>
      </c>
      <c r="J72">
        <v>7.7018206813796217E-2</v>
      </c>
      <c r="K72">
        <v>0.10345561538340912</v>
      </c>
      <c r="M72">
        <v>3</v>
      </c>
      <c r="N72">
        <v>0</v>
      </c>
      <c r="O72">
        <f t="shared" si="22"/>
        <v>1</v>
      </c>
      <c r="P72">
        <v>0.5751565762004176</v>
      </c>
      <c r="Q72">
        <v>0.65374841168996189</v>
      </c>
      <c r="R72">
        <v>0.69387755102040816</v>
      </c>
      <c r="S72">
        <f t="shared" si="23"/>
        <v>0.30612244897959184</v>
      </c>
      <c r="T72">
        <v>0.10345561538340912</v>
      </c>
      <c r="U72">
        <f t="shared" si="24"/>
        <v>0.16324180776701497</v>
      </c>
      <c r="V72">
        <f t="shared" si="25"/>
        <v>0.10994417934056946</v>
      </c>
      <c r="W72">
        <f t="shared" si="26"/>
        <v>8.2883223973026499E-2</v>
      </c>
      <c r="X72">
        <f t="shared" si="27"/>
        <v>6.6512310361426422E-2</v>
      </c>
      <c r="Y72">
        <f t="shared" si="28"/>
        <v>5.5541812672033376E-2</v>
      </c>
      <c r="Z72">
        <f t="shared" si="29"/>
        <v>57.789219233810272</v>
      </c>
      <c r="AA72">
        <f t="shared" si="30"/>
        <v>6.2718335134478274</v>
      </c>
      <c r="AB72">
        <f t="shared" si="31"/>
        <v>19.885234198395924</v>
      </c>
      <c r="AC72">
        <f t="shared" si="32"/>
        <v>35.709327990626591</v>
      </c>
      <c r="AD72">
        <f t="shared" si="33"/>
        <v>46.313390079219943</v>
      </c>
      <c r="AE72">
        <v>7.7018206813796217E-2</v>
      </c>
      <c r="AF72">
        <f t="shared" si="34"/>
        <v>0.1215264271993703</v>
      </c>
      <c r="AG72">
        <f t="shared" si="35"/>
        <v>8.1848660520200442E-2</v>
      </c>
      <c r="AH72">
        <f t="shared" si="36"/>
        <v>6.1702956013467911E-2</v>
      </c>
      <c r="AI72">
        <f t="shared" si="37"/>
        <v>4.9515522730158607E-2</v>
      </c>
      <c r="AJ72">
        <f t="shared" si="38"/>
        <v>5.1685580325128024E-2</v>
      </c>
      <c r="AK72">
        <f t="shared" si="39"/>
        <v>57.789219233810265</v>
      </c>
      <c r="AL72">
        <f t="shared" si="40"/>
        <v>6.271833513447822</v>
      </c>
      <c r="AM72">
        <f t="shared" si="41"/>
        <v>19.885234198395928</v>
      </c>
      <c r="AN72">
        <f t="shared" si="42"/>
        <v>35.709327990626591</v>
      </c>
      <c r="AO72">
        <f t="shared" si="43"/>
        <v>32.891737599024935</v>
      </c>
    </row>
    <row r="73" spans="1:41" x14ac:dyDescent="0.45">
      <c r="A73">
        <v>275</v>
      </c>
      <c r="B73">
        <v>2901.1520064654501</v>
      </c>
      <c r="C73">
        <v>1000</v>
      </c>
      <c r="D73">
        <v>26.8</v>
      </c>
      <c r="E73">
        <v>51.620729006559998</v>
      </c>
      <c r="F73">
        <v>0</v>
      </c>
      <c r="G73">
        <v>54.9</v>
      </c>
      <c r="H73">
        <v>1.03</v>
      </c>
      <c r="I73">
        <v>56</v>
      </c>
      <c r="J73">
        <v>3.7482100848846817E-2</v>
      </c>
      <c r="K73">
        <v>0.10874127208417228</v>
      </c>
      <c r="M73">
        <v>275</v>
      </c>
      <c r="N73">
        <v>0</v>
      </c>
      <c r="O73">
        <f t="shared" si="22"/>
        <v>1</v>
      </c>
      <c r="P73">
        <v>0.57306889352818369</v>
      </c>
      <c r="Q73">
        <v>0.63595933926302417</v>
      </c>
      <c r="R73">
        <v>0.55102040816326525</v>
      </c>
      <c r="S73">
        <f t="shared" si="23"/>
        <v>0.44897959183673475</v>
      </c>
      <c r="T73">
        <v>0.10874127208417228</v>
      </c>
      <c r="U73">
        <f t="shared" si="24"/>
        <v>0.16364326858126305</v>
      </c>
      <c r="V73">
        <f t="shared" si="25"/>
        <v>0.11248022565038705</v>
      </c>
      <c r="W73">
        <f t="shared" si="26"/>
        <v>8.5689436435144845E-2</v>
      </c>
      <c r="X73">
        <f t="shared" si="27"/>
        <v>6.9205836945891649E-2</v>
      </c>
      <c r="Y73">
        <f t="shared" si="28"/>
        <v>5.804084328377971E-2</v>
      </c>
      <c r="Z73">
        <f t="shared" si="29"/>
        <v>50.488646532103573</v>
      </c>
      <c r="AA73">
        <f t="shared" si="30"/>
        <v>3.4383941759671508</v>
      </c>
      <c r="AB73">
        <f t="shared" si="31"/>
        <v>21.198791596978865</v>
      </c>
      <c r="AC73">
        <f t="shared" si="32"/>
        <v>36.357341035773267</v>
      </c>
      <c r="AD73">
        <f t="shared" si="33"/>
        <v>46.624825908922041</v>
      </c>
      <c r="AE73">
        <v>3.7482100848846817E-2</v>
      </c>
      <c r="AF73">
        <f t="shared" si="34"/>
        <v>5.6406306259227684E-2</v>
      </c>
      <c r="AG73">
        <f t="shared" si="35"/>
        <v>3.8770883221463701E-2</v>
      </c>
      <c r="AH73">
        <f t="shared" si="36"/>
        <v>2.9536348403730331E-2</v>
      </c>
      <c r="AI73">
        <f t="shared" si="37"/>
        <v>2.3854605615859111E-2</v>
      </c>
      <c r="AJ73">
        <f t="shared" si="38"/>
        <v>2.5007670726331747E-2</v>
      </c>
      <c r="AK73">
        <f t="shared" si="39"/>
        <v>50.488646532103587</v>
      </c>
      <c r="AL73">
        <f t="shared" si="40"/>
        <v>3.4383941759671535</v>
      </c>
      <c r="AM73">
        <f t="shared" si="41"/>
        <v>21.198791596978872</v>
      </c>
      <c r="AN73">
        <f t="shared" si="42"/>
        <v>36.357341035773274</v>
      </c>
      <c r="AO73">
        <f t="shared" si="43"/>
        <v>33.281032386152546</v>
      </c>
    </row>
    <row r="74" spans="1:41" x14ac:dyDescent="0.45">
      <c r="A74">
        <v>52</v>
      </c>
      <c r="B74">
        <v>2462.5159437453399</v>
      </c>
      <c r="C74">
        <v>1000</v>
      </c>
      <c r="D74">
        <v>28.7</v>
      </c>
      <c r="E74">
        <v>54.533604332095997</v>
      </c>
      <c r="F74">
        <v>0</v>
      </c>
      <c r="G74">
        <v>40.4</v>
      </c>
      <c r="H74">
        <v>1.0620000000000001</v>
      </c>
      <c r="I74">
        <v>68</v>
      </c>
      <c r="J74">
        <v>4.0968929069288847E-2</v>
      </c>
      <c r="K74">
        <v>0.10088664103129572</v>
      </c>
      <c r="M74">
        <v>52</v>
      </c>
      <c r="N74">
        <v>0</v>
      </c>
      <c r="O74">
        <f t="shared" si="22"/>
        <v>1</v>
      </c>
      <c r="P74">
        <v>0.42171189979123175</v>
      </c>
      <c r="Q74">
        <v>0.65628970775095308</v>
      </c>
      <c r="R74">
        <v>0.67346938775510201</v>
      </c>
      <c r="S74">
        <f t="shared" si="23"/>
        <v>0.32653061224489799</v>
      </c>
      <c r="T74">
        <v>0.10088664103129572</v>
      </c>
      <c r="U74">
        <f t="shared" si="24"/>
        <v>0.16782747213963978</v>
      </c>
      <c r="V74">
        <f t="shared" si="25"/>
        <v>0.11587728479716164</v>
      </c>
      <c r="W74">
        <f t="shared" si="26"/>
        <v>8.8486663438578805E-2</v>
      </c>
      <c r="X74">
        <f t="shared" si="27"/>
        <v>7.1569373596318583E-2</v>
      </c>
      <c r="Y74">
        <f t="shared" si="28"/>
        <v>6.0082519457821802E-2</v>
      </c>
      <c r="Z74">
        <f t="shared" si="29"/>
        <v>66.35252241927509</v>
      </c>
      <c r="AA74">
        <f t="shared" si="30"/>
        <v>14.85889867342865</v>
      </c>
      <c r="AB74">
        <f t="shared" si="31"/>
        <v>12.29100053878328</v>
      </c>
      <c r="AC74">
        <f t="shared" si="32"/>
        <v>29.059612982736454</v>
      </c>
      <c r="AD74">
        <f t="shared" si="33"/>
        <v>40.445515041794486</v>
      </c>
      <c r="AE74">
        <v>4.0968929069288847E-2</v>
      </c>
      <c r="AF74">
        <f t="shared" si="34"/>
        <v>6.8152846914925638E-2</v>
      </c>
      <c r="AG74">
        <f t="shared" si="35"/>
        <v>4.7056460727283332E-2</v>
      </c>
      <c r="AH74">
        <f t="shared" si="36"/>
        <v>3.5933437776648813E-2</v>
      </c>
      <c r="AI74">
        <f t="shared" si="37"/>
        <v>2.9063516838581695E-2</v>
      </c>
      <c r="AJ74">
        <f t="shared" si="38"/>
        <v>3.0498543375134392E-2</v>
      </c>
      <c r="AK74">
        <f t="shared" si="39"/>
        <v>66.35252241927509</v>
      </c>
      <c r="AL74">
        <f t="shared" si="40"/>
        <v>14.85889867342865</v>
      </c>
      <c r="AM74">
        <f t="shared" si="41"/>
        <v>12.291000538783283</v>
      </c>
      <c r="AN74">
        <f t="shared" si="42"/>
        <v>29.059612982736454</v>
      </c>
      <c r="AO74">
        <f t="shared" si="43"/>
        <v>25.556893802243103</v>
      </c>
    </row>
    <row r="75" spans="1:41" x14ac:dyDescent="0.45">
      <c r="A75">
        <v>5</v>
      </c>
      <c r="B75">
        <v>1269.74876606254</v>
      </c>
      <c r="C75">
        <v>1000</v>
      </c>
      <c r="D75">
        <v>27.6</v>
      </c>
      <c r="E75">
        <v>53.249537133456002</v>
      </c>
      <c r="F75">
        <v>0</v>
      </c>
      <c r="G75">
        <v>47.9</v>
      </c>
      <c r="H75">
        <v>1.0409999999999999</v>
      </c>
      <c r="I75">
        <v>68</v>
      </c>
      <c r="J75">
        <v>8.170133779593286E-2</v>
      </c>
      <c r="K75">
        <v>0.10374017285204451</v>
      </c>
      <c r="M75">
        <v>5</v>
      </c>
      <c r="N75">
        <v>0</v>
      </c>
      <c r="O75">
        <f t="shared" si="22"/>
        <v>1</v>
      </c>
      <c r="P75">
        <v>0.5</v>
      </c>
      <c r="Q75">
        <v>0.6429479034307497</v>
      </c>
      <c r="R75">
        <v>0.67346938775510201</v>
      </c>
      <c r="S75">
        <f t="shared" si="23"/>
        <v>0.32653061224489799</v>
      </c>
      <c r="T75">
        <v>0.10374017285204451</v>
      </c>
      <c r="U75">
        <f t="shared" si="24"/>
        <v>0.16803575685073133</v>
      </c>
      <c r="V75">
        <f t="shared" si="25"/>
        <v>0.11487035118927806</v>
      </c>
      <c r="W75">
        <f t="shared" si="26"/>
        <v>8.7261414825233571E-2</v>
      </c>
      <c r="X75">
        <f t="shared" si="27"/>
        <v>7.0352326561827369E-2</v>
      </c>
      <c r="Y75">
        <f t="shared" si="28"/>
        <v>5.8932647630665087E-2</v>
      </c>
      <c r="Z75">
        <f t="shared" si="29"/>
        <v>61.97751770703713</v>
      </c>
      <c r="AA75">
        <f t="shared" si="30"/>
        <v>10.728898970611459</v>
      </c>
      <c r="AB75">
        <f t="shared" si="31"/>
        <v>15.884644852397866</v>
      </c>
      <c r="AC75">
        <f t="shared" si="32"/>
        <v>32.184105127562582</v>
      </c>
      <c r="AD75">
        <f t="shared" si="33"/>
        <v>43.192067247935341</v>
      </c>
      <c r="AE75">
        <v>8.170133779593286E-2</v>
      </c>
      <c r="AF75">
        <f t="shared" si="34"/>
        <v>0.13233779889529337</v>
      </c>
      <c r="AG75">
        <f t="shared" si="35"/>
        <v>9.0466991785696491E-2</v>
      </c>
      <c r="AH75">
        <f t="shared" si="36"/>
        <v>6.8723370447391019E-2</v>
      </c>
      <c r="AI75">
        <f t="shared" si="37"/>
        <v>5.5406493349064813E-2</v>
      </c>
      <c r="AJ75">
        <f t="shared" si="38"/>
        <v>5.8016051290813414E-2</v>
      </c>
      <c r="AK75">
        <f t="shared" si="39"/>
        <v>61.97751770703713</v>
      </c>
      <c r="AL75">
        <f t="shared" si="40"/>
        <v>10.728898970611457</v>
      </c>
      <c r="AM75">
        <f t="shared" si="41"/>
        <v>15.884644852397866</v>
      </c>
      <c r="AN75">
        <f t="shared" si="42"/>
        <v>32.184105127562574</v>
      </c>
      <c r="AO75">
        <f t="shared" si="43"/>
        <v>28.99008405991917</v>
      </c>
    </row>
    <row r="76" spans="1:41" x14ac:dyDescent="0.45">
      <c r="A76">
        <v>126</v>
      </c>
      <c r="B76">
        <v>8644.2514678717507</v>
      </c>
      <c r="C76">
        <v>1000</v>
      </c>
      <c r="D76">
        <v>27.7</v>
      </c>
      <c r="E76">
        <v>51.562820249331899</v>
      </c>
      <c r="F76">
        <v>1</v>
      </c>
      <c r="G76">
        <v>59.7</v>
      </c>
      <c r="H76">
        <v>1.0109999999999999</v>
      </c>
      <c r="I76">
        <v>56</v>
      </c>
      <c r="J76">
        <v>1.3390687483854373E-2</v>
      </c>
      <c r="K76">
        <v>0.11575246993812006</v>
      </c>
      <c r="M76">
        <v>126</v>
      </c>
      <c r="N76">
        <v>5.1546391752577319E-3</v>
      </c>
      <c r="O76">
        <f t="shared" si="22"/>
        <v>0.99484536082474229</v>
      </c>
      <c r="P76">
        <v>0.62317327766179542</v>
      </c>
      <c r="Q76">
        <v>0.62388818297331627</v>
      </c>
      <c r="R76">
        <v>0.55102040816326525</v>
      </c>
      <c r="S76">
        <f t="shared" si="23"/>
        <v>0.44897959183673475</v>
      </c>
      <c r="T76">
        <v>0.11575246993812006</v>
      </c>
      <c r="U76">
        <f t="shared" si="24"/>
        <v>0.17206593242456847</v>
      </c>
      <c r="V76">
        <f t="shared" si="25"/>
        <v>0.1175764369095635</v>
      </c>
      <c r="W76">
        <f t="shared" si="26"/>
        <v>8.9297790973246707E-2</v>
      </c>
      <c r="X76">
        <f t="shared" si="27"/>
        <v>7.1984574563120129E-2</v>
      </c>
      <c r="Y76">
        <f t="shared" si="28"/>
        <v>6.0294557292008978E-2</v>
      </c>
      <c r="Z76">
        <f t="shared" si="29"/>
        <v>48.64990139437451</v>
      </c>
      <c r="AA76">
        <f t="shared" si="30"/>
        <v>1.5757477766293086</v>
      </c>
      <c r="AB76">
        <f t="shared" si="31"/>
        <v>22.85452654186621</v>
      </c>
      <c r="AC76">
        <f t="shared" si="32"/>
        <v>37.811629763406124</v>
      </c>
      <c r="AD76">
        <f t="shared" si="33"/>
        <v>47.910781234956154</v>
      </c>
      <c r="AE76">
        <v>1.3390687483854373E-2</v>
      </c>
      <c r="AF76">
        <f t="shared" si="34"/>
        <v>1.9905243740778372E-2</v>
      </c>
      <c r="AG76">
        <f t="shared" si="35"/>
        <v>1.3601690944156588E-2</v>
      </c>
      <c r="AH76">
        <f t="shared" si="36"/>
        <v>1.033030925871852E-2</v>
      </c>
      <c r="AI76">
        <f t="shared" si="37"/>
        <v>8.3274503096845941E-3</v>
      </c>
      <c r="AJ76">
        <f t="shared" si="38"/>
        <v>8.7188806220103131E-3</v>
      </c>
      <c r="AK76">
        <f t="shared" si="39"/>
        <v>48.649901394374488</v>
      </c>
      <c r="AL76">
        <f t="shared" si="40"/>
        <v>1.5757477766293078</v>
      </c>
      <c r="AM76">
        <f t="shared" si="41"/>
        <v>22.854526541866203</v>
      </c>
      <c r="AN76">
        <f t="shared" si="42"/>
        <v>37.811629763406131</v>
      </c>
      <c r="AO76">
        <f t="shared" si="43"/>
        <v>34.888476543695184</v>
      </c>
    </row>
    <row r="77" spans="1:41" x14ac:dyDescent="0.45">
      <c r="A77">
        <v>147</v>
      </c>
      <c r="B77">
        <v>3044.1164778980001</v>
      </c>
      <c r="C77">
        <v>1000</v>
      </c>
      <c r="D77">
        <v>26.4</v>
      </c>
      <c r="E77">
        <v>49.583790884735997</v>
      </c>
      <c r="F77">
        <v>0</v>
      </c>
      <c r="G77">
        <v>72.900000000000006</v>
      </c>
      <c r="H77">
        <v>1.004</v>
      </c>
      <c r="I77">
        <v>60</v>
      </c>
      <c r="J77">
        <v>3.9547122718547399E-2</v>
      </c>
      <c r="K77">
        <v>0.12038604792098451</v>
      </c>
      <c r="M77">
        <v>147</v>
      </c>
      <c r="N77">
        <v>0</v>
      </c>
      <c r="O77">
        <f t="shared" si="22"/>
        <v>1</v>
      </c>
      <c r="P77">
        <v>0.76096033402922769</v>
      </c>
      <c r="Q77">
        <v>0.61944091486658193</v>
      </c>
      <c r="R77">
        <v>0.59183673469387754</v>
      </c>
      <c r="S77">
        <f t="shared" si="23"/>
        <v>0.40816326530612246</v>
      </c>
      <c r="T77">
        <v>0.12038604792098451</v>
      </c>
      <c r="U77">
        <f t="shared" si="24"/>
        <v>0.17268533298457778</v>
      </c>
      <c r="V77">
        <f t="shared" si="25"/>
        <v>0.11550687125963049</v>
      </c>
      <c r="W77">
        <f t="shared" si="26"/>
        <v>8.6774616031558602E-2</v>
      </c>
      <c r="X77">
        <f t="shared" si="27"/>
        <v>6.9489220065511545E-2</v>
      </c>
      <c r="Y77">
        <f t="shared" si="28"/>
        <v>5.7946374152407228E-2</v>
      </c>
      <c r="Z77">
        <f t="shared" si="29"/>
        <v>43.442978623170646</v>
      </c>
      <c r="AA77">
        <f t="shared" si="30"/>
        <v>4.0529419692857305</v>
      </c>
      <c r="AB77">
        <f t="shared" si="31"/>
        <v>27.919707034063286</v>
      </c>
      <c r="AC77">
        <f t="shared" si="32"/>
        <v>42.278012057409789</v>
      </c>
      <c r="AD77">
        <f t="shared" si="33"/>
        <v>51.866204470437985</v>
      </c>
      <c r="AE77">
        <v>3.9547122718547399E-2</v>
      </c>
      <c r="AF77">
        <f t="shared" si="34"/>
        <v>5.672757078724501E-2</v>
      </c>
      <c r="AG77">
        <f t="shared" si="35"/>
        <v>3.7944300784242463E-2</v>
      </c>
      <c r="AH77">
        <f t="shared" si="36"/>
        <v>2.8505681915127482E-2</v>
      </c>
      <c r="AI77">
        <f t="shared" si="37"/>
        <v>2.2827385407241281E-2</v>
      </c>
      <c r="AJ77">
        <f t="shared" si="38"/>
        <v>2.3794413983963217E-2</v>
      </c>
      <c r="AK77">
        <f t="shared" si="39"/>
        <v>43.442978623170653</v>
      </c>
      <c r="AL77">
        <f t="shared" si="40"/>
        <v>4.0529419692857225</v>
      </c>
      <c r="AM77">
        <f t="shared" si="41"/>
        <v>27.919707034063286</v>
      </c>
      <c r="AN77">
        <f t="shared" si="42"/>
        <v>42.278012057409796</v>
      </c>
      <c r="AO77">
        <f t="shared" si="43"/>
        <v>39.832755588047476</v>
      </c>
    </row>
    <row r="78" spans="1:41" x14ac:dyDescent="0.45">
      <c r="A78">
        <v>50</v>
      </c>
      <c r="B78">
        <v>8740.7143321125695</v>
      </c>
      <c r="C78">
        <v>1000</v>
      </c>
      <c r="D78">
        <v>27.5</v>
      </c>
      <c r="E78">
        <v>52.334398331599999</v>
      </c>
      <c r="F78">
        <v>3.5</v>
      </c>
      <c r="G78">
        <v>52.1</v>
      </c>
      <c r="H78">
        <v>1.0229999999999999</v>
      </c>
      <c r="I78">
        <v>64</v>
      </c>
      <c r="J78">
        <v>1.2518237614152227E-2</v>
      </c>
      <c r="K78">
        <v>0.10941833892681103</v>
      </c>
      <c r="M78">
        <v>50</v>
      </c>
      <c r="N78">
        <v>1.804123711340206E-2</v>
      </c>
      <c r="O78">
        <f t="shared" si="22"/>
        <v>0.98195876288659789</v>
      </c>
      <c r="P78">
        <v>0.54384133611691021</v>
      </c>
      <c r="Q78">
        <v>0.6315120711562896</v>
      </c>
      <c r="R78">
        <v>0.63265306122448983</v>
      </c>
      <c r="S78">
        <f t="shared" si="23"/>
        <v>0.36734693877551017</v>
      </c>
      <c r="T78">
        <v>0.10941833892681103</v>
      </c>
      <c r="U78">
        <f t="shared" si="24"/>
        <v>0.17335938707852663</v>
      </c>
      <c r="V78">
        <f t="shared" si="25"/>
        <v>0.11828969599155265</v>
      </c>
      <c r="W78">
        <f t="shared" si="26"/>
        <v>8.9772411461308904E-2</v>
      </c>
      <c r="X78">
        <f t="shared" si="27"/>
        <v>7.2334103068145222E-2</v>
      </c>
      <c r="Y78">
        <f t="shared" si="28"/>
        <v>6.0568634107975916E-2</v>
      </c>
      <c r="Z78">
        <f t="shared" si="29"/>
        <v>58.437231618444876</v>
      </c>
      <c r="AA78">
        <f t="shared" si="30"/>
        <v>8.107742405663446</v>
      </c>
      <c r="AB78">
        <f t="shared" si="31"/>
        <v>17.9548763563694</v>
      </c>
      <c r="AC78">
        <f t="shared" si="32"/>
        <v>33.892157587469072</v>
      </c>
      <c r="AD78">
        <f t="shared" si="33"/>
        <v>44.644897096738291</v>
      </c>
      <c r="AE78">
        <v>1.2518237614152227E-2</v>
      </c>
      <c r="AF78">
        <f t="shared" si="34"/>
        <v>1.9833549123281651E-2</v>
      </c>
      <c r="AG78">
        <f t="shared" si="35"/>
        <v>1.3533184073636561E-2</v>
      </c>
      <c r="AH78">
        <f t="shared" si="36"/>
        <v>1.0270603528534669E-2</v>
      </c>
      <c r="AI78">
        <f t="shared" si="37"/>
        <v>8.2755367947899266E-3</v>
      </c>
      <c r="AJ78">
        <f t="shared" si="38"/>
        <v>8.6618541412359744E-3</v>
      </c>
      <c r="AK78">
        <f t="shared" si="39"/>
        <v>58.437231618444876</v>
      </c>
      <c r="AL78">
        <f t="shared" si="40"/>
        <v>8.1077424056634566</v>
      </c>
      <c r="AM78">
        <f t="shared" si="41"/>
        <v>17.954876356369393</v>
      </c>
      <c r="AN78">
        <f t="shared" si="42"/>
        <v>33.892157587469065</v>
      </c>
      <c r="AO78">
        <f t="shared" si="43"/>
        <v>30.806121370922856</v>
      </c>
    </row>
    <row r="79" spans="1:41" x14ac:dyDescent="0.45">
      <c r="A79">
        <v>251</v>
      </c>
      <c r="B79">
        <v>8780.2254585457704</v>
      </c>
      <c r="C79">
        <v>1000</v>
      </c>
      <c r="D79">
        <v>22.8</v>
      </c>
      <c r="E79">
        <v>44.619947622239998</v>
      </c>
      <c r="F79">
        <v>0</v>
      </c>
      <c r="G79">
        <v>66</v>
      </c>
      <c r="H79">
        <v>0.96699999999999997</v>
      </c>
      <c r="I79">
        <v>30</v>
      </c>
      <c r="J79">
        <v>1.5240594987964406E-2</v>
      </c>
      <c r="K79">
        <v>0.13381586011671015</v>
      </c>
      <c r="M79">
        <v>251</v>
      </c>
      <c r="N79">
        <v>0</v>
      </c>
      <c r="O79">
        <f t="shared" si="22"/>
        <v>1</v>
      </c>
      <c r="P79">
        <v>0.6889352818371608</v>
      </c>
      <c r="Q79">
        <v>0.59593392630241415</v>
      </c>
      <c r="R79">
        <v>0.2857142857142857</v>
      </c>
      <c r="S79">
        <f t="shared" si="23"/>
        <v>0.7142857142857143</v>
      </c>
      <c r="T79">
        <v>0.13381586011671015</v>
      </c>
      <c r="U79">
        <f t="shared" si="24"/>
        <v>0.1784714208874531</v>
      </c>
      <c r="V79">
        <f t="shared" si="25"/>
        <v>0.12494407691309249</v>
      </c>
      <c r="W79">
        <f t="shared" si="26"/>
        <v>9.6116662308236192E-2</v>
      </c>
      <c r="X79">
        <f t="shared" si="27"/>
        <v>7.809775095189371E-2</v>
      </c>
      <c r="Y79">
        <f t="shared" si="28"/>
        <v>6.5768234339768319E-2</v>
      </c>
      <c r="Z79">
        <f t="shared" si="29"/>
        <v>33.370902919725445</v>
      </c>
      <c r="AA79">
        <f t="shared" si="30"/>
        <v>6.6298443218015839</v>
      </c>
      <c r="AB79">
        <f t="shared" si="31"/>
        <v>28.172443666687837</v>
      </c>
      <c r="AC79">
        <f t="shared" si="32"/>
        <v>41.63789637208982</v>
      </c>
      <c r="AD79">
        <f t="shared" si="33"/>
        <v>50.851689566238825</v>
      </c>
      <c r="AE79">
        <v>1.5240594987964406E-2</v>
      </c>
      <c r="AF79">
        <f t="shared" si="34"/>
        <v>2.0326519145786551E-2</v>
      </c>
      <c r="AG79">
        <f t="shared" si="35"/>
        <v>1.4230167266546072E-2</v>
      </c>
      <c r="AH79">
        <f t="shared" si="36"/>
        <v>1.0946946950512085E-2</v>
      </c>
      <c r="AI79">
        <f t="shared" si="37"/>
        <v>8.8947318403858732E-3</v>
      </c>
      <c r="AJ79">
        <f t="shared" si="38"/>
        <v>9.3631186707962433E-3</v>
      </c>
      <c r="AK79">
        <f t="shared" si="39"/>
        <v>33.370902919725445</v>
      </c>
      <c r="AL79">
        <f t="shared" si="40"/>
        <v>6.6298443218015795</v>
      </c>
      <c r="AM79">
        <f t="shared" si="41"/>
        <v>28.17244366668783</v>
      </c>
      <c r="AN79">
        <f t="shared" si="42"/>
        <v>41.637896372089813</v>
      </c>
      <c r="AO79">
        <f t="shared" si="43"/>
        <v>38.564611957798519</v>
      </c>
    </row>
    <row r="80" spans="1:41" x14ac:dyDescent="0.45">
      <c r="A80">
        <v>70</v>
      </c>
      <c r="B80">
        <v>5392.82103831737</v>
      </c>
      <c r="C80">
        <v>1000</v>
      </c>
      <c r="D80">
        <v>28.3</v>
      </c>
      <c r="E80">
        <v>54.324273698032002</v>
      </c>
      <c r="F80">
        <v>15</v>
      </c>
      <c r="G80">
        <v>40.299999999999997</v>
      </c>
      <c r="H80">
        <v>1.044</v>
      </c>
      <c r="I80">
        <v>72</v>
      </c>
      <c r="J80">
        <v>1.8875883052661066E-2</v>
      </c>
      <c r="K80">
        <v>0.10179425924320892</v>
      </c>
      <c r="M80">
        <v>70</v>
      </c>
      <c r="N80">
        <v>7.7319587628865982E-2</v>
      </c>
      <c r="O80">
        <f t="shared" si="22"/>
        <v>0.92268041237113407</v>
      </c>
      <c r="P80">
        <v>0.42066805845511479</v>
      </c>
      <c r="Q80">
        <v>0.64485387547649309</v>
      </c>
      <c r="R80">
        <v>0.7142857142857143</v>
      </c>
      <c r="S80">
        <f t="shared" si="23"/>
        <v>0.2857142857142857</v>
      </c>
      <c r="T80">
        <v>0.10179425924320892</v>
      </c>
      <c r="U80">
        <f t="shared" si="24"/>
        <v>0.17906418873925836</v>
      </c>
      <c r="V80">
        <f t="shared" si="25"/>
        <v>0.12192978817598604</v>
      </c>
      <c r="W80">
        <f t="shared" si="26"/>
        <v>9.2436024564557503E-2</v>
      </c>
      <c r="X80">
        <f t="shared" si="27"/>
        <v>7.4431650571833249E-2</v>
      </c>
      <c r="Y80">
        <f t="shared" si="28"/>
        <v>6.2297546645216313E-2</v>
      </c>
      <c r="Z80">
        <f t="shared" si="29"/>
        <v>75.90794419107128</v>
      </c>
      <c r="AA80">
        <f t="shared" si="30"/>
        <v>19.780613447629598</v>
      </c>
      <c r="AB80">
        <f t="shared" si="31"/>
        <v>9.1932833425238005</v>
      </c>
      <c r="AC80">
        <f t="shared" si="32"/>
        <v>26.880306291143953</v>
      </c>
      <c r="AD80">
        <f t="shared" si="33"/>
        <v>38.800530493204199</v>
      </c>
      <c r="AE80">
        <v>1.8875883052661066E-2</v>
      </c>
      <c r="AF80">
        <f t="shared" si="34"/>
        <v>3.3204177825846906E-2</v>
      </c>
      <c r="AG80">
        <f t="shared" si="35"/>
        <v>2.2609648514134575E-2</v>
      </c>
      <c r="AH80">
        <f t="shared" si="36"/>
        <v>1.7140569640226502E-2</v>
      </c>
      <c r="AI80">
        <f t="shared" si="37"/>
        <v>1.3801987872947639E-2</v>
      </c>
      <c r="AJ80">
        <f t="shared" si="38"/>
        <v>1.4439925366189684E-2</v>
      </c>
      <c r="AK80">
        <f t="shared" si="39"/>
        <v>75.907944191071266</v>
      </c>
      <c r="AL80">
        <f t="shared" si="40"/>
        <v>19.780613447629587</v>
      </c>
      <c r="AM80">
        <f t="shared" si="41"/>
        <v>9.1932833425238094</v>
      </c>
      <c r="AN80">
        <f t="shared" si="42"/>
        <v>26.880306291143945</v>
      </c>
      <c r="AO80">
        <f t="shared" si="43"/>
        <v>23.500663116505237</v>
      </c>
    </row>
    <row r="81" spans="1:41" x14ac:dyDescent="0.45">
      <c r="A81">
        <v>98</v>
      </c>
      <c r="B81">
        <v>8885.5469600694596</v>
      </c>
      <c r="C81">
        <v>1000</v>
      </c>
      <c r="D81">
        <v>27.3</v>
      </c>
      <c r="E81">
        <v>52.267567482624003</v>
      </c>
      <c r="F81">
        <v>4</v>
      </c>
      <c r="G81">
        <v>52.5</v>
      </c>
      <c r="H81">
        <v>1.014</v>
      </c>
      <c r="I81">
        <v>74</v>
      </c>
      <c r="J81">
        <v>1.2349854256645719E-2</v>
      </c>
      <c r="K81">
        <v>0.10973520994743924</v>
      </c>
      <c r="M81">
        <v>98</v>
      </c>
      <c r="N81">
        <v>2.0618556701030927E-2</v>
      </c>
      <c r="O81">
        <f t="shared" si="22"/>
        <v>0.97938144329896903</v>
      </c>
      <c r="P81">
        <v>0.54801670146137793</v>
      </c>
      <c r="Q81">
        <v>0.62579415501905966</v>
      </c>
      <c r="R81">
        <v>0.73469387755102045</v>
      </c>
      <c r="S81">
        <f t="shared" si="23"/>
        <v>0.26530612244897955</v>
      </c>
      <c r="T81">
        <v>0.10973520994743924</v>
      </c>
      <c r="U81">
        <f t="shared" si="24"/>
        <v>0.18149312637769682</v>
      </c>
      <c r="V81">
        <f t="shared" si="25"/>
        <v>0.12218904491083366</v>
      </c>
      <c r="W81">
        <f t="shared" si="26"/>
        <v>9.2096050317524505E-2</v>
      </c>
      <c r="X81">
        <f t="shared" si="27"/>
        <v>7.3896622773116052E-2</v>
      </c>
      <c r="Y81">
        <f t="shared" si="28"/>
        <v>6.170322864666497E-2</v>
      </c>
      <c r="Z81">
        <f t="shared" si="29"/>
        <v>65.391879657065459</v>
      </c>
      <c r="AA81">
        <f t="shared" si="30"/>
        <v>11.348987229677267</v>
      </c>
      <c r="AB81">
        <f t="shared" si="31"/>
        <v>16.07429341809571</v>
      </c>
      <c r="AC81">
        <f t="shared" si="32"/>
        <v>32.659150323300132</v>
      </c>
      <c r="AD81">
        <f t="shared" si="33"/>
        <v>43.770801845442804</v>
      </c>
      <c r="AE81">
        <v>1.2349854256645719E-2</v>
      </c>
      <c r="AF81">
        <f t="shared" si="34"/>
        <v>2.0425656089974466E-2</v>
      </c>
      <c r="AG81">
        <f t="shared" si="35"/>
        <v>1.3751437639116196E-2</v>
      </c>
      <c r="AH81">
        <f t="shared" si="36"/>
        <v>1.0364702446725304E-2</v>
      </c>
      <c r="AI81">
        <f t="shared" si="37"/>
        <v>8.3164967902593125E-3</v>
      </c>
      <c r="AJ81">
        <f t="shared" si="38"/>
        <v>8.6802800272104234E-3</v>
      </c>
      <c r="AK81">
        <f t="shared" si="39"/>
        <v>65.391879657065473</v>
      </c>
      <c r="AL81">
        <f t="shared" si="40"/>
        <v>11.348987229677265</v>
      </c>
      <c r="AM81">
        <f t="shared" si="41"/>
        <v>16.074293418095703</v>
      </c>
      <c r="AN81">
        <f t="shared" si="42"/>
        <v>32.659150323300139</v>
      </c>
      <c r="AO81">
        <f t="shared" si="43"/>
        <v>29.713502306803498</v>
      </c>
    </row>
    <row r="82" spans="1:41" x14ac:dyDescent="0.45">
      <c r="A82">
        <v>17</v>
      </c>
      <c r="B82">
        <v>6388.7508337808204</v>
      </c>
      <c r="C82">
        <v>1000</v>
      </c>
      <c r="D82">
        <v>27.4</v>
      </c>
      <c r="E82">
        <v>53.6958958544799</v>
      </c>
      <c r="F82">
        <v>33.5</v>
      </c>
      <c r="G82">
        <v>38</v>
      </c>
      <c r="H82">
        <v>1.1299999999999999</v>
      </c>
      <c r="I82">
        <v>88</v>
      </c>
      <c r="J82">
        <v>1.4552699278088959E-2</v>
      </c>
      <c r="K82">
        <v>9.2973569646652363E-2</v>
      </c>
      <c r="M82">
        <v>17</v>
      </c>
      <c r="N82">
        <v>0.17268041237113402</v>
      </c>
      <c r="O82">
        <f t="shared" si="22"/>
        <v>0.82731958762886593</v>
      </c>
      <c r="P82">
        <v>0.39665970772442588</v>
      </c>
      <c r="Q82">
        <v>0.69949174078780174</v>
      </c>
      <c r="R82">
        <v>0.87755102040816324</v>
      </c>
      <c r="S82">
        <f t="shared" si="23"/>
        <v>0.12244897959183676</v>
      </c>
      <c r="T82">
        <v>9.2973569646652363E-2</v>
      </c>
      <c r="U82">
        <f t="shared" si="24"/>
        <v>0.18177361564810834</v>
      </c>
      <c r="V82">
        <f t="shared" si="25"/>
        <v>0.11835958628520636</v>
      </c>
      <c r="W82">
        <f t="shared" si="26"/>
        <v>8.7747691955318896E-2</v>
      </c>
      <c r="X82">
        <f t="shared" si="27"/>
        <v>6.9716569066985465E-2</v>
      </c>
      <c r="Y82">
        <f t="shared" si="28"/>
        <v>5.78326391320753E-2</v>
      </c>
      <c r="Z82">
        <f t="shared" si="29"/>
        <v>95.511064422869936</v>
      </c>
      <c r="AA82">
        <f t="shared" si="30"/>
        <v>27.304551965718847</v>
      </c>
      <c r="AB82">
        <f t="shared" si="31"/>
        <v>5.620820746363191</v>
      </c>
      <c r="AC82">
        <f t="shared" si="32"/>
        <v>25.014636598396216</v>
      </c>
      <c r="AD82">
        <f t="shared" si="33"/>
        <v>37.796688508498455</v>
      </c>
      <c r="AE82">
        <v>1.4552699278088959E-2</v>
      </c>
      <c r="AF82">
        <f t="shared" si="34"/>
        <v>2.8452137260851031E-2</v>
      </c>
      <c r="AG82">
        <f t="shared" si="35"/>
        <v>1.8526248614889548E-2</v>
      </c>
      <c r="AH82">
        <f t="shared" si="36"/>
        <v>1.3734718137910287E-2</v>
      </c>
      <c r="AI82">
        <f t="shared" si="37"/>
        <v>1.0912394438417577E-2</v>
      </c>
      <c r="AJ82">
        <f t="shared" si="38"/>
        <v>1.1315326077963966E-2</v>
      </c>
      <c r="AK82">
        <f t="shared" si="39"/>
        <v>95.511064422869936</v>
      </c>
      <c r="AL82">
        <f t="shared" si="40"/>
        <v>27.304551965718833</v>
      </c>
      <c r="AM82">
        <f t="shared" si="41"/>
        <v>5.6208207463631972</v>
      </c>
      <c r="AN82">
        <f t="shared" si="42"/>
        <v>25.014636598396205</v>
      </c>
      <c r="AO82">
        <f t="shared" si="43"/>
        <v>22.24586063562306</v>
      </c>
    </row>
    <row r="83" spans="1:41" x14ac:dyDescent="0.45">
      <c r="A83">
        <v>130</v>
      </c>
      <c r="B83">
        <v>2467.2443428504198</v>
      </c>
      <c r="C83">
        <v>1000</v>
      </c>
      <c r="D83">
        <v>27.3</v>
      </c>
      <c r="E83">
        <v>50.675383426236003</v>
      </c>
      <c r="F83">
        <v>1</v>
      </c>
      <c r="G83">
        <v>55.1</v>
      </c>
      <c r="H83">
        <v>0.997</v>
      </c>
      <c r="I83">
        <v>58</v>
      </c>
      <c r="J83">
        <v>4.8685342255934405E-2</v>
      </c>
      <c r="K83">
        <v>0.12011863526069065</v>
      </c>
      <c r="M83">
        <v>130</v>
      </c>
      <c r="N83">
        <v>5.1546391752577319E-3</v>
      </c>
      <c r="O83">
        <f t="shared" si="22"/>
        <v>0.99484536082474229</v>
      </c>
      <c r="P83">
        <v>0.5751565762004176</v>
      </c>
      <c r="Q83">
        <v>0.61499364675984747</v>
      </c>
      <c r="R83">
        <v>0.5714285714285714</v>
      </c>
      <c r="S83">
        <f t="shared" si="23"/>
        <v>0.4285714285714286</v>
      </c>
      <c r="T83">
        <v>0.12011863526069065</v>
      </c>
      <c r="U83">
        <f t="shared" si="24"/>
        <v>0.18383861549031366</v>
      </c>
      <c r="V83">
        <f t="shared" si="25"/>
        <v>0.12631710280187478</v>
      </c>
      <c r="W83">
        <f t="shared" si="26"/>
        <v>9.6212914150617182E-2</v>
      </c>
      <c r="X83">
        <f t="shared" si="27"/>
        <v>7.7696178408505859E-2</v>
      </c>
      <c r="Y83">
        <f t="shared" si="28"/>
        <v>6.5156441687375818E-2</v>
      </c>
      <c r="Z83">
        <f t="shared" si="29"/>
        <v>53.047539285917658</v>
      </c>
      <c r="AA83">
        <f t="shared" si="30"/>
        <v>5.1602880167026006</v>
      </c>
      <c r="AB83">
        <f t="shared" si="31"/>
        <v>19.901758838827501</v>
      </c>
      <c r="AC83">
        <f t="shared" si="32"/>
        <v>35.317131900571738</v>
      </c>
      <c r="AD83">
        <f t="shared" si="33"/>
        <v>45.756591767823267</v>
      </c>
      <c r="AE83">
        <v>4.8685342255934405E-2</v>
      </c>
      <c r="AF83">
        <f t="shared" si="34"/>
        <v>7.4511718315634676E-2</v>
      </c>
      <c r="AG83">
        <f t="shared" si="35"/>
        <v>5.1197646138258036E-2</v>
      </c>
      <c r="AH83">
        <f t="shared" si="36"/>
        <v>3.8996102850300557E-2</v>
      </c>
      <c r="AI83">
        <f t="shared" si="37"/>
        <v>3.1491075715161264E-2</v>
      </c>
      <c r="AJ83">
        <f t="shared" si="38"/>
        <v>3.301073618639868E-2</v>
      </c>
      <c r="AK83">
        <f t="shared" si="39"/>
        <v>53.047539285917658</v>
      </c>
      <c r="AL83">
        <f t="shared" si="40"/>
        <v>5.1602880167026024</v>
      </c>
      <c r="AM83">
        <f t="shared" si="41"/>
        <v>19.901758838827508</v>
      </c>
      <c r="AN83">
        <f t="shared" si="42"/>
        <v>35.317131900571738</v>
      </c>
      <c r="AO83">
        <f t="shared" si="43"/>
        <v>32.195739709779076</v>
      </c>
    </row>
    <row r="84" spans="1:41" x14ac:dyDescent="0.45">
      <c r="A84">
        <v>215</v>
      </c>
      <c r="B84">
        <v>8759.4796056336509</v>
      </c>
      <c r="C84">
        <v>1000</v>
      </c>
      <c r="D84">
        <v>17.100000000000001</v>
      </c>
      <c r="E84">
        <v>35.544706737599903</v>
      </c>
      <c r="F84">
        <v>0</v>
      </c>
      <c r="G84">
        <v>92.7</v>
      </c>
      <c r="H84">
        <v>0.97599999999999998</v>
      </c>
      <c r="I84">
        <v>10</v>
      </c>
      <c r="J84">
        <v>1.8339831841181396E-2</v>
      </c>
      <c r="K84">
        <v>0.16064738298357908</v>
      </c>
      <c r="M84">
        <v>215</v>
      </c>
      <c r="N84">
        <v>0</v>
      </c>
      <c r="O84">
        <f t="shared" si="22"/>
        <v>1</v>
      </c>
      <c r="P84">
        <v>0.96764091858037582</v>
      </c>
      <c r="Q84">
        <v>0.6016518424396442</v>
      </c>
      <c r="R84">
        <v>8.1632653061224483E-2</v>
      </c>
      <c r="S84">
        <f t="shared" si="23"/>
        <v>0.91836734693877553</v>
      </c>
      <c r="T84">
        <v>0.16064738298357908</v>
      </c>
      <c r="U84">
        <f t="shared" si="24"/>
        <v>0.18424660432590184</v>
      </c>
      <c r="V84">
        <f t="shared" si="25"/>
        <v>0.12707050047395019</v>
      </c>
      <c r="W84">
        <f t="shared" si="26"/>
        <v>9.6976412861173894E-2</v>
      </c>
      <c r="X84">
        <f t="shared" si="27"/>
        <v>7.84072383381796E-2</v>
      </c>
      <c r="Y84">
        <f t="shared" si="28"/>
        <v>6.5806517483934679E-2</v>
      </c>
      <c r="Z84">
        <f t="shared" si="29"/>
        <v>14.690075184564321</v>
      </c>
      <c r="AA84">
        <f t="shared" si="30"/>
        <v>20.900983188167483</v>
      </c>
      <c r="AB84">
        <f t="shared" si="31"/>
        <v>39.633991503561219</v>
      </c>
      <c r="AC84">
        <f t="shared" si="32"/>
        <v>51.192956348256125</v>
      </c>
      <c r="AD84">
        <f t="shared" si="33"/>
        <v>59.03667008963275</v>
      </c>
      <c r="AE84">
        <v>1.8339831841181396E-2</v>
      </c>
      <c r="AF84">
        <f t="shared" si="34"/>
        <v>2.103396692737361E-2</v>
      </c>
      <c r="AG84">
        <f t="shared" si="35"/>
        <v>1.4506626671317885E-2</v>
      </c>
      <c r="AH84">
        <f t="shared" si="36"/>
        <v>1.1071024447480145E-2</v>
      </c>
      <c r="AI84">
        <f t="shared" si="37"/>
        <v>8.9511297323818257E-3</v>
      </c>
      <c r="AJ84">
        <f t="shared" si="38"/>
        <v>9.3907572776371438E-3</v>
      </c>
      <c r="AK84">
        <f t="shared" si="39"/>
        <v>14.690075184564316</v>
      </c>
      <c r="AL84">
        <f t="shared" si="40"/>
        <v>20.900983188167487</v>
      </c>
      <c r="AM84">
        <f t="shared" si="41"/>
        <v>39.633991503561226</v>
      </c>
      <c r="AN84">
        <f t="shared" si="42"/>
        <v>51.192956348256125</v>
      </c>
      <c r="AO84">
        <f t="shared" si="43"/>
        <v>48.795837612040941</v>
      </c>
    </row>
    <row r="85" spans="1:41" x14ac:dyDescent="0.45">
      <c r="A85">
        <v>189</v>
      </c>
      <c r="B85">
        <v>1998.10338286818</v>
      </c>
      <c r="C85">
        <v>1000</v>
      </c>
      <c r="D85">
        <v>22.4</v>
      </c>
      <c r="E85">
        <v>42.963951810175999</v>
      </c>
      <c r="F85">
        <v>0</v>
      </c>
      <c r="G85">
        <v>91.1</v>
      </c>
      <c r="H85">
        <v>0.91400000000000003</v>
      </c>
      <c r="I85">
        <v>30</v>
      </c>
      <c r="J85">
        <v>7.5781481593224453E-2</v>
      </c>
      <c r="K85">
        <v>0.15141923473018451</v>
      </c>
      <c r="M85">
        <v>189</v>
      </c>
      <c r="N85">
        <v>0</v>
      </c>
      <c r="O85">
        <f t="shared" si="22"/>
        <v>1</v>
      </c>
      <c r="P85">
        <v>0.95093945720250517</v>
      </c>
      <c r="Q85">
        <v>0.56226175349428209</v>
      </c>
      <c r="R85">
        <v>0.2857142857142857</v>
      </c>
      <c r="S85">
        <f t="shared" si="23"/>
        <v>0.7142857142857143</v>
      </c>
      <c r="T85">
        <v>0.15141923473018451</v>
      </c>
      <c r="U85">
        <f t="shared" si="24"/>
        <v>0.18766208911102616</v>
      </c>
      <c r="V85">
        <f t="shared" si="25"/>
        <v>0.12776139699262271</v>
      </c>
      <c r="W85">
        <f t="shared" si="26"/>
        <v>9.6848042134245305E-2</v>
      </c>
      <c r="X85">
        <f t="shared" si="27"/>
        <v>7.7979899226126165E-2</v>
      </c>
      <c r="Y85">
        <f t="shared" si="28"/>
        <v>6.5264859562308958E-2</v>
      </c>
      <c r="Z85">
        <f t="shared" si="29"/>
        <v>23.935436237954292</v>
      </c>
      <c r="AA85">
        <f t="shared" si="30"/>
        <v>15.624063732535664</v>
      </c>
      <c r="AB85">
        <f t="shared" si="31"/>
        <v>36.039802138202703</v>
      </c>
      <c r="AC85">
        <f t="shared" si="32"/>
        <v>48.500664816408992</v>
      </c>
      <c r="AD85">
        <f t="shared" si="33"/>
        <v>56.897906875170065</v>
      </c>
      <c r="AE85">
        <v>7.5781481593224453E-2</v>
      </c>
      <c r="AF85">
        <f t="shared" si="34"/>
        <v>9.3920109800147769E-2</v>
      </c>
      <c r="AG85">
        <f t="shared" si="35"/>
        <v>6.3941334611639283E-2</v>
      </c>
      <c r="AH85">
        <f t="shared" si="36"/>
        <v>4.8469985569627859E-2</v>
      </c>
      <c r="AI85">
        <f t="shared" si="37"/>
        <v>3.902695921278599E-2</v>
      </c>
      <c r="AJ85">
        <f t="shared" si="38"/>
        <v>4.0829255959609324E-2</v>
      </c>
      <c r="AK85">
        <f t="shared" si="39"/>
        <v>23.935436237954303</v>
      </c>
      <c r="AL85">
        <f t="shared" si="40"/>
        <v>15.624063732535662</v>
      </c>
      <c r="AM85">
        <f t="shared" si="41"/>
        <v>36.039802138202703</v>
      </c>
      <c r="AN85">
        <f t="shared" si="42"/>
        <v>48.500664816408985</v>
      </c>
      <c r="AO85">
        <f t="shared" si="43"/>
        <v>46.122383593962581</v>
      </c>
    </row>
    <row r="86" spans="1:41" x14ac:dyDescent="0.45">
      <c r="A86">
        <v>31</v>
      </c>
      <c r="B86">
        <v>4414.4829160696399</v>
      </c>
      <c r="C86">
        <v>1000</v>
      </c>
      <c r="D86">
        <v>28.9</v>
      </c>
      <c r="E86">
        <v>54.297669023440001</v>
      </c>
      <c r="F86">
        <v>0</v>
      </c>
      <c r="G86">
        <v>37.5</v>
      </c>
      <c r="H86">
        <v>1.036</v>
      </c>
      <c r="I86">
        <v>80</v>
      </c>
      <c r="J86">
        <v>2.387311770351155E-2</v>
      </c>
      <c r="K86">
        <v>0.10538747025547142</v>
      </c>
      <c r="M86">
        <v>31</v>
      </c>
      <c r="N86">
        <v>0</v>
      </c>
      <c r="O86">
        <f t="shared" si="22"/>
        <v>1</v>
      </c>
      <c r="P86">
        <v>0.39144050104384137</v>
      </c>
      <c r="Q86">
        <v>0.63977128335451083</v>
      </c>
      <c r="R86">
        <v>0.79591836734693877</v>
      </c>
      <c r="S86">
        <f t="shared" si="23"/>
        <v>0.20408163265306123</v>
      </c>
      <c r="T86">
        <v>0.10538747025547142</v>
      </c>
      <c r="U86">
        <f t="shared" si="24"/>
        <v>0.1885881637758117</v>
      </c>
      <c r="V86">
        <f t="shared" si="25"/>
        <v>0.12905226075708992</v>
      </c>
      <c r="W86">
        <f t="shared" si="26"/>
        <v>9.808693369293521E-2</v>
      </c>
      <c r="X86">
        <f t="shared" si="27"/>
        <v>7.9105932767494738E-2</v>
      </c>
      <c r="Y86">
        <f t="shared" si="28"/>
        <v>6.6279963060569005E-2</v>
      </c>
      <c r="Z86">
        <f t="shared" si="29"/>
        <v>78.947424507536027</v>
      </c>
      <c r="AA86">
        <f t="shared" si="30"/>
        <v>22.455032314802047</v>
      </c>
      <c r="AB86">
        <f t="shared" si="31"/>
        <v>6.927328784758628</v>
      </c>
      <c r="AC86">
        <f t="shared" si="32"/>
        <v>24.938009636503462</v>
      </c>
      <c r="AD86">
        <f t="shared" si="33"/>
        <v>37.108308131983144</v>
      </c>
      <c r="AE86">
        <v>2.387311770351155E-2</v>
      </c>
      <c r="AF86">
        <f t="shared" si="34"/>
        <v>4.2720329280086546E-2</v>
      </c>
      <c r="AG86">
        <f t="shared" si="35"/>
        <v>2.9233833998385795E-2</v>
      </c>
      <c r="AH86">
        <f t="shared" si="36"/>
        <v>2.2219348349016888E-2</v>
      </c>
      <c r="AI86">
        <f t="shared" si="37"/>
        <v>1.791963731007603E-2</v>
      </c>
      <c r="AJ86">
        <f t="shared" si="38"/>
        <v>1.8767759531726835E-2</v>
      </c>
      <c r="AK86">
        <f t="shared" si="39"/>
        <v>78.947424507536013</v>
      </c>
      <c r="AL86">
        <f t="shared" si="40"/>
        <v>22.455032314802036</v>
      </c>
      <c r="AM86">
        <f t="shared" si="41"/>
        <v>6.9273287847586227</v>
      </c>
      <c r="AN86">
        <f t="shared" si="42"/>
        <v>24.938009636503448</v>
      </c>
      <c r="AO86">
        <f t="shared" si="43"/>
        <v>21.385385164978921</v>
      </c>
    </row>
    <row r="87" spans="1:41" x14ac:dyDescent="0.45">
      <c r="A87">
        <v>264</v>
      </c>
      <c r="B87">
        <v>1287.6479871302499</v>
      </c>
      <c r="C87">
        <v>1000</v>
      </c>
      <c r="D87">
        <v>20.5</v>
      </c>
      <c r="E87">
        <v>42.783686584119998</v>
      </c>
      <c r="F87">
        <v>0</v>
      </c>
      <c r="G87">
        <v>45.3</v>
      </c>
      <c r="H87">
        <v>1.0489999999999999</v>
      </c>
      <c r="I87">
        <v>58</v>
      </c>
      <c r="J87">
        <v>9.3553522420632348E-2</v>
      </c>
      <c r="K87">
        <v>0.12046400483387196</v>
      </c>
      <c r="M87">
        <v>264</v>
      </c>
      <c r="N87">
        <v>0</v>
      </c>
      <c r="O87">
        <f t="shared" si="22"/>
        <v>1</v>
      </c>
      <c r="P87">
        <v>0.47286012526096033</v>
      </c>
      <c r="Q87">
        <v>0.64803049555273184</v>
      </c>
      <c r="R87">
        <v>0.5714285714285714</v>
      </c>
      <c r="S87">
        <f t="shared" si="23"/>
        <v>0.4285714285714286</v>
      </c>
      <c r="T87">
        <v>0.12046400483387196</v>
      </c>
      <c r="U87">
        <f t="shared" si="24"/>
        <v>0.18900301710774703</v>
      </c>
      <c r="V87">
        <f t="shared" si="25"/>
        <v>0.13128330235072125</v>
      </c>
      <c r="W87">
        <f t="shared" si="26"/>
        <v>0.10057014225083528</v>
      </c>
      <c r="X87">
        <f t="shared" si="27"/>
        <v>8.1502893290630402E-2</v>
      </c>
      <c r="Y87">
        <f t="shared" si="28"/>
        <v>6.85133426023498E-2</v>
      </c>
      <c r="Z87">
        <f t="shared" si="29"/>
        <v>56.895844006178464</v>
      </c>
      <c r="AA87">
        <f t="shared" si="30"/>
        <v>8.9813530039698044</v>
      </c>
      <c r="AB87">
        <f t="shared" si="31"/>
        <v>16.514362618503061</v>
      </c>
      <c r="AC87">
        <f t="shared" si="32"/>
        <v>32.342533852308478</v>
      </c>
      <c r="AD87">
        <f t="shared" si="33"/>
        <v>43.125464991111365</v>
      </c>
      <c r="AE87">
        <v>9.3553522420632348E-2</v>
      </c>
      <c r="AF87">
        <f t="shared" si="34"/>
        <v>0.14678158859936052</v>
      </c>
      <c r="AG87">
        <f t="shared" si="35"/>
        <v>0.10195589451687737</v>
      </c>
      <c r="AH87">
        <f t="shared" si="36"/>
        <v>7.8103754485706556E-2</v>
      </c>
      <c r="AI87">
        <f t="shared" si="37"/>
        <v>6.3295942761712326E-2</v>
      </c>
      <c r="AJ87">
        <f t="shared" si="38"/>
        <v>6.6510163576463777E-2</v>
      </c>
      <c r="AK87">
        <f t="shared" si="39"/>
        <v>56.895844006178464</v>
      </c>
      <c r="AL87">
        <f t="shared" si="40"/>
        <v>8.981353003969792</v>
      </c>
      <c r="AM87">
        <f t="shared" si="41"/>
        <v>16.514362618503064</v>
      </c>
      <c r="AN87">
        <f t="shared" si="42"/>
        <v>32.342533852308478</v>
      </c>
      <c r="AO87">
        <f t="shared" si="43"/>
        <v>28.906831238889207</v>
      </c>
    </row>
    <row r="88" spans="1:41" x14ac:dyDescent="0.45">
      <c r="A88">
        <v>101</v>
      </c>
      <c r="B88">
        <v>9805.8362959827791</v>
      </c>
      <c r="C88">
        <v>1000</v>
      </c>
      <c r="D88">
        <v>27.7</v>
      </c>
      <c r="E88">
        <v>50.9173108393719</v>
      </c>
      <c r="F88">
        <v>13</v>
      </c>
      <c r="G88">
        <v>65.5</v>
      </c>
      <c r="H88">
        <v>0.94899999999999995</v>
      </c>
      <c r="I88">
        <v>60</v>
      </c>
      <c r="J88">
        <v>1.2967485631268169E-2</v>
      </c>
      <c r="K88">
        <v>0.12715704127072458</v>
      </c>
      <c r="M88">
        <v>101</v>
      </c>
      <c r="N88">
        <v>6.7010309278350513E-2</v>
      </c>
      <c r="O88">
        <f t="shared" si="22"/>
        <v>0.9329896907216495</v>
      </c>
      <c r="P88">
        <v>0.68371607515657618</v>
      </c>
      <c r="Q88">
        <v>0.58449809402795416</v>
      </c>
      <c r="R88">
        <v>0.59183673469387754</v>
      </c>
      <c r="S88">
        <f t="shared" si="23"/>
        <v>0.40816326530612246</v>
      </c>
      <c r="T88">
        <v>0.12715704127072458</v>
      </c>
      <c r="U88">
        <f t="shared" si="24"/>
        <v>0.19492395691216333</v>
      </c>
      <c r="V88">
        <f t="shared" si="25"/>
        <v>0.13117150266272282</v>
      </c>
      <c r="W88">
        <f t="shared" si="26"/>
        <v>9.8843447758979533E-2</v>
      </c>
      <c r="X88">
        <f t="shared" si="27"/>
        <v>7.9299563643399795E-2</v>
      </c>
      <c r="Y88">
        <f t="shared" si="28"/>
        <v>6.6208454504249642E-2</v>
      </c>
      <c r="Z88">
        <f t="shared" si="29"/>
        <v>53.293875796590086</v>
      </c>
      <c r="AA88">
        <f t="shared" si="30"/>
        <v>3.1570893376256057</v>
      </c>
      <c r="AB88">
        <f t="shared" si="31"/>
        <v>22.266634414262434</v>
      </c>
      <c r="AC88">
        <f t="shared" si="32"/>
        <v>37.636513990156075</v>
      </c>
      <c r="AD88">
        <f t="shared" si="33"/>
        <v>47.931743423246168</v>
      </c>
      <c r="AE88">
        <v>1.2967485631268169E-2</v>
      </c>
      <c r="AF88">
        <f t="shared" si="34"/>
        <v>1.987836131753689E-2</v>
      </c>
      <c r="AG88">
        <f t="shared" si="35"/>
        <v>1.3376880737491067E-2</v>
      </c>
      <c r="AH88">
        <f t="shared" si="36"/>
        <v>1.0080063013031673E-2</v>
      </c>
      <c r="AI88">
        <f t="shared" si="37"/>
        <v>8.086976087484446E-3</v>
      </c>
      <c r="AJ88">
        <f t="shared" si="38"/>
        <v>8.4399296125529967E-3</v>
      </c>
      <c r="AK88">
        <f t="shared" si="39"/>
        <v>53.293875796590065</v>
      </c>
      <c r="AL88">
        <f t="shared" si="40"/>
        <v>3.1570893376255951</v>
      </c>
      <c r="AM88">
        <f t="shared" si="41"/>
        <v>22.266634414262441</v>
      </c>
      <c r="AN88">
        <f t="shared" si="42"/>
        <v>37.636513990156075</v>
      </c>
      <c r="AO88">
        <f t="shared" si="43"/>
        <v>34.914679279057701</v>
      </c>
    </row>
    <row r="89" spans="1:41" x14ac:dyDescent="0.45">
      <c r="A89">
        <v>69</v>
      </c>
      <c r="B89">
        <v>7330.2453083119499</v>
      </c>
      <c r="C89">
        <v>1000</v>
      </c>
      <c r="D89">
        <v>27.8</v>
      </c>
      <c r="E89">
        <v>52.620537250592001</v>
      </c>
      <c r="F89">
        <v>59</v>
      </c>
      <c r="G89">
        <v>51.4</v>
      </c>
      <c r="H89">
        <v>1.004</v>
      </c>
      <c r="I89">
        <v>58</v>
      </c>
      <c r="J89">
        <v>1.5218895796771489E-2</v>
      </c>
      <c r="K89">
        <v>0.11155823951197265</v>
      </c>
      <c r="M89">
        <v>69</v>
      </c>
      <c r="N89">
        <v>0.30412371134020616</v>
      </c>
      <c r="O89">
        <f t="shared" si="22"/>
        <v>0.69587628865979378</v>
      </c>
      <c r="P89">
        <v>0.5365344467640919</v>
      </c>
      <c r="Q89">
        <v>0.61944091486658193</v>
      </c>
      <c r="R89">
        <v>0.5714285714285714</v>
      </c>
      <c r="S89">
        <f t="shared" si="23"/>
        <v>0.4285714285714286</v>
      </c>
      <c r="T89">
        <v>0.11155823951197265</v>
      </c>
      <c r="U89">
        <f t="shared" si="24"/>
        <v>0.19567989913108341</v>
      </c>
      <c r="V89">
        <f t="shared" si="25"/>
        <v>0.12985483661898298</v>
      </c>
      <c r="W89">
        <f t="shared" si="26"/>
        <v>9.7168257044228129E-2</v>
      </c>
      <c r="X89">
        <f t="shared" si="27"/>
        <v>7.7628018990495942E-2</v>
      </c>
      <c r="Y89">
        <f t="shared" si="28"/>
        <v>6.4630936220807789E-2</v>
      </c>
      <c r="Z89">
        <f t="shared" si="29"/>
        <v>75.406047986336915</v>
      </c>
      <c r="AA89">
        <f t="shared" si="30"/>
        <v>16.400937471809694</v>
      </c>
      <c r="AB89">
        <f t="shared" si="31"/>
        <v>12.89907633061936</v>
      </c>
      <c r="AC89">
        <f t="shared" si="32"/>
        <v>30.414804562988152</v>
      </c>
      <c r="AD89">
        <f t="shared" si="33"/>
        <v>42.065295666599809</v>
      </c>
      <c r="AE89">
        <v>1.5218895796771489E-2</v>
      </c>
      <c r="AF89">
        <f t="shared" si="34"/>
        <v>2.6694863664275609E-2</v>
      </c>
      <c r="AG89">
        <f t="shared" si="35"/>
        <v>1.7714937380299854E-2</v>
      </c>
      <c r="AH89">
        <f t="shared" si="36"/>
        <v>1.3255798811268513E-2</v>
      </c>
      <c r="AI89">
        <f t="shared" si="37"/>
        <v>1.0590098383538622E-2</v>
      </c>
      <c r="AJ89">
        <f t="shared" si="38"/>
        <v>1.1021277853334791E-2</v>
      </c>
      <c r="AK89">
        <f t="shared" si="39"/>
        <v>75.406047986336915</v>
      </c>
      <c r="AL89">
        <f t="shared" si="40"/>
        <v>16.400937471809694</v>
      </c>
      <c r="AM89">
        <f t="shared" si="41"/>
        <v>12.899076330619359</v>
      </c>
      <c r="AN89">
        <f t="shared" si="42"/>
        <v>30.414804562988152</v>
      </c>
      <c r="AO89">
        <f t="shared" si="43"/>
        <v>27.581619583249743</v>
      </c>
    </row>
    <row r="90" spans="1:41" x14ac:dyDescent="0.45">
      <c r="A90">
        <v>68</v>
      </c>
      <c r="B90">
        <v>9045.7002051800901</v>
      </c>
      <c r="C90">
        <v>1000</v>
      </c>
      <c r="D90">
        <v>27.9</v>
      </c>
      <c r="E90">
        <v>51.667153897440002</v>
      </c>
      <c r="F90">
        <v>3.5</v>
      </c>
      <c r="G90">
        <v>50.6</v>
      </c>
      <c r="H90">
        <v>0.96399999999999997</v>
      </c>
      <c r="I90">
        <v>64</v>
      </c>
      <c r="J90">
        <v>1.3480667929337669E-2</v>
      </c>
      <c r="K90">
        <v>0.12194208065437444</v>
      </c>
      <c r="M90">
        <v>68</v>
      </c>
      <c r="N90">
        <v>1.804123711340206E-2</v>
      </c>
      <c r="O90">
        <f t="shared" si="22"/>
        <v>0.98195876288659789</v>
      </c>
      <c r="P90">
        <v>0.52818371607515657</v>
      </c>
      <c r="Q90">
        <v>0.59402795425667088</v>
      </c>
      <c r="R90">
        <v>0.63265306122448983</v>
      </c>
      <c r="S90">
        <f t="shared" si="23"/>
        <v>0.36734693877551017</v>
      </c>
      <c r="T90">
        <v>0.12194208065437444</v>
      </c>
      <c r="U90">
        <f t="shared" si="24"/>
        <v>0.19735581394031754</v>
      </c>
      <c r="V90">
        <f t="shared" si="25"/>
        <v>0.13572762912081637</v>
      </c>
      <c r="W90">
        <f t="shared" si="26"/>
        <v>0.10342969777129025</v>
      </c>
      <c r="X90">
        <f t="shared" si="27"/>
        <v>8.354840549189925E-2</v>
      </c>
      <c r="Y90">
        <f t="shared" si="28"/>
        <v>7.0077990013288391E-2</v>
      </c>
      <c r="Z90">
        <f t="shared" si="29"/>
        <v>61.843895791553216</v>
      </c>
      <c r="AA90">
        <f t="shared" si="30"/>
        <v>11.304996923510673</v>
      </c>
      <c r="AB90">
        <f t="shared" si="31"/>
        <v>15.18129162938806</v>
      </c>
      <c r="AC90">
        <f t="shared" si="32"/>
        <v>31.485173089096286</v>
      </c>
      <c r="AD90">
        <f t="shared" si="33"/>
        <v>42.531741596312941</v>
      </c>
      <c r="AE90">
        <v>1.3480667929337669E-2</v>
      </c>
      <c r="AF90">
        <f t="shared" si="34"/>
        <v>2.1817638155562594E-2</v>
      </c>
      <c r="AG90">
        <f t="shared" si="35"/>
        <v>1.5004657024017981E-2</v>
      </c>
      <c r="AH90">
        <f t="shared" si="36"/>
        <v>1.1434128417395528E-2</v>
      </c>
      <c r="AI90">
        <f t="shared" si="37"/>
        <v>9.236256298219411E-3</v>
      </c>
      <c r="AJ90">
        <f t="shared" si="38"/>
        <v>9.6838813502184273E-3</v>
      </c>
      <c r="AK90">
        <f t="shared" si="39"/>
        <v>61.84389579155323</v>
      </c>
      <c r="AL90">
        <f t="shared" si="40"/>
        <v>11.304996923510663</v>
      </c>
      <c r="AM90">
        <f t="shared" si="41"/>
        <v>15.181291629388069</v>
      </c>
      <c r="AN90">
        <f t="shared" si="42"/>
        <v>31.485173089096293</v>
      </c>
      <c r="AO90">
        <f t="shared" si="43"/>
        <v>28.164676995391176</v>
      </c>
    </row>
    <row r="91" spans="1:41" x14ac:dyDescent="0.45">
      <c r="A91">
        <v>220</v>
      </c>
      <c r="B91">
        <v>1605.8520456026099</v>
      </c>
      <c r="C91">
        <v>1000</v>
      </c>
      <c r="D91">
        <v>19.600000000000001</v>
      </c>
      <c r="E91">
        <v>38.567167256895999</v>
      </c>
      <c r="F91">
        <v>0</v>
      </c>
      <c r="G91">
        <v>87.4</v>
      </c>
      <c r="H91">
        <v>0.94199999999999995</v>
      </c>
      <c r="I91">
        <v>34</v>
      </c>
      <c r="J91">
        <v>0.10036093066556391</v>
      </c>
      <c r="K91">
        <v>0.16116480580787748</v>
      </c>
      <c r="M91">
        <v>220</v>
      </c>
      <c r="N91">
        <v>0</v>
      </c>
      <c r="O91">
        <f t="shared" si="22"/>
        <v>1</v>
      </c>
      <c r="P91">
        <v>0.91231732776617958</v>
      </c>
      <c r="Q91">
        <v>0.5800508259212197</v>
      </c>
      <c r="R91">
        <v>0.32653061224489793</v>
      </c>
      <c r="S91">
        <f t="shared" si="23"/>
        <v>0.67346938775510212</v>
      </c>
      <c r="T91">
        <v>0.16116480580787748</v>
      </c>
      <c r="U91">
        <f t="shared" si="24"/>
        <v>0.20362991303014669</v>
      </c>
      <c r="V91">
        <f t="shared" si="25"/>
        <v>0.13839217617751262</v>
      </c>
      <c r="W91">
        <f t="shared" si="26"/>
        <v>0.10481285796698012</v>
      </c>
      <c r="X91">
        <f t="shared" si="27"/>
        <v>8.4346999234096789E-2</v>
      </c>
      <c r="Y91">
        <f t="shared" si="28"/>
        <v>7.0567852892717262E-2</v>
      </c>
      <c r="Z91">
        <f t="shared" si="29"/>
        <v>26.348871274595346</v>
      </c>
      <c r="AA91">
        <f t="shared" si="30"/>
        <v>14.130026413776605</v>
      </c>
      <c r="AB91">
        <f t="shared" si="31"/>
        <v>34.965417889110235</v>
      </c>
      <c r="AC91">
        <f t="shared" si="32"/>
        <v>47.66413249388593</v>
      </c>
      <c r="AD91">
        <f t="shared" si="33"/>
        <v>56.213856655006737</v>
      </c>
      <c r="AE91">
        <v>0.10036093066556391</v>
      </c>
      <c r="AF91">
        <f t="shared" si="34"/>
        <v>0.12680490309661924</v>
      </c>
      <c r="AG91">
        <f t="shared" si="35"/>
        <v>8.6179904653407705E-2</v>
      </c>
      <c r="AH91">
        <f t="shared" si="36"/>
        <v>6.5269311860949308E-2</v>
      </c>
      <c r="AI91">
        <f t="shared" si="37"/>
        <v>5.2524763701032526E-2</v>
      </c>
      <c r="AJ91">
        <f t="shared" si="38"/>
        <v>5.4930226204491395E-2</v>
      </c>
      <c r="AK91">
        <f t="shared" si="39"/>
        <v>26.348871274595353</v>
      </c>
      <c r="AL91">
        <f t="shared" si="40"/>
        <v>14.130026413776605</v>
      </c>
      <c r="AM91">
        <f t="shared" si="41"/>
        <v>34.965417889110235</v>
      </c>
      <c r="AN91">
        <f t="shared" si="42"/>
        <v>47.664132493885937</v>
      </c>
      <c r="AO91">
        <f t="shared" si="43"/>
        <v>45.267320818758421</v>
      </c>
    </row>
    <row r="92" spans="1:41" x14ac:dyDescent="0.45">
      <c r="A92">
        <v>263</v>
      </c>
      <c r="B92">
        <v>1395.9712192032</v>
      </c>
      <c r="C92">
        <v>1000</v>
      </c>
      <c r="D92">
        <v>18.600000000000001</v>
      </c>
      <c r="E92">
        <v>39.611699844863999</v>
      </c>
      <c r="F92">
        <v>0</v>
      </c>
      <c r="G92">
        <v>47.9</v>
      </c>
      <c r="H92">
        <v>1.0740000000000001</v>
      </c>
      <c r="I92">
        <v>70</v>
      </c>
      <c r="J92">
        <v>9.0076802814153326E-2</v>
      </c>
      <c r="K92">
        <v>0.12574462424639987</v>
      </c>
      <c r="M92">
        <v>263</v>
      </c>
      <c r="N92">
        <v>0</v>
      </c>
      <c r="O92">
        <f t="shared" si="22"/>
        <v>1</v>
      </c>
      <c r="P92">
        <v>0.5</v>
      </c>
      <c r="Q92">
        <v>0.6639135959339264</v>
      </c>
      <c r="R92">
        <v>0.69387755102040816</v>
      </c>
      <c r="S92">
        <f t="shared" si="23"/>
        <v>0.30612244897959184</v>
      </c>
      <c r="T92">
        <v>0.12574462424639987</v>
      </c>
      <c r="U92">
        <f t="shared" si="24"/>
        <v>0.20363204740326368</v>
      </c>
      <c r="V92">
        <f t="shared" si="25"/>
        <v>0.1384109706232208</v>
      </c>
      <c r="W92">
        <f t="shared" si="26"/>
        <v>0.10483385460628944</v>
      </c>
      <c r="X92">
        <f t="shared" si="27"/>
        <v>8.4367213181396034E-2</v>
      </c>
      <c r="Y92">
        <f t="shared" si="28"/>
        <v>7.0586633256385548E-2</v>
      </c>
      <c r="Z92">
        <f t="shared" si="29"/>
        <v>61.940956620333424</v>
      </c>
      <c r="AA92">
        <f t="shared" si="30"/>
        <v>10.073071873037605</v>
      </c>
      <c r="AB92">
        <f t="shared" si="31"/>
        <v>16.629553561777112</v>
      </c>
      <c r="AC92">
        <f t="shared" si="32"/>
        <v>32.90590855313522</v>
      </c>
      <c r="AD92">
        <f t="shared" si="33"/>
        <v>43.865088722942779</v>
      </c>
      <c r="AE92">
        <v>9.0076802814153326E-2</v>
      </c>
      <c r="AF92">
        <f t="shared" si="34"/>
        <v>0.14587123617025133</v>
      </c>
      <c r="AG92">
        <f t="shared" si="35"/>
        <v>9.9150303902557357E-2</v>
      </c>
      <c r="AH92">
        <f t="shared" si="36"/>
        <v>7.5097432643437351E-2</v>
      </c>
      <c r="AI92">
        <f t="shared" si="37"/>
        <v>6.0436212452540099E-2</v>
      </c>
      <c r="AJ92">
        <f t="shared" si="38"/>
        <v>6.3205666676168448E-2</v>
      </c>
      <c r="AK92">
        <f t="shared" si="39"/>
        <v>61.940956620333445</v>
      </c>
      <c r="AL92">
        <f t="shared" si="40"/>
        <v>10.073071873037613</v>
      </c>
      <c r="AM92">
        <f t="shared" si="41"/>
        <v>16.629553561777104</v>
      </c>
      <c r="AN92">
        <f t="shared" si="42"/>
        <v>32.90590855313522</v>
      </c>
      <c r="AO92">
        <f t="shared" si="43"/>
        <v>29.831360903678462</v>
      </c>
    </row>
    <row r="93" spans="1:41" x14ac:dyDescent="0.45">
      <c r="A93">
        <v>1</v>
      </c>
      <c r="B93">
        <v>4329.5162098933797</v>
      </c>
      <c r="C93">
        <v>1000</v>
      </c>
      <c r="D93">
        <v>21.8</v>
      </c>
      <c r="E93">
        <v>43.222506515479999</v>
      </c>
      <c r="F93">
        <v>0</v>
      </c>
      <c r="G93">
        <v>32.200000000000003</v>
      </c>
      <c r="H93">
        <v>1.0649999999999999</v>
      </c>
      <c r="I93">
        <v>64</v>
      </c>
      <c r="J93">
        <v>2.8653149611835259E-2</v>
      </c>
      <c r="K93">
        <v>0.12405427570894094</v>
      </c>
      <c r="M93">
        <v>1</v>
      </c>
      <c r="N93">
        <v>0</v>
      </c>
      <c r="O93">
        <f t="shared" si="22"/>
        <v>1</v>
      </c>
      <c r="P93">
        <v>0.33611691022964513</v>
      </c>
      <c r="Q93">
        <v>0.65819567979669635</v>
      </c>
      <c r="R93">
        <v>0.63265306122448983</v>
      </c>
      <c r="S93">
        <f t="shared" si="23"/>
        <v>0.36734693877551017</v>
      </c>
      <c r="T93">
        <v>0.12405427570894094</v>
      </c>
      <c r="U93">
        <f t="shared" si="24"/>
        <v>0.21011373433981451</v>
      </c>
      <c r="V93">
        <f t="shared" si="25"/>
        <v>0.14786091340026633</v>
      </c>
      <c r="W93">
        <f t="shared" si="26"/>
        <v>0.11406543158560806</v>
      </c>
      <c r="X93">
        <f t="shared" si="27"/>
        <v>9.2844619544987683E-2</v>
      </c>
      <c r="Y93">
        <f t="shared" si="28"/>
        <v>7.8281141636690477E-2</v>
      </c>
      <c r="Z93">
        <f t="shared" si="29"/>
        <v>69.372424399775056</v>
      </c>
      <c r="AA93">
        <f t="shared" si="30"/>
        <v>19.190501540778072</v>
      </c>
      <c r="AB93">
        <f t="shared" si="31"/>
        <v>8.05199503705051</v>
      </c>
      <c r="AC93">
        <f t="shared" si="32"/>
        <v>25.158065681813408</v>
      </c>
      <c r="AD93">
        <f t="shared" si="33"/>
        <v>36.897667420705808</v>
      </c>
      <c r="AE93">
        <v>2.8653149611835259E-2</v>
      </c>
      <c r="AF93">
        <f t="shared" si="34"/>
        <v>4.8530534164460112E-2</v>
      </c>
      <c r="AG93">
        <f t="shared" si="35"/>
        <v>3.4151832729575948E-2</v>
      </c>
      <c r="AH93">
        <f t="shared" si="36"/>
        <v>2.6345999427131627E-2</v>
      </c>
      <c r="AI93">
        <f t="shared" si="37"/>
        <v>2.1444571412581482E-2</v>
      </c>
      <c r="AJ93">
        <f t="shared" si="38"/>
        <v>2.2601007203128784E-2</v>
      </c>
      <c r="AK93">
        <f t="shared" si="39"/>
        <v>69.372424399775056</v>
      </c>
      <c r="AL93">
        <f t="shared" si="40"/>
        <v>19.190501540778065</v>
      </c>
      <c r="AM93">
        <f t="shared" si="41"/>
        <v>8.0519950370505082</v>
      </c>
      <c r="AN93">
        <f t="shared" si="42"/>
        <v>25.158065681813401</v>
      </c>
      <c r="AO93">
        <f t="shared" si="43"/>
        <v>21.122084275882262</v>
      </c>
    </row>
    <row r="94" spans="1:41" x14ac:dyDescent="0.45">
      <c r="A94">
        <v>66</v>
      </c>
      <c r="B94">
        <v>7998.6453106730896</v>
      </c>
      <c r="C94">
        <v>1000</v>
      </c>
      <c r="D94">
        <v>29.1</v>
      </c>
      <c r="E94">
        <v>53.184898593287997</v>
      </c>
      <c r="F94">
        <v>0.5</v>
      </c>
      <c r="G94">
        <v>42.3</v>
      </c>
      <c r="H94">
        <v>0.96199999999999997</v>
      </c>
      <c r="I94">
        <v>76</v>
      </c>
      <c r="J94">
        <v>1.5052148176949909E-2</v>
      </c>
      <c r="K94">
        <v>0.12039679443111688</v>
      </c>
      <c r="M94">
        <v>66</v>
      </c>
      <c r="N94">
        <v>2.5773195876288659E-3</v>
      </c>
      <c r="O94">
        <f t="shared" si="22"/>
        <v>0.99742268041237114</v>
      </c>
      <c r="P94">
        <v>0.44154488517745299</v>
      </c>
      <c r="Q94">
        <v>0.59275730622617528</v>
      </c>
      <c r="R94">
        <v>0.75510204081632648</v>
      </c>
      <c r="S94">
        <f t="shared" si="23"/>
        <v>0.24489795918367352</v>
      </c>
      <c r="T94">
        <v>0.12039679443111688</v>
      </c>
      <c r="U94">
        <f t="shared" si="24"/>
        <v>0.21153577622385561</v>
      </c>
      <c r="V94">
        <f t="shared" si="25"/>
        <v>0.14545396663041851</v>
      </c>
      <c r="W94">
        <f t="shared" si="26"/>
        <v>0.11083129926882247</v>
      </c>
      <c r="X94">
        <f t="shared" si="27"/>
        <v>8.952217590966359E-2</v>
      </c>
      <c r="Y94">
        <f t="shared" si="28"/>
        <v>7.5085722234848468E-2</v>
      </c>
      <c r="Z94">
        <f t="shared" si="29"/>
        <v>75.698844162235943</v>
      </c>
      <c r="AA94">
        <f t="shared" si="30"/>
        <v>20.812158926405385</v>
      </c>
      <c r="AB94">
        <f t="shared" si="31"/>
        <v>7.9449749534379457</v>
      </c>
      <c r="AC94">
        <f t="shared" si="32"/>
        <v>25.644053620644954</v>
      </c>
      <c r="AD94">
        <f t="shared" si="33"/>
        <v>37.634782894649597</v>
      </c>
      <c r="AE94">
        <v>1.5052148176949909E-2</v>
      </c>
      <c r="AF94">
        <f t="shared" si="34"/>
        <v>2.6446450368488059E-2</v>
      </c>
      <c r="AG94">
        <f t="shared" si="35"/>
        <v>1.8184825177374755E-2</v>
      </c>
      <c r="AH94">
        <f t="shared" si="36"/>
        <v>1.3856258774336874E-2</v>
      </c>
      <c r="AI94">
        <f t="shared" si="37"/>
        <v>1.1192167227393942E-2</v>
      </c>
      <c r="AJ94">
        <f t="shared" si="38"/>
        <v>1.1734131111967317E-2</v>
      </c>
      <c r="AK94">
        <f t="shared" si="39"/>
        <v>75.698844162235943</v>
      </c>
      <c r="AL94">
        <f t="shared" si="40"/>
        <v>20.812158926405388</v>
      </c>
      <c r="AM94">
        <f t="shared" si="41"/>
        <v>7.9449749534379359</v>
      </c>
      <c r="AN94">
        <f t="shared" si="42"/>
        <v>25.644053620644957</v>
      </c>
      <c r="AO94">
        <f t="shared" si="43"/>
        <v>22.043478618311994</v>
      </c>
    </row>
    <row r="95" spans="1:41" x14ac:dyDescent="0.45">
      <c r="A95">
        <v>266</v>
      </c>
      <c r="B95">
        <v>6735.40477697386</v>
      </c>
      <c r="C95">
        <v>1000</v>
      </c>
      <c r="D95">
        <v>24.7</v>
      </c>
      <c r="E95">
        <v>48.113290060840001</v>
      </c>
      <c r="F95">
        <v>0</v>
      </c>
      <c r="G95">
        <v>49.2</v>
      </c>
      <c r="H95">
        <v>1.0029999999999999</v>
      </c>
      <c r="I95">
        <v>90</v>
      </c>
      <c r="J95">
        <v>1.769509970362251E-2</v>
      </c>
      <c r="K95">
        <v>0.11918365907280778</v>
      </c>
      <c r="M95">
        <v>266</v>
      </c>
      <c r="N95">
        <v>0</v>
      </c>
      <c r="O95">
        <f t="shared" si="22"/>
        <v>1</v>
      </c>
      <c r="P95">
        <v>0.51356993736951984</v>
      </c>
      <c r="Q95">
        <v>0.61880559085133402</v>
      </c>
      <c r="R95">
        <v>0.89795918367346939</v>
      </c>
      <c r="S95">
        <f t="shared" si="23"/>
        <v>0.10204081632653061</v>
      </c>
      <c r="T95">
        <v>0.11918365907280778</v>
      </c>
      <c r="U95">
        <f t="shared" si="24"/>
        <v>0.21335980532661253</v>
      </c>
      <c r="V95">
        <f t="shared" si="25"/>
        <v>0.14159908135314914</v>
      </c>
      <c r="W95">
        <f t="shared" si="26"/>
        <v>0.10596063533586821</v>
      </c>
      <c r="X95">
        <f t="shared" si="27"/>
        <v>8.465435534877698E-2</v>
      </c>
      <c r="Y95">
        <f t="shared" si="28"/>
        <v>7.0482020043794794E-2</v>
      </c>
      <c r="Z95">
        <f t="shared" si="29"/>
        <v>79.017666504326513</v>
      </c>
      <c r="AA95">
        <f t="shared" si="30"/>
        <v>18.80746274675797</v>
      </c>
      <c r="AB95">
        <f t="shared" si="31"/>
        <v>11.094661667386635</v>
      </c>
      <c r="AC95">
        <f t="shared" si="32"/>
        <v>28.971508336505501</v>
      </c>
      <c r="AD95">
        <f t="shared" si="33"/>
        <v>40.862681518497247</v>
      </c>
      <c r="AE95">
        <v>1.769509970362251E-2</v>
      </c>
      <c r="AF95">
        <f t="shared" si="34"/>
        <v>3.1677354575039014E-2</v>
      </c>
      <c r="AG95">
        <f t="shared" si="35"/>
        <v>2.1023098988382994E-2</v>
      </c>
      <c r="AH95">
        <f t="shared" si="36"/>
        <v>1.5731888259798855E-2</v>
      </c>
      <c r="AI95">
        <f t="shared" si="37"/>
        <v>1.2568562417834554E-2</v>
      </c>
      <c r="AJ95">
        <f t="shared" si="38"/>
        <v>1.3080509334188365E-2</v>
      </c>
      <c r="AK95">
        <f t="shared" si="39"/>
        <v>79.017666504326513</v>
      </c>
      <c r="AL95">
        <f t="shared" si="40"/>
        <v>18.807462746757974</v>
      </c>
      <c r="AM95">
        <f t="shared" si="41"/>
        <v>11.094661667386644</v>
      </c>
      <c r="AN95">
        <f t="shared" si="42"/>
        <v>28.971508336505501</v>
      </c>
      <c r="AO95">
        <f t="shared" si="43"/>
        <v>26.078351898121564</v>
      </c>
    </row>
    <row r="96" spans="1:41" x14ac:dyDescent="0.45">
      <c r="A96">
        <v>162</v>
      </c>
      <c r="B96">
        <v>8069.0044194416696</v>
      </c>
      <c r="C96">
        <v>1000</v>
      </c>
      <c r="D96">
        <v>25.6</v>
      </c>
      <c r="E96">
        <v>46.171591529920001</v>
      </c>
      <c r="F96">
        <v>0</v>
      </c>
      <c r="G96">
        <v>82.3</v>
      </c>
      <c r="H96">
        <v>0.88700000000000001</v>
      </c>
      <c r="I96">
        <v>50</v>
      </c>
      <c r="J96">
        <v>1.9328583765952746E-2</v>
      </c>
      <c r="K96">
        <v>0.15596242782902123</v>
      </c>
      <c r="M96">
        <v>162</v>
      </c>
      <c r="N96">
        <v>0</v>
      </c>
      <c r="O96">
        <f t="shared" si="22"/>
        <v>1</v>
      </c>
      <c r="P96">
        <v>0.85908141962421714</v>
      </c>
      <c r="Q96">
        <v>0.54510800508259205</v>
      </c>
      <c r="R96">
        <v>0.48979591836734693</v>
      </c>
      <c r="S96">
        <f t="shared" si="23"/>
        <v>0.51020408163265307</v>
      </c>
      <c r="T96">
        <v>0.15596242782902123</v>
      </c>
      <c r="U96">
        <f t="shared" si="24"/>
        <v>0.21405815994273641</v>
      </c>
      <c r="V96">
        <f t="shared" si="25"/>
        <v>0.14445704094999134</v>
      </c>
      <c r="W96">
        <f t="shared" si="26"/>
        <v>0.10901179927049363</v>
      </c>
      <c r="X96">
        <f t="shared" si="27"/>
        <v>8.7533752885627092E-2</v>
      </c>
      <c r="Y96">
        <f t="shared" si="28"/>
        <v>7.3126087712320043E-2</v>
      </c>
      <c r="Z96">
        <f t="shared" si="29"/>
        <v>37.249825437062626</v>
      </c>
      <c r="AA96">
        <f t="shared" si="30"/>
        <v>7.3770247354978533</v>
      </c>
      <c r="AB96">
        <f t="shared" si="31"/>
        <v>30.103807187458454</v>
      </c>
      <c r="AC96">
        <f t="shared" si="32"/>
        <v>43.87510241787929</v>
      </c>
      <c r="AD96">
        <f t="shared" si="33"/>
        <v>53.113010145952046</v>
      </c>
      <c r="AE96">
        <v>1.9328583765952746E-2</v>
      </c>
      <c r="AF96">
        <f t="shared" si="34"/>
        <v>2.6528447478226566E-2</v>
      </c>
      <c r="AG96">
        <f t="shared" si="35"/>
        <v>1.7902709360516991E-2</v>
      </c>
      <c r="AH96">
        <f t="shared" si="36"/>
        <v>1.3509944176983936E-2</v>
      </c>
      <c r="AI96">
        <f t="shared" si="37"/>
        <v>1.0848147842715388E-2</v>
      </c>
      <c r="AJ96">
        <f t="shared" si="38"/>
        <v>1.132823888659178E-2</v>
      </c>
      <c r="AK96">
        <f t="shared" si="39"/>
        <v>37.249825437062611</v>
      </c>
      <c r="AL96">
        <f t="shared" si="40"/>
        <v>7.3770247354978444</v>
      </c>
      <c r="AM96">
        <f t="shared" si="41"/>
        <v>30.103807187458454</v>
      </c>
      <c r="AN96">
        <f t="shared" si="42"/>
        <v>43.87510241787929</v>
      </c>
      <c r="AO96">
        <f t="shared" si="43"/>
        <v>41.391262682440058</v>
      </c>
    </row>
    <row r="97" spans="1:41" x14ac:dyDescent="0.45">
      <c r="A97">
        <v>219</v>
      </c>
      <c r="B97">
        <v>7508.1725522614497</v>
      </c>
      <c r="C97">
        <v>1000</v>
      </c>
      <c r="D97">
        <v>18.8</v>
      </c>
      <c r="E97">
        <v>38.366816021647999</v>
      </c>
      <c r="F97">
        <v>0</v>
      </c>
      <c r="G97">
        <v>75.400000000000006</v>
      </c>
      <c r="H97">
        <v>0.93100000000000005</v>
      </c>
      <c r="I97">
        <v>44</v>
      </c>
      <c r="J97">
        <v>2.0955767714382689E-2</v>
      </c>
      <c r="K97">
        <v>0.15733951996469478</v>
      </c>
      <c r="M97">
        <v>219</v>
      </c>
      <c r="N97">
        <v>0</v>
      </c>
      <c r="O97">
        <f t="shared" si="22"/>
        <v>1</v>
      </c>
      <c r="P97">
        <v>0.78705636743215035</v>
      </c>
      <c r="Q97">
        <v>0.57306226175349428</v>
      </c>
      <c r="R97">
        <v>0.42857142857142855</v>
      </c>
      <c r="S97">
        <f t="shared" si="23"/>
        <v>0.5714285714285714</v>
      </c>
      <c r="T97">
        <v>0.15733951996469478</v>
      </c>
      <c r="U97">
        <f t="shared" si="24"/>
        <v>0.21468461422927673</v>
      </c>
      <c r="V97">
        <f t="shared" si="25"/>
        <v>0.14664657147551699</v>
      </c>
      <c r="W97">
        <f t="shared" si="26"/>
        <v>0.11135564075841435</v>
      </c>
      <c r="X97">
        <f t="shared" si="27"/>
        <v>8.9755672881515661E-2</v>
      </c>
      <c r="Y97">
        <f t="shared" si="28"/>
        <v>7.5173966469054901E-2</v>
      </c>
      <c r="Z97">
        <f t="shared" si="29"/>
        <v>36.446719983288084</v>
      </c>
      <c r="AA97">
        <f t="shared" si="30"/>
        <v>6.7960983302714828</v>
      </c>
      <c r="AB97">
        <f t="shared" si="31"/>
        <v>29.225892653415169</v>
      </c>
      <c r="AC97">
        <f t="shared" si="32"/>
        <v>42.954145975749881</v>
      </c>
      <c r="AD97">
        <f t="shared" si="33"/>
        <v>52.221815290956087</v>
      </c>
      <c r="AE97">
        <v>2.0955767714382689E-2</v>
      </c>
      <c r="AF97">
        <f t="shared" si="34"/>
        <v>2.8593457693592037E-2</v>
      </c>
      <c r="AG97">
        <f t="shared" si="35"/>
        <v>1.9531593134649958E-2</v>
      </c>
      <c r="AH97">
        <f t="shared" si="36"/>
        <v>1.483125753747817E-2</v>
      </c>
      <c r="AI97">
        <f t="shared" si="37"/>
        <v>1.1954396660007685E-2</v>
      </c>
      <c r="AJ97">
        <f t="shared" si="38"/>
        <v>1.251535675721994E-2</v>
      </c>
      <c r="AK97">
        <f t="shared" si="39"/>
        <v>36.446719983288091</v>
      </c>
      <c r="AL97">
        <f t="shared" si="40"/>
        <v>6.7960983302714757</v>
      </c>
      <c r="AM97">
        <f t="shared" si="41"/>
        <v>29.225892653415169</v>
      </c>
      <c r="AN97">
        <f t="shared" si="42"/>
        <v>42.954145975749881</v>
      </c>
      <c r="AO97">
        <f t="shared" si="43"/>
        <v>40.277269113695105</v>
      </c>
    </row>
    <row r="98" spans="1:41" x14ac:dyDescent="0.45">
      <c r="A98">
        <v>216</v>
      </c>
      <c r="B98">
        <v>6121.8246746787199</v>
      </c>
      <c r="C98">
        <v>1000</v>
      </c>
      <c r="D98">
        <v>18.399999999999999</v>
      </c>
      <c r="E98">
        <v>36.716205244480001</v>
      </c>
      <c r="F98">
        <v>0</v>
      </c>
      <c r="G98">
        <v>76.7</v>
      </c>
      <c r="H98">
        <v>0.90200000000000002</v>
      </c>
      <c r="I98">
        <v>16</v>
      </c>
      <c r="J98">
        <v>2.8625316123587048E-2</v>
      </c>
      <c r="K98">
        <v>0.17523916656585381</v>
      </c>
      <c r="M98">
        <v>216</v>
      </c>
      <c r="N98">
        <v>0</v>
      </c>
      <c r="O98">
        <f t="shared" si="22"/>
        <v>1</v>
      </c>
      <c r="P98">
        <v>0.80062630480167019</v>
      </c>
      <c r="Q98">
        <v>0.55463786531130876</v>
      </c>
      <c r="R98">
        <v>0.14285714285714285</v>
      </c>
      <c r="S98">
        <f t="shared" si="23"/>
        <v>0.85714285714285721</v>
      </c>
      <c r="T98">
        <v>0.17523916656585381</v>
      </c>
      <c r="U98">
        <f t="shared" si="24"/>
        <v>0.21820294262716761</v>
      </c>
      <c r="V98">
        <f t="shared" si="25"/>
        <v>0.15346040377582298</v>
      </c>
      <c r="W98">
        <f t="shared" si="26"/>
        <v>0.11834616161976377</v>
      </c>
      <c r="X98">
        <f t="shared" si="27"/>
        <v>9.6309075155565249E-2</v>
      </c>
      <c r="Y98">
        <f t="shared" si="28"/>
        <v>8.1190665762296263E-2</v>
      </c>
      <c r="Z98">
        <f t="shared" si="29"/>
        <v>24.517222321511252</v>
      </c>
      <c r="AA98">
        <f t="shared" si="30"/>
        <v>12.428022351867611</v>
      </c>
      <c r="AB98">
        <f t="shared" si="31"/>
        <v>32.465918470748946</v>
      </c>
      <c r="AC98">
        <f t="shared" si="32"/>
        <v>45.041352887641764</v>
      </c>
      <c r="AD98">
        <f t="shared" si="33"/>
        <v>53.66865333054109</v>
      </c>
      <c r="AE98">
        <v>2.8625316123587048E-2</v>
      </c>
      <c r="AF98">
        <f t="shared" si="34"/>
        <v>3.5643448517842291E-2</v>
      </c>
      <c r="AG98">
        <f t="shared" si="35"/>
        <v>2.5067755437454885E-2</v>
      </c>
      <c r="AH98">
        <f t="shared" si="36"/>
        <v>1.9331844328909126E-2</v>
      </c>
      <c r="AI98">
        <f t="shared" si="37"/>
        <v>1.5732086473159188E-2</v>
      </c>
      <c r="AJ98">
        <f t="shared" si="38"/>
        <v>1.6578118060559543E-2</v>
      </c>
      <c r="AK98">
        <f t="shared" si="39"/>
        <v>24.517222321511252</v>
      </c>
      <c r="AL98">
        <f t="shared" si="40"/>
        <v>12.428022351867615</v>
      </c>
      <c r="AM98">
        <f t="shared" si="41"/>
        <v>32.465918470748939</v>
      </c>
      <c r="AN98">
        <f t="shared" si="42"/>
        <v>45.041352887641764</v>
      </c>
      <c r="AO98">
        <f t="shared" si="43"/>
        <v>42.085816663176352</v>
      </c>
    </row>
    <row r="99" spans="1:41" x14ac:dyDescent="0.45">
      <c r="A99">
        <v>288</v>
      </c>
      <c r="B99">
        <v>2655.2891583678302</v>
      </c>
      <c r="C99">
        <v>1000</v>
      </c>
      <c r="D99">
        <v>26</v>
      </c>
      <c r="E99">
        <v>48.246689427200003</v>
      </c>
      <c r="F99">
        <v>0</v>
      </c>
      <c r="G99">
        <v>44.6</v>
      </c>
      <c r="H99">
        <v>0.94</v>
      </c>
      <c r="I99">
        <v>60</v>
      </c>
      <c r="J99">
        <v>5.0723129086934583E-2</v>
      </c>
      <c r="K99">
        <v>0.13468457474302933</v>
      </c>
      <c r="M99">
        <v>288</v>
      </c>
      <c r="N99">
        <v>0</v>
      </c>
      <c r="O99">
        <f t="shared" si="22"/>
        <v>1</v>
      </c>
      <c r="P99">
        <v>0.46555323590814202</v>
      </c>
      <c r="Q99">
        <v>0.57878017789072422</v>
      </c>
      <c r="R99">
        <v>0.59183673469387754</v>
      </c>
      <c r="S99">
        <f t="shared" si="23"/>
        <v>0.40816326530612246</v>
      </c>
      <c r="T99">
        <v>0.13468457474302933</v>
      </c>
      <c r="U99">
        <f t="shared" si="24"/>
        <v>0.21966932863237307</v>
      </c>
      <c r="V99">
        <f t="shared" si="25"/>
        <v>0.15406476284489293</v>
      </c>
      <c r="W99">
        <f t="shared" si="26"/>
        <v>0.11863442005048791</v>
      </c>
      <c r="X99">
        <f t="shared" si="27"/>
        <v>9.6453065258110954E-2</v>
      </c>
      <c r="Y99">
        <f t="shared" si="28"/>
        <v>8.1259741472548899E-2</v>
      </c>
      <c r="Z99">
        <f t="shared" si="29"/>
        <v>63.099099545356182</v>
      </c>
      <c r="AA99">
        <f t="shared" si="30"/>
        <v>14.389315286356966</v>
      </c>
      <c r="AB99">
        <f t="shared" si="31"/>
        <v>11.916846990952175</v>
      </c>
      <c r="AC99">
        <f t="shared" si="32"/>
        <v>28.38595997935322</v>
      </c>
      <c r="AD99">
        <f t="shared" si="33"/>
        <v>39.666630994983684</v>
      </c>
      <c r="AE99">
        <v>5.0723129086934583E-2</v>
      </c>
      <c r="AF99">
        <f t="shared" si="34"/>
        <v>8.2728966802018952E-2</v>
      </c>
      <c r="AG99">
        <f t="shared" si="35"/>
        <v>5.8021840054359439E-2</v>
      </c>
      <c r="AH99">
        <f t="shared" si="36"/>
        <v>4.4678531404621434E-2</v>
      </c>
      <c r="AI99">
        <f t="shared" si="37"/>
        <v>3.6324881964041662E-2</v>
      </c>
      <c r="AJ99">
        <f t="shared" si="38"/>
        <v>3.825371580363876E-2</v>
      </c>
      <c r="AK99">
        <f t="shared" si="39"/>
        <v>63.099099545356182</v>
      </c>
      <c r="AL99">
        <f t="shared" si="40"/>
        <v>14.389315286356968</v>
      </c>
      <c r="AM99">
        <f t="shared" si="41"/>
        <v>11.916846990952171</v>
      </c>
      <c r="AN99">
        <f t="shared" si="42"/>
        <v>28.385959979353213</v>
      </c>
      <c r="AO99">
        <f t="shared" si="43"/>
        <v>24.583288743729597</v>
      </c>
    </row>
    <row r="100" spans="1:41" x14ac:dyDescent="0.45">
      <c r="A100">
        <v>156</v>
      </c>
      <c r="B100">
        <v>6196.5997155063196</v>
      </c>
      <c r="C100">
        <v>1000</v>
      </c>
      <c r="D100">
        <v>25.2</v>
      </c>
      <c r="E100">
        <v>45.560274492479998</v>
      </c>
      <c r="F100">
        <v>0</v>
      </c>
      <c r="G100">
        <v>64.2</v>
      </c>
      <c r="H100">
        <v>0.88400000000000001</v>
      </c>
      <c r="I100">
        <v>36</v>
      </c>
      <c r="J100">
        <v>2.5553251635435145E-2</v>
      </c>
      <c r="K100">
        <v>0.15834327181439878</v>
      </c>
      <c r="M100">
        <v>156</v>
      </c>
      <c r="N100">
        <v>0</v>
      </c>
      <c r="O100">
        <f t="shared" si="22"/>
        <v>1</v>
      </c>
      <c r="P100">
        <v>0.67014613778705645</v>
      </c>
      <c r="Q100">
        <v>0.54320203303684877</v>
      </c>
      <c r="R100">
        <v>0.34693877551020408</v>
      </c>
      <c r="S100">
        <f t="shared" si="23"/>
        <v>0.65306122448979598</v>
      </c>
      <c r="T100">
        <v>0.15834327181439878</v>
      </c>
      <c r="U100">
        <f t="shared" si="24"/>
        <v>0.22096393079547472</v>
      </c>
      <c r="V100">
        <f t="shared" si="25"/>
        <v>0.15524772660872174</v>
      </c>
      <c r="W100">
        <f t="shared" si="26"/>
        <v>0.11966001034794756</v>
      </c>
      <c r="X100">
        <f t="shared" si="27"/>
        <v>9.7345358352530706E-2</v>
      </c>
      <c r="Y100">
        <f t="shared" si="28"/>
        <v>8.2045249451744184E-2</v>
      </c>
      <c r="Z100">
        <f t="shared" si="29"/>
        <v>39.547407517558689</v>
      </c>
      <c r="AA100">
        <f t="shared" si="30"/>
        <v>1.9549584710523493</v>
      </c>
      <c r="AB100">
        <f t="shared" si="31"/>
        <v>24.430000102431634</v>
      </c>
      <c r="AC100">
        <f t="shared" si="32"/>
        <v>38.52257993845577</v>
      </c>
      <c r="AD100">
        <f t="shared" si="33"/>
        <v>48.185200096210536</v>
      </c>
      <c r="AE100">
        <v>2.5553251635435145E-2</v>
      </c>
      <c r="AF100">
        <f t="shared" si="34"/>
        <v>3.5658900193687913E-2</v>
      </c>
      <c r="AG100">
        <f t="shared" si="35"/>
        <v>2.5053696177958884E-2</v>
      </c>
      <c r="AH100">
        <f t="shared" si="36"/>
        <v>1.9310592234723725E-2</v>
      </c>
      <c r="AI100">
        <f t="shared" si="37"/>
        <v>1.5709479847299885E-2</v>
      </c>
      <c r="AJ100">
        <f t="shared" si="38"/>
        <v>1.6550457754765661E-2</v>
      </c>
      <c r="AK100">
        <f t="shared" si="39"/>
        <v>39.547407517558696</v>
      </c>
      <c r="AL100">
        <f t="shared" si="40"/>
        <v>1.954958471052342</v>
      </c>
      <c r="AM100">
        <f t="shared" si="41"/>
        <v>24.430000102431638</v>
      </c>
      <c r="AN100">
        <f t="shared" si="42"/>
        <v>38.52257993845577</v>
      </c>
      <c r="AO100">
        <f t="shared" si="43"/>
        <v>35.231500120263171</v>
      </c>
    </row>
    <row r="101" spans="1:41" x14ac:dyDescent="0.45">
      <c r="A101">
        <v>120</v>
      </c>
      <c r="B101">
        <v>9440.0878621153297</v>
      </c>
      <c r="C101">
        <v>1000</v>
      </c>
      <c r="D101">
        <v>27.8</v>
      </c>
      <c r="E101">
        <v>49.681615500079999</v>
      </c>
      <c r="F101">
        <v>0</v>
      </c>
      <c r="G101">
        <v>46.4</v>
      </c>
      <c r="H101">
        <v>0.88900000000000001</v>
      </c>
      <c r="I101">
        <v>42</v>
      </c>
      <c r="J101">
        <v>1.5369942318139106E-2</v>
      </c>
      <c r="K101">
        <v>0.14509360591887774</v>
      </c>
      <c r="M101">
        <v>120</v>
      </c>
      <c r="N101">
        <v>0</v>
      </c>
      <c r="O101">
        <f t="shared" si="22"/>
        <v>1</v>
      </c>
      <c r="P101">
        <v>0.48434237995824636</v>
      </c>
      <c r="Q101">
        <v>0.54637865311308764</v>
      </c>
      <c r="R101">
        <v>0.40816326530612246</v>
      </c>
      <c r="S101">
        <f t="shared" si="23"/>
        <v>0.59183673469387754</v>
      </c>
      <c r="T101">
        <v>0.14509360591887774</v>
      </c>
      <c r="U101">
        <f t="shared" si="24"/>
        <v>0.22130091119787676</v>
      </c>
      <c r="V101">
        <f t="shared" si="25"/>
        <v>0.15886398364740573</v>
      </c>
      <c r="W101">
        <f t="shared" si="26"/>
        <v>0.12390573105364572</v>
      </c>
      <c r="X101">
        <f t="shared" si="27"/>
        <v>0.10155779034266206</v>
      </c>
      <c r="Y101">
        <f t="shared" si="28"/>
        <v>8.6039496340656621E-2</v>
      </c>
      <c r="Z101">
        <f t="shared" si="29"/>
        <v>52.522855708477437</v>
      </c>
      <c r="AA101">
        <f t="shared" si="30"/>
        <v>9.4906854380799146</v>
      </c>
      <c r="AB101">
        <f t="shared" si="31"/>
        <v>14.602900473145745</v>
      </c>
      <c r="AC101">
        <f t="shared" si="32"/>
        <v>30.005330214590352</v>
      </c>
      <c r="AD101">
        <f t="shared" si="33"/>
        <v>40.70069745956858</v>
      </c>
      <c r="AE101">
        <v>1.5369942318139106E-2</v>
      </c>
      <c r="AF101">
        <f t="shared" si="34"/>
        <v>2.3442674944371519E-2</v>
      </c>
      <c r="AG101">
        <f t="shared" si="35"/>
        <v>1.6828655195568018E-2</v>
      </c>
      <c r="AH101">
        <f t="shared" si="36"/>
        <v>1.3125484938641343E-2</v>
      </c>
      <c r="AI101">
        <f t="shared" si="37"/>
        <v>1.0758140371789404E-2</v>
      </c>
      <c r="AJ101">
        <f t="shared" si="38"/>
        <v>1.1392835744403884E-2</v>
      </c>
      <c r="AK101">
        <f t="shared" si="39"/>
        <v>52.522855708477422</v>
      </c>
      <c r="AL101">
        <f t="shared" si="40"/>
        <v>9.4906854380799217</v>
      </c>
      <c r="AM101">
        <f t="shared" si="41"/>
        <v>14.602900473145741</v>
      </c>
      <c r="AN101">
        <f t="shared" si="42"/>
        <v>30.005330214590352</v>
      </c>
      <c r="AO101">
        <f t="shared" si="43"/>
        <v>25.875871824460724</v>
      </c>
    </row>
    <row r="102" spans="1:41" x14ac:dyDescent="0.45">
      <c r="A102">
        <v>172</v>
      </c>
      <c r="B102">
        <v>2772.3560787818201</v>
      </c>
      <c r="C102">
        <v>1000</v>
      </c>
      <c r="D102">
        <v>21.7</v>
      </c>
      <c r="E102">
        <v>39.968645962239997</v>
      </c>
      <c r="F102">
        <v>0</v>
      </c>
      <c r="G102">
        <v>88.5</v>
      </c>
      <c r="H102">
        <v>0.86399999999999999</v>
      </c>
      <c r="I102">
        <v>18</v>
      </c>
      <c r="J102">
        <v>6.6188547980001164E-2</v>
      </c>
      <c r="K102">
        <v>0.1834982233380984</v>
      </c>
      <c r="M102">
        <v>172</v>
      </c>
      <c r="N102">
        <v>0</v>
      </c>
      <c r="O102">
        <f t="shared" si="22"/>
        <v>1</v>
      </c>
      <c r="P102">
        <v>0.92379958246346561</v>
      </c>
      <c r="Q102">
        <v>0.53049555273189319</v>
      </c>
      <c r="R102">
        <v>0.16326530612244897</v>
      </c>
      <c r="S102">
        <f t="shared" si="23"/>
        <v>0.83673469387755106</v>
      </c>
      <c r="T102">
        <v>0.1834982233380984</v>
      </c>
      <c r="U102">
        <f t="shared" si="24"/>
        <v>0.22302833200365157</v>
      </c>
      <c r="V102">
        <f t="shared" si="25"/>
        <v>0.15467705560299297</v>
      </c>
      <c r="W102">
        <f t="shared" si="26"/>
        <v>0.11839320499910898</v>
      </c>
      <c r="X102">
        <f t="shared" si="27"/>
        <v>9.5897703443157609E-2</v>
      </c>
      <c r="Y102">
        <f t="shared" si="28"/>
        <v>8.0585852055164095E-2</v>
      </c>
      <c r="Z102">
        <f t="shared" si="29"/>
        <v>21.542502126965189</v>
      </c>
      <c r="AA102">
        <f t="shared" si="30"/>
        <v>15.706510510459804</v>
      </c>
      <c r="AB102">
        <f t="shared" si="31"/>
        <v>35.479917546140157</v>
      </c>
      <c r="AC102">
        <f t="shared" si="32"/>
        <v>47.739165154496035</v>
      </c>
      <c r="AD102">
        <f t="shared" si="33"/>
        <v>56.083579127257607</v>
      </c>
      <c r="AE102">
        <v>6.6188547980001164E-2</v>
      </c>
      <c r="AF102">
        <f t="shared" si="34"/>
        <v>8.0447217336400284E-2</v>
      </c>
      <c r="AG102">
        <f t="shared" si="35"/>
        <v>5.5792636734801546E-2</v>
      </c>
      <c r="AH102">
        <f t="shared" si="36"/>
        <v>4.270490573170934E-2</v>
      </c>
      <c r="AI102">
        <f t="shared" si="37"/>
        <v>3.4590687746465558E-2</v>
      </c>
      <c r="AJ102">
        <f t="shared" si="38"/>
        <v>3.633455162556793E-2</v>
      </c>
      <c r="AK102">
        <f t="shared" si="39"/>
        <v>21.542502126965182</v>
      </c>
      <c r="AL102">
        <f t="shared" si="40"/>
        <v>15.706510510459811</v>
      </c>
      <c r="AM102">
        <f t="shared" si="41"/>
        <v>35.47991754614015</v>
      </c>
      <c r="AN102">
        <f t="shared" si="42"/>
        <v>47.739165154496035</v>
      </c>
      <c r="AO102">
        <f t="shared" si="43"/>
        <v>45.104473909072006</v>
      </c>
    </row>
    <row r="103" spans="1:41" x14ac:dyDescent="0.45">
      <c r="A103">
        <v>300</v>
      </c>
      <c r="B103">
        <v>5321.9025520412197</v>
      </c>
      <c r="C103">
        <v>1000</v>
      </c>
      <c r="D103">
        <v>26.3</v>
      </c>
      <c r="E103">
        <v>48.096951821947997</v>
      </c>
      <c r="F103">
        <v>18.5</v>
      </c>
      <c r="G103">
        <v>46.7</v>
      </c>
      <c r="H103">
        <v>0.93700000000000006</v>
      </c>
      <c r="I103">
        <v>50</v>
      </c>
      <c r="J103">
        <v>2.5980337420576222E-2</v>
      </c>
      <c r="K103">
        <v>0.13826482402145659</v>
      </c>
      <c r="M103">
        <v>300</v>
      </c>
      <c r="N103">
        <v>9.5360824742268036E-2</v>
      </c>
      <c r="O103">
        <f t="shared" si="22"/>
        <v>0.90463917525773196</v>
      </c>
      <c r="P103">
        <v>0.48747390396659712</v>
      </c>
      <c r="Q103">
        <v>0.57687420584498095</v>
      </c>
      <c r="R103">
        <v>0.48979591836734693</v>
      </c>
      <c r="S103">
        <f t="shared" si="23"/>
        <v>0.51020408163265307</v>
      </c>
      <c r="T103">
        <v>0.13826482402145659</v>
      </c>
      <c r="U103">
        <f t="shared" si="24"/>
        <v>0.22308051871830861</v>
      </c>
      <c r="V103">
        <f t="shared" si="25"/>
        <v>0.15607538726504519</v>
      </c>
      <c r="W103">
        <f t="shared" si="26"/>
        <v>0.12002447666630295</v>
      </c>
      <c r="X103">
        <f t="shared" si="27"/>
        <v>9.7502876416526454E-2</v>
      </c>
      <c r="Y103">
        <f t="shared" si="28"/>
        <v>8.2097887002828579E-2</v>
      </c>
      <c r="Z103">
        <f t="shared" si="29"/>
        <v>61.342930349146442</v>
      </c>
      <c r="AA103">
        <f t="shared" si="30"/>
        <v>12.881485489631597</v>
      </c>
      <c r="AB103">
        <f t="shared" si="31"/>
        <v>13.192326742717311</v>
      </c>
      <c r="AC103">
        <f t="shared" si="32"/>
        <v>29.481068589509441</v>
      </c>
      <c r="AD103">
        <f t="shared" si="33"/>
        <v>40.622723397754271</v>
      </c>
      <c r="AE103">
        <v>2.5980337420576222E-2</v>
      </c>
      <c r="AF103">
        <f t="shared" si="34"/>
        <v>4.1917437708953523E-2</v>
      </c>
      <c r="AG103">
        <f t="shared" si="35"/>
        <v>2.9326990815565075E-2</v>
      </c>
      <c r="AH103">
        <f t="shared" si="36"/>
        <v>2.2552926419193355E-2</v>
      </c>
      <c r="AI103">
        <f t="shared" si="37"/>
        <v>1.832105632583016E-2</v>
      </c>
      <c r="AJ103">
        <f t="shared" si="38"/>
        <v>1.9283021015515371E-2</v>
      </c>
      <c r="AK103">
        <f t="shared" si="39"/>
        <v>61.342930349146442</v>
      </c>
      <c r="AL103">
        <f t="shared" si="40"/>
        <v>12.881485489631588</v>
      </c>
      <c r="AM103">
        <f t="shared" si="41"/>
        <v>13.192326742717302</v>
      </c>
      <c r="AN103">
        <f t="shared" si="42"/>
        <v>29.481068589509434</v>
      </c>
      <c r="AO103">
        <f t="shared" si="43"/>
        <v>25.778404247192839</v>
      </c>
    </row>
    <row r="104" spans="1:41" x14ac:dyDescent="0.45">
      <c r="A104">
        <v>72</v>
      </c>
      <c r="B104">
        <v>4725.7532726745503</v>
      </c>
      <c r="C104">
        <v>1000</v>
      </c>
      <c r="D104">
        <v>27.6</v>
      </c>
      <c r="E104">
        <v>50.192406889200001</v>
      </c>
      <c r="F104">
        <v>6.5</v>
      </c>
      <c r="G104">
        <v>44.8</v>
      </c>
      <c r="H104">
        <v>0.92500000000000004</v>
      </c>
      <c r="I104">
        <v>62</v>
      </c>
      <c r="J104">
        <v>2.8463956546556916E-2</v>
      </c>
      <c r="K104">
        <v>0.13451363580315756</v>
      </c>
      <c r="M104">
        <v>72</v>
      </c>
      <c r="N104">
        <v>3.3505154639175257E-2</v>
      </c>
      <c r="O104">
        <f t="shared" si="22"/>
        <v>0.96649484536082475</v>
      </c>
      <c r="P104">
        <v>0.46764091858037576</v>
      </c>
      <c r="Q104">
        <v>0.56925031766200762</v>
      </c>
      <c r="R104">
        <v>0.61224489795918369</v>
      </c>
      <c r="S104">
        <f t="shared" si="23"/>
        <v>0.38775510204081631</v>
      </c>
      <c r="T104">
        <v>0.13451363580315756</v>
      </c>
      <c r="U104">
        <f t="shared" si="24"/>
        <v>0.22501998079120192</v>
      </c>
      <c r="V104">
        <f t="shared" si="25"/>
        <v>0.15695725048903109</v>
      </c>
      <c r="W104">
        <f t="shared" si="26"/>
        <v>0.12050699735348622</v>
      </c>
      <c r="X104">
        <f t="shared" si="27"/>
        <v>9.779582805642871E-2</v>
      </c>
      <c r="Y104">
        <f t="shared" si="28"/>
        <v>8.2287616636889188E-2</v>
      </c>
      <c r="Z104">
        <f t="shared" si="29"/>
        <v>67.284141453501491</v>
      </c>
      <c r="AA104">
        <f t="shared" si="30"/>
        <v>16.685010818320833</v>
      </c>
      <c r="AB104">
        <f t="shared" si="31"/>
        <v>10.412801918586274</v>
      </c>
      <c r="AC104">
        <f t="shared" si="32"/>
        <v>27.296717933087749</v>
      </c>
      <c r="AD104">
        <f t="shared" si="33"/>
        <v>38.825817809797407</v>
      </c>
      <c r="AE104">
        <v>2.8463956546556916E-2</v>
      </c>
      <c r="AF104">
        <f t="shared" si="34"/>
        <v>4.7615685332605469E-2</v>
      </c>
      <c r="AG104">
        <f t="shared" si="35"/>
        <v>3.3213170775672082E-2</v>
      </c>
      <c r="AH104">
        <f t="shared" si="36"/>
        <v>2.5500061133171475E-2</v>
      </c>
      <c r="AI104">
        <f t="shared" si="37"/>
        <v>2.0694230615446611E-2</v>
      </c>
      <c r="AJ104">
        <f t="shared" si="38"/>
        <v>2.1765740795413532E-2</v>
      </c>
      <c r="AK104">
        <f t="shared" si="39"/>
        <v>67.284141453501491</v>
      </c>
      <c r="AL104">
        <f t="shared" si="40"/>
        <v>16.685010818320844</v>
      </c>
      <c r="AM104">
        <f t="shared" si="41"/>
        <v>10.412801918586274</v>
      </c>
      <c r="AN104">
        <f t="shared" si="42"/>
        <v>27.296717933087745</v>
      </c>
      <c r="AO104">
        <f t="shared" si="43"/>
        <v>23.53227226224676</v>
      </c>
    </row>
    <row r="105" spans="1:41" x14ac:dyDescent="0.45">
      <c r="A105">
        <v>286</v>
      </c>
      <c r="B105">
        <v>9745.2466843500497</v>
      </c>
      <c r="C105">
        <v>1000</v>
      </c>
      <c r="D105">
        <v>26.8</v>
      </c>
      <c r="E105">
        <v>49.572416418640003</v>
      </c>
      <c r="F105">
        <v>0</v>
      </c>
      <c r="G105">
        <v>36.200000000000003</v>
      </c>
      <c r="H105">
        <v>0.94499999999999995</v>
      </c>
      <c r="I105">
        <v>66</v>
      </c>
      <c r="J105">
        <v>1.3390902397603478E-2</v>
      </c>
      <c r="K105">
        <v>0.13049764719070042</v>
      </c>
      <c r="M105">
        <v>286</v>
      </c>
      <c r="N105">
        <v>0</v>
      </c>
      <c r="O105">
        <f t="shared" si="22"/>
        <v>1</v>
      </c>
      <c r="P105">
        <v>0.37787056367432154</v>
      </c>
      <c r="Q105">
        <v>0.58195679796696309</v>
      </c>
      <c r="R105">
        <v>0.65306122448979587</v>
      </c>
      <c r="S105">
        <f t="shared" si="23"/>
        <v>0.34693877551020413</v>
      </c>
      <c r="T105">
        <v>0.13049764719070042</v>
      </c>
      <c r="U105">
        <f t="shared" si="24"/>
        <v>0.2262867398458441</v>
      </c>
      <c r="V105">
        <f t="shared" si="25"/>
        <v>0.1597966165535174</v>
      </c>
      <c r="W105">
        <f t="shared" si="26"/>
        <v>0.12350653330562843</v>
      </c>
      <c r="X105">
        <f t="shared" si="27"/>
        <v>0.10064897907141061</v>
      </c>
      <c r="Y105">
        <f t="shared" si="28"/>
        <v>8.4930714185448702E-2</v>
      </c>
      <c r="Z105">
        <f t="shared" si="29"/>
        <v>73.402926962479242</v>
      </c>
      <c r="AA105">
        <f t="shared" si="30"/>
        <v>22.451722305768048</v>
      </c>
      <c r="AB105">
        <f t="shared" si="31"/>
        <v>5.3572719781343299</v>
      </c>
      <c r="AC105">
        <f t="shared" si="32"/>
        <v>22.872955000997823</v>
      </c>
      <c r="AD105">
        <f t="shared" si="33"/>
        <v>34.917819582343348</v>
      </c>
      <c r="AE105">
        <v>1.3390902397603478E-2</v>
      </c>
      <c r="AF105">
        <f t="shared" si="34"/>
        <v>2.322021670413324E-2</v>
      </c>
      <c r="AG105">
        <f t="shared" si="35"/>
        <v>1.6397390618149849E-2</v>
      </c>
      <c r="AH105">
        <f t="shared" si="36"/>
        <v>1.2673515335837349E-2</v>
      </c>
      <c r="AI105">
        <f t="shared" si="37"/>
        <v>1.0328007317972095E-2</v>
      </c>
      <c r="AJ105">
        <f t="shared" si="38"/>
        <v>1.0893864072450757E-2</v>
      </c>
      <c r="AK105">
        <f t="shared" si="39"/>
        <v>73.402926962479242</v>
      </c>
      <c r="AL105">
        <f t="shared" si="40"/>
        <v>22.451722305768069</v>
      </c>
      <c r="AM105">
        <f t="shared" si="41"/>
        <v>5.3572719781343254</v>
      </c>
      <c r="AN105">
        <f t="shared" si="42"/>
        <v>22.872955000997827</v>
      </c>
      <c r="AO105">
        <f t="shared" si="43"/>
        <v>18.647274477929184</v>
      </c>
    </row>
    <row r="106" spans="1:41" x14ac:dyDescent="0.45">
      <c r="A106">
        <v>157</v>
      </c>
      <c r="B106">
        <v>7145.8388893335496</v>
      </c>
      <c r="C106">
        <v>1000</v>
      </c>
      <c r="D106">
        <v>24.1</v>
      </c>
      <c r="E106">
        <v>43.732756713999997</v>
      </c>
      <c r="F106">
        <v>0</v>
      </c>
      <c r="G106">
        <v>67</v>
      </c>
      <c r="H106">
        <v>0.85</v>
      </c>
      <c r="I106">
        <v>22</v>
      </c>
      <c r="J106">
        <v>2.4023739761368391E-2</v>
      </c>
      <c r="K106">
        <v>0.17166977385401491</v>
      </c>
      <c r="M106">
        <v>157</v>
      </c>
      <c r="N106">
        <v>0</v>
      </c>
      <c r="O106">
        <f t="shared" si="22"/>
        <v>1</v>
      </c>
      <c r="P106">
        <v>0.69937369519832993</v>
      </c>
      <c r="Q106">
        <v>0.52160101651842439</v>
      </c>
      <c r="R106">
        <v>0.20408163265306123</v>
      </c>
      <c r="S106">
        <f t="shared" si="23"/>
        <v>0.79591836734693877</v>
      </c>
      <c r="T106">
        <v>0.17166977385401491</v>
      </c>
      <c r="U106">
        <f t="shared" si="24"/>
        <v>0.22761134631565191</v>
      </c>
      <c r="V106">
        <f t="shared" si="25"/>
        <v>0.16203410047617378</v>
      </c>
      <c r="W106">
        <f t="shared" si="26"/>
        <v>0.12579206949127611</v>
      </c>
      <c r="X106">
        <f t="shared" si="27"/>
        <v>0.10279908467478391</v>
      </c>
      <c r="Y106">
        <f t="shared" si="28"/>
        <v>8.6912692025510982E-2</v>
      </c>
      <c r="Z106">
        <f t="shared" si="29"/>
        <v>32.586733940250177</v>
      </c>
      <c r="AA106">
        <f t="shared" si="30"/>
        <v>5.612912023776035</v>
      </c>
      <c r="AB106">
        <f t="shared" si="31"/>
        <v>26.724392613083086</v>
      </c>
      <c r="AC106">
        <f t="shared" si="32"/>
        <v>40.118121922731419</v>
      </c>
      <c r="AD106">
        <f t="shared" si="33"/>
        <v>49.37216373371583</v>
      </c>
      <c r="AE106">
        <v>2.4023739761368391E-2</v>
      </c>
      <c r="AF106">
        <f t="shared" si="34"/>
        <v>3.1852291919903603E-2</v>
      </c>
      <c r="AG106">
        <f t="shared" si="35"/>
        <v>2.267530838374188E-2</v>
      </c>
      <c r="AH106">
        <f t="shared" si="36"/>
        <v>1.7603541227194954E-2</v>
      </c>
      <c r="AI106">
        <f t="shared" si="37"/>
        <v>1.4385866553502913E-2</v>
      </c>
      <c r="AJ106">
        <f t="shared" si="38"/>
        <v>1.5203374539279746E-2</v>
      </c>
      <c r="AK106">
        <f t="shared" si="39"/>
        <v>32.586733940250184</v>
      </c>
      <c r="AL106">
        <f t="shared" si="40"/>
        <v>5.612912023776035</v>
      </c>
      <c r="AM106">
        <f t="shared" si="41"/>
        <v>26.724392613083083</v>
      </c>
      <c r="AN106">
        <f t="shared" si="42"/>
        <v>40.118121922731426</v>
      </c>
      <c r="AO106">
        <f t="shared" si="43"/>
        <v>36.715204667144782</v>
      </c>
    </row>
    <row r="107" spans="1:41" x14ac:dyDescent="0.45">
      <c r="A107">
        <v>94</v>
      </c>
      <c r="B107">
        <v>2414.6455571992701</v>
      </c>
      <c r="C107">
        <v>1000</v>
      </c>
      <c r="D107">
        <v>27.5</v>
      </c>
      <c r="E107">
        <v>50.484413063300003</v>
      </c>
      <c r="F107">
        <v>1.5</v>
      </c>
      <c r="G107">
        <v>44.3</v>
      </c>
      <c r="H107">
        <v>0.95099999999999996</v>
      </c>
      <c r="I107">
        <v>80</v>
      </c>
      <c r="J107">
        <v>5.3147467718597165E-2</v>
      </c>
      <c r="K107">
        <v>0.12833229680310226</v>
      </c>
      <c r="M107">
        <v>94</v>
      </c>
      <c r="N107">
        <v>7.7319587628865982E-3</v>
      </c>
      <c r="O107">
        <f t="shared" si="22"/>
        <v>0.99226804123711343</v>
      </c>
      <c r="P107">
        <v>0.4624217118997912</v>
      </c>
      <c r="Q107">
        <v>0.58576874205844975</v>
      </c>
      <c r="R107">
        <v>0.79591836734693877</v>
      </c>
      <c r="S107">
        <f t="shared" si="23"/>
        <v>0.20408163265306123</v>
      </c>
      <c r="T107">
        <v>0.12833229680310226</v>
      </c>
      <c r="U107">
        <f t="shared" si="24"/>
        <v>0.22870127419128802</v>
      </c>
      <c r="V107">
        <f t="shared" si="25"/>
        <v>0.15589771906900302</v>
      </c>
      <c r="W107">
        <f t="shared" si="26"/>
        <v>0.11825351877702545</v>
      </c>
      <c r="X107">
        <f t="shared" si="27"/>
        <v>9.5253027923306324E-2</v>
      </c>
      <c r="Y107">
        <f t="shared" si="28"/>
        <v>7.9742909638761669E-2</v>
      </c>
      <c r="Z107">
        <f t="shared" si="29"/>
        <v>78.210224462965797</v>
      </c>
      <c r="AA107">
        <f t="shared" si="30"/>
        <v>21.479723306280292</v>
      </c>
      <c r="AB107">
        <f t="shared" si="31"/>
        <v>7.8536566999502009</v>
      </c>
      <c r="AC107">
        <f t="shared" si="32"/>
        <v>25.776261863799427</v>
      </c>
      <c r="AD107">
        <f t="shared" si="33"/>
        <v>37.862165935431157</v>
      </c>
      <c r="AE107">
        <v>5.3147467718597165E-2</v>
      </c>
      <c r="AF107">
        <f t="shared" si="34"/>
        <v>9.4714221517694291E-2</v>
      </c>
      <c r="AG107">
        <f t="shared" si="35"/>
        <v>6.4563396728846478E-2</v>
      </c>
      <c r="AH107">
        <f t="shared" si="36"/>
        <v>4.8973448059261689E-2</v>
      </c>
      <c r="AI107">
        <f t="shared" si="37"/>
        <v>3.9448037265473294E-2</v>
      </c>
      <c r="AJ107">
        <f t="shared" si="38"/>
        <v>4.1280856625627742E-2</v>
      </c>
      <c r="AK107">
        <f t="shared" si="39"/>
        <v>78.210224462965797</v>
      </c>
      <c r="AL107">
        <f t="shared" si="40"/>
        <v>21.479723306280299</v>
      </c>
      <c r="AM107">
        <f t="shared" si="41"/>
        <v>7.8536566999502</v>
      </c>
      <c r="AN107">
        <f t="shared" si="42"/>
        <v>25.776261863799419</v>
      </c>
      <c r="AO107">
        <f t="shared" si="43"/>
        <v>22.327707419288959</v>
      </c>
    </row>
    <row r="108" spans="1:41" x14ac:dyDescent="0.45">
      <c r="A108">
        <v>6</v>
      </c>
      <c r="B108">
        <v>2008.67882764351</v>
      </c>
      <c r="C108">
        <v>1000</v>
      </c>
      <c r="D108">
        <v>27.6</v>
      </c>
      <c r="E108">
        <v>51.454656299328001</v>
      </c>
      <c r="F108">
        <v>2</v>
      </c>
      <c r="G108">
        <v>27.4</v>
      </c>
      <c r="H108">
        <v>0.98099999999999998</v>
      </c>
      <c r="I108">
        <v>82</v>
      </c>
      <c r="J108">
        <v>5.9411143777641728E-2</v>
      </c>
      <c r="K108">
        <v>0.11933790663223343</v>
      </c>
      <c r="M108">
        <v>6</v>
      </c>
      <c r="N108">
        <v>1.0309278350515464E-2</v>
      </c>
      <c r="O108">
        <f t="shared" si="22"/>
        <v>0.98969072164948457</v>
      </c>
      <c r="P108">
        <v>0.28601252609603339</v>
      </c>
      <c r="Q108">
        <v>0.60482846251588307</v>
      </c>
      <c r="R108">
        <v>0.81632653061224492</v>
      </c>
      <c r="S108">
        <f t="shared" si="23"/>
        <v>0.18367346938775508</v>
      </c>
      <c r="T108">
        <v>0.11933790663223343</v>
      </c>
      <c r="U108">
        <f t="shared" si="24"/>
        <v>0.23125202437970194</v>
      </c>
      <c r="V108">
        <f t="shared" si="25"/>
        <v>0.16153778971576482</v>
      </c>
      <c r="W108">
        <f t="shared" si="26"/>
        <v>0.1241200292826736</v>
      </c>
      <c r="X108">
        <f t="shared" si="27"/>
        <v>0.10077665676970503</v>
      </c>
      <c r="Y108">
        <f t="shared" si="28"/>
        <v>8.4823769402798219E-2</v>
      </c>
      <c r="Z108">
        <f t="shared" si="29"/>
        <v>93.779186266738364</v>
      </c>
      <c r="AA108">
        <f t="shared" si="30"/>
        <v>35.36167532549387</v>
      </c>
      <c r="AB108">
        <f t="shared" si="31"/>
        <v>4.0072117782134047</v>
      </c>
      <c r="AC108">
        <f t="shared" si="32"/>
        <v>15.553523927421537</v>
      </c>
      <c r="AD108">
        <f t="shared" si="33"/>
        <v>28.921352991215336</v>
      </c>
      <c r="AE108">
        <v>5.9411143777641728E-2</v>
      </c>
      <c r="AF108">
        <f t="shared" si="34"/>
        <v>0.11512643096407611</v>
      </c>
      <c r="AG108">
        <f t="shared" si="35"/>
        <v>8.0419919547453741E-2</v>
      </c>
      <c r="AH108">
        <f t="shared" si="36"/>
        <v>6.1791874128670689E-2</v>
      </c>
      <c r="AI108">
        <f t="shared" si="37"/>
        <v>5.0170617314631412E-2</v>
      </c>
      <c r="AJ108">
        <f t="shared" si="38"/>
        <v>5.278579646198938E-2</v>
      </c>
      <c r="AK108">
        <f t="shared" si="39"/>
        <v>93.779186266738378</v>
      </c>
      <c r="AL108">
        <f t="shared" si="40"/>
        <v>35.361675325493856</v>
      </c>
      <c r="AM108">
        <f t="shared" si="41"/>
        <v>4.0072117782134065</v>
      </c>
      <c r="AN108">
        <f t="shared" si="42"/>
        <v>15.553523927421534</v>
      </c>
      <c r="AO108">
        <f t="shared" si="43"/>
        <v>11.151691239019158</v>
      </c>
    </row>
    <row r="109" spans="1:41" x14ac:dyDescent="0.45">
      <c r="A109">
        <v>229</v>
      </c>
      <c r="B109">
        <v>6333.4680913639004</v>
      </c>
      <c r="C109">
        <v>1000</v>
      </c>
      <c r="D109">
        <v>21.2</v>
      </c>
      <c r="E109">
        <v>40.977527727056</v>
      </c>
      <c r="F109">
        <v>0</v>
      </c>
      <c r="G109">
        <v>67.400000000000006</v>
      </c>
      <c r="H109">
        <v>0.89100000000000001</v>
      </c>
      <c r="I109">
        <v>46</v>
      </c>
      <c r="J109">
        <v>2.5641245638638326E-2</v>
      </c>
      <c r="K109">
        <v>0.16239801107513963</v>
      </c>
      <c r="M109">
        <v>229</v>
      </c>
      <c r="N109">
        <v>0</v>
      </c>
      <c r="O109">
        <f t="shared" si="22"/>
        <v>1</v>
      </c>
      <c r="P109">
        <v>0.70354906054279753</v>
      </c>
      <c r="Q109">
        <v>0.54764930114358323</v>
      </c>
      <c r="R109">
        <v>0.44897959183673469</v>
      </c>
      <c r="S109">
        <f t="shared" si="23"/>
        <v>0.55102040816326525</v>
      </c>
      <c r="T109">
        <v>0.16239801107513963</v>
      </c>
      <c r="U109">
        <f t="shared" si="24"/>
        <v>0.23181346556158161</v>
      </c>
      <c r="V109">
        <f t="shared" si="25"/>
        <v>0.16025788198472385</v>
      </c>
      <c r="W109">
        <f t="shared" si="26"/>
        <v>0.12245789447520337</v>
      </c>
      <c r="X109">
        <f t="shared" si="27"/>
        <v>9.9086407679828223E-2</v>
      </c>
      <c r="Y109">
        <f t="shared" si="28"/>
        <v>8.3206228743915242E-2</v>
      </c>
      <c r="Z109">
        <f t="shared" si="29"/>
        <v>42.744029946477781</v>
      </c>
      <c r="AA109">
        <f t="shared" si="30"/>
        <v>1.3178296188772685</v>
      </c>
      <c r="AB109">
        <f t="shared" si="31"/>
        <v>24.593969061269128</v>
      </c>
      <c r="AC109">
        <f t="shared" si="32"/>
        <v>38.985454917928692</v>
      </c>
      <c r="AD109">
        <f t="shared" si="33"/>
        <v>48.764009981983882</v>
      </c>
      <c r="AE109">
        <v>2.5641245638638326E-2</v>
      </c>
      <c r="AF109">
        <f t="shared" si="34"/>
        <v>3.6601347353067817E-2</v>
      </c>
      <c r="AG109">
        <f t="shared" si="35"/>
        <v>2.5303337708963276E-2</v>
      </c>
      <c r="AH109">
        <f t="shared" si="36"/>
        <v>1.9335045619347596E-2</v>
      </c>
      <c r="AI109">
        <f t="shared" si="37"/>
        <v>1.5644889379791624E-2</v>
      </c>
      <c r="AJ109">
        <f t="shared" si="38"/>
        <v>1.6421932569884657E-2</v>
      </c>
      <c r="AK109">
        <f t="shared" si="39"/>
        <v>42.744029946477767</v>
      </c>
      <c r="AL109">
        <f t="shared" si="40"/>
        <v>1.3178296188772645</v>
      </c>
      <c r="AM109">
        <f t="shared" si="41"/>
        <v>24.593969061269132</v>
      </c>
      <c r="AN109">
        <f t="shared" si="42"/>
        <v>38.985454917928699</v>
      </c>
      <c r="AO109">
        <f t="shared" si="43"/>
        <v>35.955012477479855</v>
      </c>
    </row>
    <row r="110" spans="1:41" x14ac:dyDescent="0.45">
      <c r="A110">
        <v>170</v>
      </c>
      <c r="B110">
        <v>8747.38601482591</v>
      </c>
      <c r="C110">
        <v>1000</v>
      </c>
      <c r="D110">
        <v>17.399999999999999</v>
      </c>
      <c r="E110">
        <v>34.388883301103903</v>
      </c>
      <c r="F110">
        <v>0</v>
      </c>
      <c r="G110">
        <v>93.8</v>
      </c>
      <c r="H110">
        <v>0.90200000000000002</v>
      </c>
      <c r="I110">
        <v>28</v>
      </c>
      <c r="J110">
        <v>2.1868563932083841E-2</v>
      </c>
      <c r="K110">
        <v>0.19129277030383651</v>
      </c>
      <c r="M110">
        <v>170</v>
      </c>
      <c r="N110">
        <v>0</v>
      </c>
      <c r="O110">
        <f t="shared" si="22"/>
        <v>1</v>
      </c>
      <c r="P110">
        <v>0.97912317327766174</v>
      </c>
      <c r="Q110">
        <v>0.55463786531130876</v>
      </c>
      <c r="R110">
        <v>0.26530612244897961</v>
      </c>
      <c r="S110">
        <f t="shared" si="23"/>
        <v>0.73469387755102034</v>
      </c>
      <c r="T110">
        <v>0.19129277030383651</v>
      </c>
      <c r="U110">
        <f t="shared" si="24"/>
        <v>0.23410788915485628</v>
      </c>
      <c r="V110">
        <f t="shared" si="25"/>
        <v>0.15933708280275216</v>
      </c>
      <c r="W110">
        <f t="shared" si="26"/>
        <v>0.12076607633239723</v>
      </c>
      <c r="X110">
        <f t="shared" si="27"/>
        <v>9.7229549206473254E-2</v>
      </c>
      <c r="Y110">
        <f t="shared" si="28"/>
        <v>8.1370889227407178E-2</v>
      </c>
      <c r="Z110">
        <f t="shared" si="29"/>
        <v>22.381984840835923</v>
      </c>
      <c r="AA110">
        <f t="shared" si="30"/>
        <v>16.70512035051199</v>
      </c>
      <c r="AB110">
        <f t="shared" si="31"/>
        <v>36.868457631419858</v>
      </c>
      <c r="AC110">
        <f t="shared" si="32"/>
        <v>49.172386885275174</v>
      </c>
      <c r="AD110">
        <f t="shared" si="33"/>
        <v>57.462642682123764</v>
      </c>
      <c r="AE110">
        <v>2.1868563932083841E-2</v>
      </c>
      <c r="AF110">
        <f t="shared" si="34"/>
        <v>2.6763182596271359E-2</v>
      </c>
      <c r="AG110">
        <f t="shared" si="35"/>
        <v>1.8215394008300578E-2</v>
      </c>
      <c r="AH110">
        <f t="shared" si="36"/>
        <v>1.3805961704183545E-2</v>
      </c>
      <c r="AI110">
        <f t="shared" si="37"/>
        <v>1.111526906914583E-2</v>
      </c>
      <c r="AJ110">
        <f t="shared" si="38"/>
        <v>1.1627886475098386E-2</v>
      </c>
      <c r="AK110">
        <f t="shared" si="39"/>
        <v>22.381984840835923</v>
      </c>
      <c r="AL110">
        <f t="shared" si="40"/>
        <v>16.70512035051199</v>
      </c>
      <c r="AM110">
        <f t="shared" si="41"/>
        <v>36.868457631419858</v>
      </c>
      <c r="AN110">
        <f t="shared" si="42"/>
        <v>49.172386885275174</v>
      </c>
      <c r="AO110">
        <f t="shared" si="43"/>
        <v>46.828303352654707</v>
      </c>
    </row>
    <row r="111" spans="1:41" x14ac:dyDescent="0.45">
      <c r="A111">
        <v>250</v>
      </c>
      <c r="B111">
        <v>5092.2415363966702</v>
      </c>
      <c r="C111">
        <v>1000</v>
      </c>
      <c r="D111">
        <v>17.5</v>
      </c>
      <c r="E111">
        <v>36.3432866176</v>
      </c>
      <c r="F111">
        <v>0</v>
      </c>
      <c r="G111">
        <v>55.6</v>
      </c>
      <c r="H111">
        <v>0.91600000000000004</v>
      </c>
      <c r="I111">
        <v>34</v>
      </c>
      <c r="J111">
        <v>3.2794132182634925E-2</v>
      </c>
      <c r="K111">
        <v>0.16699564205049636</v>
      </c>
      <c r="M111">
        <v>250</v>
      </c>
      <c r="N111">
        <v>0</v>
      </c>
      <c r="O111">
        <f t="shared" si="22"/>
        <v>1</v>
      </c>
      <c r="P111">
        <v>0.58037578288100211</v>
      </c>
      <c r="Q111">
        <v>0.56353240152477757</v>
      </c>
      <c r="R111">
        <v>0.32653061224489793</v>
      </c>
      <c r="S111">
        <f t="shared" si="23"/>
        <v>0.67346938775510212</v>
      </c>
      <c r="T111">
        <v>0.16699564205049636</v>
      </c>
      <c r="U111">
        <f t="shared" si="24"/>
        <v>0.23709373383335833</v>
      </c>
      <c r="V111">
        <f t="shared" si="25"/>
        <v>0.168627715658903</v>
      </c>
      <c r="W111">
        <f t="shared" si="26"/>
        <v>0.13084372032196442</v>
      </c>
      <c r="X111">
        <f t="shared" si="27"/>
        <v>0.10689256709203748</v>
      </c>
      <c r="Y111">
        <f t="shared" si="28"/>
        <v>9.0353258038605624E-2</v>
      </c>
      <c r="Z111">
        <f t="shared" si="29"/>
        <v>41.976000644175862</v>
      </c>
      <c r="AA111">
        <f t="shared" si="30"/>
        <v>0.97731508940403</v>
      </c>
      <c r="AB111">
        <f t="shared" si="31"/>
        <v>21.648422249007112</v>
      </c>
      <c r="AC111">
        <f t="shared" si="32"/>
        <v>35.990804442839789</v>
      </c>
      <c r="AD111">
        <f t="shared" si="33"/>
        <v>45.894840769985791</v>
      </c>
      <c r="AE111">
        <v>3.2794132182634925E-2</v>
      </c>
      <c r="AF111">
        <f t="shared" si="34"/>
        <v>4.6559797318869646E-2</v>
      </c>
      <c r="AG111">
        <f t="shared" si="35"/>
        <v>3.3114634184894916E-2</v>
      </c>
      <c r="AH111">
        <f t="shared" si="36"/>
        <v>2.5694719974840581E-2</v>
      </c>
      <c r="AI111">
        <f t="shared" si="37"/>
        <v>2.09912602000564E-2</v>
      </c>
      <c r="AJ111">
        <f t="shared" si="38"/>
        <v>2.2179146794394953E-2</v>
      </c>
      <c r="AK111">
        <f t="shared" si="39"/>
        <v>41.976000644175862</v>
      </c>
      <c r="AL111">
        <f t="shared" si="40"/>
        <v>0.97731508940402023</v>
      </c>
      <c r="AM111">
        <f t="shared" si="41"/>
        <v>21.648422249007123</v>
      </c>
      <c r="AN111">
        <f t="shared" si="42"/>
        <v>35.990804442839789</v>
      </c>
      <c r="AO111">
        <f t="shared" si="43"/>
        <v>32.368550962482232</v>
      </c>
    </row>
    <row r="112" spans="1:41" x14ac:dyDescent="0.45">
      <c r="A112">
        <v>186</v>
      </c>
      <c r="B112">
        <v>1732.8437323055</v>
      </c>
      <c r="C112">
        <v>1000</v>
      </c>
      <c r="D112">
        <v>21.9</v>
      </c>
      <c r="E112">
        <v>40.812119277972002</v>
      </c>
      <c r="F112">
        <v>0</v>
      </c>
      <c r="G112">
        <v>75.8</v>
      </c>
      <c r="H112">
        <v>0.84099999999999997</v>
      </c>
      <c r="I112">
        <v>30</v>
      </c>
      <c r="J112">
        <v>0.10452494517165681</v>
      </c>
      <c r="K112">
        <v>0.18112539611028153</v>
      </c>
      <c r="M112">
        <v>186</v>
      </c>
      <c r="N112">
        <v>0</v>
      </c>
      <c r="O112">
        <f t="shared" si="22"/>
        <v>1</v>
      </c>
      <c r="P112">
        <v>0.79123173277661796</v>
      </c>
      <c r="Q112">
        <v>0.51588310038119434</v>
      </c>
      <c r="R112">
        <v>0.2857142857142857</v>
      </c>
      <c r="S112">
        <f t="shared" si="23"/>
        <v>0.7142857142857143</v>
      </c>
      <c r="T112">
        <v>0.18112539611028153</v>
      </c>
      <c r="U112">
        <f t="shared" si="24"/>
        <v>0.23978998251461323</v>
      </c>
      <c r="V112">
        <f t="shared" si="25"/>
        <v>0.16737877094951545</v>
      </c>
      <c r="W112">
        <f t="shared" si="26"/>
        <v>0.12855733200384339</v>
      </c>
      <c r="X112">
        <f t="shared" si="27"/>
        <v>0.10435376490785192</v>
      </c>
      <c r="Y112">
        <f t="shared" si="28"/>
        <v>8.7819865424739726E-2</v>
      </c>
      <c r="Z112">
        <f t="shared" si="29"/>
        <v>32.388934773460861</v>
      </c>
      <c r="AA112">
        <f t="shared" si="30"/>
        <v>7.5895625108232725</v>
      </c>
      <c r="AB112">
        <f t="shared" si="31"/>
        <v>29.023022301318306</v>
      </c>
      <c r="AC112">
        <f t="shared" si="32"/>
        <v>42.385901066952414</v>
      </c>
      <c r="AD112">
        <f t="shared" si="33"/>
        <v>51.514328023184007</v>
      </c>
      <c r="AE112">
        <v>0.10452494517165681</v>
      </c>
      <c r="AF112">
        <f t="shared" si="34"/>
        <v>0.13837946148530045</v>
      </c>
      <c r="AG112">
        <f t="shared" si="35"/>
        <v>9.6591959118450171E-2</v>
      </c>
      <c r="AH112">
        <f t="shared" si="36"/>
        <v>7.4188647024046109E-2</v>
      </c>
      <c r="AI112">
        <f t="shared" si="37"/>
        <v>6.0221105320912099E-2</v>
      </c>
      <c r="AJ112">
        <f t="shared" si="38"/>
        <v>6.3349527562345354E-2</v>
      </c>
      <c r="AK112">
        <f t="shared" si="39"/>
        <v>32.388934773460846</v>
      </c>
      <c r="AL112">
        <f t="shared" si="40"/>
        <v>7.5895625108232636</v>
      </c>
      <c r="AM112">
        <f t="shared" si="41"/>
        <v>29.023022301318317</v>
      </c>
      <c r="AN112">
        <f t="shared" si="42"/>
        <v>42.385901066952414</v>
      </c>
      <c r="AO112">
        <f t="shared" si="43"/>
        <v>39.392910028980012</v>
      </c>
    </row>
    <row r="113" spans="1:41" x14ac:dyDescent="0.45">
      <c r="A113">
        <v>184</v>
      </c>
      <c r="B113">
        <v>8299.5775420159607</v>
      </c>
      <c r="C113">
        <v>1000</v>
      </c>
      <c r="D113">
        <v>20.7</v>
      </c>
      <c r="E113">
        <v>38.360293557360002</v>
      </c>
      <c r="F113">
        <v>0</v>
      </c>
      <c r="G113">
        <v>75.7</v>
      </c>
      <c r="H113">
        <v>0.85099999999999998</v>
      </c>
      <c r="I113">
        <v>12</v>
      </c>
      <c r="J113">
        <v>2.3347847654795341E-2</v>
      </c>
      <c r="K113">
        <v>0.19377727205014941</v>
      </c>
      <c r="M113">
        <v>184</v>
      </c>
      <c r="N113">
        <v>0</v>
      </c>
      <c r="O113">
        <f t="shared" si="22"/>
        <v>1</v>
      </c>
      <c r="P113">
        <v>0.79018789144050106</v>
      </c>
      <c r="Q113">
        <v>0.52223634053367207</v>
      </c>
      <c r="R113">
        <v>0.10204081632653061</v>
      </c>
      <c r="S113">
        <f t="shared" si="23"/>
        <v>0.89795918367346939</v>
      </c>
      <c r="T113">
        <v>0.19377727205014941</v>
      </c>
      <c r="U113">
        <f t="shared" si="24"/>
        <v>0.24143816729885267</v>
      </c>
      <c r="V113">
        <f t="shared" si="25"/>
        <v>0.17137785831068139</v>
      </c>
      <c r="W113">
        <f t="shared" si="26"/>
        <v>0.13283261131591287</v>
      </c>
      <c r="X113">
        <f t="shared" si="27"/>
        <v>0.10844241470233877</v>
      </c>
      <c r="Y113">
        <f t="shared" si="28"/>
        <v>9.1619589498587103E-2</v>
      </c>
      <c r="Z113">
        <f t="shared" si="29"/>
        <v>24.595709674542562</v>
      </c>
      <c r="AA113">
        <f t="shared" si="30"/>
        <v>11.559360652817464</v>
      </c>
      <c r="AB113">
        <f t="shared" si="31"/>
        <v>31.450881772380463</v>
      </c>
      <c r="AC113">
        <f t="shared" si="32"/>
        <v>44.037598653843183</v>
      </c>
      <c r="AD113">
        <f t="shared" si="33"/>
        <v>52.719125143388325</v>
      </c>
      <c r="AE113">
        <v>2.3347847654795341E-2</v>
      </c>
      <c r="AF113">
        <f t="shared" si="34"/>
        <v>2.9090416479223297E-2</v>
      </c>
      <c r="AG113">
        <f t="shared" si="35"/>
        <v>2.0648985739707165E-2</v>
      </c>
      <c r="AH113">
        <f t="shared" si="36"/>
        <v>1.6004743692490154E-2</v>
      </c>
      <c r="AI113">
        <f t="shared" si="37"/>
        <v>1.3066016210265831E-2</v>
      </c>
      <c r="AJ113">
        <f t="shared" si="38"/>
        <v>1.3798833289220163E-2</v>
      </c>
      <c r="AK113">
        <f t="shared" si="39"/>
        <v>24.595709674542562</v>
      </c>
      <c r="AL113">
        <f t="shared" si="40"/>
        <v>11.559360652817457</v>
      </c>
      <c r="AM113">
        <f t="shared" si="41"/>
        <v>31.450881772380463</v>
      </c>
      <c r="AN113">
        <f t="shared" si="42"/>
        <v>44.037598653843183</v>
      </c>
      <c r="AO113">
        <f t="shared" si="43"/>
        <v>40.898906429235396</v>
      </c>
    </row>
    <row r="114" spans="1:41" x14ac:dyDescent="0.45">
      <c r="A114">
        <v>161</v>
      </c>
      <c r="B114">
        <v>3565.9015921113701</v>
      </c>
      <c r="C114">
        <v>1000</v>
      </c>
      <c r="D114">
        <v>24.8</v>
      </c>
      <c r="E114">
        <v>43.784817865375999</v>
      </c>
      <c r="F114">
        <v>0</v>
      </c>
      <c r="G114">
        <v>73.099999999999994</v>
      </c>
      <c r="H114">
        <v>0.85299999999999998</v>
      </c>
      <c r="I114">
        <v>42</v>
      </c>
      <c r="J114">
        <v>4.9858300470573227E-2</v>
      </c>
      <c r="K114">
        <v>0.17778979302798417</v>
      </c>
      <c r="M114">
        <v>161</v>
      </c>
      <c r="N114">
        <v>0</v>
      </c>
      <c r="O114">
        <f t="shared" si="22"/>
        <v>1</v>
      </c>
      <c r="P114">
        <v>0.76304801670146138</v>
      </c>
      <c r="Q114">
        <v>0.52350698856416766</v>
      </c>
      <c r="R114">
        <v>0.40816326530612246</v>
      </c>
      <c r="S114">
        <f t="shared" si="23"/>
        <v>0.59183673469387754</v>
      </c>
      <c r="T114">
        <v>0.17778979302798417</v>
      </c>
      <c r="U114">
        <f t="shared" si="24"/>
        <v>0.24706823683490048</v>
      </c>
      <c r="V114">
        <f t="shared" si="25"/>
        <v>0.17074868314396541</v>
      </c>
      <c r="W114">
        <f t="shared" si="26"/>
        <v>0.13045197537502679</v>
      </c>
      <c r="X114">
        <f t="shared" si="27"/>
        <v>0.10554366012194624</v>
      </c>
      <c r="Y114">
        <f t="shared" si="28"/>
        <v>8.8622252800596893E-2</v>
      </c>
      <c r="Z114">
        <f t="shared" si="29"/>
        <v>38.966491060604284</v>
      </c>
      <c r="AA114">
        <f t="shared" si="30"/>
        <v>3.9603566459580115</v>
      </c>
      <c r="AB114">
        <f t="shared" si="31"/>
        <v>26.625722909473438</v>
      </c>
      <c r="AC114">
        <f t="shared" si="32"/>
        <v>40.635703363840669</v>
      </c>
      <c r="AD114">
        <f t="shared" si="33"/>
        <v>50.153351724388514</v>
      </c>
      <c r="AE114">
        <v>4.9858300470573227E-2</v>
      </c>
      <c r="AF114">
        <f t="shared" si="34"/>
        <v>6.9286330666408366E-2</v>
      </c>
      <c r="AG114">
        <f t="shared" si="35"/>
        <v>4.7883733954325165E-2</v>
      </c>
      <c r="AH114">
        <f t="shared" si="36"/>
        <v>3.658316753990571E-2</v>
      </c>
      <c r="AI114">
        <f t="shared" si="37"/>
        <v>2.9598029389098716E-2</v>
      </c>
      <c r="AJ114">
        <f t="shared" si="38"/>
        <v>3.1065864589705224E-2</v>
      </c>
      <c r="AK114">
        <f t="shared" si="39"/>
        <v>38.966491060604284</v>
      </c>
      <c r="AL114">
        <f t="shared" si="40"/>
        <v>3.9603566459580133</v>
      </c>
      <c r="AM114">
        <f t="shared" si="41"/>
        <v>26.625722909473438</v>
      </c>
      <c r="AN114">
        <f t="shared" si="42"/>
        <v>40.635703363840662</v>
      </c>
      <c r="AO114">
        <f t="shared" si="43"/>
        <v>37.691689655485646</v>
      </c>
    </row>
    <row r="115" spans="1:41" x14ac:dyDescent="0.45">
      <c r="A115">
        <v>174</v>
      </c>
      <c r="B115">
        <v>3222.5319329977401</v>
      </c>
      <c r="C115">
        <v>1000</v>
      </c>
      <c r="D115">
        <v>20.399999999999999</v>
      </c>
      <c r="E115">
        <v>38.672945474784001</v>
      </c>
      <c r="F115">
        <v>0</v>
      </c>
      <c r="G115">
        <v>89.6</v>
      </c>
      <c r="H115">
        <v>0.85799999999999998</v>
      </c>
      <c r="I115">
        <v>50</v>
      </c>
      <c r="J115">
        <v>5.7324818613035393E-2</v>
      </c>
      <c r="K115">
        <v>0.18473105853380978</v>
      </c>
      <c r="M115">
        <v>174</v>
      </c>
      <c r="N115">
        <v>0</v>
      </c>
      <c r="O115">
        <f t="shared" si="22"/>
        <v>1</v>
      </c>
      <c r="P115">
        <v>0.93528183716075153</v>
      </c>
      <c r="Q115">
        <v>0.52668360864040653</v>
      </c>
      <c r="R115">
        <v>0.48979591836734693</v>
      </c>
      <c r="S115">
        <f t="shared" si="23"/>
        <v>0.51020408163265307</v>
      </c>
      <c r="T115">
        <v>0.18473105853380978</v>
      </c>
      <c r="U115">
        <f t="shared" si="24"/>
        <v>0.24861443040674425</v>
      </c>
      <c r="V115">
        <f t="shared" si="25"/>
        <v>0.16664450644725171</v>
      </c>
      <c r="W115">
        <f t="shared" si="26"/>
        <v>0.12532422815417987</v>
      </c>
      <c r="X115">
        <f t="shared" si="27"/>
        <v>0.10042370477633383</v>
      </c>
      <c r="Y115">
        <f t="shared" si="28"/>
        <v>8.3777960430137258E-2</v>
      </c>
      <c r="Z115">
        <f t="shared" si="29"/>
        <v>34.581825265318031</v>
      </c>
      <c r="AA115">
        <f t="shared" si="30"/>
        <v>9.7907478201603233</v>
      </c>
      <c r="AB115">
        <f t="shared" si="31"/>
        <v>32.158550300710353</v>
      </c>
      <c r="AC115">
        <f t="shared" si="32"/>
        <v>45.637888088020603</v>
      </c>
      <c r="AD115">
        <f t="shared" si="33"/>
        <v>54.648687072399312</v>
      </c>
      <c r="AE115">
        <v>5.7324818613035393E-2</v>
      </c>
      <c r="AF115">
        <f t="shared" si="34"/>
        <v>7.7148787219455797E-2</v>
      </c>
      <c r="AG115">
        <f t="shared" si="35"/>
        <v>5.1712290184268768E-2</v>
      </c>
      <c r="AH115">
        <f t="shared" si="36"/>
        <v>3.8889987984571432E-2</v>
      </c>
      <c r="AI115">
        <f t="shared" si="37"/>
        <v>3.1162982047757495E-2</v>
      </c>
      <c r="AJ115">
        <f t="shared" si="38"/>
        <v>3.2496947342971448E-2</v>
      </c>
      <c r="AK115">
        <f t="shared" si="39"/>
        <v>34.581825265318031</v>
      </c>
      <c r="AL115">
        <f t="shared" si="40"/>
        <v>9.7907478201603286</v>
      </c>
      <c r="AM115">
        <f t="shared" si="41"/>
        <v>32.15855030071036</v>
      </c>
      <c r="AN115">
        <f t="shared" si="42"/>
        <v>45.637888088020603</v>
      </c>
      <c r="AO115">
        <f t="shared" si="43"/>
        <v>43.310858840499158</v>
      </c>
    </row>
    <row r="116" spans="1:41" x14ac:dyDescent="0.45">
      <c r="A116">
        <v>177</v>
      </c>
      <c r="B116">
        <v>7593.0430426539897</v>
      </c>
      <c r="C116">
        <v>1000</v>
      </c>
      <c r="D116">
        <v>21</v>
      </c>
      <c r="E116">
        <v>37.603566660719999</v>
      </c>
      <c r="F116">
        <v>0</v>
      </c>
      <c r="G116">
        <v>88.2</v>
      </c>
      <c r="H116">
        <v>0.84599999999999997</v>
      </c>
      <c r="I116">
        <v>12</v>
      </c>
      <c r="J116">
        <v>2.7594646078180053E-2</v>
      </c>
      <c r="K116">
        <v>0.20952733541842425</v>
      </c>
      <c r="M116">
        <v>177</v>
      </c>
      <c r="N116">
        <v>0</v>
      </c>
      <c r="O116">
        <f t="shared" si="22"/>
        <v>1</v>
      </c>
      <c r="P116">
        <v>0.9206680584551149</v>
      </c>
      <c r="Q116">
        <v>0.5190597204574332</v>
      </c>
      <c r="R116">
        <v>0.10204081632653061</v>
      </c>
      <c r="S116">
        <f t="shared" si="23"/>
        <v>0.89795918367346939</v>
      </c>
      <c r="T116">
        <v>0.20952733541842425</v>
      </c>
      <c r="U116">
        <f t="shared" si="24"/>
        <v>0.25110483729257083</v>
      </c>
      <c r="V116">
        <f t="shared" si="25"/>
        <v>0.1754315643549928</v>
      </c>
      <c r="W116">
        <f t="shared" si="26"/>
        <v>0.13480619736834926</v>
      </c>
      <c r="X116">
        <f t="shared" si="27"/>
        <v>0.10945847440405616</v>
      </c>
      <c r="Y116">
        <f t="shared" si="28"/>
        <v>9.213437094455014E-2</v>
      </c>
      <c r="Z116">
        <f t="shared" si="29"/>
        <v>19.843473784037137</v>
      </c>
      <c r="AA116">
        <f t="shared" si="30"/>
        <v>16.272707804612939</v>
      </c>
      <c r="AB116">
        <f t="shared" si="31"/>
        <v>35.661761221206554</v>
      </c>
      <c r="AC116">
        <f t="shared" si="32"/>
        <v>47.759334510951255</v>
      </c>
      <c r="AD116">
        <f t="shared" si="33"/>
        <v>56.027517478538726</v>
      </c>
      <c r="AE116">
        <v>2.7594646078180053E-2</v>
      </c>
      <c r="AF116">
        <f t="shared" si="34"/>
        <v>3.307038243850155E-2</v>
      </c>
      <c r="AG116">
        <f t="shared" si="35"/>
        <v>2.3104249952160733E-2</v>
      </c>
      <c r="AH116">
        <f t="shared" si="36"/>
        <v>1.7753909283942444E-2</v>
      </c>
      <c r="AI116">
        <f t="shared" si="37"/>
        <v>1.4415626750588951E-2</v>
      </c>
      <c r="AJ116">
        <f t="shared" si="38"/>
        <v>1.5167563654483528E-2</v>
      </c>
      <c r="AK116">
        <f t="shared" si="39"/>
        <v>19.843473784037158</v>
      </c>
      <c r="AL116">
        <f t="shared" si="40"/>
        <v>16.272707804612928</v>
      </c>
      <c r="AM116">
        <f t="shared" si="41"/>
        <v>35.661761221206554</v>
      </c>
      <c r="AN116">
        <f t="shared" si="42"/>
        <v>47.759334510951248</v>
      </c>
      <c r="AO116">
        <f t="shared" si="43"/>
        <v>45.034396848173408</v>
      </c>
    </row>
    <row r="117" spans="1:41" x14ac:dyDescent="0.45">
      <c r="A117">
        <v>93</v>
      </c>
      <c r="B117">
        <v>7567.9313343983804</v>
      </c>
      <c r="C117">
        <v>1000</v>
      </c>
      <c r="D117">
        <v>26.4</v>
      </c>
      <c r="E117">
        <v>49.021616813759898</v>
      </c>
      <c r="F117">
        <v>8</v>
      </c>
      <c r="G117">
        <v>34.200000000000003</v>
      </c>
      <c r="H117">
        <v>0.94099999999999995</v>
      </c>
      <c r="I117">
        <v>80</v>
      </c>
      <c r="J117">
        <v>1.7446580876755637E-2</v>
      </c>
      <c r="K117">
        <v>0.13203452609531455</v>
      </c>
      <c r="M117">
        <v>93</v>
      </c>
      <c r="N117">
        <v>4.1237113402061855E-2</v>
      </c>
      <c r="O117">
        <f t="shared" si="22"/>
        <v>0.95876288659793818</v>
      </c>
      <c r="P117">
        <v>0.35699373695198333</v>
      </c>
      <c r="Q117">
        <v>0.57941550190597202</v>
      </c>
      <c r="R117">
        <v>0.79591836734693877</v>
      </c>
      <c r="S117">
        <f t="shared" si="23"/>
        <v>0.20408163265306123</v>
      </c>
      <c r="T117">
        <v>0.13203452609531455</v>
      </c>
      <c r="U117">
        <f t="shared" si="24"/>
        <v>0.25158373652598082</v>
      </c>
      <c r="V117">
        <f t="shared" si="25"/>
        <v>0.1739778443486476</v>
      </c>
      <c r="W117">
        <f t="shared" si="26"/>
        <v>0.13296286497961479</v>
      </c>
      <c r="X117">
        <f t="shared" si="27"/>
        <v>0.10759704546208676</v>
      </c>
      <c r="Y117">
        <f t="shared" si="28"/>
        <v>9.0358935738135887E-2</v>
      </c>
      <c r="Z117">
        <f t="shared" si="29"/>
        <v>90.543900876627347</v>
      </c>
      <c r="AA117">
        <f t="shared" si="30"/>
        <v>31.766932100058849</v>
      </c>
      <c r="AB117">
        <f t="shared" si="31"/>
        <v>0.70310312897255778</v>
      </c>
      <c r="AC117">
        <f t="shared" si="32"/>
        <v>18.508401821798177</v>
      </c>
      <c r="AD117">
        <f t="shared" si="33"/>
        <v>31.56416097339072</v>
      </c>
      <c r="AE117">
        <v>1.7446580876755637E-2</v>
      </c>
      <c r="AF117">
        <f t="shared" si="34"/>
        <v>3.3243395772165882E-2</v>
      </c>
      <c r="AG117">
        <f t="shared" si="35"/>
        <v>2.2988824377656449E-2</v>
      </c>
      <c r="AH117">
        <f t="shared" si="36"/>
        <v>1.7569248332798833E-2</v>
      </c>
      <c r="AI117">
        <f t="shared" si="37"/>
        <v>1.4217497583920704E-2</v>
      </c>
      <c r="AJ117">
        <f t="shared" si="38"/>
        <v>1.4924642505579608E-2</v>
      </c>
      <c r="AK117">
        <f t="shared" si="39"/>
        <v>90.543900876627347</v>
      </c>
      <c r="AL117">
        <f t="shared" si="40"/>
        <v>31.766932100058838</v>
      </c>
      <c r="AM117">
        <f t="shared" si="41"/>
        <v>0.70310312897255434</v>
      </c>
      <c r="AN117">
        <f t="shared" si="42"/>
        <v>18.508401821798177</v>
      </c>
      <c r="AO117">
        <f t="shared" si="43"/>
        <v>14.455201216738395</v>
      </c>
    </row>
    <row r="118" spans="1:41" x14ac:dyDescent="0.45">
      <c r="A118">
        <v>128</v>
      </c>
      <c r="B118">
        <v>5011.8098071186196</v>
      </c>
      <c r="C118">
        <v>1000</v>
      </c>
      <c r="D118">
        <v>28.2</v>
      </c>
      <c r="E118">
        <v>49.237951975679998</v>
      </c>
      <c r="F118">
        <v>1</v>
      </c>
      <c r="G118">
        <v>45.6</v>
      </c>
      <c r="H118">
        <v>0.88800000000000001</v>
      </c>
      <c r="I118">
        <v>62</v>
      </c>
      <c r="J118">
        <v>3.0301959160045976E-2</v>
      </c>
      <c r="K118">
        <v>0.15186765609322631</v>
      </c>
      <c r="M118">
        <v>128</v>
      </c>
      <c r="N118">
        <v>5.1546391752577319E-3</v>
      </c>
      <c r="O118">
        <f t="shared" si="22"/>
        <v>0.99484536082474229</v>
      </c>
      <c r="P118">
        <v>0.47599164926931109</v>
      </c>
      <c r="Q118">
        <v>0.54574332909783985</v>
      </c>
      <c r="R118">
        <v>0.61224489795918369</v>
      </c>
      <c r="S118">
        <f t="shared" si="23"/>
        <v>0.38775510204081631</v>
      </c>
      <c r="T118">
        <v>0.15186765609322631</v>
      </c>
      <c r="U118">
        <f t="shared" si="24"/>
        <v>0.25265635316736557</v>
      </c>
      <c r="V118">
        <f t="shared" si="25"/>
        <v>0.17730827156899284</v>
      </c>
      <c r="W118">
        <f t="shared" si="26"/>
        <v>0.13657760851015785</v>
      </c>
      <c r="X118">
        <f t="shared" si="27"/>
        <v>0.1110642910693803</v>
      </c>
      <c r="Y118">
        <f t="shared" si="28"/>
        <v>9.3582630712613968E-2</v>
      </c>
      <c r="Z118">
        <f t="shared" si="29"/>
        <v>66.36613724535826</v>
      </c>
      <c r="AA118">
        <f t="shared" si="30"/>
        <v>16.751832569371729</v>
      </c>
      <c r="AB118">
        <f t="shared" si="31"/>
        <v>10.068007880283886</v>
      </c>
      <c r="AC118">
        <f t="shared" si="32"/>
        <v>26.867712371091201</v>
      </c>
      <c r="AD118">
        <f t="shared" si="33"/>
        <v>38.37882724997953</v>
      </c>
      <c r="AE118">
        <v>3.0301959160045976E-2</v>
      </c>
      <c r="AF118">
        <f t="shared" si="34"/>
        <v>5.0412198964234503E-2</v>
      </c>
      <c r="AG118">
        <f t="shared" si="35"/>
        <v>3.5378092623776281E-2</v>
      </c>
      <c r="AH118">
        <f t="shared" si="36"/>
        <v>2.725115552393214E-2</v>
      </c>
      <c r="AI118">
        <f t="shared" si="37"/>
        <v>2.2160515930119303E-2</v>
      </c>
      <c r="AJ118">
        <f t="shared" si="38"/>
        <v>2.3340528250815729E-2</v>
      </c>
      <c r="AK118">
        <f t="shared" si="39"/>
        <v>66.366137245358274</v>
      </c>
      <c r="AL118">
        <f t="shared" si="40"/>
        <v>16.751832569371736</v>
      </c>
      <c r="AM118">
        <f t="shared" si="41"/>
        <v>10.068007880283895</v>
      </c>
      <c r="AN118">
        <f t="shared" si="42"/>
        <v>26.867712371091191</v>
      </c>
      <c r="AO118">
        <f t="shared" si="43"/>
        <v>22.973534062474414</v>
      </c>
    </row>
    <row r="119" spans="1:41" x14ac:dyDescent="0.45">
      <c r="A119">
        <v>173</v>
      </c>
      <c r="B119">
        <v>2044.9677110825501</v>
      </c>
      <c r="C119">
        <v>1000</v>
      </c>
      <c r="D119">
        <v>21.2</v>
      </c>
      <c r="E119">
        <v>39.094597266944</v>
      </c>
      <c r="F119">
        <v>0</v>
      </c>
      <c r="G119">
        <v>78.3</v>
      </c>
      <c r="H119">
        <v>0.82399999999999995</v>
      </c>
      <c r="I119">
        <v>24</v>
      </c>
      <c r="J119">
        <v>9.6373583956471817E-2</v>
      </c>
      <c r="K119">
        <v>0.19708086739228814</v>
      </c>
      <c r="M119">
        <v>173</v>
      </c>
      <c r="N119">
        <v>0</v>
      </c>
      <c r="O119">
        <f t="shared" si="22"/>
        <v>1</v>
      </c>
      <c r="P119">
        <v>0.81732776617954073</v>
      </c>
      <c r="Q119">
        <v>0.50508259212198214</v>
      </c>
      <c r="R119">
        <v>0.22448979591836735</v>
      </c>
      <c r="S119">
        <f t="shared" si="23"/>
        <v>0.77551020408163263</v>
      </c>
      <c r="T119">
        <v>0.19708086739228814</v>
      </c>
      <c r="U119">
        <f t="shared" si="24"/>
        <v>0.25446858745878048</v>
      </c>
      <c r="V119">
        <f t="shared" si="25"/>
        <v>0.17834037399332237</v>
      </c>
      <c r="W119">
        <f t="shared" si="26"/>
        <v>0.13727302541972075</v>
      </c>
      <c r="X119">
        <f t="shared" si="27"/>
        <v>0.1115791295134588</v>
      </c>
      <c r="Y119">
        <f t="shared" si="28"/>
        <v>9.3987200331122081E-2</v>
      </c>
      <c r="Z119">
        <f t="shared" si="29"/>
        <v>29.118869236688749</v>
      </c>
      <c r="AA119">
        <f t="shared" si="30"/>
        <v>9.5090374052712825</v>
      </c>
      <c r="AB119">
        <f t="shared" si="31"/>
        <v>30.346853433276344</v>
      </c>
      <c r="AC119">
        <f t="shared" si="32"/>
        <v>43.384088476046081</v>
      </c>
      <c r="AD119">
        <f t="shared" si="33"/>
        <v>52.310337591501877</v>
      </c>
      <c r="AE119">
        <v>9.6373583956471817E-2</v>
      </c>
      <c r="AF119">
        <f t="shared" si="34"/>
        <v>0.12443648184746731</v>
      </c>
      <c r="AG119">
        <f t="shared" si="35"/>
        <v>8.720938380925039E-2</v>
      </c>
      <c r="AH119">
        <f t="shared" si="36"/>
        <v>6.712723368480579E-2</v>
      </c>
      <c r="AI119">
        <f t="shared" si="37"/>
        <v>5.4562783025259534E-2</v>
      </c>
      <c r="AJ119">
        <f t="shared" si="38"/>
        <v>5.7450296049764898E-2</v>
      </c>
      <c r="AK119">
        <f t="shared" si="39"/>
        <v>29.118869236688759</v>
      </c>
      <c r="AL119">
        <f t="shared" si="40"/>
        <v>9.5090374052712807</v>
      </c>
      <c r="AM119">
        <f t="shared" si="41"/>
        <v>30.346853433276344</v>
      </c>
      <c r="AN119">
        <f t="shared" si="42"/>
        <v>43.384088476046081</v>
      </c>
      <c r="AO119">
        <f t="shared" si="43"/>
        <v>40.387921989377347</v>
      </c>
    </row>
    <row r="120" spans="1:41" x14ac:dyDescent="0.45">
      <c r="A120">
        <v>48</v>
      </c>
      <c r="B120">
        <v>4336.20351834334</v>
      </c>
      <c r="C120">
        <v>1000</v>
      </c>
      <c r="D120">
        <v>28.7</v>
      </c>
      <c r="E120">
        <v>51.880953981752</v>
      </c>
      <c r="F120">
        <v>0</v>
      </c>
      <c r="G120">
        <v>22</v>
      </c>
      <c r="H120">
        <v>0.96599999999999997</v>
      </c>
      <c r="I120">
        <v>88</v>
      </c>
      <c r="J120">
        <v>2.8859091591977422E-2</v>
      </c>
      <c r="K120">
        <v>0.12513889449732518</v>
      </c>
      <c r="M120">
        <v>48</v>
      </c>
      <c r="N120">
        <v>0</v>
      </c>
      <c r="O120">
        <f t="shared" si="22"/>
        <v>1</v>
      </c>
      <c r="P120">
        <v>0.22964509394572025</v>
      </c>
      <c r="Q120">
        <v>0.59529860228716636</v>
      </c>
      <c r="R120">
        <v>0.87755102040816324</v>
      </c>
      <c r="S120">
        <f t="shared" si="23"/>
        <v>0.12244897959183676</v>
      </c>
      <c r="T120">
        <v>0.12513889449732518</v>
      </c>
      <c r="U120">
        <f t="shared" si="24"/>
        <v>0.25703885210378269</v>
      </c>
      <c r="V120">
        <f t="shared" si="25"/>
        <v>0.18055369580488229</v>
      </c>
      <c r="W120">
        <f t="shared" si="26"/>
        <v>0.13914834777576138</v>
      </c>
      <c r="X120">
        <f t="shared" si="27"/>
        <v>0.11319092037018381</v>
      </c>
      <c r="Y120">
        <f t="shared" si="28"/>
        <v>9.5395388413457682E-2</v>
      </c>
      <c r="Z120">
        <f t="shared" si="29"/>
        <v>105.40284708146982</v>
      </c>
      <c r="AA120">
        <f t="shared" si="30"/>
        <v>44.282636130161421</v>
      </c>
      <c r="AB120">
        <f t="shared" si="31"/>
        <v>11.195123094791001</v>
      </c>
      <c r="AC120">
        <f t="shared" si="32"/>
        <v>9.5477702397289068</v>
      </c>
      <c r="AD120">
        <f t="shared" si="33"/>
        <v>23.768394473473041</v>
      </c>
      <c r="AE120">
        <v>2.8859091591977422E-2</v>
      </c>
      <c r="AF120">
        <f t="shared" si="34"/>
        <v>5.9277395771770693E-2</v>
      </c>
      <c r="AG120">
        <f t="shared" si="35"/>
        <v>4.1638658112122792E-2</v>
      </c>
      <c r="AH120">
        <f t="shared" si="36"/>
        <v>3.2089902419737776E-2</v>
      </c>
      <c r="AI120">
        <f t="shared" si="37"/>
        <v>2.6103691833502495E-2</v>
      </c>
      <c r="AJ120">
        <f t="shared" si="38"/>
        <v>2.7499686076169171E-2</v>
      </c>
      <c r="AK120">
        <f t="shared" si="39"/>
        <v>105.40284708146982</v>
      </c>
      <c r="AL120">
        <f t="shared" si="40"/>
        <v>44.282636130161421</v>
      </c>
      <c r="AM120">
        <f t="shared" si="41"/>
        <v>11.195123094791008</v>
      </c>
      <c r="AN120">
        <f t="shared" si="42"/>
        <v>9.5477702397289068</v>
      </c>
      <c r="AO120">
        <f t="shared" si="43"/>
        <v>4.7104930918413048</v>
      </c>
    </row>
    <row r="121" spans="1:41" x14ac:dyDescent="0.45">
      <c r="A121">
        <v>121</v>
      </c>
      <c r="B121">
        <v>4465.7163174917696</v>
      </c>
      <c r="C121">
        <v>1000</v>
      </c>
      <c r="D121">
        <v>27.6</v>
      </c>
      <c r="E121">
        <v>48.402944555520001</v>
      </c>
      <c r="F121">
        <v>0</v>
      </c>
      <c r="G121">
        <v>47.3</v>
      </c>
      <c r="H121">
        <v>0.84799999999999998</v>
      </c>
      <c r="I121">
        <v>52</v>
      </c>
      <c r="J121">
        <v>3.6068830508500259E-2</v>
      </c>
      <c r="K121">
        <v>0.16107316495465457</v>
      </c>
      <c r="M121">
        <v>121</v>
      </c>
      <c r="N121">
        <v>0</v>
      </c>
      <c r="O121">
        <f t="shared" si="22"/>
        <v>1</v>
      </c>
      <c r="P121">
        <v>0.49373695198329853</v>
      </c>
      <c r="Q121">
        <v>0.5203303684879288</v>
      </c>
      <c r="R121">
        <v>0.51020408163265307</v>
      </c>
      <c r="S121">
        <f t="shared" si="23"/>
        <v>0.48979591836734693</v>
      </c>
      <c r="T121">
        <v>0.16107316495465457</v>
      </c>
      <c r="U121">
        <f t="shared" si="24"/>
        <v>0.2573194293620748</v>
      </c>
      <c r="V121">
        <f t="shared" si="25"/>
        <v>0.18314536030666417</v>
      </c>
      <c r="W121">
        <f t="shared" si="26"/>
        <v>0.14216526064432941</v>
      </c>
      <c r="X121">
        <f t="shared" si="27"/>
        <v>0.11617112972081782</v>
      </c>
      <c r="Y121">
        <f t="shared" si="28"/>
        <v>9.8213360444060455E-2</v>
      </c>
      <c r="Z121">
        <f t="shared" si="29"/>
        <v>59.753134194957646</v>
      </c>
      <c r="AA121">
        <f t="shared" si="30"/>
        <v>13.703210809959179</v>
      </c>
      <c r="AB121">
        <f t="shared" si="31"/>
        <v>11.73870539866037</v>
      </c>
      <c r="AC121">
        <f t="shared" si="32"/>
        <v>27.876794527802073</v>
      </c>
      <c r="AD121">
        <f t="shared" si="33"/>
        <v>39.025622007421568</v>
      </c>
      <c r="AE121">
        <v>3.6068830508500259E-2</v>
      </c>
      <c r="AF121">
        <f t="shared" si="34"/>
        <v>5.7621087204796237E-2</v>
      </c>
      <c r="AG121">
        <f t="shared" si="35"/>
        <v>4.1011418389766921E-2</v>
      </c>
      <c r="AH121">
        <f t="shared" si="36"/>
        <v>3.183481675436528E-2</v>
      </c>
      <c r="AI121">
        <f t="shared" si="37"/>
        <v>2.6013996739064453E-2</v>
      </c>
      <c r="AJ121">
        <f t="shared" si="38"/>
        <v>2.7490931314694246E-2</v>
      </c>
      <c r="AK121">
        <f t="shared" si="39"/>
        <v>59.753134194957624</v>
      </c>
      <c r="AL121">
        <f t="shared" si="40"/>
        <v>13.703210809959179</v>
      </c>
      <c r="AM121">
        <f t="shared" si="41"/>
        <v>11.73870539866037</v>
      </c>
      <c r="AN121">
        <f t="shared" si="42"/>
        <v>27.876794527802073</v>
      </c>
      <c r="AO121">
        <f t="shared" si="43"/>
        <v>23.782027509276961</v>
      </c>
    </row>
    <row r="122" spans="1:41" x14ac:dyDescent="0.45">
      <c r="A122">
        <v>256</v>
      </c>
      <c r="B122">
        <v>4544.6277761943302</v>
      </c>
      <c r="C122">
        <v>1000</v>
      </c>
      <c r="D122">
        <v>17.8</v>
      </c>
      <c r="E122">
        <v>35.361299503551997</v>
      </c>
      <c r="F122">
        <v>0</v>
      </c>
      <c r="G122">
        <v>48.7</v>
      </c>
      <c r="H122">
        <v>0.95199999999999996</v>
      </c>
      <c r="I122">
        <v>42</v>
      </c>
      <c r="J122">
        <v>3.8365626716698242E-2</v>
      </c>
      <c r="K122">
        <v>0.1743574928278101</v>
      </c>
      <c r="M122">
        <v>256</v>
      </c>
      <c r="N122">
        <v>0</v>
      </c>
      <c r="O122">
        <f t="shared" si="22"/>
        <v>1</v>
      </c>
      <c r="P122">
        <v>0.50835073068893533</v>
      </c>
      <c r="Q122">
        <v>0.58640406607369755</v>
      </c>
      <c r="R122">
        <v>0.40816326530612246</v>
      </c>
      <c r="S122">
        <f t="shared" si="23"/>
        <v>0.59183673469387754</v>
      </c>
      <c r="T122">
        <v>0.1743574928278101</v>
      </c>
      <c r="U122">
        <f t="shared" si="24"/>
        <v>0.25959657921393631</v>
      </c>
      <c r="V122">
        <f t="shared" si="25"/>
        <v>0.18443959129226359</v>
      </c>
      <c r="W122">
        <f t="shared" si="26"/>
        <v>0.14303025171854838</v>
      </c>
      <c r="X122">
        <f t="shared" si="27"/>
        <v>0.11680569426761239</v>
      </c>
      <c r="Y122">
        <f t="shared" si="28"/>
        <v>9.8707670022699298E-2</v>
      </c>
      <c r="Z122">
        <f t="shared" si="29"/>
        <v>48.88753847264001</v>
      </c>
      <c r="AA122">
        <f t="shared" si="30"/>
        <v>5.7824291350703501</v>
      </c>
      <c r="AB122">
        <f t="shared" si="31"/>
        <v>17.967246833607263</v>
      </c>
      <c r="AC122">
        <f t="shared" si="32"/>
        <v>33.007929643169412</v>
      </c>
      <c r="AD122">
        <f t="shared" si="33"/>
        <v>43.387767040112323</v>
      </c>
      <c r="AE122">
        <v>3.8365626716698242E-2</v>
      </c>
      <c r="AF122">
        <f t="shared" si="34"/>
        <v>5.7121637238093548E-2</v>
      </c>
      <c r="AG122">
        <f t="shared" si="35"/>
        <v>4.058409189381694E-2</v>
      </c>
      <c r="AH122">
        <f t="shared" si="36"/>
        <v>3.1472379865248694E-2</v>
      </c>
      <c r="AI122">
        <f t="shared" si="37"/>
        <v>2.5701927642889481E-2</v>
      </c>
      <c r="AJ122">
        <f t="shared" si="38"/>
        <v>2.7149547466722643E-2</v>
      </c>
      <c r="AK122">
        <f t="shared" si="39"/>
        <v>48.887538472640003</v>
      </c>
      <c r="AL122">
        <f t="shared" si="40"/>
        <v>5.7824291350703616</v>
      </c>
      <c r="AM122">
        <f t="shared" si="41"/>
        <v>17.967246833607266</v>
      </c>
      <c r="AN122">
        <f t="shared" si="42"/>
        <v>33.007929643169412</v>
      </c>
      <c r="AO122">
        <f t="shared" si="43"/>
        <v>29.234708800140407</v>
      </c>
    </row>
    <row r="123" spans="1:41" x14ac:dyDescent="0.45">
      <c r="A123">
        <v>204</v>
      </c>
      <c r="B123">
        <v>6584.3302997922601</v>
      </c>
      <c r="C123">
        <v>1000</v>
      </c>
      <c r="D123">
        <v>17.5</v>
      </c>
      <c r="E123">
        <v>34.496776403200002</v>
      </c>
      <c r="F123">
        <v>0</v>
      </c>
      <c r="G123">
        <v>82.4</v>
      </c>
      <c r="H123">
        <v>0.85599999999999998</v>
      </c>
      <c r="I123">
        <v>32</v>
      </c>
      <c r="J123">
        <v>3.059730633606211E-2</v>
      </c>
      <c r="K123">
        <v>0.20146277120055947</v>
      </c>
      <c r="M123">
        <v>204</v>
      </c>
      <c r="N123">
        <v>0</v>
      </c>
      <c r="O123">
        <f t="shared" si="22"/>
        <v>1</v>
      </c>
      <c r="P123">
        <v>0.86012526096033415</v>
      </c>
      <c r="Q123">
        <v>0.52541296060991105</v>
      </c>
      <c r="R123">
        <v>0.30612244897959184</v>
      </c>
      <c r="S123">
        <f t="shared" si="23"/>
        <v>0.69387755102040816</v>
      </c>
      <c r="T123">
        <v>0.20146277120055947</v>
      </c>
      <c r="U123">
        <f t="shared" si="24"/>
        <v>0.26168960098697258</v>
      </c>
      <c r="V123">
        <f t="shared" si="25"/>
        <v>0.18048362555495534</v>
      </c>
      <c r="W123">
        <f t="shared" si="26"/>
        <v>0.13774073276012888</v>
      </c>
      <c r="X123">
        <f t="shared" si="27"/>
        <v>0.11136645869372166</v>
      </c>
      <c r="Y123">
        <f t="shared" si="28"/>
        <v>9.3469195303921102E-2</v>
      </c>
      <c r="Z123">
        <f t="shared" si="29"/>
        <v>29.894768858538296</v>
      </c>
      <c r="AA123">
        <f t="shared" si="30"/>
        <v>10.413410636905738</v>
      </c>
      <c r="AB123">
        <f t="shared" si="31"/>
        <v>31.629684264093765</v>
      </c>
      <c r="AC123">
        <f t="shared" si="32"/>
        <v>44.721072766911092</v>
      </c>
      <c r="AD123">
        <f t="shared" si="33"/>
        <v>53.604730667150911</v>
      </c>
      <c r="AE123">
        <v>3.059730633606211E-2</v>
      </c>
      <c r="AF123">
        <f t="shared" si="34"/>
        <v>3.974430034216677E-2</v>
      </c>
      <c r="AG123">
        <f t="shared" si="35"/>
        <v>2.7411083183455982E-2</v>
      </c>
      <c r="AH123">
        <f t="shared" si="36"/>
        <v>2.0919474948648108E-2</v>
      </c>
      <c r="AI123">
        <f t="shared" si="37"/>
        <v>1.6913862704797077E-2</v>
      </c>
      <c r="AJ123">
        <f t="shared" si="38"/>
        <v>1.7744628354016145E-2</v>
      </c>
      <c r="AK123">
        <f t="shared" si="39"/>
        <v>29.894768858538296</v>
      </c>
      <c r="AL123">
        <f t="shared" si="40"/>
        <v>10.413410636905745</v>
      </c>
      <c r="AM123">
        <f t="shared" si="41"/>
        <v>31.629684264093765</v>
      </c>
      <c r="AN123">
        <f t="shared" si="42"/>
        <v>44.721072766911092</v>
      </c>
      <c r="AO123">
        <f t="shared" si="43"/>
        <v>42.005913333938636</v>
      </c>
    </row>
    <row r="124" spans="1:41" x14ac:dyDescent="0.45">
      <c r="A124">
        <v>41</v>
      </c>
      <c r="B124">
        <v>1199.20592471277</v>
      </c>
      <c r="C124">
        <v>1000</v>
      </c>
      <c r="D124">
        <v>28.4</v>
      </c>
      <c r="E124">
        <v>52.111124784608002</v>
      </c>
      <c r="F124">
        <v>0</v>
      </c>
      <c r="G124">
        <v>13.9</v>
      </c>
      <c r="H124">
        <v>0.95799999999999996</v>
      </c>
      <c r="I124">
        <v>88</v>
      </c>
      <c r="J124">
        <v>0.10259283597415457</v>
      </c>
      <c r="K124">
        <v>0.12302993673329157</v>
      </c>
      <c r="M124">
        <v>41</v>
      </c>
      <c r="N124">
        <v>0</v>
      </c>
      <c r="O124">
        <f t="shared" si="22"/>
        <v>1</v>
      </c>
      <c r="P124">
        <v>0.14509394572025053</v>
      </c>
      <c r="Q124">
        <v>0.59021601016518421</v>
      </c>
      <c r="R124">
        <v>0.87755102040816324</v>
      </c>
      <c r="S124">
        <f t="shared" si="23"/>
        <v>0.12244897959183676</v>
      </c>
      <c r="T124">
        <v>0.12302993673329157</v>
      </c>
      <c r="U124">
        <f t="shared" si="24"/>
        <v>0.26489967968138833</v>
      </c>
      <c r="V124">
        <f t="shared" si="25"/>
        <v>0.18978275069064907</v>
      </c>
      <c r="W124">
        <f t="shared" si="26"/>
        <v>0.14785568876573177</v>
      </c>
      <c r="X124">
        <f t="shared" si="27"/>
        <v>0.12110173066246728</v>
      </c>
      <c r="Y124">
        <f t="shared" si="28"/>
        <v>0.10254633761017334</v>
      </c>
      <c r="Z124">
        <f t="shared" si="29"/>
        <v>115.31318857429534</v>
      </c>
      <c r="AA124">
        <f t="shared" si="30"/>
        <v>54.257374855086269</v>
      </c>
      <c r="AB124">
        <f t="shared" si="31"/>
        <v>20.178627000563527</v>
      </c>
      <c r="AC124">
        <f t="shared" si="32"/>
        <v>1.567265758255507</v>
      </c>
      <c r="AD124">
        <f t="shared" si="33"/>
        <v>16.649280384109488</v>
      </c>
      <c r="AE124">
        <v>0.10259283597415457</v>
      </c>
      <c r="AF124">
        <f t="shared" si="34"/>
        <v>0.22089590638474896</v>
      </c>
      <c r="AG124">
        <f t="shared" si="35"/>
        <v>0.15825701556311542</v>
      </c>
      <c r="AH124">
        <f t="shared" si="36"/>
        <v>0.12329466167467919</v>
      </c>
      <c r="AI124">
        <f t="shared" si="37"/>
        <v>0.1009849335855084</v>
      </c>
      <c r="AJ124">
        <f t="shared" si="38"/>
        <v>0.10688983382351004</v>
      </c>
      <c r="AK124">
        <f t="shared" si="39"/>
        <v>115.31318857429535</v>
      </c>
      <c r="AL124">
        <f t="shared" si="40"/>
        <v>54.257374855086269</v>
      </c>
      <c r="AM124">
        <f t="shared" si="41"/>
        <v>20.178627000563541</v>
      </c>
      <c r="AN124">
        <f t="shared" si="42"/>
        <v>1.5672657582555101</v>
      </c>
      <c r="AO124">
        <f t="shared" si="43"/>
        <v>4.1883995198631432</v>
      </c>
    </row>
    <row r="125" spans="1:41" x14ac:dyDescent="0.45">
      <c r="A125">
        <v>198</v>
      </c>
      <c r="B125">
        <v>1548.2353703638701</v>
      </c>
      <c r="C125">
        <v>1000</v>
      </c>
      <c r="D125">
        <v>18</v>
      </c>
      <c r="E125">
        <v>35.071179997439998</v>
      </c>
      <c r="F125">
        <v>0</v>
      </c>
      <c r="G125">
        <v>74.900000000000006</v>
      </c>
      <c r="H125">
        <v>0.88300000000000001</v>
      </c>
      <c r="I125">
        <v>44</v>
      </c>
      <c r="J125">
        <v>0.12550111870324057</v>
      </c>
      <c r="K125">
        <v>0.1943052709965917</v>
      </c>
      <c r="M125">
        <v>198</v>
      </c>
      <c r="N125">
        <v>0</v>
      </c>
      <c r="O125">
        <f t="shared" si="22"/>
        <v>1</v>
      </c>
      <c r="P125">
        <v>0.78183716075156584</v>
      </c>
      <c r="Q125">
        <v>0.54256670902160098</v>
      </c>
      <c r="R125">
        <v>0.42857142857142855</v>
      </c>
      <c r="S125">
        <f t="shared" si="23"/>
        <v>0.5714285714285714</v>
      </c>
      <c r="T125">
        <v>0.1943052709965917</v>
      </c>
      <c r="U125">
        <f t="shared" si="24"/>
        <v>0.26839297499679532</v>
      </c>
      <c r="V125">
        <f t="shared" si="25"/>
        <v>0.18416529945613952</v>
      </c>
      <c r="W125">
        <f t="shared" si="26"/>
        <v>0.14017520680332149</v>
      </c>
      <c r="X125">
        <f t="shared" si="27"/>
        <v>0.11314836216946222</v>
      </c>
      <c r="Y125">
        <f t="shared" si="28"/>
        <v>9.4858854483136801E-2</v>
      </c>
      <c r="Z125">
        <f t="shared" si="29"/>
        <v>38.12953895702767</v>
      </c>
      <c r="AA125">
        <f t="shared" si="30"/>
        <v>5.2185776991248201</v>
      </c>
      <c r="AB125">
        <f t="shared" si="31"/>
        <v>27.858258252921868</v>
      </c>
      <c r="AC125">
        <f t="shared" si="32"/>
        <v>41.767734045955471</v>
      </c>
      <c r="AD125">
        <f t="shared" si="33"/>
        <v>51.180503752365667</v>
      </c>
      <c r="AE125">
        <v>0.12550111870324057</v>
      </c>
      <c r="AF125">
        <f t="shared" si="34"/>
        <v>0.17335411665069825</v>
      </c>
      <c r="AG125">
        <f t="shared" si="35"/>
        <v>0.11895174531044109</v>
      </c>
      <c r="AH125">
        <f t="shared" si="36"/>
        <v>9.0538692944585789E-2</v>
      </c>
      <c r="AI125">
        <f t="shared" si="37"/>
        <v>7.3082145218572175E-2</v>
      </c>
      <c r="AJ125">
        <f t="shared" si="38"/>
        <v>7.6586267420084536E-2</v>
      </c>
      <c r="AK125">
        <f t="shared" si="39"/>
        <v>38.129538957027684</v>
      </c>
      <c r="AL125">
        <f t="shared" si="40"/>
        <v>5.2185776991248236</v>
      </c>
      <c r="AM125">
        <f t="shared" si="41"/>
        <v>27.858258252921864</v>
      </c>
      <c r="AN125">
        <f t="shared" si="42"/>
        <v>41.767734045955471</v>
      </c>
      <c r="AO125">
        <f t="shared" si="43"/>
        <v>38.975629690457097</v>
      </c>
    </row>
    <row r="126" spans="1:41" x14ac:dyDescent="0.45">
      <c r="A126">
        <v>185</v>
      </c>
      <c r="B126">
        <v>5620.3714095270097</v>
      </c>
      <c r="C126">
        <v>1000</v>
      </c>
      <c r="D126">
        <v>20.2</v>
      </c>
      <c r="E126">
        <v>38.540257190512001</v>
      </c>
      <c r="F126">
        <v>0</v>
      </c>
      <c r="G126">
        <v>73.8</v>
      </c>
      <c r="H126">
        <v>0.84199999999999997</v>
      </c>
      <c r="I126">
        <v>54</v>
      </c>
      <c r="J126">
        <v>3.3350371233551279E-2</v>
      </c>
      <c r="K126">
        <v>0.18744147297816363</v>
      </c>
      <c r="M126">
        <v>185</v>
      </c>
      <c r="N126">
        <v>0</v>
      </c>
      <c r="O126">
        <f t="shared" si="22"/>
        <v>1</v>
      </c>
      <c r="P126">
        <v>0.7703549060542797</v>
      </c>
      <c r="Q126">
        <v>0.51651842439644213</v>
      </c>
      <c r="R126">
        <v>0.53061224489795922</v>
      </c>
      <c r="S126">
        <f t="shared" si="23"/>
        <v>0.46938775510204078</v>
      </c>
      <c r="T126">
        <v>0.18744147297816363</v>
      </c>
      <c r="U126">
        <f t="shared" si="24"/>
        <v>0.27202281229547981</v>
      </c>
      <c r="V126">
        <f t="shared" si="25"/>
        <v>0.18544174266008581</v>
      </c>
      <c r="W126">
        <f t="shared" si="26"/>
        <v>0.140668818429286</v>
      </c>
      <c r="X126">
        <f t="shared" si="27"/>
        <v>0.11331107257308612</v>
      </c>
      <c r="Y126">
        <f t="shared" si="28"/>
        <v>9.4861992575943757E-2</v>
      </c>
      <c r="Z126">
        <f t="shared" si="29"/>
        <v>45.124132868487251</v>
      </c>
      <c r="AA126">
        <f t="shared" si="30"/>
        <v>1.0668558490845736</v>
      </c>
      <c r="AB126">
        <f t="shared" si="31"/>
        <v>24.953204755452656</v>
      </c>
      <c r="AC126">
        <f t="shared" si="32"/>
        <v>39.548558399193482</v>
      </c>
      <c r="AD126">
        <f t="shared" si="33"/>
        <v>49.391140034951128</v>
      </c>
      <c r="AE126">
        <v>3.3350371233551279E-2</v>
      </c>
      <c r="AF126">
        <f t="shared" si="34"/>
        <v>4.8399437061112709E-2</v>
      </c>
      <c r="AG126">
        <f t="shared" si="35"/>
        <v>3.2994570847354722E-2</v>
      </c>
      <c r="AH126">
        <f t="shared" si="36"/>
        <v>2.5028384812939647E-2</v>
      </c>
      <c r="AI126">
        <f t="shared" si="37"/>
        <v>2.0160780189902427E-2</v>
      </c>
      <c r="AJ126">
        <f t="shared" si="38"/>
        <v>2.1097803344264886E-2</v>
      </c>
      <c r="AK126">
        <f t="shared" si="39"/>
        <v>45.124132868487251</v>
      </c>
      <c r="AL126">
        <f t="shared" si="40"/>
        <v>1.0668558490845625</v>
      </c>
      <c r="AM126">
        <f t="shared" si="41"/>
        <v>24.953204755452656</v>
      </c>
      <c r="AN126">
        <f t="shared" si="42"/>
        <v>39.548558399193482</v>
      </c>
      <c r="AO126">
        <f t="shared" si="43"/>
        <v>36.738925043688916</v>
      </c>
    </row>
    <row r="127" spans="1:41" x14ac:dyDescent="0.45">
      <c r="A127">
        <v>44</v>
      </c>
      <c r="B127">
        <v>4743.0676570396199</v>
      </c>
      <c r="C127">
        <v>1000</v>
      </c>
      <c r="D127">
        <v>29.1</v>
      </c>
      <c r="E127">
        <v>51.009981607632</v>
      </c>
      <c r="F127">
        <v>0</v>
      </c>
      <c r="G127">
        <v>35.200000000000003</v>
      </c>
      <c r="H127">
        <v>0.879</v>
      </c>
      <c r="I127">
        <v>78</v>
      </c>
      <c r="J127">
        <v>3.0893469889767006E-2</v>
      </c>
      <c r="K127">
        <v>0.14652981784788124</v>
      </c>
      <c r="M127">
        <v>44</v>
      </c>
      <c r="N127">
        <v>0</v>
      </c>
      <c r="O127">
        <f t="shared" si="22"/>
        <v>1</v>
      </c>
      <c r="P127">
        <v>0.36743215031315246</v>
      </c>
      <c r="Q127">
        <v>0.54002541296060991</v>
      </c>
      <c r="R127">
        <v>0.77551020408163263</v>
      </c>
      <c r="S127">
        <f t="shared" si="23"/>
        <v>0.22448979591836737</v>
      </c>
      <c r="T127">
        <v>0.14652981784788124</v>
      </c>
      <c r="U127">
        <f t="shared" si="24"/>
        <v>0.27492201853127662</v>
      </c>
      <c r="V127">
        <f t="shared" si="25"/>
        <v>0.19284014020613024</v>
      </c>
      <c r="W127">
        <f t="shared" si="26"/>
        <v>0.14850258236997693</v>
      </c>
      <c r="X127">
        <f t="shared" si="27"/>
        <v>0.12074178576475335</v>
      </c>
      <c r="Y127">
        <f t="shared" si="28"/>
        <v>0.10172542413674669</v>
      </c>
      <c r="Z127">
        <f t="shared" si="29"/>
        <v>87.62189332459603</v>
      </c>
      <c r="AA127">
        <f t="shared" si="30"/>
        <v>31.604708883434014</v>
      </c>
      <c r="AB127">
        <f t="shared" si="31"/>
        <v>1.3463229198467288</v>
      </c>
      <c r="AC127">
        <f t="shared" si="32"/>
        <v>17.599170231617659</v>
      </c>
      <c r="AD127">
        <f t="shared" si="33"/>
        <v>30.576980418857737</v>
      </c>
      <c r="AE127">
        <v>3.0893469889767006E-2</v>
      </c>
      <c r="AF127">
        <f t="shared" si="34"/>
        <v>5.7962913120844853E-2</v>
      </c>
      <c r="AG127">
        <f t="shared" si="35"/>
        <v>4.0657261112419206E-2</v>
      </c>
      <c r="AH127">
        <f t="shared" si="36"/>
        <v>3.130939575562889E-2</v>
      </c>
      <c r="AI127">
        <f t="shared" si="37"/>
        <v>2.5456475533413368E-2</v>
      </c>
      <c r="AJ127">
        <f t="shared" si="38"/>
        <v>2.6808974563584047E-2</v>
      </c>
      <c r="AK127">
        <f t="shared" si="39"/>
        <v>87.621893324596044</v>
      </c>
      <c r="AL127">
        <f t="shared" si="40"/>
        <v>31.604708883433997</v>
      </c>
      <c r="AM127">
        <f t="shared" si="41"/>
        <v>1.3463229198467355</v>
      </c>
      <c r="AN127">
        <f t="shared" si="42"/>
        <v>17.599170231617652</v>
      </c>
      <c r="AO127">
        <f t="shared" si="43"/>
        <v>13.221225523572173</v>
      </c>
    </row>
    <row r="128" spans="1:41" x14ac:dyDescent="0.45">
      <c r="A128">
        <v>292</v>
      </c>
      <c r="B128">
        <v>1057.97719974129</v>
      </c>
      <c r="C128">
        <v>1000</v>
      </c>
      <c r="D128">
        <v>25.6</v>
      </c>
      <c r="E128">
        <v>47.391700843839999</v>
      </c>
      <c r="F128">
        <v>0</v>
      </c>
      <c r="G128">
        <v>25.7</v>
      </c>
      <c r="H128">
        <v>0.91500000000000004</v>
      </c>
      <c r="I128">
        <v>78</v>
      </c>
      <c r="J128">
        <v>0.13386655510879145</v>
      </c>
      <c r="K128">
        <v>0.14162776311301226</v>
      </c>
      <c r="M128">
        <v>292</v>
      </c>
      <c r="N128">
        <v>0</v>
      </c>
      <c r="O128">
        <f t="shared" si="22"/>
        <v>1</v>
      </c>
      <c r="P128">
        <v>0.26826722338204595</v>
      </c>
      <c r="Q128">
        <v>0.56289707750952989</v>
      </c>
      <c r="R128">
        <v>0.77551020408163263</v>
      </c>
      <c r="S128">
        <f t="shared" si="23"/>
        <v>0.22448979591836737</v>
      </c>
      <c r="T128">
        <v>0.14162776311301226</v>
      </c>
      <c r="U128">
        <f t="shared" si="24"/>
        <v>0.27558676011260186</v>
      </c>
      <c r="V128">
        <f t="shared" si="25"/>
        <v>0.19624062701800166</v>
      </c>
      <c r="W128">
        <f t="shared" si="26"/>
        <v>0.15237054563659477</v>
      </c>
      <c r="X128">
        <f t="shared" si="27"/>
        <v>0.12453126982184211</v>
      </c>
      <c r="Y128">
        <f t="shared" si="28"/>
        <v>0.1052933595891436</v>
      </c>
      <c r="Z128">
        <f t="shared" si="29"/>
        <v>94.585266373724096</v>
      </c>
      <c r="AA128">
        <f t="shared" si="30"/>
        <v>38.560846196102752</v>
      </c>
      <c r="AB128">
        <f t="shared" si="31"/>
        <v>7.5852236083191427</v>
      </c>
      <c r="AC128">
        <f t="shared" si="32"/>
        <v>12.071427886302176</v>
      </c>
      <c r="AD128">
        <f t="shared" si="33"/>
        <v>25.654859418259345</v>
      </c>
      <c r="AE128">
        <v>0.13386655510879145</v>
      </c>
      <c r="AF128">
        <f t="shared" si="34"/>
        <v>0.26048459284376996</v>
      </c>
      <c r="AG128">
        <f t="shared" si="35"/>
        <v>0.18548663153231365</v>
      </c>
      <c r="AH128">
        <f t="shared" si="36"/>
        <v>0.14402063265054707</v>
      </c>
      <c r="AI128">
        <f t="shared" si="37"/>
        <v>0.11770695044495673</v>
      </c>
      <c r="AJ128">
        <f t="shared" si="38"/>
        <v>0.12440409823445542</v>
      </c>
      <c r="AK128">
        <f t="shared" si="39"/>
        <v>94.585266373724068</v>
      </c>
      <c r="AL128">
        <f t="shared" si="40"/>
        <v>38.560846196102752</v>
      </c>
      <c r="AM128">
        <f t="shared" si="41"/>
        <v>7.5852236083191569</v>
      </c>
      <c r="AN128">
        <f t="shared" si="42"/>
        <v>12.071427886302173</v>
      </c>
      <c r="AO128">
        <f t="shared" si="43"/>
        <v>7.0685742728241756</v>
      </c>
    </row>
    <row r="129" spans="1:41" x14ac:dyDescent="0.45">
      <c r="A129">
        <v>213</v>
      </c>
      <c r="B129">
        <v>1521.57000300808</v>
      </c>
      <c r="C129">
        <v>1000</v>
      </c>
      <c r="D129">
        <v>13</v>
      </c>
      <c r="E129">
        <v>28.197053280999999</v>
      </c>
      <c r="F129">
        <v>0</v>
      </c>
      <c r="G129">
        <v>85.4</v>
      </c>
      <c r="H129">
        <v>0.877</v>
      </c>
      <c r="I129">
        <v>22</v>
      </c>
      <c r="J129">
        <v>0.14755214777550518</v>
      </c>
      <c r="K129">
        <v>0.2245109219346241</v>
      </c>
      <c r="M129">
        <v>213</v>
      </c>
      <c r="N129">
        <v>0</v>
      </c>
      <c r="O129">
        <f t="shared" si="22"/>
        <v>1</v>
      </c>
      <c r="P129">
        <v>0.89144050104384143</v>
      </c>
      <c r="Q129">
        <v>0.53875476493011432</v>
      </c>
      <c r="R129">
        <v>0.20408163265306123</v>
      </c>
      <c r="S129">
        <f t="shared" si="23"/>
        <v>0.79591836734693877</v>
      </c>
      <c r="T129">
        <v>0.2245109219346241</v>
      </c>
      <c r="U129">
        <f t="shared" si="24"/>
        <v>0.27836703532791218</v>
      </c>
      <c r="V129">
        <f t="shared" si="25"/>
        <v>0.19286600334322662</v>
      </c>
      <c r="W129">
        <f t="shared" si="26"/>
        <v>0.14754671373807149</v>
      </c>
      <c r="X129">
        <f t="shared" si="27"/>
        <v>0.11947314056563517</v>
      </c>
      <c r="Y129">
        <f t="shared" si="28"/>
        <v>0.100374903039584</v>
      </c>
      <c r="Z129">
        <f t="shared" si="29"/>
        <v>23.988193059476444</v>
      </c>
      <c r="AA129">
        <f t="shared" si="30"/>
        <v>14.095046387370076</v>
      </c>
      <c r="AB129">
        <f t="shared" si="31"/>
        <v>34.280830319232315</v>
      </c>
      <c r="AC129">
        <f t="shared" si="32"/>
        <v>46.785154354127656</v>
      </c>
      <c r="AD129">
        <f t="shared" si="33"/>
        <v>55.291750541734253</v>
      </c>
      <c r="AE129">
        <v>0.14755214777550518</v>
      </c>
      <c r="AF129">
        <f t="shared" si="34"/>
        <v>0.18294724184729733</v>
      </c>
      <c r="AG129">
        <f t="shared" si="35"/>
        <v>0.12675460410098688</v>
      </c>
      <c r="AH129">
        <f t="shared" si="36"/>
        <v>9.697004636420134E-2</v>
      </c>
      <c r="AI129">
        <f t="shared" si="37"/>
        <v>7.8519647685904553E-2</v>
      </c>
      <c r="AJ129">
        <f t="shared" si="38"/>
        <v>8.24599778856272E-2</v>
      </c>
      <c r="AK129">
        <f t="shared" si="39"/>
        <v>23.98819305947643</v>
      </c>
      <c r="AL129">
        <f t="shared" si="40"/>
        <v>14.095046387370081</v>
      </c>
      <c r="AM129">
        <f t="shared" si="41"/>
        <v>34.280830319232308</v>
      </c>
      <c r="AN129">
        <f t="shared" si="42"/>
        <v>46.785154354127648</v>
      </c>
      <c r="AO129">
        <f t="shared" si="43"/>
        <v>44.114688177167828</v>
      </c>
    </row>
    <row r="130" spans="1:41" x14ac:dyDescent="0.45">
      <c r="A130">
        <v>271</v>
      </c>
      <c r="B130">
        <v>5176.9847536651696</v>
      </c>
      <c r="C130">
        <v>1000</v>
      </c>
      <c r="D130">
        <v>23.5</v>
      </c>
      <c r="E130">
        <v>43.703325281920002</v>
      </c>
      <c r="F130">
        <v>0</v>
      </c>
      <c r="G130">
        <v>40.700000000000003</v>
      </c>
      <c r="H130">
        <v>0.90800000000000003</v>
      </c>
      <c r="I130">
        <v>80</v>
      </c>
      <c r="J130">
        <v>3.0041556126411319E-2</v>
      </c>
      <c r="K130">
        <v>0.15552467804280787</v>
      </c>
      <c r="M130">
        <v>271</v>
      </c>
      <c r="N130">
        <v>0</v>
      </c>
      <c r="O130">
        <f t="shared" ref="O130:O193" si="44">1-N130</f>
        <v>1</v>
      </c>
      <c r="P130">
        <v>0.42484342379958251</v>
      </c>
      <c r="Q130">
        <v>0.55844980940279543</v>
      </c>
      <c r="R130">
        <v>0.79591836734693877</v>
      </c>
      <c r="S130">
        <f t="shared" ref="S130:S193" si="45">1-R130</f>
        <v>0.20408163265306123</v>
      </c>
      <c r="T130">
        <v>0.15552467804280787</v>
      </c>
      <c r="U130">
        <f t="shared" ref="U130:U193" si="46">T130/(((O130+P130+Q130+S130)/4))</f>
        <v>0.28440425181896795</v>
      </c>
      <c r="V130">
        <f t="shared" ref="V130:V193" si="47">T130/(((O130+(2*P130)+(2*Q130)+S130)/4))</f>
        <v>0.19620429913685755</v>
      </c>
      <c r="W130">
        <f t="shared" ref="W130:W193" si="48">T130/(((O130+(3*P130)+(3*Q130)+S130)/4))</f>
        <v>0.14976035220644288</v>
      </c>
      <c r="X130">
        <f t="shared" ref="X130:X193" si="49">T130/(((O130+(4*P130)+(4*Q130)+S130)/4))</f>
        <v>0.12109555877443966</v>
      </c>
      <c r="Y130">
        <f t="shared" ref="Y130:Y193" si="50">T130/(((O130+(5*P130)+(5*Q130)+S130)/4))</f>
        <v>0.10164101852238246</v>
      </c>
      <c r="Z130">
        <f t="shared" ref="Z130:Z193" si="51">ABS((T130-U130)/T130)*100</f>
        <v>82.867603648525943</v>
      </c>
      <c r="AA130">
        <f t="shared" ref="AA130:AA193" si="52">ABS((T130-V130)/T130)*100</f>
        <v>26.156376985299207</v>
      </c>
      <c r="AB130">
        <f t="shared" ref="AB130:AB193" si="53">ABS((T130-W130)/T130)*100</f>
        <v>3.7063737465371074</v>
      </c>
      <c r="AC130">
        <f t="shared" ref="AC130:AC193" si="54">ABS((T130-X130)/T130)*100</f>
        <v>22.137399480030854</v>
      </c>
      <c r="AD130">
        <f t="shared" ref="AD130:AD193" si="55">ABS((T130-Y130)/T130)*100</f>
        <v>34.646372651929902</v>
      </c>
      <c r="AE130">
        <v>3.0041556126411319E-2</v>
      </c>
      <c r="AF130">
        <f t="shared" ref="AF130:AF193" si="56">AE130/(((O130+P130+Q130+S130)/4))</f>
        <v>5.4936273787095313E-2</v>
      </c>
      <c r="AG130">
        <f t="shared" ref="AG130:AG193" si="57">J130/((O130+(2*P130)+(2*Q130)+S130)/4)</f>
        <v>3.7899338799085712E-2</v>
      </c>
      <c r="AH130">
        <f t="shared" ref="AH130:AH193" si="58">J130/((O130+(3*P130)+(3*Q130)+S130)/4)</f>
        <v>2.8928103777090798E-2</v>
      </c>
      <c r="AI130">
        <f t="shared" ref="AI130:AI193" si="59">J130/((O130+(4*P130)+(4*Q130)+S130)/4)</f>
        <v>2.339113683668996E-2</v>
      </c>
      <c r="AJ130">
        <f t="shared" ref="AJ130:AJ193" si="60">J130/((O130+(5*P130)+(5*Q130)+S130)/5)</f>
        <v>2.4541558300520218E-2</v>
      </c>
      <c r="AK130">
        <f t="shared" ref="AK130:AK193" si="61">ABS((AE130-AF130)/AE130)*100</f>
        <v>82.867603648525929</v>
      </c>
      <c r="AL130">
        <f t="shared" ref="AL130:AL193" si="62">ABS((AE130-AG130)/AE130)*100</f>
        <v>26.1563769852992</v>
      </c>
      <c r="AM130">
        <f t="shared" ref="AM130:AM193" si="63">ABS((AE130-AH130)/AE130)*100</f>
        <v>3.7063737465371145</v>
      </c>
      <c r="AN130">
        <f t="shared" ref="AN130:AN193" si="64">ABS((AE130-AI130)/AE130)*100</f>
        <v>22.137399480030862</v>
      </c>
      <c r="AO130">
        <f t="shared" ref="AO130:AO193" si="65">ABS((AE130-AJ130)/AE130)*100</f>
        <v>18.307965814912386</v>
      </c>
    </row>
    <row r="131" spans="1:41" x14ac:dyDescent="0.45">
      <c r="A131">
        <v>29</v>
      </c>
      <c r="B131">
        <v>4470.52182479762</v>
      </c>
      <c r="C131">
        <v>1000</v>
      </c>
      <c r="D131">
        <v>27.8</v>
      </c>
      <c r="E131">
        <v>49.394616200144</v>
      </c>
      <c r="F131">
        <v>3</v>
      </c>
      <c r="G131">
        <v>26.5</v>
      </c>
      <c r="H131">
        <v>0.89300000000000002</v>
      </c>
      <c r="I131">
        <v>78</v>
      </c>
      <c r="J131">
        <v>3.2795888169345221E-2</v>
      </c>
      <c r="K131">
        <v>0.14661473382467988</v>
      </c>
      <c r="M131">
        <v>29</v>
      </c>
      <c r="N131">
        <v>1.5463917525773196E-2</v>
      </c>
      <c r="O131">
        <f t="shared" si="44"/>
        <v>0.98453608247422686</v>
      </c>
      <c r="P131">
        <v>0.27661795407098122</v>
      </c>
      <c r="Q131">
        <v>0.54891994917407871</v>
      </c>
      <c r="R131">
        <v>0.77551020408163263</v>
      </c>
      <c r="S131">
        <f t="shared" si="45"/>
        <v>0.22448979591836737</v>
      </c>
      <c r="T131">
        <v>0.14661473382467988</v>
      </c>
      <c r="U131">
        <f t="shared" si="46"/>
        <v>0.2882479972324431</v>
      </c>
      <c r="V131">
        <f t="shared" si="47"/>
        <v>0.20504828146442941</v>
      </c>
      <c r="W131">
        <f t="shared" si="48"/>
        <v>0.15911999024208118</v>
      </c>
      <c r="X131">
        <f t="shared" si="49"/>
        <v>0.13000129931049317</v>
      </c>
      <c r="Y131">
        <f t="shared" si="50"/>
        <v>0.10989136424441268</v>
      </c>
      <c r="Z131">
        <f t="shared" si="51"/>
        <v>96.602339828360343</v>
      </c>
      <c r="AA131">
        <f t="shared" si="52"/>
        <v>39.855167427868238</v>
      </c>
      <c r="AB131">
        <f t="shared" si="53"/>
        <v>8.5293313237910553</v>
      </c>
      <c r="AC131">
        <f t="shared" si="54"/>
        <v>11.331354005698259</v>
      </c>
      <c r="AD131">
        <f t="shared" si="55"/>
        <v>25.047530096245691</v>
      </c>
      <c r="AE131">
        <v>3.2795888169345221E-2</v>
      </c>
      <c r="AF131">
        <f t="shared" si="56"/>
        <v>6.4477483508425124E-2</v>
      </c>
      <c r="AG131">
        <f t="shared" si="57"/>
        <v>4.5866744308694189E-2</v>
      </c>
      <c r="AH131">
        <f t="shared" si="58"/>
        <v>3.5593158131888666E-2</v>
      </c>
      <c r="AI131">
        <f t="shared" si="59"/>
        <v>2.9079669981563798E-2</v>
      </c>
      <c r="AJ131">
        <f t="shared" si="60"/>
        <v>3.0726660262246748E-2</v>
      </c>
      <c r="AK131">
        <f t="shared" si="61"/>
        <v>96.602339828360357</v>
      </c>
      <c r="AL131">
        <f t="shared" si="62"/>
        <v>39.855167427868238</v>
      </c>
      <c r="AM131">
        <f t="shared" si="63"/>
        <v>8.5293313237910517</v>
      </c>
      <c r="AN131">
        <f t="shared" si="64"/>
        <v>11.331354005698262</v>
      </c>
      <c r="AO131">
        <f t="shared" si="65"/>
        <v>6.3094126203071061</v>
      </c>
    </row>
    <row r="132" spans="1:41" x14ac:dyDescent="0.45">
      <c r="A132">
        <v>214</v>
      </c>
      <c r="B132">
        <v>6087.4613769636298</v>
      </c>
      <c r="C132">
        <v>1000</v>
      </c>
      <c r="D132">
        <v>14.8</v>
      </c>
      <c r="E132">
        <v>30.928001184399999</v>
      </c>
      <c r="F132">
        <v>0</v>
      </c>
      <c r="G132">
        <v>76.8</v>
      </c>
      <c r="H132">
        <v>0.85499999999999998</v>
      </c>
      <c r="I132">
        <v>42</v>
      </c>
      <c r="J132">
        <v>3.524564905061163E-2</v>
      </c>
      <c r="K132">
        <v>0.21455652730161312</v>
      </c>
      <c r="M132">
        <v>214</v>
      </c>
      <c r="N132">
        <v>0</v>
      </c>
      <c r="O132">
        <f t="shared" si="44"/>
        <v>1</v>
      </c>
      <c r="P132">
        <v>0.80167014613778709</v>
      </c>
      <c r="Q132">
        <v>0.52477763659466325</v>
      </c>
      <c r="R132">
        <v>0.40816326530612246</v>
      </c>
      <c r="S132">
        <f t="shared" si="45"/>
        <v>0.59183673469387754</v>
      </c>
      <c r="T132">
        <v>0.21455652730161312</v>
      </c>
      <c r="U132">
        <f t="shared" si="46"/>
        <v>0.29408582476506884</v>
      </c>
      <c r="V132">
        <f t="shared" si="47"/>
        <v>0.20218615651553565</v>
      </c>
      <c r="W132">
        <f t="shared" si="48"/>
        <v>0.15404745429824018</v>
      </c>
      <c r="X132">
        <f t="shared" si="49"/>
        <v>0.12442337074803211</v>
      </c>
      <c r="Y132">
        <f t="shared" si="50"/>
        <v>0.10435532768694791</v>
      </c>
      <c r="Z132">
        <f t="shared" si="51"/>
        <v>37.066827312905424</v>
      </c>
      <c r="AA132">
        <f t="shared" si="52"/>
        <v>5.7655532281652784</v>
      </c>
      <c r="AB132">
        <f t="shared" si="53"/>
        <v>28.201925974646407</v>
      </c>
      <c r="AC132">
        <f t="shared" si="54"/>
        <v>42.009048937894214</v>
      </c>
      <c r="AD132">
        <f t="shared" si="55"/>
        <v>51.362315097386769</v>
      </c>
      <c r="AE132">
        <v>3.524564905061163E-2</v>
      </c>
      <c r="AF132">
        <f t="shared" si="56"/>
        <v>4.8310092919514533E-2</v>
      </c>
      <c r="AG132">
        <f t="shared" si="57"/>
        <v>3.3213542393986287E-2</v>
      </c>
      <c r="AH132">
        <f t="shared" si="58"/>
        <v>2.5305697196074475E-2</v>
      </c>
      <c r="AI132">
        <f t="shared" si="59"/>
        <v>2.0439287092461744E-2</v>
      </c>
      <c r="AJ132">
        <f t="shared" si="60"/>
        <v>2.1428334658896722E-2</v>
      </c>
      <c r="AK132">
        <f t="shared" si="61"/>
        <v>37.066827312905424</v>
      </c>
      <c r="AL132">
        <f t="shared" si="62"/>
        <v>5.7655532281652775</v>
      </c>
      <c r="AM132">
        <f t="shared" si="63"/>
        <v>28.201925974646404</v>
      </c>
      <c r="AN132">
        <f t="shared" si="64"/>
        <v>42.009048937894214</v>
      </c>
      <c r="AO132">
        <f t="shared" si="65"/>
        <v>39.202893871733458</v>
      </c>
    </row>
    <row r="133" spans="1:41" x14ac:dyDescent="0.45">
      <c r="A133">
        <v>291</v>
      </c>
      <c r="B133">
        <v>2729.0280116102299</v>
      </c>
      <c r="C133">
        <v>1000</v>
      </c>
      <c r="D133">
        <v>25.4</v>
      </c>
      <c r="E133">
        <v>46.480652796800001</v>
      </c>
      <c r="F133">
        <v>8</v>
      </c>
      <c r="G133">
        <v>31.2</v>
      </c>
      <c r="H133">
        <v>0.9</v>
      </c>
      <c r="I133">
        <v>82</v>
      </c>
      <c r="J133">
        <v>5.4780821127302842E-2</v>
      </c>
      <c r="K133">
        <v>0.14949839535541895</v>
      </c>
      <c r="M133">
        <v>291</v>
      </c>
      <c r="N133">
        <v>4.1237113402061855E-2</v>
      </c>
      <c r="O133">
        <f t="shared" si="44"/>
        <v>0.95876288659793818</v>
      </c>
      <c r="P133">
        <v>0.325678496868476</v>
      </c>
      <c r="Q133">
        <v>0.55336721728081317</v>
      </c>
      <c r="R133">
        <v>0.81632653061224492</v>
      </c>
      <c r="S133">
        <f t="shared" si="45"/>
        <v>0.18367346938775508</v>
      </c>
      <c r="T133">
        <v>0.14949839535541895</v>
      </c>
      <c r="U133">
        <f t="shared" si="46"/>
        <v>0.29581938433010457</v>
      </c>
      <c r="V133">
        <f t="shared" si="47"/>
        <v>0.2061671619426447</v>
      </c>
      <c r="W133">
        <f t="shared" si="48"/>
        <v>0.15821721198688515</v>
      </c>
      <c r="X133">
        <f t="shared" si="49"/>
        <v>0.12836283759928382</v>
      </c>
      <c r="Y133">
        <f t="shared" si="50"/>
        <v>0.10798659531293835</v>
      </c>
      <c r="Z133">
        <f t="shared" si="51"/>
        <v>97.874621748829256</v>
      </c>
      <c r="AA133">
        <f t="shared" si="52"/>
        <v>37.905936349685135</v>
      </c>
      <c r="AB133">
        <f t="shared" si="53"/>
        <v>5.8320469666166002</v>
      </c>
      <c r="AC133">
        <f t="shared" si="54"/>
        <v>14.137648572004565</v>
      </c>
      <c r="AD133">
        <f t="shared" si="55"/>
        <v>27.767388368142708</v>
      </c>
      <c r="AE133">
        <v>5.4780821127302842E-2</v>
      </c>
      <c r="AF133">
        <f t="shared" si="56"/>
        <v>0.10839734259655324</v>
      </c>
      <c r="AG133">
        <f t="shared" si="57"/>
        <v>7.5546004315653115E-2</v>
      </c>
      <c r="AH133">
        <f t="shared" si="58"/>
        <v>5.7975664344145375E-2</v>
      </c>
      <c r="AI133">
        <f t="shared" si="59"/>
        <v>4.7036101151466336E-2</v>
      </c>
      <c r="AJ133">
        <f t="shared" si="60"/>
        <v>4.9462022217033857E-2</v>
      </c>
      <c r="AK133">
        <f t="shared" si="61"/>
        <v>97.874621748829256</v>
      </c>
      <c r="AL133">
        <f t="shared" si="62"/>
        <v>37.905936349685113</v>
      </c>
      <c r="AM133">
        <f t="shared" si="63"/>
        <v>5.8320469666166028</v>
      </c>
      <c r="AN133">
        <f t="shared" si="64"/>
        <v>14.137648572004565</v>
      </c>
      <c r="AO133">
        <f t="shared" si="65"/>
        <v>9.7092354601783928</v>
      </c>
    </row>
    <row r="134" spans="1:41" x14ac:dyDescent="0.45">
      <c r="A134">
        <v>60</v>
      </c>
      <c r="B134">
        <v>8156.9391998886704</v>
      </c>
      <c r="C134">
        <v>1000</v>
      </c>
      <c r="D134">
        <v>27.7</v>
      </c>
      <c r="E134">
        <v>48.775823240055999</v>
      </c>
      <c r="F134">
        <v>54.5</v>
      </c>
      <c r="G134">
        <v>39.9</v>
      </c>
      <c r="H134">
        <v>0.873</v>
      </c>
      <c r="I134">
        <v>60</v>
      </c>
      <c r="J134">
        <v>1.889950675362298E-2</v>
      </c>
      <c r="K134">
        <v>0.15416212749718797</v>
      </c>
      <c r="M134">
        <v>60</v>
      </c>
      <c r="N134">
        <v>0.28092783505154639</v>
      </c>
      <c r="O134">
        <f t="shared" si="44"/>
        <v>0.71907216494845361</v>
      </c>
      <c r="P134">
        <v>0.41649269311064718</v>
      </c>
      <c r="Q134">
        <v>0.53621346886912324</v>
      </c>
      <c r="R134">
        <v>0.59183673469387754</v>
      </c>
      <c r="S134">
        <f t="shared" si="45"/>
        <v>0.40816326530612246</v>
      </c>
      <c r="T134">
        <v>0.15416212749718797</v>
      </c>
      <c r="U134">
        <f t="shared" si="46"/>
        <v>0.29647395498559476</v>
      </c>
      <c r="V134">
        <f t="shared" si="47"/>
        <v>0.20333667473641384</v>
      </c>
      <c r="W134">
        <f t="shared" si="48"/>
        <v>0.15472866976332847</v>
      </c>
      <c r="X134">
        <f t="shared" si="49"/>
        <v>0.12487667226131023</v>
      </c>
      <c r="Y134">
        <f t="shared" si="50"/>
        <v>0.10468052624214996</v>
      </c>
      <c r="Z134">
        <f t="shared" si="51"/>
        <v>92.313092585598028</v>
      </c>
      <c r="AA134">
        <f t="shared" si="52"/>
        <v>31.897942794103471</v>
      </c>
      <c r="AB134">
        <f t="shared" si="53"/>
        <v>0.36749769566512758</v>
      </c>
      <c r="AC134">
        <f t="shared" si="54"/>
        <v>18.996530283621006</v>
      </c>
      <c r="AD134">
        <f t="shared" si="55"/>
        <v>32.097118830914283</v>
      </c>
      <c r="AE134">
        <v>1.889950675362298E-2</v>
      </c>
      <c r="AF134">
        <f t="shared" si="56"/>
        <v>3.6346225921316311E-2</v>
      </c>
      <c r="AG134">
        <f t="shared" si="57"/>
        <v>2.4928060606261359E-2</v>
      </c>
      <c r="AH134">
        <f t="shared" si="58"/>
        <v>1.896896200543462E-2</v>
      </c>
      <c r="AI134">
        <f t="shared" si="59"/>
        <v>1.5309256229715995E-2</v>
      </c>
      <c r="AJ134">
        <f t="shared" si="60"/>
        <v>1.6041637015569928E-2</v>
      </c>
      <c r="AK134">
        <f t="shared" si="61"/>
        <v>92.313092585598014</v>
      </c>
      <c r="AL134">
        <f t="shared" si="62"/>
        <v>31.897942794103468</v>
      </c>
      <c r="AM134">
        <f t="shared" si="63"/>
        <v>0.3674976956651323</v>
      </c>
      <c r="AN134">
        <f t="shared" si="64"/>
        <v>18.996530283620999</v>
      </c>
      <c r="AO134">
        <f t="shared" si="65"/>
        <v>15.12139853864285</v>
      </c>
    </row>
    <row r="135" spans="1:41" x14ac:dyDescent="0.45">
      <c r="A135">
        <v>146</v>
      </c>
      <c r="B135">
        <v>2017.6676566958499</v>
      </c>
      <c r="C135">
        <v>1000</v>
      </c>
      <c r="D135">
        <v>24.5</v>
      </c>
      <c r="E135">
        <v>43.887885316039998</v>
      </c>
      <c r="F135">
        <v>0</v>
      </c>
      <c r="G135">
        <v>38.6</v>
      </c>
      <c r="H135">
        <v>0.91800000000000004</v>
      </c>
      <c r="I135">
        <v>80</v>
      </c>
      <c r="J135">
        <v>7.9923119041811236E-2</v>
      </c>
      <c r="K135">
        <v>0.16125829231291472</v>
      </c>
      <c r="M135">
        <v>146</v>
      </c>
      <c r="N135">
        <v>0</v>
      </c>
      <c r="O135">
        <f t="shared" si="44"/>
        <v>1</v>
      </c>
      <c r="P135">
        <v>0.4029227557411274</v>
      </c>
      <c r="Q135">
        <v>0.56480304955527316</v>
      </c>
      <c r="R135">
        <v>0.79591836734693877</v>
      </c>
      <c r="S135">
        <f t="shared" si="45"/>
        <v>0.20408163265306123</v>
      </c>
      <c r="T135">
        <v>0.16125829231291472</v>
      </c>
      <c r="U135">
        <f t="shared" si="46"/>
        <v>0.29700292851960886</v>
      </c>
      <c r="V135">
        <f t="shared" si="47"/>
        <v>0.20545511682009768</v>
      </c>
      <c r="W135">
        <f t="shared" si="48"/>
        <v>0.15704711137725591</v>
      </c>
      <c r="X135">
        <f t="shared" si="49"/>
        <v>0.12710051119931182</v>
      </c>
      <c r="Y135">
        <f t="shared" si="50"/>
        <v>0.10674566525480256</v>
      </c>
      <c r="Z135">
        <f t="shared" si="51"/>
        <v>84.178391237882863</v>
      </c>
      <c r="AA135">
        <f t="shared" si="52"/>
        <v>27.407473980575791</v>
      </c>
      <c r="AB135">
        <f t="shared" si="53"/>
        <v>2.61145078200828</v>
      </c>
      <c r="AC135">
        <f t="shared" si="54"/>
        <v>21.18203078035901</v>
      </c>
      <c r="AD135">
        <f t="shared" si="55"/>
        <v>33.80454194090855</v>
      </c>
      <c r="AE135">
        <v>7.9923119041811236E-2</v>
      </c>
      <c r="AF135">
        <f t="shared" si="56"/>
        <v>0.14720111487834595</v>
      </c>
      <c r="AG135">
        <f t="shared" si="57"/>
        <v>0.10182802709766027</v>
      </c>
      <c r="AH135">
        <f t="shared" si="58"/>
        <v>7.7835966124588443E-2</v>
      </c>
      <c r="AI135">
        <f t="shared" si="59"/>
        <v>6.2993779365751804E-2</v>
      </c>
      <c r="AJ135">
        <f t="shared" si="60"/>
        <v>6.6131843431049858E-2</v>
      </c>
      <c r="AK135">
        <f t="shared" si="61"/>
        <v>84.178391237882849</v>
      </c>
      <c r="AL135">
        <f t="shared" si="62"/>
        <v>27.407473980575798</v>
      </c>
      <c r="AM135">
        <f t="shared" si="63"/>
        <v>2.6114507820082857</v>
      </c>
      <c r="AN135">
        <f t="shared" si="64"/>
        <v>21.182030780359014</v>
      </c>
      <c r="AO135">
        <f t="shared" si="65"/>
        <v>17.255677426135691</v>
      </c>
    </row>
    <row r="136" spans="1:41" x14ac:dyDescent="0.45">
      <c r="A136">
        <v>287</v>
      </c>
      <c r="B136">
        <v>3015.6378266316901</v>
      </c>
      <c r="C136">
        <v>1000</v>
      </c>
      <c r="D136">
        <v>26.4</v>
      </c>
      <c r="E136">
        <v>46.726296026496001</v>
      </c>
      <c r="F136">
        <v>0</v>
      </c>
      <c r="G136">
        <v>34.5</v>
      </c>
      <c r="H136">
        <v>0.85299999999999998</v>
      </c>
      <c r="I136">
        <v>68</v>
      </c>
      <c r="J136">
        <v>5.4519351465306669E-2</v>
      </c>
      <c r="K136">
        <v>0.16441061856220662</v>
      </c>
      <c r="M136">
        <v>287</v>
      </c>
      <c r="N136">
        <v>0</v>
      </c>
      <c r="O136">
        <f t="shared" si="44"/>
        <v>1</v>
      </c>
      <c r="P136">
        <v>0.36012526096033404</v>
      </c>
      <c r="Q136">
        <v>0.52350698856416766</v>
      </c>
      <c r="R136">
        <v>0.67346938775510201</v>
      </c>
      <c r="S136">
        <f t="shared" si="45"/>
        <v>0.32653061224489799</v>
      </c>
      <c r="T136">
        <v>0.16441061856220662</v>
      </c>
      <c r="U136">
        <f t="shared" si="46"/>
        <v>0.29755385253480132</v>
      </c>
      <c r="V136">
        <f t="shared" si="47"/>
        <v>0.21256820525965089</v>
      </c>
      <c r="W136">
        <f t="shared" si="48"/>
        <v>0.1653436793660284</v>
      </c>
      <c r="X136">
        <f t="shared" si="49"/>
        <v>0.13528788514536147</v>
      </c>
      <c r="Y136">
        <f t="shared" si="50"/>
        <v>0.11447828539649567</v>
      </c>
      <c r="Z136">
        <f t="shared" si="51"/>
        <v>80.982137976823225</v>
      </c>
      <c r="AA136">
        <f t="shared" si="52"/>
        <v>29.291044044836617</v>
      </c>
      <c r="AB136">
        <f t="shared" si="53"/>
        <v>0.5675185775599636</v>
      </c>
      <c r="AC136">
        <f t="shared" si="54"/>
        <v>17.713413933678641</v>
      </c>
      <c r="AD136">
        <f t="shared" si="55"/>
        <v>30.370503804666662</v>
      </c>
      <c r="AE136">
        <v>5.4519351465306669E-2</v>
      </c>
      <c r="AF136">
        <f t="shared" si="56"/>
        <v>9.8670287893010508E-2</v>
      </c>
      <c r="AG136">
        <f t="shared" si="57"/>
        <v>7.0488638715968929E-2</v>
      </c>
      <c r="AH136">
        <f t="shared" si="58"/>
        <v>5.4828758913237491E-2</v>
      </c>
      <c r="AI136">
        <f t="shared" si="59"/>
        <v>4.4862113066299801E-2</v>
      </c>
      <c r="AJ136">
        <f t="shared" si="60"/>
        <v>4.7451937192820148E-2</v>
      </c>
      <c r="AK136">
        <f t="shared" si="61"/>
        <v>80.982137976823225</v>
      </c>
      <c r="AL136">
        <f t="shared" si="62"/>
        <v>29.291044044836628</v>
      </c>
      <c r="AM136">
        <f t="shared" si="63"/>
        <v>0.56751857755995705</v>
      </c>
      <c r="AN136">
        <f t="shared" si="64"/>
        <v>17.713413933678652</v>
      </c>
      <c r="AO136">
        <f t="shared" si="65"/>
        <v>12.963129755833325</v>
      </c>
    </row>
    <row r="137" spans="1:41" x14ac:dyDescent="0.45">
      <c r="A137">
        <v>183</v>
      </c>
      <c r="B137">
        <v>3409.7145920980001</v>
      </c>
      <c r="C137">
        <v>1000</v>
      </c>
      <c r="D137">
        <v>18.5</v>
      </c>
      <c r="E137">
        <v>34.438921571839998</v>
      </c>
      <c r="F137">
        <v>0</v>
      </c>
      <c r="G137">
        <v>87.9</v>
      </c>
      <c r="H137">
        <v>0.84799999999999998</v>
      </c>
      <c r="I137">
        <v>54</v>
      </c>
      <c r="J137">
        <v>6.4337133722630294E-2</v>
      </c>
      <c r="K137">
        <v>0.21937126366781282</v>
      </c>
      <c r="M137">
        <v>183</v>
      </c>
      <c r="N137">
        <v>0</v>
      </c>
      <c r="O137">
        <f t="shared" si="44"/>
        <v>1</v>
      </c>
      <c r="P137">
        <v>0.9175365344467642</v>
      </c>
      <c r="Q137">
        <v>0.5203303684879288</v>
      </c>
      <c r="R137">
        <v>0.53061224489795922</v>
      </c>
      <c r="S137">
        <f t="shared" si="45"/>
        <v>0.46938775510204078</v>
      </c>
      <c r="T137">
        <v>0.21937126366781282</v>
      </c>
      <c r="U137">
        <f t="shared" si="46"/>
        <v>0.30182600352726446</v>
      </c>
      <c r="V137">
        <f t="shared" si="47"/>
        <v>0.20194718199669293</v>
      </c>
      <c r="W137">
        <f t="shared" si="48"/>
        <v>0.15173557065658644</v>
      </c>
      <c r="X137">
        <f t="shared" si="49"/>
        <v>0.1215209293210312</v>
      </c>
      <c r="Y137">
        <f t="shared" si="50"/>
        <v>0.10134117105640827</v>
      </c>
      <c r="Z137">
        <f t="shared" si="51"/>
        <v>37.586846372143953</v>
      </c>
      <c r="AA137">
        <f t="shared" si="52"/>
        <v>7.9427366099803498</v>
      </c>
      <c r="AB137">
        <f t="shared" si="53"/>
        <v>30.831610248480416</v>
      </c>
      <c r="AC137">
        <f t="shared" si="54"/>
        <v>44.604900710675295</v>
      </c>
      <c r="AD137">
        <f t="shared" si="55"/>
        <v>53.803807589919295</v>
      </c>
      <c r="AE137">
        <v>6.4337133722630294E-2</v>
      </c>
      <c r="AF137">
        <f t="shared" si="56"/>
        <v>8.8519433335196171E-2</v>
      </c>
      <c r="AG137">
        <f t="shared" si="57"/>
        <v>5.922700464863092E-2</v>
      </c>
      <c r="AH137">
        <f t="shared" si="58"/>
        <v>4.4500959408225259E-2</v>
      </c>
      <c r="AI137">
        <f t="shared" si="59"/>
        <v>3.5639619105556658E-2</v>
      </c>
      <c r="AJ137">
        <f t="shared" si="60"/>
        <v>3.7151632607046507E-2</v>
      </c>
      <c r="AK137">
        <f t="shared" si="61"/>
        <v>37.586846372143967</v>
      </c>
      <c r="AL137">
        <f t="shared" si="62"/>
        <v>7.9427366099803569</v>
      </c>
      <c r="AM137">
        <f t="shared" si="63"/>
        <v>30.831610248480423</v>
      </c>
      <c r="AN137">
        <f t="shared" si="64"/>
        <v>44.604900710675295</v>
      </c>
      <c r="AO137">
        <f t="shared" si="65"/>
        <v>42.254759487399127</v>
      </c>
    </row>
    <row r="138" spans="1:41" x14ac:dyDescent="0.45">
      <c r="A138">
        <v>187</v>
      </c>
      <c r="B138">
        <v>2894.64053427403</v>
      </c>
      <c r="C138">
        <v>1000</v>
      </c>
      <c r="D138">
        <v>23.7</v>
      </c>
      <c r="E138">
        <v>41.948439769296002</v>
      </c>
      <c r="F138">
        <v>0</v>
      </c>
      <c r="G138">
        <v>65.400000000000006</v>
      </c>
      <c r="H138">
        <v>0.78200000000000003</v>
      </c>
      <c r="I138">
        <v>58</v>
      </c>
      <c r="J138">
        <v>7.0129554894161117E-2</v>
      </c>
      <c r="K138">
        <v>0.20299985224723446</v>
      </c>
      <c r="M138">
        <v>187</v>
      </c>
      <c r="N138">
        <v>0</v>
      </c>
      <c r="O138">
        <f t="shared" si="44"/>
        <v>1</v>
      </c>
      <c r="P138">
        <v>0.68267223382045938</v>
      </c>
      <c r="Q138">
        <v>0.47839898348157561</v>
      </c>
      <c r="R138">
        <v>0.5714285714285714</v>
      </c>
      <c r="S138">
        <f t="shared" si="45"/>
        <v>0.4285714285714286</v>
      </c>
      <c r="T138">
        <v>0.20299985224723446</v>
      </c>
      <c r="U138">
        <f t="shared" si="46"/>
        <v>0.31355654815263423</v>
      </c>
      <c r="V138">
        <f t="shared" si="47"/>
        <v>0.21649196355956302</v>
      </c>
      <c r="W138">
        <f t="shared" si="48"/>
        <v>0.16531655919073593</v>
      </c>
      <c r="X138">
        <f t="shared" si="49"/>
        <v>0.13370963664755758</v>
      </c>
      <c r="Y138">
        <f t="shared" si="50"/>
        <v>0.11224876214145725</v>
      </c>
      <c r="Z138">
        <f t="shared" si="51"/>
        <v>54.461466193951836</v>
      </c>
      <c r="AA138">
        <f t="shared" si="52"/>
        <v>6.6463650899097448</v>
      </c>
      <c r="AB138">
        <f t="shared" si="53"/>
        <v>18.56321206116144</v>
      </c>
      <c r="AC138">
        <f t="shared" si="54"/>
        <v>34.133135976516868</v>
      </c>
      <c r="AD138">
        <f t="shared" si="55"/>
        <v>44.705003033820454</v>
      </c>
      <c r="AE138">
        <v>7.0129554894161117E-2</v>
      </c>
      <c r="AF138">
        <f t="shared" si="56"/>
        <v>0.10832313872481357</v>
      </c>
      <c r="AG138">
        <f t="shared" si="57"/>
        <v>7.4790621148355732E-2</v>
      </c>
      <c r="AH138">
        <f t="shared" si="58"/>
        <v>5.7111256901609363E-2</v>
      </c>
      <c r="AI138">
        <f t="shared" si="59"/>
        <v>4.6192138562411056E-2</v>
      </c>
      <c r="AJ138">
        <f t="shared" si="60"/>
        <v>4.8472669063902005E-2</v>
      </c>
      <c r="AK138">
        <f t="shared" si="61"/>
        <v>54.461466193951836</v>
      </c>
      <c r="AL138">
        <f t="shared" si="62"/>
        <v>6.6463650899097448</v>
      </c>
      <c r="AM138">
        <f t="shared" si="63"/>
        <v>18.563212061161448</v>
      </c>
      <c r="AN138">
        <f t="shared" si="64"/>
        <v>34.133135976516876</v>
      </c>
      <c r="AO138">
        <f t="shared" si="65"/>
        <v>30.881253792275576</v>
      </c>
    </row>
    <row r="139" spans="1:41" x14ac:dyDescent="0.45">
      <c r="A139">
        <v>284</v>
      </c>
      <c r="B139">
        <v>5588.4393692908898</v>
      </c>
      <c r="C139">
        <v>1000</v>
      </c>
      <c r="D139">
        <v>25.1</v>
      </c>
      <c r="E139">
        <v>46.39751707544</v>
      </c>
      <c r="F139">
        <v>0</v>
      </c>
      <c r="G139">
        <v>16.600000000000001</v>
      </c>
      <c r="H139">
        <v>0.90600000000000003</v>
      </c>
      <c r="I139">
        <v>88</v>
      </c>
      <c r="J139">
        <v>2.6267623298972944E-2</v>
      </c>
      <c r="K139">
        <v>0.14679502018168303</v>
      </c>
      <c r="M139">
        <v>284</v>
      </c>
      <c r="N139">
        <v>0</v>
      </c>
      <c r="O139">
        <f t="shared" si="44"/>
        <v>1</v>
      </c>
      <c r="P139">
        <v>0.17327766179540713</v>
      </c>
      <c r="Q139">
        <v>0.55717916137229984</v>
      </c>
      <c r="R139">
        <v>0.87755102040816324</v>
      </c>
      <c r="S139">
        <f t="shared" si="45"/>
        <v>0.12244897959183676</v>
      </c>
      <c r="T139">
        <v>0.14679502018168303</v>
      </c>
      <c r="U139">
        <f t="shared" si="46"/>
        <v>0.31689688696114038</v>
      </c>
      <c r="V139">
        <f t="shared" si="47"/>
        <v>0.22729293782980795</v>
      </c>
      <c r="W139">
        <f t="shared" si="48"/>
        <v>0.17719133155763744</v>
      </c>
      <c r="X139">
        <f t="shared" si="49"/>
        <v>0.14518792515582041</v>
      </c>
      <c r="Y139">
        <f t="shared" si="50"/>
        <v>0.12297652433990272</v>
      </c>
      <c r="Z139">
        <f t="shared" si="51"/>
        <v>115.87713709152277</v>
      </c>
      <c r="AA139">
        <f t="shared" si="52"/>
        <v>54.836953970574399</v>
      </c>
      <c r="AB139">
        <f t="shared" si="53"/>
        <v>20.706636600024968</v>
      </c>
      <c r="AC139">
        <f t="shared" si="54"/>
        <v>1.0947885179439845</v>
      </c>
      <c r="AD139">
        <f t="shared" si="55"/>
        <v>16.225683822449149</v>
      </c>
      <c r="AE139">
        <v>2.6267623298972944E-2</v>
      </c>
      <c r="AF139">
        <f t="shared" si="56"/>
        <v>5.6705793159808594E-2</v>
      </c>
      <c r="AG139">
        <f t="shared" si="57"/>
        <v>4.0671987796594616E-2</v>
      </c>
      <c r="AH139">
        <f t="shared" si="58"/>
        <v>3.1706764598954759E-2</v>
      </c>
      <c r="AI139">
        <f t="shared" si="59"/>
        <v>2.5980048375159007E-2</v>
      </c>
      <c r="AJ139">
        <f t="shared" si="60"/>
        <v>2.7506902243512009E-2</v>
      </c>
      <c r="AK139">
        <f t="shared" si="61"/>
        <v>115.87713709152277</v>
      </c>
      <c r="AL139">
        <f t="shared" si="62"/>
        <v>54.836953970574406</v>
      </c>
      <c r="AM139">
        <f t="shared" si="63"/>
        <v>20.706636600024957</v>
      </c>
      <c r="AN139">
        <f t="shared" si="64"/>
        <v>1.0947885179439947</v>
      </c>
      <c r="AO139">
        <f t="shared" si="65"/>
        <v>4.7178952219385621</v>
      </c>
    </row>
    <row r="140" spans="1:41" x14ac:dyDescent="0.45">
      <c r="A140">
        <v>242</v>
      </c>
      <c r="B140">
        <v>1394.20753706803</v>
      </c>
      <c r="C140">
        <v>1000</v>
      </c>
      <c r="D140">
        <v>23.3</v>
      </c>
      <c r="E140">
        <v>42.226574603263998</v>
      </c>
      <c r="F140">
        <v>0</v>
      </c>
      <c r="G140">
        <v>47.5</v>
      </c>
      <c r="H140">
        <v>0.82399999999999995</v>
      </c>
      <c r="I140">
        <v>70</v>
      </c>
      <c r="J140">
        <v>0.13247635197333765</v>
      </c>
      <c r="K140">
        <v>0.18469952840450454</v>
      </c>
      <c r="M140">
        <v>242</v>
      </c>
      <c r="N140">
        <v>0</v>
      </c>
      <c r="O140">
        <f t="shared" si="44"/>
        <v>1</v>
      </c>
      <c r="P140">
        <v>0.49582463465553239</v>
      </c>
      <c r="Q140">
        <v>0.50508259212198214</v>
      </c>
      <c r="R140">
        <v>0.69387755102040816</v>
      </c>
      <c r="S140">
        <f t="shared" si="45"/>
        <v>0.30612244897959184</v>
      </c>
      <c r="T140">
        <v>0.18469952840450454</v>
      </c>
      <c r="U140">
        <f t="shared" si="46"/>
        <v>0.32023780247887967</v>
      </c>
      <c r="V140">
        <f t="shared" si="47"/>
        <v>0.22334105377038274</v>
      </c>
      <c r="W140">
        <f t="shared" si="48"/>
        <v>0.17146085851473122</v>
      </c>
      <c r="X140">
        <f t="shared" si="49"/>
        <v>0.13913987003754991</v>
      </c>
      <c r="Y140">
        <f t="shared" si="50"/>
        <v>0.11707147580821192</v>
      </c>
      <c r="Z140">
        <f t="shared" si="51"/>
        <v>73.383118649624862</v>
      </c>
      <c r="AA140">
        <f t="shared" si="52"/>
        <v>20.92129075784678</v>
      </c>
      <c r="AB140">
        <f t="shared" si="53"/>
        <v>7.1676793136037311</v>
      </c>
      <c r="AC140">
        <f t="shared" si="54"/>
        <v>24.666905628029479</v>
      </c>
      <c r="AD140">
        <f t="shared" si="55"/>
        <v>36.615173401083396</v>
      </c>
      <c r="AE140">
        <v>0.13247635197333765</v>
      </c>
      <c r="AF140">
        <f t="shared" si="56"/>
        <v>0.22969163052462666</v>
      </c>
      <c r="AG140">
        <f t="shared" si="57"/>
        <v>0.16019211475506812</v>
      </c>
      <c r="AH140">
        <f t="shared" si="58"/>
        <v>0.12298087189752785</v>
      </c>
      <c r="AI140">
        <f t="shared" si="59"/>
        <v>9.9798535252618281E-2</v>
      </c>
      <c r="AJ140">
        <f t="shared" si="60"/>
        <v>0.10496238247858813</v>
      </c>
      <c r="AK140">
        <f t="shared" si="61"/>
        <v>73.383118649624862</v>
      </c>
      <c r="AL140">
        <f t="shared" si="62"/>
        <v>20.92129075784678</v>
      </c>
      <c r="AM140">
        <f t="shared" si="63"/>
        <v>7.1676793136037409</v>
      </c>
      <c r="AN140">
        <f t="shared" si="64"/>
        <v>24.666905628029483</v>
      </c>
      <c r="AO140">
        <f t="shared" si="65"/>
        <v>20.768966751354242</v>
      </c>
    </row>
    <row r="141" spans="1:41" x14ac:dyDescent="0.45">
      <c r="A141">
        <v>77</v>
      </c>
      <c r="B141">
        <v>9739.8156572264197</v>
      </c>
      <c r="C141">
        <v>1000</v>
      </c>
      <c r="D141">
        <v>27.3</v>
      </c>
      <c r="E141">
        <v>48.015881477459999</v>
      </c>
      <c r="F141">
        <v>10.5</v>
      </c>
      <c r="G141">
        <v>38.4</v>
      </c>
      <c r="H141">
        <v>0.84499999999999997</v>
      </c>
      <c r="I141">
        <v>86</v>
      </c>
      <c r="J141">
        <v>1.6675634618123904E-2</v>
      </c>
      <c r="K141">
        <v>0.16241760714779011</v>
      </c>
      <c r="M141">
        <v>77</v>
      </c>
      <c r="N141">
        <v>5.4123711340206188E-2</v>
      </c>
      <c r="O141">
        <f t="shared" si="44"/>
        <v>0.94587628865979378</v>
      </c>
      <c r="P141">
        <v>0.40083507306889354</v>
      </c>
      <c r="Q141">
        <v>0.51842439644218541</v>
      </c>
      <c r="R141">
        <v>0.8571428571428571</v>
      </c>
      <c r="S141">
        <f t="shared" si="45"/>
        <v>0.1428571428571429</v>
      </c>
      <c r="T141">
        <v>0.16241760714779011</v>
      </c>
      <c r="U141">
        <f t="shared" si="46"/>
        <v>0.32354219392835204</v>
      </c>
      <c r="V141">
        <f t="shared" si="47"/>
        <v>0.22193864633253832</v>
      </c>
      <c r="W141">
        <f t="shared" si="48"/>
        <v>0.16889859062092114</v>
      </c>
      <c r="X141">
        <f t="shared" si="49"/>
        <v>0.13632010148866552</v>
      </c>
      <c r="Y141">
        <f t="shared" si="50"/>
        <v>0.1142773810447464</v>
      </c>
      <c r="Z141">
        <f t="shared" si="51"/>
        <v>99.20389150540089</v>
      </c>
      <c r="AA141">
        <f t="shared" si="52"/>
        <v>36.646912997916353</v>
      </c>
      <c r="AB141">
        <f t="shared" si="53"/>
        <v>3.9903207459728987</v>
      </c>
      <c r="AC141">
        <f t="shared" si="54"/>
        <v>16.068150564105679</v>
      </c>
      <c r="AD141">
        <f t="shared" si="55"/>
        <v>29.639782871101556</v>
      </c>
      <c r="AE141">
        <v>1.6675634618123904E-2</v>
      </c>
      <c r="AF141">
        <f t="shared" si="56"/>
        <v>3.3218513092524618E-2</v>
      </c>
      <c r="AG141">
        <f t="shared" si="57"/>
        <v>2.278673992847819E-2</v>
      </c>
      <c r="AH141">
        <f t="shared" si="58"/>
        <v>1.7341045925813543E-2</v>
      </c>
      <c r="AI141">
        <f t="shared" si="59"/>
        <v>1.3996168540163627E-2</v>
      </c>
      <c r="AJ141">
        <f t="shared" si="60"/>
        <v>1.4666265906167169E-2</v>
      </c>
      <c r="AK141">
        <f t="shared" si="61"/>
        <v>99.203891505400904</v>
      </c>
      <c r="AL141">
        <f t="shared" si="62"/>
        <v>36.646912997916345</v>
      </c>
      <c r="AM141">
        <f t="shared" si="63"/>
        <v>3.9903207459729111</v>
      </c>
      <c r="AN141">
        <f t="shared" si="64"/>
        <v>16.068150564105675</v>
      </c>
      <c r="AO141">
        <f t="shared" si="65"/>
        <v>12.049728588876938</v>
      </c>
    </row>
    <row r="142" spans="1:41" x14ac:dyDescent="0.45">
      <c r="A142">
        <v>267</v>
      </c>
      <c r="B142">
        <v>4674.1754787340897</v>
      </c>
      <c r="C142">
        <v>1000</v>
      </c>
      <c r="D142">
        <v>24.7</v>
      </c>
      <c r="E142">
        <v>44.503817728384</v>
      </c>
      <c r="F142">
        <v>0</v>
      </c>
      <c r="G142">
        <v>30.3</v>
      </c>
      <c r="H142">
        <v>0.84099999999999997</v>
      </c>
      <c r="I142">
        <v>72</v>
      </c>
      <c r="J142">
        <v>3.675336168016529E-2</v>
      </c>
      <c r="K142">
        <v>0.17179166192647372</v>
      </c>
      <c r="M142">
        <v>267</v>
      </c>
      <c r="N142">
        <v>0</v>
      </c>
      <c r="O142">
        <f t="shared" si="44"/>
        <v>1</v>
      </c>
      <c r="P142">
        <v>0.31628392484342382</v>
      </c>
      <c r="Q142">
        <v>0.51588310038119434</v>
      </c>
      <c r="R142">
        <v>0.7142857142857143</v>
      </c>
      <c r="S142">
        <f t="shared" si="45"/>
        <v>0.2857142857142857</v>
      </c>
      <c r="T142">
        <v>0.17179166192647372</v>
      </c>
      <c r="U142">
        <f t="shared" si="46"/>
        <v>0.32445947001688141</v>
      </c>
      <c r="V142">
        <f t="shared" si="47"/>
        <v>0.23293403002323046</v>
      </c>
      <c r="W142">
        <f t="shared" si="48"/>
        <v>0.18168363830389939</v>
      </c>
      <c r="X142">
        <f t="shared" si="49"/>
        <v>0.1489184445787376</v>
      </c>
      <c r="Y142">
        <f t="shared" si="50"/>
        <v>0.12616550328404738</v>
      </c>
      <c r="Z142">
        <f t="shared" si="51"/>
        <v>88.867996489695187</v>
      </c>
      <c r="AA142">
        <f t="shared" si="52"/>
        <v>35.59099866146326</v>
      </c>
      <c r="AB142">
        <f t="shared" si="53"/>
        <v>5.7581236868523957</v>
      </c>
      <c r="AC142">
        <f t="shared" si="54"/>
        <v>13.314509616610954</v>
      </c>
      <c r="AD142">
        <f t="shared" si="55"/>
        <v>26.559006491219687</v>
      </c>
      <c r="AE142">
        <v>3.675336168016529E-2</v>
      </c>
      <c r="AF142">
        <f t="shared" si="56"/>
        <v>6.9415337847939559E-2</v>
      </c>
      <c r="AG142">
        <f t="shared" si="57"/>
        <v>4.9834250143795673E-2</v>
      </c>
      <c r="AH142">
        <f t="shared" si="58"/>
        <v>3.8869665704785415E-2</v>
      </c>
      <c r="AI142">
        <f t="shared" si="59"/>
        <v>3.185983180483188E-2</v>
      </c>
      <c r="AJ142">
        <f t="shared" si="60"/>
        <v>3.3740042457235928E-2</v>
      </c>
      <c r="AK142">
        <f t="shared" si="61"/>
        <v>88.867996489695187</v>
      </c>
      <c r="AL142">
        <f t="shared" si="62"/>
        <v>35.590998661463267</v>
      </c>
      <c r="AM142">
        <f t="shared" si="63"/>
        <v>5.7581236868523833</v>
      </c>
      <c r="AN142">
        <f t="shared" si="64"/>
        <v>13.314509616610948</v>
      </c>
      <c r="AO142">
        <f t="shared" si="65"/>
        <v>8.1987581140246082</v>
      </c>
    </row>
    <row r="143" spans="1:41" x14ac:dyDescent="0.45">
      <c r="A143">
        <v>151</v>
      </c>
      <c r="B143">
        <v>5348.1424940970301</v>
      </c>
      <c r="C143">
        <v>1000</v>
      </c>
      <c r="D143">
        <v>25.3</v>
      </c>
      <c r="E143">
        <v>44.608421609007998</v>
      </c>
      <c r="F143">
        <v>0</v>
      </c>
      <c r="G143">
        <v>40.799999999999997</v>
      </c>
      <c r="H143">
        <v>0.86799999999999999</v>
      </c>
      <c r="I143">
        <v>88</v>
      </c>
      <c r="J143">
        <v>3.203984308974827E-2</v>
      </c>
      <c r="K143">
        <v>0.17135364633248382</v>
      </c>
      <c r="M143">
        <v>151</v>
      </c>
      <c r="N143">
        <v>0</v>
      </c>
      <c r="O143">
        <f t="shared" si="44"/>
        <v>1</v>
      </c>
      <c r="P143">
        <v>0.42588726513569936</v>
      </c>
      <c r="Q143">
        <v>0.53303684879288438</v>
      </c>
      <c r="R143">
        <v>0.87755102040816324</v>
      </c>
      <c r="S143">
        <f t="shared" si="45"/>
        <v>0.12244897959183676</v>
      </c>
      <c r="T143">
        <v>0.17135364633248382</v>
      </c>
      <c r="U143">
        <f t="shared" si="46"/>
        <v>0.32930885263373405</v>
      </c>
      <c r="V143">
        <f t="shared" si="47"/>
        <v>0.22544328352195547</v>
      </c>
      <c r="W143">
        <f t="shared" si="48"/>
        <v>0.17138701018273092</v>
      </c>
      <c r="X143">
        <f t="shared" si="49"/>
        <v>0.13824011301669495</v>
      </c>
      <c r="Y143">
        <f t="shared" si="50"/>
        <v>0.11583683098985693</v>
      </c>
      <c r="Z143">
        <f t="shared" si="51"/>
        <v>92.180825842925984</v>
      </c>
      <c r="AA143">
        <f t="shared" si="52"/>
        <v>31.566084730125631</v>
      </c>
      <c r="AB143">
        <f t="shared" si="53"/>
        <v>1.9470755925652325E-2</v>
      </c>
      <c r="AC143">
        <f t="shared" si="54"/>
        <v>19.324673868647917</v>
      </c>
      <c r="AD143">
        <f t="shared" si="55"/>
        <v>32.398969342563952</v>
      </c>
      <c r="AE143">
        <v>3.203984308974827E-2</v>
      </c>
      <c r="AF143">
        <f t="shared" si="56"/>
        <v>6.1574435048655875E-2</v>
      </c>
      <c r="AG143">
        <f t="shared" si="57"/>
        <v>4.2153567106857512E-2</v>
      </c>
      <c r="AH143">
        <f t="shared" si="58"/>
        <v>3.2046081489395237E-2</v>
      </c>
      <c r="AI143">
        <f t="shared" si="59"/>
        <v>2.5848247904627895E-2</v>
      </c>
      <c r="AJ143">
        <f t="shared" si="60"/>
        <v>2.7074080187118918E-2</v>
      </c>
      <c r="AK143">
        <f t="shared" si="61"/>
        <v>92.180825842925969</v>
      </c>
      <c r="AL143">
        <f t="shared" si="62"/>
        <v>31.566084730125638</v>
      </c>
      <c r="AM143">
        <f t="shared" si="63"/>
        <v>1.9470755925652689E-2</v>
      </c>
      <c r="AN143">
        <f t="shared" si="64"/>
        <v>19.324673868647903</v>
      </c>
      <c r="AO143">
        <f t="shared" si="65"/>
        <v>15.498711678204934</v>
      </c>
    </row>
    <row r="144" spans="1:41" x14ac:dyDescent="0.45">
      <c r="A144">
        <v>71</v>
      </c>
      <c r="B144">
        <v>5423.2402074757001</v>
      </c>
      <c r="C144">
        <v>1000</v>
      </c>
      <c r="D144">
        <v>28</v>
      </c>
      <c r="E144">
        <v>48.612104454879997</v>
      </c>
      <c r="F144">
        <v>3</v>
      </c>
      <c r="G144">
        <v>26.9</v>
      </c>
      <c r="H144">
        <v>0.83099999999999996</v>
      </c>
      <c r="I144">
        <v>80</v>
      </c>
      <c r="J144">
        <v>3.0627477536115496E-2</v>
      </c>
      <c r="K144">
        <v>0.16610016762742033</v>
      </c>
      <c r="M144">
        <v>71</v>
      </c>
      <c r="N144">
        <v>1.5463917525773196E-2</v>
      </c>
      <c r="O144">
        <f t="shared" si="44"/>
        <v>0.98453608247422686</v>
      </c>
      <c r="P144">
        <v>0.28079331941544883</v>
      </c>
      <c r="Q144">
        <v>0.5095298602287166</v>
      </c>
      <c r="R144">
        <v>0.79591836734693877</v>
      </c>
      <c r="S144">
        <f t="shared" si="45"/>
        <v>0.20408163265306123</v>
      </c>
      <c r="T144">
        <v>0.16610016762742033</v>
      </c>
      <c r="U144">
        <f t="shared" si="46"/>
        <v>0.33573547965231798</v>
      </c>
      <c r="V144">
        <f t="shared" si="47"/>
        <v>0.23991957886857929</v>
      </c>
      <c r="W144">
        <f t="shared" si="48"/>
        <v>0.18665104212627975</v>
      </c>
      <c r="X144">
        <f t="shared" si="49"/>
        <v>0.15273893121149715</v>
      </c>
      <c r="Y144">
        <f t="shared" si="50"/>
        <v>0.12925495619194649</v>
      </c>
      <c r="Z144">
        <f t="shared" si="51"/>
        <v>102.12832078857801</v>
      </c>
      <c r="AA144">
        <f t="shared" si="52"/>
        <v>44.442707250448684</v>
      </c>
      <c r="AB144">
        <f t="shared" si="53"/>
        <v>12.372579024096554</v>
      </c>
      <c r="AC144">
        <f t="shared" si="54"/>
        <v>8.0440836434878289</v>
      </c>
      <c r="AD144">
        <f t="shared" si="55"/>
        <v>22.18252513635111</v>
      </c>
      <c r="AE144">
        <v>3.0627477536115496E-2</v>
      </c>
      <c r="AF144">
        <f t="shared" si="56"/>
        <v>6.1906806043649204E-2</v>
      </c>
      <c r="AG144">
        <f t="shared" si="57"/>
        <v>4.4239157715688239E-2</v>
      </c>
      <c r="AH144">
        <f t="shared" si="58"/>
        <v>3.4416886397358806E-2</v>
      </c>
      <c r="AI144">
        <f t="shared" si="59"/>
        <v>2.8163777625219922E-2</v>
      </c>
      <c r="AJ144">
        <f t="shared" si="60"/>
        <v>2.9791912041295478E-2</v>
      </c>
      <c r="AK144">
        <f t="shared" si="61"/>
        <v>102.12832078857801</v>
      </c>
      <c r="AL144">
        <f t="shared" si="62"/>
        <v>44.442707250448684</v>
      </c>
      <c r="AM144">
        <f t="shared" si="63"/>
        <v>12.372579024096556</v>
      </c>
      <c r="AN144">
        <f t="shared" si="64"/>
        <v>8.0440836434878236</v>
      </c>
      <c r="AO144">
        <f t="shared" si="65"/>
        <v>2.7281564204389048</v>
      </c>
    </row>
    <row r="145" spans="1:41" x14ac:dyDescent="0.45">
      <c r="A145">
        <v>135</v>
      </c>
      <c r="B145">
        <v>2539.9766367442699</v>
      </c>
      <c r="C145">
        <v>1000</v>
      </c>
      <c r="D145">
        <v>27.1</v>
      </c>
      <c r="E145">
        <v>46.371665837823997</v>
      </c>
      <c r="F145">
        <v>1.5</v>
      </c>
      <c r="G145">
        <v>35.1</v>
      </c>
      <c r="H145">
        <v>0.84399999999999997</v>
      </c>
      <c r="I145">
        <v>78</v>
      </c>
      <c r="J145">
        <v>6.9533107572176331E-2</v>
      </c>
      <c r="K145">
        <v>0.17661246871355396</v>
      </c>
      <c r="M145">
        <v>135</v>
      </c>
      <c r="N145">
        <v>7.7319587628865982E-3</v>
      </c>
      <c r="O145">
        <f t="shared" si="44"/>
        <v>0.99226804123711343</v>
      </c>
      <c r="P145">
        <v>0.3663883089770355</v>
      </c>
      <c r="Q145">
        <v>0.51778907242693772</v>
      </c>
      <c r="R145">
        <v>0.77551020408163263</v>
      </c>
      <c r="S145">
        <f t="shared" si="45"/>
        <v>0.22448979591836737</v>
      </c>
      <c r="T145">
        <v>0.17661246871355396</v>
      </c>
      <c r="U145">
        <f t="shared" si="46"/>
        <v>0.33625495380033976</v>
      </c>
      <c r="V145">
        <f t="shared" si="47"/>
        <v>0.23665769755649121</v>
      </c>
      <c r="W145">
        <f t="shared" si="48"/>
        <v>0.1825786845276863</v>
      </c>
      <c r="X145">
        <f t="shared" si="49"/>
        <v>0.14861780274059572</v>
      </c>
      <c r="Y145">
        <f t="shared" si="50"/>
        <v>0.12530939903300925</v>
      </c>
      <c r="Z145">
        <f t="shared" si="51"/>
        <v>90.391401156227758</v>
      </c>
      <c r="AA145">
        <f t="shared" si="52"/>
        <v>33.998295409325841</v>
      </c>
      <c r="AB145">
        <f t="shared" si="53"/>
        <v>3.3781396396247021</v>
      </c>
      <c r="AC145">
        <f t="shared" si="54"/>
        <v>15.850900096052969</v>
      </c>
      <c r="AD145">
        <f t="shared" si="55"/>
        <v>29.048384892774848</v>
      </c>
      <c r="AE145">
        <v>6.9533107572176331E-2</v>
      </c>
      <c r="AF145">
        <f t="shared" si="56"/>
        <v>0.13238505777413362</v>
      </c>
      <c r="AG145">
        <f t="shared" si="57"/>
        <v>9.3173178891849159E-2</v>
      </c>
      <c r="AH145">
        <f t="shared" si="58"/>
        <v>7.1882033041734905E-2</v>
      </c>
      <c r="AI145">
        <f t="shared" si="59"/>
        <v>5.8511484157229621E-2</v>
      </c>
      <c r="AJ145">
        <f t="shared" si="60"/>
        <v>6.1668578570879214E-2</v>
      </c>
      <c r="AK145">
        <f t="shared" si="61"/>
        <v>90.391401156227758</v>
      </c>
      <c r="AL145">
        <f t="shared" si="62"/>
        <v>33.998295409325848</v>
      </c>
      <c r="AM145">
        <f t="shared" si="63"/>
        <v>3.3781396396247025</v>
      </c>
      <c r="AN145">
        <f t="shared" si="64"/>
        <v>15.850900096052968</v>
      </c>
      <c r="AO145">
        <f t="shared" si="65"/>
        <v>11.310481115968573</v>
      </c>
    </row>
    <row r="146" spans="1:41" x14ac:dyDescent="0.45">
      <c r="A146">
        <v>207</v>
      </c>
      <c r="B146">
        <v>669.67419507026602</v>
      </c>
      <c r="C146">
        <v>1000</v>
      </c>
      <c r="D146">
        <v>16.899999999999999</v>
      </c>
      <c r="E146">
        <v>32.487167993151999</v>
      </c>
      <c r="F146">
        <v>0</v>
      </c>
      <c r="G146">
        <v>68.900000000000006</v>
      </c>
      <c r="H146">
        <v>0.78400000000000003</v>
      </c>
      <c r="I146">
        <v>36</v>
      </c>
      <c r="J146">
        <v>0.3638435700787892</v>
      </c>
      <c r="K146">
        <v>0.24365664992400507</v>
      </c>
      <c r="M146">
        <v>207</v>
      </c>
      <c r="N146">
        <v>0</v>
      </c>
      <c r="O146">
        <f t="shared" si="44"/>
        <v>1</v>
      </c>
      <c r="P146">
        <v>0.71920668058455128</v>
      </c>
      <c r="Q146">
        <v>0.47966963151207115</v>
      </c>
      <c r="R146">
        <v>0.34693877551020408</v>
      </c>
      <c r="S146">
        <f t="shared" si="45"/>
        <v>0.65306122448979598</v>
      </c>
      <c r="T146">
        <v>0.24365664992400507</v>
      </c>
      <c r="U146">
        <f t="shared" si="46"/>
        <v>0.34174191657177183</v>
      </c>
      <c r="V146">
        <f t="shared" si="47"/>
        <v>0.24060019445546255</v>
      </c>
      <c r="W146">
        <f t="shared" si="48"/>
        <v>0.18565411859492914</v>
      </c>
      <c r="X146">
        <f t="shared" si="49"/>
        <v>0.15113849004975874</v>
      </c>
      <c r="Y146">
        <f t="shared" si="50"/>
        <v>0.12744477168382934</v>
      </c>
      <c r="Z146">
        <f t="shared" si="51"/>
        <v>40.255526240863496</v>
      </c>
      <c r="AA146">
        <f t="shared" si="52"/>
        <v>1.2544108562174734</v>
      </c>
      <c r="AB146">
        <f t="shared" si="53"/>
        <v>23.805027011233449</v>
      </c>
      <c r="AC146">
        <f t="shared" si="54"/>
        <v>37.970709973687214</v>
      </c>
      <c r="AD146">
        <f t="shared" si="55"/>
        <v>47.694933947594478</v>
      </c>
      <c r="AE146">
        <v>0.3638435700787892</v>
      </c>
      <c r="AF146">
        <f t="shared" si="56"/>
        <v>0.51031071390755078</v>
      </c>
      <c r="AG146">
        <f t="shared" si="57"/>
        <v>0.35927947683607164</v>
      </c>
      <c r="AH146">
        <f t="shared" si="58"/>
        <v>0.27723050994289733</v>
      </c>
      <c r="AI146">
        <f t="shared" si="59"/>
        <v>0.22568958332626277</v>
      </c>
      <c r="AJ146">
        <f t="shared" si="60"/>
        <v>0.23788577457142632</v>
      </c>
      <c r="AK146">
        <f t="shared" si="61"/>
        <v>40.255526240863503</v>
      </c>
      <c r="AL146">
        <f t="shared" si="62"/>
        <v>1.2544108562174725</v>
      </c>
      <c r="AM146">
        <f t="shared" si="63"/>
        <v>23.805027011233449</v>
      </c>
      <c r="AN146">
        <f t="shared" si="64"/>
        <v>37.970709973687214</v>
      </c>
      <c r="AO146">
        <f t="shared" si="65"/>
        <v>34.618667434493098</v>
      </c>
    </row>
    <row r="147" spans="1:41" x14ac:dyDescent="0.45">
      <c r="A147">
        <v>24</v>
      </c>
      <c r="B147">
        <v>6479.6871712554203</v>
      </c>
      <c r="C147">
        <v>1000</v>
      </c>
      <c r="D147">
        <v>27.5</v>
      </c>
      <c r="E147">
        <v>47.593226613200002</v>
      </c>
      <c r="F147">
        <v>2</v>
      </c>
      <c r="G147">
        <v>24.4</v>
      </c>
      <c r="H147">
        <v>0.86599999999999999</v>
      </c>
      <c r="I147">
        <v>86</v>
      </c>
      <c r="J147">
        <v>2.5323432976387106E-2</v>
      </c>
      <c r="K147">
        <v>0.164087923789242</v>
      </c>
      <c r="M147">
        <v>24</v>
      </c>
      <c r="N147">
        <v>1.0309278350515464E-2</v>
      </c>
      <c r="O147">
        <f t="shared" si="44"/>
        <v>0.98969072164948457</v>
      </c>
      <c r="P147">
        <v>0.25469728601252611</v>
      </c>
      <c r="Q147">
        <v>0.53176620076238879</v>
      </c>
      <c r="R147">
        <v>0.8571428571428571</v>
      </c>
      <c r="S147">
        <f t="shared" si="45"/>
        <v>0.1428571428571429</v>
      </c>
      <c r="T147">
        <v>0.164087923789242</v>
      </c>
      <c r="U147">
        <f t="shared" si="46"/>
        <v>0.34202595764670557</v>
      </c>
      <c r="V147">
        <f t="shared" si="47"/>
        <v>0.24260129346775738</v>
      </c>
      <c r="W147">
        <f t="shared" si="48"/>
        <v>0.18796199534499614</v>
      </c>
      <c r="X147">
        <f t="shared" si="49"/>
        <v>0.15341048458245363</v>
      </c>
      <c r="Y147">
        <f t="shared" si="50"/>
        <v>0.1295891709828387</v>
      </c>
      <c r="Z147">
        <f t="shared" si="51"/>
        <v>108.44066385166219</v>
      </c>
      <c r="AA147">
        <f t="shared" si="52"/>
        <v>47.848353410431116</v>
      </c>
      <c r="AB147">
        <f t="shared" si="53"/>
        <v>14.549560384723067</v>
      </c>
      <c r="AC147">
        <f t="shared" si="54"/>
        <v>6.5071450477383719</v>
      </c>
      <c r="AD147">
        <f t="shared" si="55"/>
        <v>21.024553184495296</v>
      </c>
      <c r="AE147">
        <v>2.5323432976387106E-2</v>
      </c>
      <c r="AF147">
        <f t="shared" si="56"/>
        <v>5.2784331806012025E-2</v>
      </c>
      <c r="AG147">
        <f t="shared" si="57"/>
        <v>3.7440278682582463E-2</v>
      </c>
      <c r="AH147">
        <f t="shared" si="58"/>
        <v>2.9007881148771425E-2</v>
      </c>
      <c r="AI147">
        <f t="shared" si="59"/>
        <v>2.3675600461546785E-2</v>
      </c>
      <c r="AJ147">
        <f t="shared" si="60"/>
        <v>2.4999117927658222E-2</v>
      </c>
      <c r="AK147">
        <f t="shared" si="61"/>
        <v>108.44066385166219</v>
      </c>
      <c r="AL147">
        <f t="shared" si="62"/>
        <v>47.848353410431109</v>
      </c>
      <c r="AM147">
        <f t="shared" si="63"/>
        <v>14.549560384723078</v>
      </c>
      <c r="AN147">
        <f t="shared" si="64"/>
        <v>6.5071450477383799</v>
      </c>
      <c r="AO147">
        <f t="shared" si="65"/>
        <v>1.2806914806191263</v>
      </c>
    </row>
    <row r="148" spans="1:41" x14ac:dyDescent="0.45">
      <c r="A148">
        <v>243</v>
      </c>
      <c r="B148">
        <v>748.17892099814901</v>
      </c>
      <c r="C148">
        <v>1000</v>
      </c>
      <c r="D148">
        <v>23.1</v>
      </c>
      <c r="E148">
        <v>40.873855004879999</v>
      </c>
      <c r="F148">
        <v>0</v>
      </c>
      <c r="G148">
        <v>45.6</v>
      </c>
      <c r="H148">
        <v>0.78</v>
      </c>
      <c r="I148">
        <v>54</v>
      </c>
      <c r="J148">
        <v>0.28047313839697552</v>
      </c>
      <c r="K148">
        <v>0.20984409005481369</v>
      </c>
      <c r="M148">
        <v>243</v>
      </c>
      <c r="N148">
        <v>0</v>
      </c>
      <c r="O148">
        <f t="shared" si="44"/>
        <v>1</v>
      </c>
      <c r="P148">
        <v>0.47599164926931109</v>
      </c>
      <c r="Q148">
        <v>0.47712833545108002</v>
      </c>
      <c r="R148">
        <v>0.53061224489795922</v>
      </c>
      <c r="S148">
        <f t="shared" si="45"/>
        <v>0.46938775510204078</v>
      </c>
      <c r="T148">
        <v>0.20984409005481369</v>
      </c>
      <c r="U148">
        <f t="shared" si="46"/>
        <v>0.34649068253576787</v>
      </c>
      <c r="V148">
        <f t="shared" si="47"/>
        <v>0.24865785824559059</v>
      </c>
      <c r="W148">
        <f t="shared" si="48"/>
        <v>0.19390743388048434</v>
      </c>
      <c r="X148">
        <f t="shared" si="49"/>
        <v>0.15891658194607178</v>
      </c>
      <c r="Y148">
        <f t="shared" si="50"/>
        <v>0.13462357962409438</v>
      </c>
      <c r="Z148">
        <f t="shared" si="51"/>
        <v>65.11815150250861</v>
      </c>
      <c r="AA148">
        <f t="shared" si="52"/>
        <v>18.49647906721523</v>
      </c>
      <c r="AB148">
        <f t="shared" si="53"/>
        <v>7.5945222808831607</v>
      </c>
      <c r="AC148">
        <f t="shared" si="54"/>
        <v>24.269212487918558</v>
      </c>
      <c r="AD148">
        <f t="shared" si="55"/>
        <v>35.84590369501035</v>
      </c>
      <c r="AE148">
        <v>0.28047313839697552</v>
      </c>
      <c r="AF148">
        <f t="shared" si="56"/>
        <v>0.46311206158215867</v>
      </c>
      <c r="AG148">
        <f t="shared" si="57"/>
        <v>0.3323507937297337</v>
      </c>
      <c r="AH148">
        <f t="shared" si="58"/>
        <v>0.25917254340952495</v>
      </c>
      <c r="AI148">
        <f t="shared" si="59"/>
        <v>0.21240451646787964</v>
      </c>
      <c r="AJ148">
        <f t="shared" si="60"/>
        <v>0.22491875914602821</v>
      </c>
      <c r="AK148">
        <f t="shared" si="61"/>
        <v>65.11815150250861</v>
      </c>
      <c r="AL148">
        <f t="shared" si="62"/>
        <v>18.49647906721523</v>
      </c>
      <c r="AM148">
        <f t="shared" si="63"/>
        <v>7.5945222808831616</v>
      </c>
      <c r="AN148">
        <f t="shared" si="64"/>
        <v>24.269212487918558</v>
      </c>
      <c r="AO148">
        <f t="shared" si="65"/>
        <v>19.807379618762941</v>
      </c>
    </row>
    <row r="149" spans="1:41" x14ac:dyDescent="0.45">
      <c r="A149">
        <v>227</v>
      </c>
      <c r="B149">
        <v>2131.0926339421499</v>
      </c>
      <c r="C149">
        <v>1000</v>
      </c>
      <c r="D149">
        <v>17.899999999999999</v>
      </c>
      <c r="E149">
        <v>34.593067058624001</v>
      </c>
      <c r="F149">
        <v>1.5</v>
      </c>
      <c r="G149">
        <v>57.7</v>
      </c>
      <c r="H149">
        <v>0.83399999999999996</v>
      </c>
      <c r="I149">
        <v>70</v>
      </c>
      <c r="J149">
        <v>9.910495653050222E-2</v>
      </c>
      <c r="K149">
        <v>0.21120184284931021</v>
      </c>
      <c r="M149">
        <v>227</v>
      </c>
      <c r="N149">
        <v>7.7319587628865982E-3</v>
      </c>
      <c r="O149">
        <f t="shared" si="44"/>
        <v>0.99226804123711343</v>
      </c>
      <c r="P149">
        <v>0.60229645093945727</v>
      </c>
      <c r="Q149">
        <v>0.51143583227445988</v>
      </c>
      <c r="R149">
        <v>0.69387755102040816</v>
      </c>
      <c r="S149">
        <f t="shared" si="45"/>
        <v>0.30612244897959184</v>
      </c>
      <c r="T149">
        <v>0.21120184284931021</v>
      </c>
      <c r="U149">
        <f t="shared" si="46"/>
        <v>0.3502339850619296</v>
      </c>
      <c r="V149">
        <f t="shared" si="47"/>
        <v>0.23960354518975066</v>
      </c>
      <c r="W149">
        <f t="shared" si="48"/>
        <v>0.18208674813372822</v>
      </c>
      <c r="X149">
        <f t="shared" si="49"/>
        <v>0.14683824761088085</v>
      </c>
      <c r="Y149">
        <f t="shared" si="50"/>
        <v>0.12302329775953501</v>
      </c>
      <c r="Z149">
        <f t="shared" si="51"/>
        <v>65.829038391401269</v>
      </c>
      <c r="AA149">
        <f t="shared" si="52"/>
        <v>13.447658390322239</v>
      </c>
      <c r="AB149">
        <f t="shared" si="53"/>
        <v>13.785435923660588</v>
      </c>
      <c r="AC149">
        <f t="shared" si="54"/>
        <v>30.474921227061429</v>
      </c>
      <c r="AD149">
        <f t="shared" si="55"/>
        <v>41.750840759798415</v>
      </c>
      <c r="AE149">
        <v>9.910495653050222E-2</v>
      </c>
      <c r="AF149">
        <f t="shared" si="56"/>
        <v>0.16434479641274807</v>
      </c>
      <c r="AG149">
        <f t="shared" si="57"/>
        <v>0.1124322525326015</v>
      </c>
      <c r="AH149">
        <f t="shared" si="58"/>
        <v>8.5442906250818157E-2</v>
      </c>
      <c r="AI149">
        <f t="shared" si="59"/>
        <v>6.8902799095718198E-2</v>
      </c>
      <c r="AJ149">
        <f t="shared" si="60"/>
        <v>7.2159754930481004E-2</v>
      </c>
      <c r="AK149">
        <f t="shared" si="61"/>
        <v>65.829038391401269</v>
      </c>
      <c r="AL149">
        <f t="shared" si="62"/>
        <v>13.447658390322232</v>
      </c>
      <c r="AM149">
        <f t="shared" si="63"/>
        <v>13.785435923660588</v>
      </c>
      <c r="AN149">
        <f t="shared" si="64"/>
        <v>30.474921227061429</v>
      </c>
      <c r="AO149">
        <f t="shared" si="65"/>
        <v>27.188550949748013</v>
      </c>
    </row>
    <row r="150" spans="1:41" x14ac:dyDescent="0.45">
      <c r="A150">
        <v>51</v>
      </c>
      <c r="B150">
        <v>4993.4331513604702</v>
      </c>
      <c r="C150">
        <v>1000</v>
      </c>
      <c r="D150">
        <v>27.5</v>
      </c>
      <c r="E150">
        <v>47.153931358100003</v>
      </c>
      <c r="F150">
        <v>1</v>
      </c>
      <c r="G150">
        <v>37.5</v>
      </c>
      <c r="H150">
        <v>0.79900000000000004</v>
      </c>
      <c r="I150">
        <v>82</v>
      </c>
      <c r="J150">
        <v>3.6528372359346736E-2</v>
      </c>
      <c r="K150">
        <v>0.18240198550440145</v>
      </c>
      <c r="M150">
        <v>51</v>
      </c>
      <c r="N150">
        <v>5.1546391752577319E-3</v>
      </c>
      <c r="O150">
        <f t="shared" si="44"/>
        <v>0.99484536082474229</v>
      </c>
      <c r="P150">
        <v>0.39144050104384137</v>
      </c>
      <c r="Q150">
        <v>0.48919949174078781</v>
      </c>
      <c r="R150">
        <v>0.81632653061224492</v>
      </c>
      <c r="S150">
        <f t="shared" si="45"/>
        <v>0.18367346938775508</v>
      </c>
      <c r="T150">
        <v>0.18240198550440145</v>
      </c>
      <c r="U150">
        <f t="shared" si="46"/>
        <v>0.35432329642045485</v>
      </c>
      <c r="V150">
        <f t="shared" si="47"/>
        <v>0.24818294983345227</v>
      </c>
      <c r="W150">
        <f t="shared" si="48"/>
        <v>0.19097490591437855</v>
      </c>
      <c r="X150">
        <f t="shared" si="49"/>
        <v>0.15520010892136679</v>
      </c>
      <c r="Y150">
        <f t="shared" si="50"/>
        <v>0.1307138479968139</v>
      </c>
      <c r="Z150">
        <f t="shared" si="51"/>
        <v>94.254078671695623</v>
      </c>
      <c r="AA150">
        <f t="shared" si="52"/>
        <v>36.063732610774395</v>
      </c>
      <c r="AB150">
        <f t="shared" si="53"/>
        <v>4.700014852508402</v>
      </c>
      <c r="AC150">
        <f t="shared" si="54"/>
        <v>14.913147193991627</v>
      </c>
      <c r="AD150">
        <f t="shared" si="55"/>
        <v>28.33748622014879</v>
      </c>
      <c r="AE150">
        <v>3.6528372359346736E-2</v>
      </c>
      <c r="AF150">
        <f t="shared" si="56"/>
        <v>7.0957853180415337E-2</v>
      </c>
      <c r="AG150">
        <f t="shared" si="57"/>
        <v>4.9701866894089564E-2</v>
      </c>
      <c r="AH150">
        <f t="shared" si="58"/>
        <v>3.8245211285615609E-2</v>
      </c>
      <c r="AI150">
        <f t="shared" si="59"/>
        <v>3.1080842421828007E-2</v>
      </c>
      <c r="AJ150">
        <f t="shared" si="60"/>
        <v>3.2721437344465268E-2</v>
      </c>
      <c r="AK150">
        <f t="shared" si="61"/>
        <v>94.254078671695652</v>
      </c>
      <c r="AL150">
        <f t="shared" si="62"/>
        <v>36.063732610774387</v>
      </c>
      <c r="AM150">
        <f t="shared" si="63"/>
        <v>4.7000148525084073</v>
      </c>
      <c r="AN150">
        <f t="shared" si="64"/>
        <v>14.913147193991621</v>
      </c>
      <c r="AO150">
        <f t="shared" si="65"/>
        <v>10.421857775185991</v>
      </c>
    </row>
    <row r="151" spans="1:41" x14ac:dyDescent="0.45">
      <c r="A151">
        <v>208</v>
      </c>
      <c r="B151">
        <v>7024.78237476496</v>
      </c>
      <c r="C151">
        <v>1000</v>
      </c>
      <c r="D151">
        <v>16.7</v>
      </c>
      <c r="E151">
        <v>32.571099454279903</v>
      </c>
      <c r="F151">
        <v>0</v>
      </c>
      <c r="G151">
        <v>59.5</v>
      </c>
      <c r="H151">
        <v>0.79100000000000004</v>
      </c>
      <c r="I151">
        <v>46</v>
      </c>
      <c r="J151">
        <v>3.3648331312903679E-2</v>
      </c>
      <c r="K151">
        <v>0.23637220474713772</v>
      </c>
      <c r="M151">
        <v>208</v>
      </c>
      <c r="N151">
        <v>0</v>
      </c>
      <c r="O151">
        <f t="shared" si="44"/>
        <v>1</v>
      </c>
      <c r="P151">
        <v>0.62108559498956162</v>
      </c>
      <c r="Q151">
        <v>0.48411689961880555</v>
      </c>
      <c r="R151">
        <v>0.44897959183673469</v>
      </c>
      <c r="S151">
        <f t="shared" si="45"/>
        <v>0.55102040816326525</v>
      </c>
      <c r="T151">
        <v>0.23637220474713772</v>
      </c>
      <c r="U151">
        <f t="shared" si="46"/>
        <v>0.35595236303473698</v>
      </c>
      <c r="V151">
        <f t="shared" si="47"/>
        <v>0.25136450124655563</v>
      </c>
      <c r="W151">
        <f t="shared" si="48"/>
        <v>0.19428007235668285</v>
      </c>
      <c r="X151">
        <f t="shared" si="49"/>
        <v>0.15832479454048465</v>
      </c>
      <c r="Y151">
        <f t="shared" si="50"/>
        <v>0.13359960803623533</v>
      </c>
      <c r="Z151">
        <f t="shared" si="51"/>
        <v>50.589771506984803</v>
      </c>
      <c r="AA151">
        <f t="shared" si="52"/>
        <v>6.3426647458215815</v>
      </c>
      <c r="AB151">
        <f t="shared" si="53"/>
        <v>17.807564318098855</v>
      </c>
      <c r="AC151">
        <f t="shared" si="54"/>
        <v>33.018861202460464</v>
      </c>
      <c r="AD151">
        <f t="shared" si="55"/>
        <v>43.479137837227825</v>
      </c>
      <c r="AE151">
        <v>3.3648331312903679E-2</v>
      </c>
      <c r="AF151">
        <f t="shared" si="56"/>
        <v>5.0670945240014871E-2</v>
      </c>
      <c r="AG151">
        <f t="shared" si="57"/>
        <v>3.5782532160644469E-2</v>
      </c>
      <c r="AH151">
        <f t="shared" si="58"/>
        <v>2.765638307239136E-2</v>
      </c>
      <c r="AI151">
        <f t="shared" si="59"/>
        <v>2.253803549975197E-2</v>
      </c>
      <c r="AJ151">
        <f t="shared" si="60"/>
        <v>2.3772908701798996E-2</v>
      </c>
      <c r="AK151">
        <f t="shared" si="61"/>
        <v>50.589771506984803</v>
      </c>
      <c r="AL151">
        <f t="shared" si="62"/>
        <v>6.3426647458215939</v>
      </c>
      <c r="AM151">
        <f t="shared" si="63"/>
        <v>17.807564318098855</v>
      </c>
      <c r="AN151">
        <f t="shared" si="64"/>
        <v>33.018861202460464</v>
      </c>
      <c r="AO151">
        <f t="shared" si="65"/>
        <v>29.348922296534781</v>
      </c>
    </row>
    <row r="152" spans="1:41" x14ac:dyDescent="0.45">
      <c r="A152">
        <v>169</v>
      </c>
      <c r="B152">
        <v>7557.19861285963</v>
      </c>
      <c r="C152">
        <v>1000</v>
      </c>
      <c r="D152">
        <v>14.9</v>
      </c>
      <c r="E152">
        <v>29.141385382399999</v>
      </c>
      <c r="F152">
        <v>0</v>
      </c>
      <c r="G152">
        <v>73.3</v>
      </c>
      <c r="H152">
        <v>0.8</v>
      </c>
      <c r="I152">
        <v>30</v>
      </c>
      <c r="J152">
        <v>3.5218417906805265E-2</v>
      </c>
      <c r="K152">
        <v>0.26615257895241951</v>
      </c>
      <c r="M152">
        <v>169</v>
      </c>
      <c r="N152">
        <v>0</v>
      </c>
      <c r="O152">
        <f t="shared" si="44"/>
        <v>1</v>
      </c>
      <c r="P152">
        <v>0.76513569937369519</v>
      </c>
      <c r="Q152">
        <v>0.48983481575603555</v>
      </c>
      <c r="R152">
        <v>0.2857142857142857</v>
      </c>
      <c r="S152">
        <f t="shared" si="45"/>
        <v>0.7142857142857143</v>
      </c>
      <c r="T152">
        <v>0.26615257895241951</v>
      </c>
      <c r="U152">
        <f t="shared" si="46"/>
        <v>0.35854444128564372</v>
      </c>
      <c r="V152">
        <f t="shared" si="47"/>
        <v>0.25202489832829866</v>
      </c>
      <c r="W152">
        <f t="shared" si="48"/>
        <v>0.19430041762592862</v>
      </c>
      <c r="X152">
        <f t="shared" si="49"/>
        <v>0.15809085122482905</v>
      </c>
      <c r="Y152">
        <f t="shared" si="50"/>
        <v>0.13325721462989271</v>
      </c>
      <c r="Z152">
        <f t="shared" si="51"/>
        <v>34.713870779265022</v>
      </c>
      <c r="AA152">
        <f t="shared" si="52"/>
        <v>5.308113368552581</v>
      </c>
      <c r="AB152">
        <f t="shared" si="53"/>
        <v>26.996605334166613</v>
      </c>
      <c r="AC152">
        <f t="shared" si="54"/>
        <v>40.601420490803811</v>
      </c>
      <c r="AD152">
        <f t="shared" si="55"/>
        <v>49.932022017447629</v>
      </c>
      <c r="AE152">
        <v>3.5218417906805265E-2</v>
      </c>
      <c r="AF152">
        <f t="shared" si="56"/>
        <v>4.7444093989475175E-2</v>
      </c>
      <c r="AG152">
        <f t="shared" si="57"/>
        <v>3.3348984357701422E-2</v>
      </c>
      <c r="AH152">
        <f t="shared" si="58"/>
        <v>2.5710640619567585E-2</v>
      </c>
      <c r="AI152">
        <f t="shared" si="59"/>
        <v>2.0919239962254713E-2</v>
      </c>
      <c r="AJ152">
        <f t="shared" si="60"/>
        <v>2.2041437154228176E-2</v>
      </c>
      <c r="AK152">
        <f t="shared" si="61"/>
        <v>34.713870779265015</v>
      </c>
      <c r="AL152">
        <f t="shared" si="62"/>
        <v>5.3081133685525703</v>
      </c>
      <c r="AM152">
        <f t="shared" si="63"/>
        <v>26.996605334166613</v>
      </c>
      <c r="AN152">
        <f t="shared" si="64"/>
        <v>40.601420490803811</v>
      </c>
      <c r="AO152">
        <f t="shared" si="65"/>
        <v>37.415027521809542</v>
      </c>
    </row>
    <row r="153" spans="1:41" x14ac:dyDescent="0.45">
      <c r="A153">
        <v>283</v>
      </c>
      <c r="B153">
        <v>5957.0002586311402</v>
      </c>
      <c r="C153">
        <v>1000</v>
      </c>
      <c r="D153">
        <v>24.4</v>
      </c>
      <c r="E153">
        <v>43.584184294911999</v>
      </c>
      <c r="F153">
        <v>0</v>
      </c>
      <c r="G153">
        <v>24.5</v>
      </c>
      <c r="H153">
        <v>0.81899999999999995</v>
      </c>
      <c r="I153">
        <v>74</v>
      </c>
      <c r="J153">
        <v>3.0713089796068911E-2</v>
      </c>
      <c r="K153">
        <v>0.18295788385854392</v>
      </c>
      <c r="M153">
        <v>283</v>
      </c>
      <c r="N153">
        <v>0</v>
      </c>
      <c r="O153">
        <f t="shared" si="44"/>
        <v>1</v>
      </c>
      <c r="P153">
        <v>0.25574112734864302</v>
      </c>
      <c r="Q153">
        <v>0.50190597204574328</v>
      </c>
      <c r="R153">
        <v>0.73469387755102045</v>
      </c>
      <c r="S153">
        <f t="shared" si="45"/>
        <v>0.26530612244897955</v>
      </c>
      <c r="T153">
        <v>0.18295788385854392</v>
      </c>
      <c r="U153">
        <f t="shared" si="46"/>
        <v>0.36176394368986564</v>
      </c>
      <c r="V153">
        <f t="shared" si="47"/>
        <v>0.26319191932927971</v>
      </c>
      <c r="W153">
        <f t="shared" si="48"/>
        <v>0.20683447154281473</v>
      </c>
      <c r="X153">
        <f t="shared" si="49"/>
        <v>0.1703560299310275</v>
      </c>
      <c r="Y153">
        <f t="shared" si="50"/>
        <v>0.14481557500619471</v>
      </c>
      <c r="Z153">
        <f t="shared" si="51"/>
        <v>97.73072144273803</v>
      </c>
      <c r="AA153">
        <f t="shared" si="52"/>
        <v>43.853827874818286</v>
      </c>
      <c r="AB153">
        <f t="shared" si="53"/>
        <v>13.050319112092094</v>
      </c>
      <c r="AC153">
        <f t="shared" si="54"/>
        <v>6.887844164867853</v>
      </c>
      <c r="AD153">
        <f t="shared" si="55"/>
        <v>20.847589646281321</v>
      </c>
      <c r="AE153">
        <v>3.0713089796068911E-2</v>
      </c>
      <c r="AF153">
        <f t="shared" si="56"/>
        <v>6.0729214031123024E-2</v>
      </c>
      <c r="AG153">
        <f t="shared" si="57"/>
        <v>4.4181955330275344E-2</v>
      </c>
      <c r="AH153">
        <f t="shared" si="58"/>
        <v>3.4721246023639296E-2</v>
      </c>
      <c r="AI153">
        <f t="shared" si="59"/>
        <v>2.8597620032699757E-2</v>
      </c>
      <c r="AJ153">
        <f t="shared" si="60"/>
        <v>3.0387688584613205E-2</v>
      </c>
      <c r="AK153">
        <f t="shared" si="61"/>
        <v>97.730721442738059</v>
      </c>
      <c r="AL153">
        <f t="shared" si="62"/>
        <v>43.853827874818265</v>
      </c>
      <c r="AM153">
        <f t="shared" si="63"/>
        <v>13.050319112092085</v>
      </c>
      <c r="AN153">
        <f t="shared" si="64"/>
        <v>6.8878441648678459</v>
      </c>
      <c r="AO153">
        <f t="shared" si="65"/>
        <v>1.0594870578516524</v>
      </c>
    </row>
    <row r="154" spans="1:41" x14ac:dyDescent="0.45">
      <c r="A154">
        <v>190</v>
      </c>
      <c r="B154">
        <v>6506.4813896361802</v>
      </c>
      <c r="C154">
        <v>1000</v>
      </c>
      <c r="D154">
        <v>22.5</v>
      </c>
      <c r="E154">
        <v>39.5177121554999</v>
      </c>
      <c r="F154">
        <v>0</v>
      </c>
      <c r="G154">
        <v>57.9</v>
      </c>
      <c r="H154">
        <v>0.755</v>
      </c>
      <c r="I154">
        <v>56</v>
      </c>
      <c r="J154">
        <v>3.5054896063437611E-2</v>
      </c>
      <c r="K154">
        <v>0.22808402885238743</v>
      </c>
      <c r="M154">
        <v>190</v>
      </c>
      <c r="N154">
        <v>0</v>
      </c>
      <c r="O154">
        <f t="shared" si="44"/>
        <v>1</v>
      </c>
      <c r="P154">
        <v>0.60438413361169108</v>
      </c>
      <c r="Q154">
        <v>0.46124523506988563</v>
      </c>
      <c r="R154">
        <v>0.55102040816326525</v>
      </c>
      <c r="S154">
        <f t="shared" si="45"/>
        <v>0.44897959183673475</v>
      </c>
      <c r="T154">
        <v>0.22808402885238743</v>
      </c>
      <c r="U154">
        <f t="shared" si="46"/>
        <v>0.36281431019059873</v>
      </c>
      <c r="V154">
        <f t="shared" si="47"/>
        <v>0.2548255259904551</v>
      </c>
      <c r="W154">
        <f t="shared" si="48"/>
        <v>0.1963758278836866</v>
      </c>
      <c r="X154">
        <f t="shared" si="49"/>
        <v>0.15973677387504259</v>
      </c>
      <c r="Y154">
        <f t="shared" si="50"/>
        <v>0.13461990478219835</v>
      </c>
      <c r="Z154">
        <f t="shared" si="51"/>
        <v>59.070458381549685</v>
      </c>
      <c r="AA154">
        <f t="shared" si="52"/>
        <v>11.724405813339246</v>
      </c>
      <c r="AB154">
        <f t="shared" si="53"/>
        <v>13.901982145896724</v>
      </c>
      <c r="AC154">
        <f t="shared" si="54"/>
        <v>29.96582238626544</v>
      </c>
      <c r="AD154">
        <f t="shared" si="55"/>
        <v>40.977934553531433</v>
      </c>
      <c r="AE154">
        <v>3.5054896063437611E-2</v>
      </c>
      <c r="AF154">
        <f t="shared" si="56"/>
        <v>5.5761983853286026E-2</v>
      </c>
      <c r="AG154">
        <f t="shared" si="57"/>
        <v>3.9164874335359326E-2</v>
      </c>
      <c r="AH154">
        <f t="shared" si="58"/>
        <v>3.018157067143586E-2</v>
      </c>
      <c r="AI154">
        <f t="shared" si="59"/>
        <v>2.4550408171377942E-2</v>
      </c>
      <c r="AJ154">
        <f t="shared" si="60"/>
        <v>2.5862654620942095E-2</v>
      </c>
      <c r="AK154">
        <f t="shared" si="61"/>
        <v>59.070458381549699</v>
      </c>
      <c r="AL154">
        <f t="shared" si="62"/>
        <v>11.72440581333926</v>
      </c>
      <c r="AM154">
        <f t="shared" si="63"/>
        <v>13.90198214589673</v>
      </c>
      <c r="AN154">
        <f t="shared" si="64"/>
        <v>29.96582238626544</v>
      </c>
      <c r="AO154">
        <f t="shared" si="65"/>
        <v>26.222418191914304</v>
      </c>
    </row>
    <row r="155" spans="1:41" x14ac:dyDescent="0.45">
      <c r="A155">
        <v>95</v>
      </c>
      <c r="B155">
        <v>4530.0146619423103</v>
      </c>
      <c r="C155">
        <v>1000</v>
      </c>
      <c r="D155">
        <v>26.6</v>
      </c>
      <c r="E155">
        <v>46.626428915456003</v>
      </c>
      <c r="F155">
        <v>46.5</v>
      </c>
      <c r="G155">
        <v>41.3</v>
      </c>
      <c r="H155">
        <v>0.82299999999999995</v>
      </c>
      <c r="I155">
        <v>80</v>
      </c>
      <c r="J155">
        <v>3.8260190672968687E-2</v>
      </c>
      <c r="K155">
        <v>0.17331922471725661</v>
      </c>
      <c r="M155">
        <v>95</v>
      </c>
      <c r="N155">
        <v>0.23969072164948454</v>
      </c>
      <c r="O155">
        <f t="shared" si="44"/>
        <v>0.76030927835051543</v>
      </c>
      <c r="P155">
        <v>0.43110647181628392</v>
      </c>
      <c r="Q155">
        <v>0.50444726810673435</v>
      </c>
      <c r="R155">
        <v>0.79591836734693877</v>
      </c>
      <c r="S155">
        <f t="shared" si="45"/>
        <v>0.20408163265306123</v>
      </c>
      <c r="T155">
        <v>0.17331922471725661</v>
      </c>
      <c r="U155">
        <f t="shared" si="46"/>
        <v>0.36489320808946629</v>
      </c>
      <c r="V155">
        <f t="shared" si="47"/>
        <v>0.24449913324101613</v>
      </c>
      <c r="W155">
        <f t="shared" si="48"/>
        <v>0.18384177010222996</v>
      </c>
      <c r="X155">
        <f t="shared" si="49"/>
        <v>0.14729869420031938</v>
      </c>
      <c r="Y155">
        <f t="shared" si="50"/>
        <v>0.12287438617728291</v>
      </c>
      <c r="Z155">
        <f t="shared" si="51"/>
        <v>110.53244882945495</v>
      </c>
      <c r="AA155">
        <f t="shared" si="52"/>
        <v>41.06867466080493</v>
      </c>
      <c r="AB155">
        <f t="shared" si="53"/>
        <v>6.0711934305840858</v>
      </c>
      <c r="AC155">
        <f t="shared" si="54"/>
        <v>15.013066530493477</v>
      </c>
      <c r="AD155">
        <f t="shared" si="55"/>
        <v>29.105160504996842</v>
      </c>
      <c r="AE155">
        <v>3.8260190672968687E-2</v>
      </c>
      <c r="AF155">
        <f t="shared" si="56"/>
        <v>8.0550116350619691E-2</v>
      </c>
      <c r="AG155">
        <f t="shared" si="57"/>
        <v>5.3973143905053825E-2</v>
      </c>
      <c r="AH155">
        <f t="shared" si="58"/>
        <v>4.0583040855634904E-2</v>
      </c>
      <c r="AI155">
        <f t="shared" si="59"/>
        <v>3.2516162792542241E-2</v>
      </c>
      <c r="AJ155">
        <f t="shared" si="60"/>
        <v>3.3905625960104151E-2</v>
      </c>
      <c r="AK155">
        <f t="shared" si="61"/>
        <v>110.53244882945495</v>
      </c>
      <c r="AL155">
        <f t="shared" si="62"/>
        <v>41.068674660804916</v>
      </c>
      <c r="AM155">
        <f t="shared" si="63"/>
        <v>6.0711934305840769</v>
      </c>
      <c r="AN155">
        <f t="shared" si="64"/>
        <v>15.013066530493468</v>
      </c>
      <c r="AO155">
        <f t="shared" si="65"/>
        <v>11.381450631246048</v>
      </c>
    </row>
    <row r="156" spans="1:41" x14ac:dyDescent="0.45">
      <c r="A156">
        <v>78</v>
      </c>
      <c r="B156">
        <v>6491.7883459170098</v>
      </c>
      <c r="C156">
        <v>1000</v>
      </c>
      <c r="D156">
        <v>27.4</v>
      </c>
      <c r="E156">
        <v>47.273048755840001</v>
      </c>
      <c r="F156">
        <v>0</v>
      </c>
      <c r="G156">
        <v>21.1</v>
      </c>
      <c r="H156">
        <v>0.82</v>
      </c>
      <c r="I156">
        <v>84</v>
      </c>
      <c r="J156">
        <v>2.7032472253635465E-2</v>
      </c>
      <c r="K156">
        <v>0.17548908833747565</v>
      </c>
      <c r="M156">
        <v>78</v>
      </c>
      <c r="N156">
        <v>0</v>
      </c>
      <c r="O156">
        <f t="shared" si="44"/>
        <v>1</v>
      </c>
      <c r="P156">
        <v>0.22025052192066807</v>
      </c>
      <c r="Q156">
        <v>0.50254129606099107</v>
      </c>
      <c r="R156">
        <v>0.83673469387755106</v>
      </c>
      <c r="S156">
        <f t="shared" si="45"/>
        <v>0.16326530612244894</v>
      </c>
      <c r="T156">
        <v>0.17548908833747565</v>
      </c>
      <c r="U156">
        <f t="shared" si="46"/>
        <v>0.37218191558399233</v>
      </c>
      <c r="V156">
        <f t="shared" si="47"/>
        <v>0.26906745807547233</v>
      </c>
      <c r="W156">
        <f t="shared" si="48"/>
        <v>0.21069389045885498</v>
      </c>
      <c r="X156">
        <f t="shared" si="49"/>
        <v>0.17313306852118637</v>
      </c>
      <c r="Y156">
        <f t="shared" si="50"/>
        <v>0.14693811618586256</v>
      </c>
      <c r="Z156">
        <f t="shared" si="51"/>
        <v>112.08265374783019</v>
      </c>
      <c r="AA156">
        <f t="shared" si="52"/>
        <v>53.324323822367845</v>
      </c>
      <c r="AB156">
        <f t="shared" si="53"/>
        <v>20.060963593177068</v>
      </c>
      <c r="AC156">
        <f t="shared" si="54"/>
        <v>1.3425449061302952</v>
      </c>
      <c r="AD156">
        <f t="shared" si="55"/>
        <v>16.269371743904625</v>
      </c>
      <c r="AE156">
        <v>2.7032472253635465E-2</v>
      </c>
      <c r="AF156">
        <f t="shared" si="56"/>
        <v>5.7331184529155976E-2</v>
      </c>
      <c r="AG156">
        <f t="shared" si="57"/>
        <v>4.144735529535578E-2</v>
      </c>
      <c r="AH156">
        <f t="shared" si="58"/>
        <v>3.2455446670772964E-2</v>
      </c>
      <c r="AI156">
        <f t="shared" si="59"/>
        <v>2.6669549174393195E-2</v>
      </c>
      <c r="AJ156">
        <f t="shared" si="60"/>
        <v>2.8293073563904547E-2</v>
      </c>
      <c r="AK156">
        <f t="shared" si="61"/>
        <v>112.08265374783019</v>
      </c>
      <c r="AL156">
        <f t="shared" si="62"/>
        <v>53.324323822367845</v>
      </c>
      <c r="AM156">
        <f t="shared" si="63"/>
        <v>20.06096359317705</v>
      </c>
      <c r="AN156">
        <f t="shared" si="64"/>
        <v>1.3425449061303016</v>
      </c>
      <c r="AO156">
        <f t="shared" si="65"/>
        <v>4.6632853201192104</v>
      </c>
    </row>
    <row r="157" spans="1:41" x14ac:dyDescent="0.45">
      <c r="A157">
        <v>274</v>
      </c>
      <c r="B157">
        <v>1145.66477664848</v>
      </c>
      <c r="C157">
        <v>1000</v>
      </c>
      <c r="D157">
        <v>23.2</v>
      </c>
      <c r="E157">
        <v>42.276613997056003</v>
      </c>
      <c r="F157">
        <v>9</v>
      </c>
      <c r="G157">
        <v>23.4</v>
      </c>
      <c r="H157">
        <v>0.86199999999999999</v>
      </c>
      <c r="I157">
        <v>86</v>
      </c>
      <c r="J157">
        <v>0.15271417743957605</v>
      </c>
      <c r="K157">
        <v>0.17495925398736822</v>
      </c>
      <c r="M157">
        <v>274</v>
      </c>
      <c r="N157">
        <v>4.6391752577319589E-2</v>
      </c>
      <c r="O157">
        <f t="shared" si="44"/>
        <v>0.95360824742268036</v>
      </c>
      <c r="P157">
        <v>0.24425887265135698</v>
      </c>
      <c r="Q157">
        <v>0.52922490470139771</v>
      </c>
      <c r="R157">
        <v>0.8571428571428571</v>
      </c>
      <c r="S157">
        <f t="shared" si="45"/>
        <v>0.1428571428571429</v>
      </c>
      <c r="T157">
        <v>0.17495925398736822</v>
      </c>
      <c r="U157">
        <f t="shared" si="46"/>
        <v>0.37425456694926706</v>
      </c>
      <c r="V157">
        <f t="shared" si="47"/>
        <v>0.26474551483406594</v>
      </c>
      <c r="W157">
        <f t="shared" si="48"/>
        <v>0.2048153563047907</v>
      </c>
      <c r="X157">
        <f t="shared" si="49"/>
        <v>0.16700957724711638</v>
      </c>
      <c r="Y157">
        <f t="shared" si="50"/>
        <v>0.14098576374674948</v>
      </c>
      <c r="Z157">
        <f t="shared" si="51"/>
        <v>113.90955803703167</v>
      </c>
      <c r="AA157">
        <f t="shared" si="52"/>
        <v>51.318383452400951</v>
      </c>
      <c r="AB157">
        <f t="shared" si="53"/>
        <v>17.064603121580546</v>
      </c>
      <c r="AC157">
        <f t="shared" si="54"/>
        <v>4.5437303595417724</v>
      </c>
      <c r="AD157">
        <f t="shared" si="55"/>
        <v>19.417944159199248</v>
      </c>
      <c r="AE157">
        <v>0.15271417743957605</v>
      </c>
      <c r="AF157">
        <f t="shared" si="56"/>
        <v>0.32667022202088541</v>
      </c>
      <c r="AG157">
        <f t="shared" si="57"/>
        <v>0.23108462460419765</v>
      </c>
      <c r="AH157">
        <f t="shared" si="58"/>
        <v>0.17877424573002598</v>
      </c>
      <c r="AI157">
        <f t="shared" si="59"/>
        <v>0.14577525699592955</v>
      </c>
      <c r="AJ157">
        <f t="shared" si="60"/>
        <v>0.15382527967647339</v>
      </c>
      <c r="AK157">
        <f t="shared" si="61"/>
        <v>113.90955803703164</v>
      </c>
      <c r="AL157">
        <f t="shared" si="62"/>
        <v>51.318383452400937</v>
      </c>
      <c r="AM157">
        <f t="shared" si="63"/>
        <v>17.064603121580539</v>
      </c>
      <c r="AN157">
        <f t="shared" si="64"/>
        <v>4.5437303595417635</v>
      </c>
      <c r="AO157">
        <f t="shared" si="65"/>
        <v>0.72756980100093471</v>
      </c>
    </row>
    <row r="158" spans="1:41" x14ac:dyDescent="0.45">
      <c r="A158">
        <v>155</v>
      </c>
      <c r="B158">
        <v>3938.42505813353</v>
      </c>
      <c r="C158">
        <v>1000</v>
      </c>
      <c r="D158">
        <v>24.2</v>
      </c>
      <c r="E158">
        <v>40.874340921200002</v>
      </c>
      <c r="F158">
        <v>0</v>
      </c>
      <c r="G158">
        <v>48.7</v>
      </c>
      <c r="H158">
        <v>0.77500000000000002</v>
      </c>
      <c r="I158">
        <v>62</v>
      </c>
      <c r="J158">
        <v>5.778469775207129E-2</v>
      </c>
      <c r="K158">
        <v>0.22758070160342986</v>
      </c>
      <c r="M158">
        <v>155</v>
      </c>
      <c r="N158">
        <v>0</v>
      </c>
      <c r="O158">
        <f t="shared" si="44"/>
        <v>1</v>
      </c>
      <c r="P158">
        <v>0.50835073068893533</v>
      </c>
      <c r="Q158">
        <v>0.47395171537484115</v>
      </c>
      <c r="R158">
        <v>0.61224489795918369</v>
      </c>
      <c r="S158">
        <f t="shared" si="45"/>
        <v>0.38775510204081631</v>
      </c>
      <c r="T158">
        <v>0.22758070160342986</v>
      </c>
      <c r="U158">
        <f t="shared" si="46"/>
        <v>0.38409312345252217</v>
      </c>
      <c r="V158">
        <f t="shared" si="47"/>
        <v>0.27154685296247433</v>
      </c>
      <c r="W158">
        <f t="shared" si="48"/>
        <v>0.21001008013093783</v>
      </c>
      <c r="X158">
        <f t="shared" si="49"/>
        <v>0.17121098707272042</v>
      </c>
      <c r="Y158">
        <f t="shared" si="50"/>
        <v>0.14451248984740478</v>
      </c>
      <c r="Z158">
        <f t="shared" si="51"/>
        <v>68.77227319644291</v>
      </c>
      <c r="AA158">
        <f t="shared" si="52"/>
        <v>19.318927769041494</v>
      </c>
      <c r="AB158">
        <f t="shared" si="53"/>
        <v>7.7206113474022358</v>
      </c>
      <c r="AC158">
        <f t="shared" si="54"/>
        <v>24.769110093058917</v>
      </c>
      <c r="AD158">
        <f t="shared" si="55"/>
        <v>36.50055174747434</v>
      </c>
      <c r="AE158">
        <v>5.778469775207129E-2</v>
      </c>
      <c r="AF158">
        <f t="shared" si="56"/>
        <v>9.7524547955864571E-2</v>
      </c>
      <c r="AG158">
        <f t="shared" si="57"/>
        <v>6.8948081772352898E-2</v>
      </c>
      <c r="AH158">
        <f t="shared" si="58"/>
        <v>5.3323365820362789E-2</v>
      </c>
      <c r="AI158">
        <f t="shared" si="59"/>
        <v>4.3471942348919414E-2</v>
      </c>
      <c r="AJ158">
        <f t="shared" si="60"/>
        <v>4.5866205308693585E-2</v>
      </c>
      <c r="AK158">
        <f t="shared" si="61"/>
        <v>68.772273196442924</v>
      </c>
      <c r="AL158">
        <f t="shared" si="62"/>
        <v>19.318927769041512</v>
      </c>
      <c r="AM158">
        <f t="shared" si="63"/>
        <v>7.7206113474022358</v>
      </c>
      <c r="AN158">
        <f t="shared" si="64"/>
        <v>24.769110093058913</v>
      </c>
      <c r="AO158">
        <f t="shared" si="65"/>
        <v>20.625689684342923</v>
      </c>
    </row>
    <row r="159" spans="1:41" x14ac:dyDescent="0.45">
      <c r="A159">
        <v>87</v>
      </c>
      <c r="B159">
        <v>3947.2413819591102</v>
      </c>
      <c r="C159">
        <v>1000</v>
      </c>
      <c r="D159">
        <v>26.6</v>
      </c>
      <c r="E159">
        <v>45.884998983271998</v>
      </c>
      <c r="F159">
        <v>10.5</v>
      </c>
      <c r="G159">
        <v>29.9</v>
      </c>
      <c r="H159">
        <v>0.80300000000000005</v>
      </c>
      <c r="I159">
        <v>84</v>
      </c>
      <c r="J159">
        <v>4.699043429785317E-2</v>
      </c>
      <c r="K159">
        <v>0.18548258681671673</v>
      </c>
      <c r="M159">
        <v>87</v>
      </c>
      <c r="N159">
        <v>5.4123711340206188E-2</v>
      </c>
      <c r="O159">
        <f t="shared" si="44"/>
        <v>0.94587628865979378</v>
      </c>
      <c r="P159">
        <v>0.31210855949895616</v>
      </c>
      <c r="Q159">
        <v>0.49174078780177888</v>
      </c>
      <c r="R159">
        <v>0.83673469387755106</v>
      </c>
      <c r="S159">
        <f t="shared" si="45"/>
        <v>0.16326530612244894</v>
      </c>
      <c r="T159">
        <v>0.18548258681671673</v>
      </c>
      <c r="U159">
        <f t="shared" si="46"/>
        <v>0.38783787782027301</v>
      </c>
      <c r="V159">
        <f t="shared" si="47"/>
        <v>0.27308574234783822</v>
      </c>
      <c r="W159">
        <f t="shared" si="48"/>
        <v>0.21073437986018206</v>
      </c>
      <c r="X159">
        <f t="shared" si="49"/>
        <v>0.17156287641628734</v>
      </c>
      <c r="Y159">
        <f t="shared" si="50"/>
        <v>0.14467124939441384</v>
      </c>
      <c r="Z159">
        <f t="shared" si="51"/>
        <v>109.09665132259138</v>
      </c>
      <c r="AA159">
        <f t="shared" si="52"/>
        <v>47.229854313863932</v>
      </c>
      <c r="AB159">
        <f t="shared" si="53"/>
        <v>13.614104416398781</v>
      </c>
      <c r="AC159">
        <f t="shared" si="54"/>
        <v>7.5045914763869712</v>
      </c>
      <c r="AD159">
        <f t="shared" si="55"/>
        <v>22.0027864193151</v>
      </c>
      <c r="AE159">
        <v>4.699043429785317E-2</v>
      </c>
      <c r="AF159">
        <f t="shared" si="56"/>
        <v>9.8255424558753426E-2</v>
      </c>
      <c r="AG159">
        <f t="shared" si="57"/>
        <v>6.9183947958181183E-2</v>
      </c>
      <c r="AH159">
        <f t="shared" si="58"/>
        <v>5.3387761088882164E-2</v>
      </c>
      <c r="AI159">
        <f t="shared" si="59"/>
        <v>4.3463994170819267E-2</v>
      </c>
      <c r="AJ159">
        <f t="shared" si="60"/>
        <v>4.5814036752234936E-2</v>
      </c>
      <c r="AK159">
        <f t="shared" si="61"/>
        <v>109.09665132259137</v>
      </c>
      <c r="AL159">
        <f t="shared" si="62"/>
        <v>47.229854313863953</v>
      </c>
      <c r="AM159">
        <f t="shared" si="63"/>
        <v>13.614104416398776</v>
      </c>
      <c r="AN159">
        <f t="shared" si="64"/>
        <v>7.5045914763869588</v>
      </c>
      <c r="AO159">
        <f t="shared" si="65"/>
        <v>2.5034830241438719</v>
      </c>
    </row>
    <row r="160" spans="1:41" x14ac:dyDescent="0.45">
      <c r="A160">
        <v>259</v>
      </c>
      <c r="B160">
        <v>1708.9584649461699</v>
      </c>
      <c r="C160">
        <v>1000</v>
      </c>
      <c r="D160">
        <v>21.1</v>
      </c>
      <c r="E160">
        <v>38.687902716579998</v>
      </c>
      <c r="F160">
        <v>0</v>
      </c>
      <c r="G160">
        <v>31.6</v>
      </c>
      <c r="H160">
        <v>0.81499999999999995</v>
      </c>
      <c r="I160">
        <v>76</v>
      </c>
      <c r="J160">
        <v>0.11896576924662194</v>
      </c>
      <c r="K160">
        <v>0.20330755839284731</v>
      </c>
      <c r="M160">
        <v>259</v>
      </c>
      <c r="N160">
        <v>0</v>
      </c>
      <c r="O160">
        <f t="shared" si="44"/>
        <v>1</v>
      </c>
      <c r="P160">
        <v>0.32985386221294366</v>
      </c>
      <c r="Q160">
        <v>0.49936467598475215</v>
      </c>
      <c r="R160">
        <v>0.75510204081632648</v>
      </c>
      <c r="S160">
        <f t="shared" si="45"/>
        <v>0.24489795918367352</v>
      </c>
      <c r="T160">
        <v>0.20330755839284731</v>
      </c>
      <c r="U160">
        <f t="shared" si="46"/>
        <v>0.39208512858275585</v>
      </c>
      <c r="V160">
        <f t="shared" si="47"/>
        <v>0.28010209762415239</v>
      </c>
      <c r="W160">
        <f t="shared" si="48"/>
        <v>0.21787503313677214</v>
      </c>
      <c r="X160">
        <f t="shared" si="49"/>
        <v>0.17827068376271901</v>
      </c>
      <c r="Y160">
        <f t="shared" si="50"/>
        <v>0.15084986903945383</v>
      </c>
      <c r="Z160">
        <f t="shared" si="51"/>
        <v>92.853198219584755</v>
      </c>
      <c r="AA160">
        <f t="shared" si="52"/>
        <v>37.772594309020455</v>
      </c>
      <c r="AB160">
        <f t="shared" si="53"/>
        <v>7.1652401214599122</v>
      </c>
      <c r="AC160">
        <f t="shared" si="54"/>
        <v>12.314778077138689</v>
      </c>
      <c r="AD160">
        <f t="shared" si="55"/>
        <v>25.802134346638748</v>
      </c>
      <c r="AE160">
        <v>0.11896576924662194</v>
      </c>
      <c r="AF160">
        <f t="shared" si="56"/>
        <v>0.2294292907786416</v>
      </c>
      <c r="AG160">
        <f t="shared" si="57"/>
        <v>0.16390222663075385</v>
      </c>
      <c r="AH160">
        <f t="shared" si="58"/>
        <v>0.12748995227548432</v>
      </c>
      <c r="AI160">
        <f t="shared" si="59"/>
        <v>0.10431539877613955</v>
      </c>
      <c r="AJ160">
        <f t="shared" si="60"/>
        <v>0.11033757704887037</v>
      </c>
      <c r="AK160">
        <f t="shared" si="61"/>
        <v>92.853198219584741</v>
      </c>
      <c r="AL160">
        <f t="shared" si="62"/>
        <v>37.772594309020434</v>
      </c>
      <c r="AM160">
        <f t="shared" si="63"/>
        <v>7.1652401214599148</v>
      </c>
      <c r="AN160">
        <f t="shared" si="64"/>
        <v>12.314778077138689</v>
      </c>
      <c r="AO160">
        <f t="shared" si="65"/>
        <v>7.2526679332984445</v>
      </c>
    </row>
    <row r="161" spans="1:41" x14ac:dyDescent="0.45">
      <c r="A161">
        <v>290</v>
      </c>
      <c r="B161">
        <v>8204.8102157384401</v>
      </c>
      <c r="C161">
        <v>1000</v>
      </c>
      <c r="D161">
        <v>23.8</v>
      </c>
      <c r="E161">
        <v>41.619341767240002</v>
      </c>
      <c r="F161">
        <v>1.5</v>
      </c>
      <c r="G161">
        <v>27.3</v>
      </c>
      <c r="H161">
        <v>0.79300000000000004</v>
      </c>
      <c r="I161">
        <v>80</v>
      </c>
      <c r="J161">
        <v>2.508176972424158E-2</v>
      </c>
      <c r="K161">
        <v>0.20579116046225646</v>
      </c>
      <c r="M161">
        <v>290</v>
      </c>
      <c r="N161">
        <v>7.7319587628865982E-3</v>
      </c>
      <c r="O161">
        <f t="shared" si="44"/>
        <v>0.99226804123711343</v>
      </c>
      <c r="P161">
        <v>0.28496868475991649</v>
      </c>
      <c r="Q161">
        <v>0.48538754764930114</v>
      </c>
      <c r="R161">
        <v>0.79591836734693877</v>
      </c>
      <c r="S161">
        <f t="shared" si="45"/>
        <v>0.20408163265306123</v>
      </c>
      <c r="T161">
        <v>0.20579116046225646</v>
      </c>
      <c r="U161">
        <f t="shared" si="46"/>
        <v>0.4185499414083293</v>
      </c>
      <c r="V161">
        <f t="shared" si="47"/>
        <v>0.30074751691147511</v>
      </c>
      <c r="W161">
        <f t="shared" si="48"/>
        <v>0.23469245888299323</v>
      </c>
      <c r="X161">
        <f t="shared" si="49"/>
        <v>0.19242824088261287</v>
      </c>
      <c r="Y161">
        <f t="shared" si="50"/>
        <v>0.16306325422256132</v>
      </c>
      <c r="Z161">
        <f t="shared" si="51"/>
        <v>103.38577248321327</v>
      </c>
      <c r="AA161">
        <f t="shared" si="52"/>
        <v>46.142096791681347</v>
      </c>
      <c r="AB161">
        <f t="shared" si="53"/>
        <v>14.043994093729536</v>
      </c>
      <c r="AC161">
        <f t="shared" si="54"/>
        <v>6.4934371085848639</v>
      </c>
      <c r="AD161">
        <f t="shared" si="55"/>
        <v>20.762751006271589</v>
      </c>
      <c r="AE161">
        <v>2.508176972424158E-2</v>
      </c>
      <c r="AF161">
        <f t="shared" si="56"/>
        <v>5.101275110610945E-2</v>
      </c>
      <c r="AG161">
        <f t="shared" si="57"/>
        <v>3.6655024187467758E-2</v>
      </c>
      <c r="AH161">
        <f t="shared" si="58"/>
        <v>2.8604251982916912E-2</v>
      </c>
      <c r="AI161">
        <f t="shared" si="59"/>
        <v>2.3453100781477873E-2</v>
      </c>
      <c r="AJ161">
        <f t="shared" si="60"/>
        <v>2.4842630410538611E-2</v>
      </c>
      <c r="AK161">
        <f t="shared" si="61"/>
        <v>103.38577248321327</v>
      </c>
      <c r="AL161">
        <f t="shared" si="62"/>
        <v>46.142096791681347</v>
      </c>
      <c r="AM161">
        <f t="shared" si="63"/>
        <v>14.043994093729539</v>
      </c>
      <c r="AN161">
        <f t="shared" si="64"/>
        <v>6.4934371085848683</v>
      </c>
      <c r="AO161">
        <f t="shared" si="65"/>
        <v>0.95343875783948595</v>
      </c>
    </row>
    <row r="162" spans="1:41" x14ac:dyDescent="0.45">
      <c r="A162">
        <v>45</v>
      </c>
      <c r="B162">
        <v>6042.86397554632</v>
      </c>
      <c r="C162">
        <v>1000</v>
      </c>
      <c r="D162">
        <v>26.7</v>
      </c>
      <c r="E162">
        <v>45.943015555427998</v>
      </c>
      <c r="F162">
        <v>56.5</v>
      </c>
      <c r="G162">
        <v>34.4</v>
      </c>
      <c r="H162">
        <v>0.80700000000000005</v>
      </c>
      <c r="I162">
        <v>82</v>
      </c>
      <c r="J162">
        <v>3.0618927525512613E-2</v>
      </c>
      <c r="K162">
        <v>0.18502601411378383</v>
      </c>
      <c r="M162">
        <v>45</v>
      </c>
      <c r="N162">
        <v>0.29123711340206188</v>
      </c>
      <c r="O162">
        <f t="shared" si="44"/>
        <v>0.70876288659793807</v>
      </c>
      <c r="P162">
        <v>0.35908141962421714</v>
      </c>
      <c r="Q162">
        <v>0.49428208386277001</v>
      </c>
      <c r="R162">
        <v>0.81632653061224492</v>
      </c>
      <c r="S162">
        <f t="shared" si="45"/>
        <v>0.18367346938775508</v>
      </c>
      <c r="T162">
        <v>0.18502601411378383</v>
      </c>
      <c r="U162">
        <f t="shared" si="46"/>
        <v>0.42393407952197004</v>
      </c>
      <c r="V162">
        <f t="shared" si="47"/>
        <v>0.28474703321932748</v>
      </c>
      <c r="W162">
        <f t="shared" si="48"/>
        <v>0.21436590795218097</v>
      </c>
      <c r="X162">
        <f t="shared" si="49"/>
        <v>0.17188176959241558</v>
      </c>
      <c r="Y162">
        <f t="shared" si="50"/>
        <v>0.14345176155567629</v>
      </c>
      <c r="Z162">
        <f t="shared" si="51"/>
        <v>129.12133818181212</v>
      </c>
      <c r="AA162">
        <f t="shared" si="52"/>
        <v>53.895674931536433</v>
      </c>
      <c r="AB162">
        <f t="shared" si="53"/>
        <v>15.857172289489107</v>
      </c>
      <c r="AC162">
        <f t="shared" si="54"/>
        <v>7.1039980968757463</v>
      </c>
      <c r="AD162">
        <f t="shared" si="55"/>
        <v>22.469409373181971</v>
      </c>
      <c r="AE162">
        <v>3.0618927525512613E-2</v>
      </c>
      <c r="AF162">
        <f t="shared" si="56"/>
        <v>7.0154496483373699E-2</v>
      </c>
      <c r="AG162">
        <f t="shared" si="57"/>
        <v>4.7121205172185619E-2</v>
      </c>
      <c r="AH162">
        <f t="shared" si="58"/>
        <v>3.547422361642695E-2</v>
      </c>
      <c r="AI162">
        <f t="shared" si="59"/>
        <v>2.8443759496816434E-2</v>
      </c>
      <c r="AJ162">
        <f t="shared" si="60"/>
        <v>2.9673794192659111E-2</v>
      </c>
      <c r="AK162">
        <f t="shared" si="61"/>
        <v>129.12133818181209</v>
      </c>
      <c r="AL162">
        <f t="shared" si="62"/>
        <v>53.895674931536419</v>
      </c>
      <c r="AM162">
        <f t="shared" si="63"/>
        <v>15.857172289489101</v>
      </c>
      <c r="AN162">
        <f t="shared" si="64"/>
        <v>7.1039980968757428</v>
      </c>
      <c r="AO162">
        <f t="shared" si="65"/>
        <v>3.0867617164774597</v>
      </c>
    </row>
    <row r="163" spans="1:41" x14ac:dyDescent="0.45">
      <c r="A163">
        <v>260</v>
      </c>
      <c r="B163">
        <v>4290.9552874166602</v>
      </c>
      <c r="C163">
        <v>1000</v>
      </c>
      <c r="D163">
        <v>18.2</v>
      </c>
      <c r="E163">
        <v>34.028431867423997</v>
      </c>
      <c r="F163">
        <v>0</v>
      </c>
      <c r="G163">
        <v>39.200000000000003</v>
      </c>
      <c r="H163">
        <v>0.83099999999999996</v>
      </c>
      <c r="I163">
        <v>84</v>
      </c>
      <c r="J163">
        <v>5.2602446033213464E-2</v>
      </c>
      <c r="K163">
        <v>0.22571474393726684</v>
      </c>
      <c r="M163">
        <v>260</v>
      </c>
      <c r="N163">
        <v>0</v>
      </c>
      <c r="O163">
        <f t="shared" si="44"/>
        <v>1</v>
      </c>
      <c r="P163">
        <v>0.40918580375782887</v>
      </c>
      <c r="Q163">
        <v>0.5095298602287166</v>
      </c>
      <c r="R163">
        <v>0.83673469387755106</v>
      </c>
      <c r="S163">
        <f t="shared" si="45"/>
        <v>0.16326530612244894</v>
      </c>
      <c r="T163">
        <v>0.22571474393726684</v>
      </c>
      <c r="U163">
        <f t="shared" si="46"/>
        <v>0.43365380794129038</v>
      </c>
      <c r="V163">
        <f t="shared" si="47"/>
        <v>0.30088312343550322</v>
      </c>
      <c r="W163">
        <f t="shared" si="48"/>
        <v>0.23035570312183537</v>
      </c>
      <c r="X163">
        <f t="shared" si="49"/>
        <v>0.18661328985664805</v>
      </c>
      <c r="Y163">
        <f t="shared" si="50"/>
        <v>0.15683229116434122</v>
      </c>
      <c r="Z163">
        <f t="shared" si="51"/>
        <v>92.124714751383834</v>
      </c>
      <c r="AA163">
        <f t="shared" si="52"/>
        <v>33.302379005922624</v>
      </c>
      <c r="AB163">
        <f t="shared" si="53"/>
        <v>2.0561169835934132</v>
      </c>
      <c r="AC163">
        <f t="shared" si="54"/>
        <v>17.323393854805651</v>
      </c>
      <c r="AD163">
        <f t="shared" si="55"/>
        <v>30.517480414159476</v>
      </c>
      <c r="AE163">
        <v>5.2602446033213464E-2</v>
      </c>
      <c r="AF163">
        <f t="shared" si="56"/>
        <v>0.101062299393562</v>
      </c>
      <c r="AG163">
        <f t="shared" si="57"/>
        <v>7.0120311977580119E-2</v>
      </c>
      <c r="AH163">
        <f t="shared" si="58"/>
        <v>5.368401385988792E-2</v>
      </c>
      <c r="AI163">
        <f t="shared" si="59"/>
        <v>4.3489917129618305E-2</v>
      </c>
      <c r="AJ163">
        <f t="shared" si="60"/>
        <v>4.5686881084573416E-2</v>
      </c>
      <c r="AK163">
        <f t="shared" si="61"/>
        <v>92.124714751383848</v>
      </c>
      <c r="AL163">
        <f t="shared" si="62"/>
        <v>33.302379005922617</v>
      </c>
      <c r="AM163">
        <f t="shared" si="63"/>
        <v>2.0561169835934034</v>
      </c>
      <c r="AN163">
        <f t="shared" si="64"/>
        <v>17.323393854805648</v>
      </c>
      <c r="AO163">
        <f t="shared" si="65"/>
        <v>13.146850517699354</v>
      </c>
    </row>
    <row r="164" spans="1:41" x14ac:dyDescent="0.45">
      <c r="A164">
        <v>152</v>
      </c>
      <c r="B164">
        <v>9052.7546367330906</v>
      </c>
      <c r="C164">
        <v>1000</v>
      </c>
      <c r="D164">
        <v>25.3</v>
      </c>
      <c r="E164">
        <v>42.205420009072</v>
      </c>
      <c r="F164">
        <v>0</v>
      </c>
      <c r="G164">
        <v>34.6</v>
      </c>
      <c r="H164">
        <v>0.72299999999999998</v>
      </c>
      <c r="I164">
        <v>64</v>
      </c>
      <c r="J164">
        <v>2.6515207895895395E-2</v>
      </c>
      <c r="K164">
        <v>0.24003567122350891</v>
      </c>
      <c r="M164">
        <v>152</v>
      </c>
      <c r="N164">
        <v>0</v>
      </c>
      <c r="O164">
        <f t="shared" si="44"/>
        <v>1</v>
      </c>
      <c r="P164">
        <v>0.36116910229645094</v>
      </c>
      <c r="Q164">
        <v>0.44091486658195672</v>
      </c>
      <c r="R164">
        <v>0.63265306122448983</v>
      </c>
      <c r="S164">
        <f t="shared" si="45"/>
        <v>0.36734693877551017</v>
      </c>
      <c r="T164">
        <v>0.24003567122350891</v>
      </c>
      <c r="U164">
        <f t="shared" si="46"/>
        <v>0.44257813489545994</v>
      </c>
      <c r="V164">
        <f t="shared" si="47"/>
        <v>0.32311555714454149</v>
      </c>
      <c r="W164">
        <f t="shared" si="48"/>
        <v>0.25443687159850453</v>
      </c>
      <c r="X164">
        <f t="shared" si="49"/>
        <v>0.20983593571994555</v>
      </c>
      <c r="Y164">
        <f t="shared" si="50"/>
        <v>0.17853929402429458</v>
      </c>
      <c r="Z164">
        <f t="shared" si="51"/>
        <v>84.380151766423865</v>
      </c>
      <c r="AA164">
        <f t="shared" si="52"/>
        <v>34.611474826869731</v>
      </c>
      <c r="AB164">
        <f t="shared" si="53"/>
        <v>5.9996084338589659</v>
      </c>
      <c r="AC164">
        <f t="shared" si="54"/>
        <v>12.581353158732361</v>
      </c>
      <c r="AD164">
        <f t="shared" si="55"/>
        <v>25.619682643731757</v>
      </c>
      <c r="AE164">
        <v>2.6515207895895395E-2</v>
      </c>
      <c r="AF164">
        <f t="shared" si="56"/>
        <v>4.8888780559634734E-2</v>
      </c>
      <c r="AG164">
        <f t="shared" si="57"/>
        <v>3.5692512402075403E-2</v>
      </c>
      <c r="AH164">
        <f t="shared" si="58"/>
        <v>2.8106016545072773E-2</v>
      </c>
      <c r="AI164">
        <f t="shared" si="59"/>
        <v>2.3179235949740706E-2</v>
      </c>
      <c r="AJ164">
        <f t="shared" si="60"/>
        <v>2.4652619725801614E-2</v>
      </c>
      <c r="AK164">
        <f t="shared" si="61"/>
        <v>84.380151766423879</v>
      </c>
      <c r="AL164">
        <f t="shared" si="62"/>
        <v>34.611474826869724</v>
      </c>
      <c r="AM164">
        <f t="shared" si="63"/>
        <v>5.9996084338589624</v>
      </c>
      <c r="AN164">
        <f t="shared" si="64"/>
        <v>12.581353158732366</v>
      </c>
      <c r="AO164">
        <f t="shared" si="65"/>
        <v>7.0246033046646925</v>
      </c>
    </row>
    <row r="165" spans="1:41" x14ac:dyDescent="0.45">
      <c r="A165">
        <v>67</v>
      </c>
      <c r="B165">
        <v>3159.4816027588799</v>
      </c>
      <c r="C165">
        <v>1000</v>
      </c>
      <c r="D165">
        <v>27.8</v>
      </c>
      <c r="E165">
        <v>47.147551245152002</v>
      </c>
      <c r="F165">
        <v>21.5</v>
      </c>
      <c r="G165">
        <v>17.100000000000001</v>
      </c>
      <c r="H165">
        <v>0.79300000000000004</v>
      </c>
      <c r="I165">
        <v>88</v>
      </c>
      <c r="J165">
        <v>5.9226245765798845E-2</v>
      </c>
      <c r="K165">
        <v>0.18712423389751745</v>
      </c>
      <c r="M165">
        <v>67</v>
      </c>
      <c r="N165">
        <v>0.11082474226804123</v>
      </c>
      <c r="O165">
        <f t="shared" si="44"/>
        <v>0.88917525773195871</v>
      </c>
      <c r="P165">
        <v>0.17849686847599167</v>
      </c>
      <c r="Q165">
        <v>0.48538754764930114</v>
      </c>
      <c r="R165">
        <v>0.87755102040816324</v>
      </c>
      <c r="S165">
        <f t="shared" si="45"/>
        <v>0.12244897959183676</v>
      </c>
      <c r="T165">
        <v>0.18712423389751745</v>
      </c>
      <c r="U165">
        <f t="shared" si="46"/>
        <v>0.4467281825428146</v>
      </c>
      <c r="V165">
        <f t="shared" si="47"/>
        <v>0.31995347225947285</v>
      </c>
      <c r="W165">
        <f t="shared" si="48"/>
        <v>0.24922669954877391</v>
      </c>
      <c r="X165">
        <f t="shared" si="49"/>
        <v>0.20410796022329408</v>
      </c>
      <c r="Y165">
        <f t="shared" si="50"/>
        <v>0.17282127242275916</v>
      </c>
      <c r="Z165">
        <f t="shared" si="51"/>
        <v>138.73347307194572</v>
      </c>
      <c r="AA165">
        <f t="shared" si="52"/>
        <v>70.984519532997609</v>
      </c>
      <c r="AB165">
        <f t="shared" si="53"/>
        <v>33.187826268011975</v>
      </c>
      <c r="AC165">
        <f t="shared" si="54"/>
        <v>9.0761768115390815</v>
      </c>
      <c r="AD165">
        <f t="shared" si="55"/>
        <v>7.6435644795166455</v>
      </c>
      <c r="AE165">
        <v>5.9226245765798845E-2</v>
      </c>
      <c r="AF165">
        <f t="shared" si="56"/>
        <v>0.14139287348681778</v>
      </c>
      <c r="AG165">
        <f t="shared" si="57"/>
        <v>0.10126771176008349</v>
      </c>
      <c r="AH165">
        <f t="shared" si="58"/>
        <v>7.8882149315617961E-2</v>
      </c>
      <c r="AI165">
        <f t="shared" si="59"/>
        <v>6.4601724550339426E-2</v>
      </c>
      <c r="AJ165">
        <f t="shared" si="60"/>
        <v>6.8374061852366261E-2</v>
      </c>
      <c r="AK165">
        <f t="shared" si="61"/>
        <v>138.73347307194572</v>
      </c>
      <c r="AL165">
        <f t="shared" si="62"/>
        <v>70.984519532997609</v>
      </c>
      <c r="AM165">
        <f t="shared" si="63"/>
        <v>33.187826268011975</v>
      </c>
      <c r="AN165">
        <f t="shared" si="64"/>
        <v>9.0761768115390797</v>
      </c>
      <c r="AO165">
        <f t="shared" si="65"/>
        <v>15.445544400604183</v>
      </c>
    </row>
    <row r="166" spans="1:41" x14ac:dyDescent="0.45">
      <c r="A166">
        <v>144</v>
      </c>
      <c r="B166">
        <v>2835.3774235301398</v>
      </c>
      <c r="C166">
        <v>1000</v>
      </c>
      <c r="D166">
        <v>22.9</v>
      </c>
      <c r="E166">
        <v>39.754622049543997</v>
      </c>
      <c r="F166">
        <v>0</v>
      </c>
      <c r="G166">
        <v>33.200000000000003</v>
      </c>
      <c r="H166">
        <v>0.78700000000000003</v>
      </c>
      <c r="I166">
        <v>86</v>
      </c>
      <c r="J166">
        <v>7.8048154276577311E-2</v>
      </c>
      <c r="K166">
        <v>0.22129597458400468</v>
      </c>
      <c r="M166">
        <v>144</v>
      </c>
      <c r="N166">
        <v>0</v>
      </c>
      <c r="O166">
        <f t="shared" si="44"/>
        <v>1</v>
      </c>
      <c r="P166">
        <v>0.34655532359081426</v>
      </c>
      <c r="Q166">
        <v>0.48157560355781448</v>
      </c>
      <c r="R166">
        <v>0.8571428571428571</v>
      </c>
      <c r="S166">
        <f t="shared" si="45"/>
        <v>0.1428571428571429</v>
      </c>
      <c r="T166">
        <v>0.22129597458400468</v>
      </c>
      <c r="U166">
        <f t="shared" si="46"/>
        <v>0.4491066748736976</v>
      </c>
      <c r="V166">
        <f t="shared" si="47"/>
        <v>0.31623660845998386</v>
      </c>
      <c r="W166">
        <f t="shared" si="48"/>
        <v>0.24403719534327525</v>
      </c>
      <c r="X166">
        <f t="shared" si="49"/>
        <v>0.1986774930918884</v>
      </c>
      <c r="Y166">
        <f t="shared" si="50"/>
        <v>0.16753703510632137</v>
      </c>
      <c r="Z166">
        <f t="shared" si="51"/>
        <v>102.94389706723528</v>
      </c>
      <c r="AA166">
        <f t="shared" si="52"/>
        <v>42.902106129336481</v>
      </c>
      <c r="AB166">
        <f t="shared" si="53"/>
        <v>10.276382479175158</v>
      </c>
      <c r="AC166">
        <f t="shared" si="54"/>
        <v>10.220918629285883</v>
      </c>
      <c r="AD166">
        <f t="shared" si="55"/>
        <v>24.292777841413578</v>
      </c>
      <c r="AE166">
        <v>7.8048154276577311E-2</v>
      </c>
      <c r="AF166">
        <f t="shared" si="56"/>
        <v>0.15839396587793403</v>
      </c>
      <c r="AG166">
        <f t="shared" si="57"/>
        <v>0.11153245625630277</v>
      </c>
      <c r="AH166">
        <f t="shared" si="58"/>
        <v>8.6068681127975097E-2</v>
      </c>
      <c r="AI166">
        <f t="shared" si="59"/>
        <v>7.0070915936308834E-2</v>
      </c>
      <c r="AJ166">
        <f t="shared" si="60"/>
        <v>7.3860111936055808E-2</v>
      </c>
      <c r="AK166">
        <f t="shared" si="61"/>
        <v>102.94389706723526</v>
      </c>
      <c r="AL166">
        <f t="shared" si="62"/>
        <v>42.902106129336474</v>
      </c>
      <c r="AM166">
        <f t="shared" si="63"/>
        <v>10.276382479175156</v>
      </c>
      <c r="AN166">
        <f t="shared" si="64"/>
        <v>10.220918629285885</v>
      </c>
      <c r="AO166">
        <f t="shared" si="65"/>
        <v>5.365972301766984</v>
      </c>
    </row>
    <row r="167" spans="1:41" x14ac:dyDescent="0.45">
      <c r="A167">
        <v>160</v>
      </c>
      <c r="B167">
        <v>9244.1645434475704</v>
      </c>
      <c r="C167">
        <v>1000</v>
      </c>
      <c r="D167">
        <v>22.7</v>
      </c>
      <c r="E167">
        <v>37.617410201887999</v>
      </c>
      <c r="F167">
        <v>0</v>
      </c>
      <c r="G167">
        <v>43.7</v>
      </c>
      <c r="H167">
        <v>0.73299999999999998</v>
      </c>
      <c r="I167">
        <v>52</v>
      </c>
      <c r="J167">
        <v>2.9712373026550474E-2</v>
      </c>
      <c r="K167">
        <v>0.27466606523372583</v>
      </c>
      <c r="M167">
        <v>160</v>
      </c>
      <c r="N167">
        <v>0</v>
      </c>
      <c r="O167">
        <f t="shared" si="44"/>
        <v>1</v>
      </c>
      <c r="P167">
        <v>0.45615866388308979</v>
      </c>
      <c r="Q167">
        <v>0.44726810673443451</v>
      </c>
      <c r="R167">
        <v>0.51020408163265307</v>
      </c>
      <c r="S167">
        <f t="shared" si="45"/>
        <v>0.48979591836734693</v>
      </c>
      <c r="T167">
        <v>0.27466606523372583</v>
      </c>
      <c r="U167">
        <f t="shared" si="46"/>
        <v>0.45907314266727167</v>
      </c>
      <c r="V167">
        <f t="shared" si="47"/>
        <v>0.33326693492835352</v>
      </c>
      <c r="W167">
        <f t="shared" si="48"/>
        <v>0.26158198106737129</v>
      </c>
      <c r="X167">
        <f t="shared" si="49"/>
        <v>0.21527649944648242</v>
      </c>
      <c r="Y167">
        <f t="shared" si="50"/>
        <v>0.18289946823679787</v>
      </c>
      <c r="Z167">
        <f t="shared" si="51"/>
        <v>67.138646077965788</v>
      </c>
      <c r="AA167">
        <f t="shared" si="52"/>
        <v>21.335314810281186</v>
      </c>
      <c r="AB167">
        <f t="shared" si="53"/>
        <v>4.7636333069469998</v>
      </c>
      <c r="AC167">
        <f t="shared" si="54"/>
        <v>21.622462074703744</v>
      </c>
      <c r="AD167">
        <f t="shared" si="55"/>
        <v>33.410241967401248</v>
      </c>
      <c r="AE167">
        <v>2.9712373026550474E-2</v>
      </c>
      <c r="AF167">
        <f t="shared" si="56"/>
        <v>4.9660857994211174E-2</v>
      </c>
      <c r="AG167">
        <f t="shared" si="57"/>
        <v>3.6051601349370084E-2</v>
      </c>
      <c r="AH167">
        <f t="shared" si="58"/>
        <v>2.829698452877338E-2</v>
      </c>
      <c r="AI167">
        <f t="shared" si="59"/>
        <v>2.3287826437390094E-2</v>
      </c>
      <c r="AJ167">
        <f t="shared" si="60"/>
        <v>2.4731746630153872E-2</v>
      </c>
      <c r="AK167">
        <f t="shared" si="61"/>
        <v>67.138646077965817</v>
      </c>
      <c r="AL167">
        <f t="shared" si="62"/>
        <v>21.335314810281165</v>
      </c>
      <c r="AM167">
        <f t="shared" si="63"/>
        <v>4.7636333069469972</v>
      </c>
      <c r="AN167">
        <f t="shared" si="64"/>
        <v>21.622462074703741</v>
      </c>
      <c r="AO167">
        <f t="shared" si="65"/>
        <v>16.762802459251567</v>
      </c>
    </row>
    <row r="168" spans="1:41" x14ac:dyDescent="0.45">
      <c r="A168">
        <v>282</v>
      </c>
      <c r="B168">
        <v>7482.4833762806702</v>
      </c>
      <c r="C168">
        <v>1000</v>
      </c>
      <c r="D168">
        <v>22.9</v>
      </c>
      <c r="E168">
        <v>40.947468945136002</v>
      </c>
      <c r="F168">
        <v>0</v>
      </c>
      <c r="G168">
        <v>14.3</v>
      </c>
      <c r="H168">
        <v>0.78800000000000003</v>
      </c>
      <c r="I168">
        <v>86</v>
      </c>
      <c r="J168">
        <v>2.7271456461014372E-2</v>
      </c>
      <c r="K168">
        <v>0.20405821961650211</v>
      </c>
      <c r="M168">
        <v>282</v>
      </c>
      <c r="N168">
        <v>0</v>
      </c>
      <c r="O168">
        <f t="shared" si="44"/>
        <v>1</v>
      </c>
      <c r="P168">
        <v>0.14926931106471816</v>
      </c>
      <c r="Q168">
        <v>0.48221092757306222</v>
      </c>
      <c r="R168">
        <v>0.8571428571428571</v>
      </c>
      <c r="S168">
        <f t="shared" si="45"/>
        <v>0.1428571428571429</v>
      </c>
      <c r="T168">
        <v>0.20405821961650211</v>
      </c>
      <c r="U168">
        <f t="shared" si="46"/>
        <v>0.46002123777514736</v>
      </c>
      <c r="V168">
        <f t="shared" si="47"/>
        <v>0.33927462814948767</v>
      </c>
      <c r="W168">
        <f t="shared" si="48"/>
        <v>0.26873652714338142</v>
      </c>
      <c r="X168">
        <f t="shared" si="49"/>
        <v>0.22248085242403184</v>
      </c>
      <c r="Y168">
        <f t="shared" si="50"/>
        <v>0.18981019619777292</v>
      </c>
      <c r="Z168">
        <f t="shared" si="51"/>
        <v>125.43626943315036</v>
      </c>
      <c r="AA168">
        <f t="shared" si="52"/>
        <v>66.263642203242398</v>
      </c>
      <c r="AB168">
        <f t="shared" si="53"/>
        <v>31.696006977044505</v>
      </c>
      <c r="AC168">
        <f t="shared" si="54"/>
        <v>9.0281258173046908</v>
      </c>
      <c r="AD168">
        <f t="shared" si="55"/>
        <v>6.9823325154489178</v>
      </c>
      <c r="AE168">
        <v>2.7271456461014372E-2</v>
      </c>
      <c r="AF168">
        <f t="shared" si="56"/>
        <v>6.147975406579665E-2</v>
      </c>
      <c r="AG168">
        <f t="shared" si="57"/>
        <v>4.5342516793953971E-2</v>
      </c>
      <c r="AH168">
        <f t="shared" si="58"/>
        <v>3.5915419203639137E-2</v>
      </c>
      <c r="AI168">
        <f t="shared" si="59"/>
        <v>2.9733557862526218E-2</v>
      </c>
      <c r="AJ168">
        <f t="shared" si="60"/>
        <v>3.1709090861375591E-2</v>
      </c>
      <c r="AK168">
        <f t="shared" si="61"/>
        <v>125.43626943315036</v>
      </c>
      <c r="AL168">
        <f t="shared" si="62"/>
        <v>66.263642203242412</v>
      </c>
      <c r="AM168">
        <f t="shared" si="63"/>
        <v>31.69600697704449</v>
      </c>
      <c r="AN168">
        <f t="shared" si="64"/>
        <v>9.0281258173046872</v>
      </c>
      <c r="AO168">
        <f t="shared" si="65"/>
        <v>16.272084355688861</v>
      </c>
    </row>
    <row r="169" spans="1:41" x14ac:dyDescent="0.45">
      <c r="A169">
        <v>270</v>
      </c>
      <c r="B169">
        <v>6537.9811794039397</v>
      </c>
      <c r="C169">
        <v>1000</v>
      </c>
      <c r="D169">
        <v>23.5</v>
      </c>
      <c r="E169">
        <v>40.585002455560002</v>
      </c>
      <c r="F169">
        <v>0.5</v>
      </c>
      <c r="G169">
        <v>27.8</v>
      </c>
      <c r="H169">
        <v>0.76100000000000001</v>
      </c>
      <c r="I169">
        <v>90</v>
      </c>
      <c r="J169">
        <v>3.4451265481459332E-2</v>
      </c>
      <c r="K169">
        <v>0.22524172532442974</v>
      </c>
      <c r="M169">
        <v>270</v>
      </c>
      <c r="N169">
        <v>2.5773195876288659E-3</v>
      </c>
      <c r="O169">
        <f t="shared" si="44"/>
        <v>0.99742268041237114</v>
      </c>
      <c r="P169">
        <v>0.29018789144050106</v>
      </c>
      <c r="Q169">
        <v>0.46505717916137229</v>
      </c>
      <c r="R169">
        <v>0.89795918367346939</v>
      </c>
      <c r="S169">
        <f t="shared" si="45"/>
        <v>0.10204081632653061</v>
      </c>
      <c r="T169">
        <v>0.22524172532442974</v>
      </c>
      <c r="U169">
        <f t="shared" si="46"/>
        <v>0.48577276083298526</v>
      </c>
      <c r="V169">
        <f t="shared" si="47"/>
        <v>0.34520417841901796</v>
      </c>
      <c r="W169">
        <f t="shared" si="48"/>
        <v>0.26773066892308273</v>
      </c>
      <c r="X169">
        <f t="shared" si="49"/>
        <v>0.21865773435801283</v>
      </c>
      <c r="Y169">
        <f t="shared" si="50"/>
        <v>0.18478761238921876</v>
      </c>
      <c r="Z169">
        <f t="shared" si="51"/>
        <v>115.66730592801859</v>
      </c>
      <c r="AA169">
        <f t="shared" si="52"/>
        <v>53.259427364889348</v>
      </c>
      <c r="AB169">
        <f t="shared" si="53"/>
        <v>18.863708994172153</v>
      </c>
      <c r="AC169">
        <f t="shared" si="54"/>
        <v>2.9230778431187954</v>
      </c>
      <c r="AD169">
        <f t="shared" si="55"/>
        <v>17.960310362985542</v>
      </c>
      <c r="AE169">
        <v>3.4451265481459332E-2</v>
      </c>
      <c r="AF169">
        <f t="shared" si="56"/>
        <v>7.4300116121972778E-2</v>
      </c>
      <c r="AG169">
        <f t="shared" si="57"/>
        <v>5.2799812196842356E-2</v>
      </c>
      <c r="AH169">
        <f t="shared" si="58"/>
        <v>4.0950051946691497E-2</v>
      </c>
      <c r="AI169">
        <f t="shared" si="59"/>
        <v>3.3444228173496758E-2</v>
      </c>
      <c r="AJ169">
        <f t="shared" si="60"/>
        <v>3.5329639096266414E-2</v>
      </c>
      <c r="AK169">
        <f t="shared" si="61"/>
        <v>115.66730592801864</v>
      </c>
      <c r="AL169">
        <f t="shared" si="62"/>
        <v>53.259427364889333</v>
      </c>
      <c r="AM169">
        <f t="shared" si="63"/>
        <v>18.863708994172139</v>
      </c>
      <c r="AN169">
        <f t="shared" si="64"/>
        <v>2.9230778431188034</v>
      </c>
      <c r="AO169">
        <f t="shared" si="65"/>
        <v>2.549612046268074</v>
      </c>
    </row>
    <row r="170" spans="1:41" x14ac:dyDescent="0.45">
      <c r="A170">
        <v>246</v>
      </c>
      <c r="B170">
        <v>523.35373576211202</v>
      </c>
      <c r="C170">
        <v>1000</v>
      </c>
      <c r="D170">
        <v>17.5</v>
      </c>
      <c r="E170">
        <v>33.250558260699997</v>
      </c>
      <c r="F170">
        <v>0.5</v>
      </c>
      <c r="G170">
        <v>37.200000000000003</v>
      </c>
      <c r="H170">
        <v>0.76900000000000002</v>
      </c>
      <c r="I170">
        <v>84</v>
      </c>
      <c r="J170">
        <v>0.46879628813946389</v>
      </c>
      <c r="K170">
        <v>0.24534628870919997</v>
      </c>
      <c r="M170">
        <v>246</v>
      </c>
      <c r="N170">
        <v>2.5773195876288659E-3</v>
      </c>
      <c r="O170">
        <f t="shared" si="44"/>
        <v>0.99742268041237114</v>
      </c>
      <c r="P170">
        <v>0.38830897703549067</v>
      </c>
      <c r="Q170">
        <v>0.47013977128335449</v>
      </c>
      <c r="R170">
        <v>0.83673469387755106</v>
      </c>
      <c r="S170">
        <f t="shared" si="45"/>
        <v>0.16326530612244894</v>
      </c>
      <c r="T170">
        <v>0.24534628870919997</v>
      </c>
      <c r="U170">
        <f t="shared" si="46"/>
        <v>0.48604194946110202</v>
      </c>
      <c r="V170">
        <f t="shared" si="47"/>
        <v>0.34104465725717803</v>
      </c>
      <c r="W170">
        <f t="shared" si="48"/>
        <v>0.26268098578022103</v>
      </c>
      <c r="X170">
        <f t="shared" si="49"/>
        <v>0.21360078144795766</v>
      </c>
      <c r="Y170">
        <f t="shared" si="50"/>
        <v>0.17997385695740639</v>
      </c>
      <c r="Z170">
        <f t="shared" si="51"/>
        <v>98.104463702399784</v>
      </c>
      <c r="AA170">
        <f t="shared" si="52"/>
        <v>39.005427410970889</v>
      </c>
      <c r="AB170">
        <f t="shared" si="53"/>
        <v>7.0654001583725794</v>
      </c>
      <c r="AC170">
        <f t="shared" si="54"/>
        <v>12.939061531462212</v>
      </c>
      <c r="AD170">
        <f t="shared" si="55"/>
        <v>26.644964590957049</v>
      </c>
      <c r="AE170">
        <v>0.46879628813946389</v>
      </c>
      <c r="AF170">
        <f t="shared" si="56"/>
        <v>0.92870637247544174</v>
      </c>
      <c r="AG170">
        <f t="shared" si="57"/>
        <v>0.65165228401502839</v>
      </c>
      <c r="AH170">
        <f t="shared" si="58"/>
        <v>0.5019186218241144</v>
      </c>
      <c r="AI170">
        <f t="shared" si="59"/>
        <v>0.4081384479598878</v>
      </c>
      <c r="AJ170">
        <f t="shared" si="60"/>
        <v>0.42985710395122845</v>
      </c>
      <c r="AK170">
        <f t="shared" si="61"/>
        <v>98.104463702399784</v>
      </c>
      <c r="AL170">
        <f t="shared" si="62"/>
        <v>39.005427410970881</v>
      </c>
      <c r="AM170">
        <f t="shared" si="63"/>
        <v>7.0654001583725909</v>
      </c>
      <c r="AN170">
        <f t="shared" si="64"/>
        <v>12.939061531462206</v>
      </c>
      <c r="AO170">
        <f t="shared" si="65"/>
        <v>8.3062057386963115</v>
      </c>
    </row>
    <row r="171" spans="1:41" x14ac:dyDescent="0.45">
      <c r="A171">
        <v>92</v>
      </c>
      <c r="B171">
        <v>6726.6099220878496</v>
      </c>
      <c r="C171">
        <v>1000</v>
      </c>
      <c r="D171">
        <v>26.2</v>
      </c>
      <c r="E171">
        <v>44.67162484648</v>
      </c>
      <c r="F171">
        <v>81.5</v>
      </c>
      <c r="G171">
        <v>34.9</v>
      </c>
      <c r="H171">
        <v>0.77100000000000002</v>
      </c>
      <c r="I171">
        <v>76</v>
      </c>
      <c r="J171">
        <v>3.0181462912953861E-2</v>
      </c>
      <c r="K171">
        <v>0.2030189278934019</v>
      </c>
      <c r="M171">
        <v>92</v>
      </c>
      <c r="N171">
        <v>0.42010309278350516</v>
      </c>
      <c r="O171">
        <f t="shared" si="44"/>
        <v>0.57989690721649478</v>
      </c>
      <c r="P171">
        <v>0.36430062630480164</v>
      </c>
      <c r="Q171">
        <v>0.47141041931385003</v>
      </c>
      <c r="R171">
        <v>0.75510204081632648</v>
      </c>
      <c r="S171">
        <f t="shared" si="45"/>
        <v>0.24489795918367352</v>
      </c>
      <c r="T171">
        <v>0.2030189278934019</v>
      </c>
      <c r="U171">
        <f t="shared" si="46"/>
        <v>0.4890531889683532</v>
      </c>
      <c r="V171">
        <f t="shared" si="47"/>
        <v>0.32532256825231698</v>
      </c>
      <c r="W171">
        <f t="shared" si="48"/>
        <v>0.24372546789126515</v>
      </c>
      <c r="X171">
        <f t="shared" si="49"/>
        <v>0.19485269766652674</v>
      </c>
      <c r="Y171">
        <f t="shared" si="50"/>
        <v>0.16230639396338858</v>
      </c>
      <c r="Z171">
        <f t="shared" si="51"/>
        <v>140.89044013922577</v>
      </c>
      <c r="AA171">
        <f t="shared" si="52"/>
        <v>60.242481638526058</v>
      </c>
      <c r="AB171">
        <f t="shared" si="53"/>
        <v>20.050613221264189</v>
      </c>
      <c r="AC171">
        <f t="shared" si="54"/>
        <v>4.02239845890771</v>
      </c>
      <c r="AD171">
        <f t="shared" si="55"/>
        <v>20.053565621915819</v>
      </c>
      <c r="AE171">
        <v>3.0181462912953861E-2</v>
      </c>
      <c r="AF171">
        <f t="shared" si="56"/>
        <v>7.2704258851471734E-2</v>
      </c>
      <c r="AG171">
        <f t="shared" si="57"/>
        <v>4.8363525166528643E-2</v>
      </c>
      <c r="AH171">
        <f t="shared" si="58"/>
        <v>3.6233031306149535E-2</v>
      </c>
      <c r="AI171">
        <f t="shared" si="59"/>
        <v>2.8967444213867405E-2</v>
      </c>
      <c r="AJ171">
        <f t="shared" si="60"/>
        <v>3.0161254302563091E-2</v>
      </c>
      <c r="AK171">
        <f t="shared" si="61"/>
        <v>140.89044013922575</v>
      </c>
      <c r="AL171">
        <f t="shared" si="62"/>
        <v>60.242481638526058</v>
      </c>
      <c r="AM171">
        <f t="shared" si="63"/>
        <v>20.050613221264189</v>
      </c>
      <c r="AN171">
        <f t="shared" si="64"/>
        <v>4.0223984589077038</v>
      </c>
      <c r="AO171">
        <f t="shared" si="65"/>
        <v>6.6957027394773452E-2</v>
      </c>
    </row>
    <row r="172" spans="1:41" x14ac:dyDescent="0.45">
      <c r="A172">
        <v>84</v>
      </c>
      <c r="B172">
        <v>6877.4985385099999</v>
      </c>
      <c r="C172">
        <v>1000</v>
      </c>
      <c r="D172">
        <v>30</v>
      </c>
      <c r="E172">
        <v>48.305702677200003</v>
      </c>
      <c r="F172">
        <v>0</v>
      </c>
      <c r="G172">
        <v>11.5</v>
      </c>
      <c r="H172">
        <v>0.72699999999999998</v>
      </c>
      <c r="I172">
        <v>86</v>
      </c>
      <c r="J172">
        <v>3.1634522458794709E-2</v>
      </c>
      <c r="K172">
        <v>0.21756638197682238</v>
      </c>
      <c r="M172">
        <v>84</v>
      </c>
      <c r="N172">
        <v>0</v>
      </c>
      <c r="O172">
        <f t="shared" si="44"/>
        <v>1</v>
      </c>
      <c r="P172">
        <v>0.12004175365344467</v>
      </c>
      <c r="Q172">
        <v>0.44345616264294785</v>
      </c>
      <c r="R172">
        <v>0.8571428571428571</v>
      </c>
      <c r="S172">
        <f t="shared" si="45"/>
        <v>0.1428571428571429</v>
      </c>
      <c r="T172">
        <v>0.21756638197682238</v>
      </c>
      <c r="U172">
        <f t="shared" si="46"/>
        <v>0.51001432746300679</v>
      </c>
      <c r="V172">
        <f t="shared" si="47"/>
        <v>0.38340171690405916</v>
      </c>
      <c r="W172">
        <f t="shared" si="48"/>
        <v>0.30715063582220348</v>
      </c>
      <c r="X172">
        <f t="shared" si="49"/>
        <v>0.25619789901945694</v>
      </c>
      <c r="Y172">
        <f t="shared" si="50"/>
        <v>0.21974478208155312</v>
      </c>
      <c r="Z172">
        <f t="shared" si="51"/>
        <v>134.41780059445915</v>
      </c>
      <c r="AA172">
        <f t="shared" si="52"/>
        <v>76.222867439558485</v>
      </c>
      <c r="AB172">
        <f t="shared" si="53"/>
        <v>41.175595710795349</v>
      </c>
      <c r="AC172">
        <f t="shared" si="54"/>
        <v>17.756197759794539</v>
      </c>
      <c r="AD172">
        <f t="shared" si="55"/>
        <v>1.0012576782026998</v>
      </c>
      <c r="AE172">
        <v>3.1634522458794709E-2</v>
      </c>
      <c r="AF172">
        <f t="shared" si="56"/>
        <v>7.4156951776466778E-2</v>
      </c>
      <c r="AG172">
        <f t="shared" si="57"/>
        <v>5.5747262577699158E-2</v>
      </c>
      <c r="AH172">
        <f t="shared" si="58"/>
        <v>4.4660225531468777E-2</v>
      </c>
      <c r="AI172">
        <f t="shared" si="59"/>
        <v>3.7251610826944913E-2</v>
      </c>
      <c r="AJ172">
        <f t="shared" si="60"/>
        <v>3.9939081929845188E-2</v>
      </c>
      <c r="AK172">
        <f t="shared" si="61"/>
        <v>134.41780059445915</v>
      </c>
      <c r="AL172">
        <f t="shared" si="62"/>
        <v>76.222867439558485</v>
      </c>
      <c r="AM172">
        <f t="shared" si="63"/>
        <v>41.175595710795356</v>
      </c>
      <c r="AN172">
        <f t="shared" si="64"/>
        <v>17.756197759794532</v>
      </c>
      <c r="AO172">
        <f t="shared" si="65"/>
        <v>26.251572097753385</v>
      </c>
    </row>
    <row r="173" spans="1:41" x14ac:dyDescent="0.45">
      <c r="A173">
        <v>218</v>
      </c>
      <c r="B173">
        <v>3045.0148632003202</v>
      </c>
      <c r="C173">
        <v>1000</v>
      </c>
      <c r="D173">
        <v>20.2</v>
      </c>
      <c r="E173">
        <v>34.460489301999999</v>
      </c>
      <c r="F173">
        <v>0</v>
      </c>
      <c r="G173">
        <v>35.4</v>
      </c>
      <c r="H173">
        <v>0.71</v>
      </c>
      <c r="I173">
        <v>52</v>
      </c>
      <c r="J173">
        <v>9.8325655853046715E-2</v>
      </c>
      <c r="K173">
        <v>0.29940308350644679</v>
      </c>
      <c r="M173">
        <v>218</v>
      </c>
      <c r="N173">
        <v>0</v>
      </c>
      <c r="O173">
        <f t="shared" si="44"/>
        <v>1</v>
      </c>
      <c r="P173">
        <v>0.36951983298538621</v>
      </c>
      <c r="Q173">
        <v>0.43265565438373565</v>
      </c>
      <c r="R173">
        <v>0.51020408163265307</v>
      </c>
      <c r="S173">
        <f t="shared" si="45"/>
        <v>0.48979591836734693</v>
      </c>
      <c r="T173">
        <v>0.29940308350644679</v>
      </c>
      <c r="U173">
        <f t="shared" si="46"/>
        <v>0.52252498919852963</v>
      </c>
      <c r="V173">
        <f t="shared" si="47"/>
        <v>0.38705736198055724</v>
      </c>
      <c r="W173">
        <f t="shared" si="48"/>
        <v>0.30736992914838701</v>
      </c>
      <c r="X173">
        <f t="shared" si="49"/>
        <v>0.25489259923307744</v>
      </c>
      <c r="Y173">
        <f t="shared" si="50"/>
        <v>0.2177210418958648</v>
      </c>
      <c r="Z173">
        <f t="shared" si="51"/>
        <v>74.522247092114043</v>
      </c>
      <c r="AA173">
        <f t="shared" si="52"/>
        <v>29.276344601248255</v>
      </c>
      <c r="AB173">
        <f t="shared" si="53"/>
        <v>2.6609096835733426</v>
      </c>
      <c r="AC173">
        <f t="shared" si="54"/>
        <v>14.866408105115905</v>
      </c>
      <c r="AD173">
        <f t="shared" si="55"/>
        <v>27.281630053360225</v>
      </c>
      <c r="AE173">
        <v>9.8325655853046715E-2</v>
      </c>
      <c r="AF173">
        <f t="shared" si="56"/>
        <v>0.17160014406279592</v>
      </c>
      <c r="AG173">
        <f t="shared" si="57"/>
        <v>0.1271118136920221</v>
      </c>
      <c r="AH173">
        <f t="shared" si="58"/>
        <v>0.10094201275107745</v>
      </c>
      <c r="AI173">
        <f t="shared" si="59"/>
        <v>8.3708162581901002E-2</v>
      </c>
      <c r="AJ173">
        <f t="shared" si="60"/>
        <v>8.9376017719597967E-2</v>
      </c>
      <c r="AK173">
        <f t="shared" si="61"/>
        <v>74.522247092114085</v>
      </c>
      <c r="AL173">
        <f t="shared" si="62"/>
        <v>29.276344601248255</v>
      </c>
      <c r="AM173">
        <f t="shared" si="63"/>
        <v>2.6609096835733572</v>
      </c>
      <c r="AN173">
        <f t="shared" si="64"/>
        <v>14.866408105115909</v>
      </c>
      <c r="AO173">
        <f t="shared" si="65"/>
        <v>9.1020375667002824</v>
      </c>
    </row>
    <row r="174" spans="1:41" x14ac:dyDescent="0.45">
      <c r="A174">
        <v>297</v>
      </c>
      <c r="B174">
        <v>1358.81346883276</v>
      </c>
      <c r="C174">
        <v>1000</v>
      </c>
      <c r="D174">
        <v>24.6</v>
      </c>
      <c r="E174">
        <v>42.200136876671998</v>
      </c>
      <c r="F174">
        <v>1</v>
      </c>
      <c r="G174">
        <v>13.1</v>
      </c>
      <c r="H174">
        <v>0.752</v>
      </c>
      <c r="I174">
        <v>94</v>
      </c>
      <c r="J174">
        <v>0.16202478022294806</v>
      </c>
      <c r="K174">
        <v>0.22016145365160961</v>
      </c>
      <c r="M174">
        <v>297</v>
      </c>
      <c r="N174">
        <v>5.1546391752577319E-3</v>
      </c>
      <c r="O174">
        <f t="shared" si="44"/>
        <v>0.99484536082474229</v>
      </c>
      <c r="P174">
        <v>0.13674321503131523</v>
      </c>
      <c r="Q174">
        <v>0.4593392630241423</v>
      </c>
      <c r="R174">
        <v>0.93877551020408168</v>
      </c>
      <c r="S174">
        <f t="shared" si="45"/>
        <v>6.1224489795918324E-2</v>
      </c>
      <c r="T174">
        <v>0.22016145365160961</v>
      </c>
      <c r="U174">
        <f t="shared" si="46"/>
        <v>0.5330294303504729</v>
      </c>
      <c r="V174">
        <f t="shared" si="47"/>
        <v>0.39170544463133644</v>
      </c>
      <c r="W174">
        <f t="shared" si="48"/>
        <v>0.30961588544168922</v>
      </c>
      <c r="X174">
        <f t="shared" si="49"/>
        <v>0.255971943760059</v>
      </c>
      <c r="Y174">
        <f t="shared" si="50"/>
        <v>0.21817160637638075</v>
      </c>
      <c r="Z174">
        <f t="shared" si="51"/>
        <v>142.10842611620623</v>
      </c>
      <c r="AA174">
        <f t="shared" si="52"/>
        <v>77.917359344467002</v>
      </c>
      <c r="AB174">
        <f t="shared" si="53"/>
        <v>40.631286860794042</v>
      </c>
      <c r="AC174">
        <f t="shared" si="54"/>
        <v>16.265558531929496</v>
      </c>
      <c r="AD174">
        <f t="shared" si="55"/>
        <v>0.90381274388642674</v>
      </c>
      <c r="AE174">
        <v>0.16202478022294806</v>
      </c>
      <c r="AF174">
        <f t="shared" si="56"/>
        <v>0.39227564531602177</v>
      </c>
      <c r="AG174">
        <f t="shared" si="57"/>
        <v>0.28827021045634538</v>
      </c>
      <c r="AH174">
        <f t="shared" si="58"/>
        <v>0.22785753346090515</v>
      </c>
      <c r="AI174">
        <f t="shared" si="59"/>
        <v>0.18837901568634183</v>
      </c>
      <c r="AJ174">
        <f t="shared" si="60"/>
        <v>0.20070047451379883</v>
      </c>
      <c r="AK174">
        <f t="shared" si="61"/>
        <v>142.10842611620626</v>
      </c>
      <c r="AL174">
        <f t="shared" si="62"/>
        <v>77.917359344466988</v>
      </c>
      <c r="AM174">
        <f t="shared" si="63"/>
        <v>40.631286860794027</v>
      </c>
      <c r="AN174">
        <f t="shared" si="64"/>
        <v>16.265558531929514</v>
      </c>
      <c r="AO174">
        <f t="shared" si="65"/>
        <v>23.870234070141954</v>
      </c>
    </row>
    <row r="175" spans="1:41" x14ac:dyDescent="0.45">
      <c r="A175">
        <v>141</v>
      </c>
      <c r="B175">
        <v>1367.93877337559</v>
      </c>
      <c r="C175">
        <v>1000</v>
      </c>
      <c r="D175">
        <v>24</v>
      </c>
      <c r="E175">
        <v>39.207519761279997</v>
      </c>
      <c r="F175">
        <v>0</v>
      </c>
      <c r="G175">
        <v>26</v>
      </c>
      <c r="H175">
        <v>0.69299999999999995</v>
      </c>
      <c r="I175">
        <v>70</v>
      </c>
      <c r="J175">
        <v>0.20752925202067052</v>
      </c>
      <c r="K175">
        <v>0.28388731044870968</v>
      </c>
      <c r="M175">
        <v>141</v>
      </c>
      <c r="N175">
        <v>0</v>
      </c>
      <c r="O175">
        <f t="shared" si="44"/>
        <v>1</v>
      </c>
      <c r="P175">
        <v>0.27139874739039666</v>
      </c>
      <c r="Q175">
        <v>0.42185514612452346</v>
      </c>
      <c r="R175">
        <v>0.69387755102040816</v>
      </c>
      <c r="S175">
        <f t="shared" si="45"/>
        <v>0.30612244897959184</v>
      </c>
      <c r="T175">
        <v>0.28388731044870968</v>
      </c>
      <c r="U175">
        <f t="shared" si="46"/>
        <v>0.56795172457531251</v>
      </c>
      <c r="V175">
        <f t="shared" si="47"/>
        <v>0.4217249092017033</v>
      </c>
      <c r="W175">
        <f t="shared" si="48"/>
        <v>0.33537746666905588</v>
      </c>
      <c r="X175">
        <f t="shared" si="49"/>
        <v>0.27837970556062896</v>
      </c>
      <c r="Y175">
        <f t="shared" si="50"/>
        <v>0.23794132201421106</v>
      </c>
      <c r="Z175">
        <f t="shared" si="51"/>
        <v>100.06238520404918</v>
      </c>
      <c r="AA175">
        <f t="shared" si="52"/>
        <v>48.553631557229089</v>
      </c>
      <c r="AB175">
        <f t="shared" si="53"/>
        <v>18.137533565329612</v>
      </c>
      <c r="AC175">
        <f t="shared" si="54"/>
        <v>1.9400673032462949</v>
      </c>
      <c r="AD175">
        <f t="shared" si="55"/>
        <v>16.184586891846912</v>
      </c>
      <c r="AE175">
        <v>0.20752925202067052</v>
      </c>
      <c r="AF175">
        <f t="shared" si="56"/>
        <v>0.41518797158867582</v>
      </c>
      <c r="AG175">
        <f t="shared" si="57"/>
        <v>0.30829224042026027</v>
      </c>
      <c r="AH175">
        <f t="shared" si="58"/>
        <v>0.24516993976379711</v>
      </c>
      <c r="AI175">
        <f t="shared" si="59"/>
        <v>0.20350304485754589</v>
      </c>
      <c r="AJ175">
        <f t="shared" si="60"/>
        <v>0.2174268748767314</v>
      </c>
      <c r="AK175">
        <f t="shared" si="61"/>
        <v>100.06238520404915</v>
      </c>
      <c r="AL175">
        <f t="shared" si="62"/>
        <v>48.553631557229082</v>
      </c>
      <c r="AM175">
        <f t="shared" si="63"/>
        <v>18.137533565329612</v>
      </c>
      <c r="AN175">
        <f t="shared" si="64"/>
        <v>1.9400673032462945</v>
      </c>
      <c r="AO175">
        <f t="shared" si="65"/>
        <v>4.7692663851913526</v>
      </c>
    </row>
    <row r="176" spans="1:41" x14ac:dyDescent="0.45">
      <c r="A176">
        <v>298</v>
      </c>
      <c r="B176">
        <v>8152.2067706852904</v>
      </c>
      <c r="C176">
        <v>1000</v>
      </c>
      <c r="D176">
        <v>25</v>
      </c>
      <c r="E176">
        <v>41.168218690000003</v>
      </c>
      <c r="F176">
        <v>1</v>
      </c>
      <c r="G176">
        <v>20.7</v>
      </c>
      <c r="H176">
        <v>0.68899999999999995</v>
      </c>
      <c r="I176">
        <v>80</v>
      </c>
      <c r="J176">
        <v>3.2563695229449449E-2</v>
      </c>
      <c r="K176">
        <v>0.26546597672805</v>
      </c>
      <c r="M176">
        <v>298</v>
      </c>
      <c r="N176">
        <v>5.1546391752577319E-3</v>
      </c>
      <c r="O176">
        <f t="shared" si="44"/>
        <v>0.99484536082474229</v>
      </c>
      <c r="P176">
        <v>0.21607515657620041</v>
      </c>
      <c r="Q176">
        <v>0.41931385006353233</v>
      </c>
      <c r="R176">
        <v>0.79591836734693877</v>
      </c>
      <c r="S176">
        <f t="shared" si="45"/>
        <v>0.20408163265306123</v>
      </c>
      <c r="T176">
        <v>0.26546597672805</v>
      </c>
      <c r="U176">
        <f t="shared" si="46"/>
        <v>0.57888821056140793</v>
      </c>
      <c r="V176">
        <f t="shared" si="47"/>
        <v>0.42995576556992571</v>
      </c>
      <c r="W176">
        <f t="shared" si="48"/>
        <v>0.34197480086939813</v>
      </c>
      <c r="X176">
        <f t="shared" si="49"/>
        <v>0.28388416715811526</v>
      </c>
      <c r="Y176">
        <f t="shared" si="50"/>
        <v>0.24266338239299468</v>
      </c>
      <c r="Z176">
        <f t="shared" si="51"/>
        <v>118.06493536248357</v>
      </c>
      <c r="AA176">
        <f t="shared" si="52"/>
        <v>61.962663113843462</v>
      </c>
      <c r="AB176">
        <f t="shared" si="53"/>
        <v>28.82057621256892</v>
      </c>
      <c r="AC176">
        <f t="shared" si="54"/>
        <v>6.9380606347657565</v>
      </c>
      <c r="AD176">
        <f t="shared" si="55"/>
        <v>8.5896485177137691</v>
      </c>
      <c r="AE176">
        <v>3.2563695229449449E-2</v>
      </c>
      <c r="AF176">
        <f t="shared" si="56"/>
        <v>7.1010000953735095E-2</v>
      </c>
      <c r="AG176">
        <f t="shared" si="57"/>
        <v>5.2741028001891926E-2</v>
      </c>
      <c r="AH176">
        <f t="shared" si="58"/>
        <v>4.1948739830681599E-2</v>
      </c>
      <c r="AI176">
        <f t="shared" si="59"/>
        <v>3.4822984149388975E-2</v>
      </c>
      <c r="AJ176">
        <f t="shared" si="60"/>
        <v>3.7208235331075271E-2</v>
      </c>
      <c r="AK176">
        <f t="shared" si="61"/>
        <v>118.0649353624836</v>
      </c>
      <c r="AL176">
        <f t="shared" si="62"/>
        <v>61.962663113843462</v>
      </c>
      <c r="AM176">
        <f t="shared" si="63"/>
        <v>28.820576212568927</v>
      </c>
      <c r="AN176">
        <f t="shared" si="64"/>
        <v>6.938060634765753</v>
      </c>
      <c r="AO176">
        <f t="shared" si="65"/>
        <v>14.262939352857792</v>
      </c>
    </row>
    <row r="177" spans="1:41" x14ac:dyDescent="0.45">
      <c r="A177">
        <v>105</v>
      </c>
      <c r="B177">
        <v>4389.1633647360404</v>
      </c>
      <c r="C177">
        <v>1000</v>
      </c>
      <c r="D177">
        <v>27.4</v>
      </c>
      <c r="E177">
        <v>43.613591411919998</v>
      </c>
      <c r="F177">
        <v>11.5</v>
      </c>
      <c r="G177">
        <v>31.2</v>
      </c>
      <c r="H177">
        <v>0.67800000000000005</v>
      </c>
      <c r="I177">
        <v>84</v>
      </c>
      <c r="J177">
        <v>6.1260052325900316E-2</v>
      </c>
      <c r="K177">
        <v>0.26888037739065457</v>
      </c>
      <c r="M177">
        <v>105</v>
      </c>
      <c r="N177">
        <v>5.9278350515463915E-2</v>
      </c>
      <c r="O177">
        <f t="shared" si="44"/>
        <v>0.94072164948453607</v>
      </c>
      <c r="P177">
        <v>0.325678496868476</v>
      </c>
      <c r="Q177">
        <v>0.41232528589580686</v>
      </c>
      <c r="R177">
        <v>0.83673469387755106</v>
      </c>
      <c r="S177">
        <f t="shared" si="45"/>
        <v>0.16326530612244894</v>
      </c>
      <c r="T177">
        <v>0.26888037739065457</v>
      </c>
      <c r="U177">
        <f t="shared" si="46"/>
        <v>0.58389083460518376</v>
      </c>
      <c r="V177">
        <f t="shared" si="47"/>
        <v>0.41686968741671648</v>
      </c>
      <c r="W177">
        <f t="shared" si="48"/>
        <v>0.32414769721204989</v>
      </c>
      <c r="X177">
        <f t="shared" si="49"/>
        <v>0.2651678886208827</v>
      </c>
      <c r="Y177">
        <f t="shared" si="50"/>
        <v>0.22434714075367937</v>
      </c>
      <c r="Z177">
        <f t="shared" si="51"/>
        <v>117.15635788358499</v>
      </c>
      <c r="AA177">
        <f t="shared" si="52"/>
        <v>55.039088929516488</v>
      </c>
      <c r="AB177">
        <f t="shared" si="53"/>
        <v>20.554612559583621</v>
      </c>
      <c r="AC177">
        <f t="shared" si="54"/>
        <v>1.3807213474630096</v>
      </c>
      <c r="AD177">
        <f t="shared" si="55"/>
        <v>16.562471783604032</v>
      </c>
      <c r="AE177">
        <v>6.1260052325900316E-2</v>
      </c>
      <c r="AF177">
        <f t="shared" si="56"/>
        <v>0.1330300984685035</v>
      </c>
      <c r="AG177">
        <f t="shared" si="57"/>
        <v>9.4977027003820935E-2</v>
      </c>
      <c r="AH177">
        <f t="shared" si="58"/>
        <v>7.3851818735287317E-2</v>
      </c>
      <c r="AI177">
        <f t="shared" si="59"/>
        <v>6.0414221705969606E-2</v>
      </c>
      <c r="AJ177">
        <f t="shared" si="60"/>
        <v>6.389234180600252E-2</v>
      </c>
      <c r="AK177">
        <f t="shared" si="61"/>
        <v>117.15635788358496</v>
      </c>
      <c r="AL177">
        <f t="shared" si="62"/>
        <v>55.039088929516502</v>
      </c>
      <c r="AM177">
        <f t="shared" si="63"/>
        <v>20.554612559583614</v>
      </c>
      <c r="AN177">
        <f t="shared" si="64"/>
        <v>1.380721347463</v>
      </c>
      <c r="AO177">
        <f t="shared" si="65"/>
        <v>4.2969102704949709</v>
      </c>
    </row>
    <row r="178" spans="1:41" x14ac:dyDescent="0.45">
      <c r="A178">
        <v>269</v>
      </c>
      <c r="B178">
        <v>1871.63542413712</v>
      </c>
      <c r="C178">
        <v>1000</v>
      </c>
      <c r="D178">
        <v>20.3</v>
      </c>
      <c r="E178">
        <v>35.735661297248001</v>
      </c>
      <c r="F178">
        <v>0</v>
      </c>
      <c r="G178">
        <v>6.5</v>
      </c>
      <c r="H178">
        <v>0.77800000000000002</v>
      </c>
      <c r="I178">
        <v>90</v>
      </c>
      <c r="J178">
        <v>0.13272432326237921</v>
      </c>
      <c r="K178">
        <v>0.24841154506249535</v>
      </c>
      <c r="M178">
        <v>269</v>
      </c>
      <c r="N178">
        <v>0</v>
      </c>
      <c r="O178">
        <f t="shared" si="44"/>
        <v>1</v>
      </c>
      <c r="P178">
        <v>6.7849686847599164E-2</v>
      </c>
      <c r="Q178">
        <v>0.47585768742058449</v>
      </c>
      <c r="R178">
        <v>0.89795918367346939</v>
      </c>
      <c r="S178">
        <f t="shared" si="45"/>
        <v>0.10204081632653061</v>
      </c>
      <c r="T178">
        <v>0.24841154506249535</v>
      </c>
      <c r="U178">
        <f t="shared" si="46"/>
        <v>0.60376562218240293</v>
      </c>
      <c r="V178">
        <f t="shared" si="47"/>
        <v>0.45383254001421253</v>
      </c>
      <c r="W178">
        <f t="shared" si="48"/>
        <v>0.36355175391258537</v>
      </c>
      <c r="X178">
        <f t="shared" si="49"/>
        <v>0.30323024264552639</v>
      </c>
      <c r="Y178">
        <f t="shared" si="50"/>
        <v>0.26007747034104295</v>
      </c>
      <c r="Z178">
        <f t="shared" si="51"/>
        <v>143.05054824666368</v>
      </c>
      <c r="AA178">
        <f t="shared" si="52"/>
        <v>82.69381960489693</v>
      </c>
      <c r="AB178">
        <f t="shared" si="53"/>
        <v>46.350586813959495</v>
      </c>
      <c r="AC178">
        <f t="shared" si="54"/>
        <v>22.067693177963914</v>
      </c>
      <c r="AD178">
        <f t="shared" si="55"/>
        <v>4.6962089767658277</v>
      </c>
      <c r="AE178">
        <v>0.13272432326237921</v>
      </c>
      <c r="AF178">
        <f t="shared" si="56"/>
        <v>0.32258719534588687</v>
      </c>
      <c r="AG178">
        <f t="shared" si="57"/>
        <v>0.24247913571279134</v>
      </c>
      <c r="AH178">
        <f t="shared" si="58"/>
        <v>0.1942428259393485</v>
      </c>
      <c r="AI178">
        <f t="shared" si="59"/>
        <v>0.16201351969245004</v>
      </c>
      <c r="AJ178">
        <f t="shared" si="60"/>
        <v>0.17369666855722343</v>
      </c>
      <c r="AK178">
        <f t="shared" si="61"/>
        <v>143.05054824666371</v>
      </c>
      <c r="AL178">
        <f t="shared" si="62"/>
        <v>82.693819604896944</v>
      </c>
      <c r="AM178">
        <f t="shared" si="63"/>
        <v>46.350586813959474</v>
      </c>
      <c r="AN178">
        <f t="shared" si="64"/>
        <v>22.067693177963914</v>
      </c>
      <c r="AO178">
        <f t="shared" si="65"/>
        <v>30.870261220957278</v>
      </c>
    </row>
    <row r="179" spans="1:41" x14ac:dyDescent="0.45">
      <c r="A179">
        <v>11</v>
      </c>
      <c r="B179">
        <v>7938.4390756080102</v>
      </c>
      <c r="C179">
        <v>1000</v>
      </c>
      <c r="D179">
        <v>23.1</v>
      </c>
      <c r="E179">
        <v>39.109646269343997</v>
      </c>
      <c r="F179">
        <v>0</v>
      </c>
      <c r="G179">
        <v>3.8</v>
      </c>
      <c r="H179">
        <v>0.72799999999999998</v>
      </c>
      <c r="I179">
        <v>86</v>
      </c>
      <c r="J179">
        <v>3.2020605163258963E-2</v>
      </c>
      <c r="K179">
        <v>0.25419362325263056</v>
      </c>
      <c r="M179">
        <v>11</v>
      </c>
      <c r="N179">
        <v>0</v>
      </c>
      <c r="O179">
        <f t="shared" si="44"/>
        <v>1</v>
      </c>
      <c r="P179">
        <v>3.9665970772442591E-2</v>
      </c>
      <c r="Q179">
        <v>0.44409148665819564</v>
      </c>
      <c r="R179">
        <v>0.8571428571428571</v>
      </c>
      <c r="S179">
        <f t="shared" si="45"/>
        <v>0.1428571428571429</v>
      </c>
      <c r="T179">
        <v>0.25419362325263056</v>
      </c>
      <c r="U179">
        <f t="shared" si="46"/>
        <v>0.6250862944612906</v>
      </c>
      <c r="V179">
        <f t="shared" si="47"/>
        <v>0.4817986900896446</v>
      </c>
      <c r="W179">
        <f t="shared" si="48"/>
        <v>0.39195209301340489</v>
      </c>
      <c r="X179">
        <f t="shared" si="49"/>
        <v>0.33034822333268604</v>
      </c>
      <c r="Y179">
        <f t="shared" si="50"/>
        <v>0.28547894462546675</v>
      </c>
      <c r="Z179">
        <f t="shared" si="51"/>
        <v>145.90951042074255</v>
      </c>
      <c r="AA179">
        <f t="shared" si="52"/>
        <v>89.540037993324688</v>
      </c>
      <c r="AB179">
        <f t="shared" si="53"/>
        <v>54.194305898800202</v>
      </c>
      <c r="AC179">
        <f t="shared" si="54"/>
        <v>29.959288162146052</v>
      </c>
      <c r="AD179">
        <f t="shared" si="55"/>
        <v>12.307673564943538</v>
      </c>
      <c r="AE179">
        <v>3.2020605163258963E-2</v>
      </c>
      <c r="AF179">
        <f t="shared" si="56"/>
        <v>7.8741713390729121E-2</v>
      </c>
      <c r="AG179">
        <f t="shared" si="57"/>
        <v>6.0691867192133528E-2</v>
      </c>
      <c r="AH179">
        <f t="shared" si="58"/>
        <v>4.937394987608254E-2</v>
      </c>
      <c r="AI179">
        <f t="shared" si="59"/>
        <v>4.1613750535382729E-2</v>
      </c>
      <c r="AJ179">
        <f t="shared" si="60"/>
        <v>4.4951995900340415E-2</v>
      </c>
      <c r="AK179">
        <f t="shared" si="61"/>
        <v>145.90951042074255</v>
      </c>
      <c r="AL179">
        <f t="shared" si="62"/>
        <v>89.540037993324688</v>
      </c>
      <c r="AM179">
        <f t="shared" si="63"/>
        <v>54.194305898800209</v>
      </c>
      <c r="AN179">
        <f t="shared" si="64"/>
        <v>29.959288162146041</v>
      </c>
      <c r="AO179">
        <f t="shared" si="65"/>
        <v>40.38459195617942</v>
      </c>
    </row>
    <row r="180" spans="1:41" x14ac:dyDescent="0.45">
      <c r="A180">
        <v>37</v>
      </c>
      <c r="B180">
        <v>4320.4880210638403</v>
      </c>
      <c r="C180">
        <v>1000</v>
      </c>
      <c r="D180">
        <v>26.3</v>
      </c>
      <c r="E180">
        <v>43.097325464396</v>
      </c>
      <c r="F180">
        <v>1.5</v>
      </c>
      <c r="G180">
        <v>10.3</v>
      </c>
      <c r="H180">
        <v>0.70299999999999996</v>
      </c>
      <c r="I180">
        <v>94</v>
      </c>
      <c r="J180">
        <v>5.7570112049400005E-2</v>
      </c>
      <c r="K180">
        <v>0.24873097948073578</v>
      </c>
      <c r="M180">
        <v>37</v>
      </c>
      <c r="N180">
        <v>7.7319587628865982E-3</v>
      </c>
      <c r="O180">
        <f t="shared" si="44"/>
        <v>0.99226804123711343</v>
      </c>
      <c r="P180">
        <v>0.10751565762004177</v>
      </c>
      <c r="Q180">
        <v>0.4282083862770012</v>
      </c>
      <c r="R180">
        <v>0.93877551020408168</v>
      </c>
      <c r="S180">
        <f t="shared" si="45"/>
        <v>6.1224489795918324E-2</v>
      </c>
      <c r="T180">
        <v>0.24873097948073578</v>
      </c>
      <c r="U180">
        <f t="shared" si="46"/>
        <v>0.62604677903432993</v>
      </c>
      <c r="V180">
        <f t="shared" si="47"/>
        <v>0.46821257455754289</v>
      </c>
      <c r="W180">
        <f t="shared" si="48"/>
        <v>0.37393811097723062</v>
      </c>
      <c r="X180">
        <f t="shared" si="49"/>
        <v>0.31126499598186985</v>
      </c>
      <c r="Y180">
        <f t="shared" si="50"/>
        <v>0.26658463568250623</v>
      </c>
      <c r="Z180">
        <f t="shared" si="51"/>
        <v>151.69634290883226</v>
      </c>
      <c r="AA180">
        <f t="shared" si="52"/>
        <v>88.240554327011751</v>
      </c>
      <c r="AB180">
        <f t="shared" si="53"/>
        <v>50.338374318263057</v>
      </c>
      <c r="AC180">
        <f t="shared" si="54"/>
        <v>25.141225524734985</v>
      </c>
      <c r="AD180">
        <f t="shared" si="55"/>
        <v>7.1778980805055781</v>
      </c>
      <c r="AE180">
        <v>5.7570112049400005E-2</v>
      </c>
      <c r="AF180">
        <f t="shared" si="56"/>
        <v>0.14490186663685681</v>
      </c>
      <c r="AG180">
        <f t="shared" si="57"/>
        <v>0.10837029804847235</v>
      </c>
      <c r="AH180">
        <f t="shared" si="58"/>
        <v>8.6549970548270447E-2</v>
      </c>
      <c r="AI180">
        <f t="shared" si="59"/>
        <v>7.2043943754582285E-2</v>
      </c>
      <c r="AJ180">
        <f t="shared" si="60"/>
        <v>7.7128045021423508E-2</v>
      </c>
      <c r="AK180">
        <f t="shared" si="61"/>
        <v>151.69634290883226</v>
      </c>
      <c r="AL180">
        <f t="shared" si="62"/>
        <v>88.240554327011751</v>
      </c>
      <c r="AM180">
        <f t="shared" si="63"/>
        <v>50.338374318263071</v>
      </c>
      <c r="AN180">
        <f t="shared" si="64"/>
        <v>25.141225524734978</v>
      </c>
      <c r="AO180">
        <f t="shared" si="65"/>
        <v>33.972372600631992</v>
      </c>
    </row>
    <row r="181" spans="1:41" x14ac:dyDescent="0.45">
      <c r="A181">
        <v>108</v>
      </c>
      <c r="B181">
        <v>2546.43742571654</v>
      </c>
      <c r="C181">
        <v>1000</v>
      </c>
      <c r="D181">
        <v>27.8</v>
      </c>
      <c r="E181">
        <v>43.807117206824003</v>
      </c>
      <c r="F181">
        <v>0.5</v>
      </c>
      <c r="G181">
        <v>15.3</v>
      </c>
      <c r="H181">
        <v>0.65900000000000003</v>
      </c>
      <c r="I181">
        <v>80</v>
      </c>
      <c r="J181">
        <v>0.1102957852604436</v>
      </c>
      <c r="K181">
        <v>0.28086131548598836</v>
      </c>
      <c r="M181">
        <v>108</v>
      </c>
      <c r="N181">
        <v>2.5773195876288659E-3</v>
      </c>
      <c r="O181">
        <f t="shared" si="44"/>
        <v>0.99742268041237114</v>
      </c>
      <c r="P181">
        <v>0.15970772442588727</v>
      </c>
      <c r="Q181">
        <v>0.40025412960609907</v>
      </c>
      <c r="R181">
        <v>0.79591836734693877</v>
      </c>
      <c r="S181">
        <f t="shared" si="45"/>
        <v>0.20408163265306123</v>
      </c>
      <c r="T181">
        <v>0.28086131548598836</v>
      </c>
      <c r="U181">
        <f t="shared" si="46"/>
        <v>0.63778986104240099</v>
      </c>
      <c r="V181">
        <f t="shared" si="47"/>
        <v>0.48394576601922068</v>
      </c>
      <c r="W181">
        <f t="shared" si="48"/>
        <v>0.38989699784414894</v>
      </c>
      <c r="X181">
        <f t="shared" si="49"/>
        <v>0.3264546464151396</v>
      </c>
      <c r="Y181">
        <f t="shared" si="50"/>
        <v>0.28076911208702893</v>
      </c>
      <c r="Z181">
        <f t="shared" si="51"/>
        <v>127.08355543332883</v>
      </c>
      <c r="AA181">
        <f t="shared" si="52"/>
        <v>72.307733153576223</v>
      </c>
      <c r="AB181">
        <f t="shared" si="53"/>
        <v>38.821894061661958</v>
      </c>
      <c r="AC181">
        <f t="shared" si="54"/>
        <v>16.233396489743996</v>
      </c>
      <c r="AD181">
        <f t="shared" si="55"/>
        <v>3.2828799793908896E-2</v>
      </c>
      <c r="AE181">
        <v>0.1102957852604436</v>
      </c>
      <c r="AF181">
        <f t="shared" si="56"/>
        <v>0.25046359066252483</v>
      </c>
      <c r="AG181">
        <f t="shared" si="57"/>
        <v>0.19004816734620661</v>
      </c>
      <c r="AH181">
        <f t="shared" si="58"/>
        <v>0.15311469816873119</v>
      </c>
      <c r="AI181">
        <f t="shared" si="59"/>
        <v>0.12820053739324805</v>
      </c>
      <c r="AJ181">
        <f t="shared" si="60"/>
        <v>0.13782447059739916</v>
      </c>
      <c r="AK181">
        <f t="shared" si="61"/>
        <v>127.08355543332888</v>
      </c>
      <c r="AL181">
        <f t="shared" si="62"/>
        <v>72.307733153576208</v>
      </c>
      <c r="AM181">
        <f t="shared" si="63"/>
        <v>38.821894061661958</v>
      </c>
      <c r="AN181">
        <f t="shared" si="64"/>
        <v>16.233396489744013</v>
      </c>
      <c r="AO181">
        <f t="shared" si="65"/>
        <v>24.958964000257609</v>
      </c>
    </row>
    <row r="182" spans="1:41" x14ac:dyDescent="0.45">
      <c r="A182">
        <v>32</v>
      </c>
      <c r="B182">
        <v>5659.8820892159301</v>
      </c>
      <c r="C182">
        <v>1000</v>
      </c>
      <c r="D182">
        <v>26.6</v>
      </c>
      <c r="E182">
        <v>43.026468300895999</v>
      </c>
      <c r="F182">
        <v>31.5</v>
      </c>
      <c r="G182">
        <v>14.7</v>
      </c>
      <c r="H182">
        <v>0.68700000000000006</v>
      </c>
      <c r="I182">
        <v>86</v>
      </c>
      <c r="J182">
        <v>4.6167344268427661E-2</v>
      </c>
      <c r="K182">
        <v>0.26130172493153947</v>
      </c>
      <c r="M182">
        <v>32</v>
      </c>
      <c r="N182">
        <v>0.16237113402061856</v>
      </c>
      <c r="O182">
        <f t="shared" si="44"/>
        <v>0.83762886597938147</v>
      </c>
      <c r="P182">
        <v>0.1534446764091858</v>
      </c>
      <c r="Q182">
        <v>0.41804320203303685</v>
      </c>
      <c r="R182">
        <v>0.8571428571428571</v>
      </c>
      <c r="S182">
        <f t="shared" si="45"/>
        <v>0.1428571428571429</v>
      </c>
      <c r="T182">
        <v>0.26130172493153947</v>
      </c>
      <c r="U182">
        <f t="shared" si="46"/>
        <v>0.67346938520907618</v>
      </c>
      <c r="V182">
        <f t="shared" si="47"/>
        <v>0.49221837501335158</v>
      </c>
      <c r="W182">
        <f t="shared" si="48"/>
        <v>0.38783912047852187</v>
      </c>
      <c r="X182">
        <f t="shared" si="49"/>
        <v>0.31998374145924807</v>
      </c>
      <c r="Y182">
        <f t="shared" si="50"/>
        <v>0.27233642932216662</v>
      </c>
      <c r="Z182">
        <f t="shared" si="51"/>
        <v>157.7362952294034</v>
      </c>
      <c r="AA182">
        <f t="shared" si="52"/>
        <v>88.371651638469601</v>
      </c>
      <c r="AB182">
        <f t="shared" si="53"/>
        <v>48.425778888422933</v>
      </c>
      <c r="AC182">
        <f t="shared" si="54"/>
        <v>22.45756951779908</v>
      </c>
      <c r="AD182">
        <f t="shared" si="55"/>
        <v>4.2229741856921219</v>
      </c>
      <c r="AE182">
        <v>4.6167344268427661E-2</v>
      </c>
      <c r="AF182">
        <f t="shared" si="56"/>
        <v>0.11899000272324976</v>
      </c>
      <c r="AG182">
        <f t="shared" si="57"/>
        <v>8.6966188916055509E-2</v>
      </c>
      <c r="AH182">
        <f t="shared" si="58"/>
        <v>6.8524240322513447E-2</v>
      </c>
      <c r="AI182">
        <f t="shared" si="59"/>
        <v>5.6535407702031429E-2</v>
      </c>
      <c r="AJ182">
        <f t="shared" si="60"/>
        <v>6.0146224123878711E-2</v>
      </c>
      <c r="AK182">
        <f t="shared" si="61"/>
        <v>157.7362952294034</v>
      </c>
      <c r="AL182">
        <f t="shared" si="62"/>
        <v>88.371651638469586</v>
      </c>
      <c r="AM182">
        <f t="shared" si="63"/>
        <v>48.425778888422947</v>
      </c>
      <c r="AN182">
        <f t="shared" si="64"/>
        <v>22.457569517799072</v>
      </c>
      <c r="AO182">
        <f t="shared" si="65"/>
        <v>30.27871773211514</v>
      </c>
    </row>
    <row r="183" spans="1:41" x14ac:dyDescent="0.45">
      <c r="A183">
        <v>145</v>
      </c>
      <c r="B183">
        <v>2987.7353996789502</v>
      </c>
      <c r="C183">
        <v>1000</v>
      </c>
      <c r="D183">
        <v>23.3</v>
      </c>
      <c r="E183">
        <v>37.743774436700001</v>
      </c>
      <c r="F183">
        <v>0</v>
      </c>
      <c r="G183">
        <v>16.600000000000001</v>
      </c>
      <c r="H183">
        <v>0.67900000000000005</v>
      </c>
      <c r="I183">
        <v>82</v>
      </c>
      <c r="J183">
        <v>0.10317785825838237</v>
      </c>
      <c r="K183">
        <v>0.30826813958162613</v>
      </c>
      <c r="M183">
        <v>145</v>
      </c>
      <c r="N183">
        <v>0</v>
      </c>
      <c r="O183">
        <f t="shared" si="44"/>
        <v>1</v>
      </c>
      <c r="P183">
        <v>0.17327766179540713</v>
      </c>
      <c r="Q183">
        <v>0.41296060991105465</v>
      </c>
      <c r="R183">
        <v>0.81632653061224492</v>
      </c>
      <c r="S183">
        <f t="shared" si="45"/>
        <v>0.18367346938775508</v>
      </c>
      <c r="T183">
        <v>0.30826813958162613</v>
      </c>
      <c r="U183">
        <f t="shared" si="46"/>
        <v>0.6966859022948676</v>
      </c>
      <c r="V183">
        <f t="shared" si="47"/>
        <v>0.52334212661645907</v>
      </c>
      <c r="W183">
        <f t="shared" si="48"/>
        <v>0.41907200515279652</v>
      </c>
      <c r="X183">
        <f t="shared" si="49"/>
        <v>0.34944830196189841</v>
      </c>
      <c r="Y183">
        <f t="shared" si="50"/>
        <v>0.29966295610973553</v>
      </c>
      <c r="Z183">
        <f t="shared" si="51"/>
        <v>125.99996977968351</v>
      </c>
      <c r="AA183">
        <f t="shared" si="52"/>
        <v>69.768477315471529</v>
      </c>
      <c r="AB183">
        <f t="shared" si="53"/>
        <v>35.943988801940627</v>
      </c>
      <c r="AC183">
        <f t="shared" si="54"/>
        <v>13.358552861207446</v>
      </c>
      <c r="AD183">
        <f t="shared" si="55"/>
        <v>2.7914605393763168</v>
      </c>
      <c r="AE183">
        <v>0.10317785825838237</v>
      </c>
      <c r="AF183">
        <f t="shared" si="56"/>
        <v>0.23318192848326885</v>
      </c>
      <c r="AG183">
        <f t="shared" si="57"/>
        <v>0.17516347889197126</v>
      </c>
      <c r="AH183">
        <f t="shared" si="58"/>
        <v>0.1402640960768575</v>
      </c>
      <c r="AI183">
        <f t="shared" si="59"/>
        <v>0.11696092699489007</v>
      </c>
      <c r="AJ183">
        <f t="shared" si="60"/>
        <v>0.1253721113246575</v>
      </c>
      <c r="AK183">
        <f t="shared" si="61"/>
        <v>125.99996977968351</v>
      </c>
      <c r="AL183">
        <f t="shared" si="62"/>
        <v>69.768477315471543</v>
      </c>
      <c r="AM183">
        <f t="shared" si="63"/>
        <v>35.943988801940627</v>
      </c>
      <c r="AN183">
        <f t="shared" si="64"/>
        <v>13.358552861207443</v>
      </c>
      <c r="AO183">
        <f t="shared" si="65"/>
        <v>21.510674325779611</v>
      </c>
    </row>
    <row r="184" spans="1:41" x14ac:dyDescent="0.45">
      <c r="A184">
        <v>39</v>
      </c>
      <c r="B184">
        <v>3843.1141909257799</v>
      </c>
      <c r="C184">
        <v>1000</v>
      </c>
      <c r="D184">
        <v>25.7</v>
      </c>
      <c r="E184">
        <v>42.185419907072003</v>
      </c>
      <c r="F184">
        <v>42.5</v>
      </c>
      <c r="G184">
        <v>12.5</v>
      </c>
      <c r="H184">
        <v>0.68799999999999994</v>
      </c>
      <c r="I184">
        <v>94</v>
      </c>
      <c r="J184">
        <v>6.7607172197828413E-2</v>
      </c>
      <c r="K184">
        <v>0.25982208288183717</v>
      </c>
      <c r="M184">
        <v>39</v>
      </c>
      <c r="N184">
        <v>0.21907216494845361</v>
      </c>
      <c r="O184">
        <f t="shared" si="44"/>
        <v>0.78092783505154639</v>
      </c>
      <c r="P184">
        <v>0.13048016701461379</v>
      </c>
      <c r="Q184">
        <v>0.41867852604828454</v>
      </c>
      <c r="R184">
        <v>0.93877551020408168</v>
      </c>
      <c r="S184">
        <f t="shared" si="45"/>
        <v>6.1224489795918324E-2</v>
      </c>
      <c r="T184">
        <v>0.25982208288183717</v>
      </c>
      <c r="U184">
        <f t="shared" si="46"/>
        <v>0.74698490714770305</v>
      </c>
      <c r="V184">
        <f t="shared" si="47"/>
        <v>0.53558595923977781</v>
      </c>
      <c r="W184">
        <f t="shared" si="48"/>
        <v>0.41744716996418635</v>
      </c>
      <c r="X184">
        <f t="shared" si="49"/>
        <v>0.34200761630174514</v>
      </c>
      <c r="Y184">
        <f t="shared" si="50"/>
        <v>0.28966110200913492</v>
      </c>
      <c r="Z184">
        <f t="shared" si="51"/>
        <v>187.49862169622415</v>
      </c>
      <c r="AA184">
        <f t="shared" si="52"/>
        <v>106.13565763898272</v>
      </c>
      <c r="AB184">
        <f t="shared" si="53"/>
        <v>60.666547405839431</v>
      </c>
      <c r="AC184">
        <f t="shared" si="54"/>
        <v>31.631465850916378</v>
      </c>
      <c r="AD184">
        <f t="shared" si="55"/>
        <v>11.484404557278546</v>
      </c>
      <c r="AE184">
        <v>6.7607172197828413E-2</v>
      </c>
      <c r="AF184">
        <f t="shared" si="56"/>
        <v>0.19436968823654954</v>
      </c>
      <c r="AG184">
        <f t="shared" si="57"/>
        <v>0.13936248902111309</v>
      </c>
      <c r="AH184">
        <f t="shared" si="58"/>
        <v>0.10862210936897149</v>
      </c>
      <c r="AI184">
        <f t="shared" si="59"/>
        <v>8.8992311784354738E-2</v>
      </c>
      <c r="AJ184">
        <f t="shared" si="60"/>
        <v>9.4214316703453732E-2</v>
      </c>
      <c r="AK184">
        <f t="shared" si="61"/>
        <v>187.49862169622415</v>
      </c>
      <c r="AL184">
        <f t="shared" si="62"/>
        <v>106.13565763898272</v>
      </c>
      <c r="AM184">
        <f t="shared" si="63"/>
        <v>60.666547405839431</v>
      </c>
      <c r="AN184">
        <f t="shared" si="64"/>
        <v>31.631465850916374</v>
      </c>
      <c r="AO184">
        <f t="shared" si="65"/>
        <v>39.3555056965982</v>
      </c>
    </row>
    <row r="185" spans="1:41" x14ac:dyDescent="0.45">
      <c r="A185">
        <v>86</v>
      </c>
      <c r="B185">
        <v>4709.0728365068398</v>
      </c>
      <c r="C185">
        <v>1000</v>
      </c>
      <c r="D185">
        <v>27.5</v>
      </c>
      <c r="E185">
        <v>44.1037592825</v>
      </c>
      <c r="F185">
        <v>52.5</v>
      </c>
      <c r="G185">
        <v>11.5</v>
      </c>
      <c r="H185">
        <v>0.67500000000000004</v>
      </c>
      <c r="I185">
        <v>86</v>
      </c>
      <c r="J185">
        <v>5.5765543724702389E-2</v>
      </c>
      <c r="K185">
        <v>0.26260400716703053</v>
      </c>
      <c r="M185">
        <v>86</v>
      </c>
      <c r="N185">
        <v>0.27061855670103091</v>
      </c>
      <c r="O185">
        <f t="shared" si="44"/>
        <v>0.72938144329896915</v>
      </c>
      <c r="P185">
        <v>0.12004175365344467</v>
      </c>
      <c r="Q185">
        <v>0.41041931385006353</v>
      </c>
      <c r="R185">
        <v>0.8571428571428571</v>
      </c>
      <c r="S185">
        <f t="shared" si="45"/>
        <v>0.1428571428571429</v>
      </c>
      <c r="T185">
        <v>0.26260400716703053</v>
      </c>
      <c r="U185">
        <f t="shared" si="46"/>
        <v>0.74885313183588798</v>
      </c>
      <c r="V185">
        <f t="shared" si="47"/>
        <v>0.54336714850905743</v>
      </c>
      <c r="W185">
        <f t="shared" si="48"/>
        <v>0.42637065214325343</v>
      </c>
      <c r="X185">
        <f t="shared" si="49"/>
        <v>0.35083064802413411</v>
      </c>
      <c r="Y185">
        <f t="shared" si="50"/>
        <v>0.29802892272463644</v>
      </c>
      <c r="Z185">
        <f t="shared" si="51"/>
        <v>185.16439635270928</v>
      </c>
      <c r="AA185">
        <f t="shared" si="52"/>
        <v>106.91502554393473</v>
      </c>
      <c r="AB185">
        <f t="shared" si="53"/>
        <v>62.362584159676715</v>
      </c>
      <c r="AC185">
        <f t="shared" si="54"/>
        <v>33.596837233708548</v>
      </c>
      <c r="AD185">
        <f t="shared" si="55"/>
        <v>13.489861003938802</v>
      </c>
      <c r="AE185">
        <v>5.5765543724702389E-2</v>
      </c>
      <c r="AF185">
        <f t="shared" si="56"/>
        <v>0.15902347613535373</v>
      </c>
      <c r="AG185">
        <f t="shared" si="57"/>
        <v>0.11538728904268204</v>
      </c>
      <c r="AH185">
        <f t="shared" si="58"/>
        <v>9.0542377862121229E-2</v>
      </c>
      <c r="AI185">
        <f t="shared" si="59"/>
        <v>7.4501002682383216E-2</v>
      </c>
      <c r="AJ185">
        <f t="shared" si="60"/>
        <v>7.911029757656933E-2</v>
      </c>
      <c r="AK185">
        <f t="shared" si="61"/>
        <v>185.1643963527093</v>
      </c>
      <c r="AL185">
        <f t="shared" si="62"/>
        <v>106.91502554393473</v>
      </c>
      <c r="AM185">
        <f t="shared" si="63"/>
        <v>62.3625841596767</v>
      </c>
      <c r="AN185">
        <f t="shared" si="64"/>
        <v>33.596837233708534</v>
      </c>
      <c r="AO185">
        <f t="shared" si="65"/>
        <v>41.862326254923516</v>
      </c>
    </row>
    <row r="186" spans="1:41" x14ac:dyDescent="0.45">
      <c r="A186">
        <v>285</v>
      </c>
      <c r="B186">
        <v>3010.84113070188</v>
      </c>
      <c r="C186">
        <v>1000</v>
      </c>
      <c r="D186">
        <v>25</v>
      </c>
      <c r="E186">
        <v>39.760246090000003</v>
      </c>
      <c r="F186">
        <v>0</v>
      </c>
      <c r="G186">
        <v>15.7</v>
      </c>
      <c r="H186">
        <v>0.629</v>
      </c>
      <c r="I186">
        <v>84</v>
      </c>
      <c r="J186">
        <v>0.10767188976191672</v>
      </c>
      <c r="K186">
        <v>0.32418295431557753</v>
      </c>
      <c r="M186">
        <v>285</v>
      </c>
      <c r="N186">
        <v>0</v>
      </c>
      <c r="O186">
        <f t="shared" si="44"/>
        <v>1</v>
      </c>
      <c r="P186">
        <v>0.1638830897703549</v>
      </c>
      <c r="Q186">
        <v>0.38119440914866581</v>
      </c>
      <c r="R186">
        <v>0.83673469387755106</v>
      </c>
      <c r="S186">
        <f t="shared" si="45"/>
        <v>0.16326530612244894</v>
      </c>
      <c r="T186">
        <v>0.32418295431557753</v>
      </c>
      <c r="U186">
        <f t="shared" si="46"/>
        <v>0.75905831864397511</v>
      </c>
      <c r="V186">
        <f t="shared" si="47"/>
        <v>0.5754504896326903</v>
      </c>
      <c r="W186">
        <f t="shared" si="48"/>
        <v>0.46336710213888294</v>
      </c>
      <c r="X186">
        <f t="shared" si="49"/>
        <v>0.38782790881509055</v>
      </c>
      <c r="Y186">
        <f t="shared" si="50"/>
        <v>0.33346556859564086</v>
      </c>
      <c r="Z186">
        <f t="shared" si="51"/>
        <v>134.14504326623725</v>
      </c>
      <c r="AA186">
        <f t="shared" si="52"/>
        <v>77.507941726175744</v>
      </c>
      <c r="AB186">
        <f t="shared" si="53"/>
        <v>42.933826708179076</v>
      </c>
      <c r="AC186">
        <f t="shared" si="54"/>
        <v>19.632418562500209</v>
      </c>
      <c r="AD186">
        <f t="shared" si="55"/>
        <v>2.8633875274722556</v>
      </c>
      <c r="AE186">
        <v>0.10767188976191672</v>
      </c>
      <c r="AF186">
        <f t="shared" si="56"/>
        <v>0.25210839286861514</v>
      </c>
      <c r="AG186">
        <f t="shared" si="57"/>
        <v>0.1911261553340553</v>
      </c>
      <c r="AH186">
        <f t="shared" si="58"/>
        <v>0.15389955232571964</v>
      </c>
      <c r="AI186">
        <f t="shared" si="59"/>
        <v>0.12881048583413002</v>
      </c>
      <c r="AJ186">
        <f t="shared" si="60"/>
        <v>0.1384436915299414</v>
      </c>
      <c r="AK186">
        <f t="shared" si="61"/>
        <v>134.14504326623722</v>
      </c>
      <c r="AL186">
        <f t="shared" si="62"/>
        <v>77.50794172617573</v>
      </c>
      <c r="AM186">
        <f t="shared" si="63"/>
        <v>42.933826708179069</v>
      </c>
      <c r="AN186">
        <f t="shared" si="64"/>
        <v>19.632418562500209</v>
      </c>
      <c r="AO186">
        <f t="shared" si="65"/>
        <v>28.579234409340327</v>
      </c>
    </row>
    <row r="187" spans="1:41" x14ac:dyDescent="0.45">
      <c r="A187">
        <v>171</v>
      </c>
      <c r="B187">
        <v>9618.7989984265405</v>
      </c>
      <c r="C187">
        <v>1000</v>
      </c>
      <c r="D187">
        <v>19.7</v>
      </c>
      <c r="E187">
        <v>32.272853602399998</v>
      </c>
      <c r="F187">
        <v>0</v>
      </c>
      <c r="G187">
        <v>35.299999999999997</v>
      </c>
      <c r="H187">
        <v>0.63200000000000001</v>
      </c>
      <c r="I187">
        <v>70</v>
      </c>
      <c r="J187">
        <v>4.0827196484863874E-2</v>
      </c>
      <c r="K187">
        <v>0.39270859665717223</v>
      </c>
      <c r="M187">
        <v>171</v>
      </c>
      <c r="N187">
        <v>0</v>
      </c>
      <c r="O187">
        <f t="shared" si="44"/>
        <v>1</v>
      </c>
      <c r="P187">
        <v>0.36847599164926931</v>
      </c>
      <c r="Q187">
        <v>0.38310038119440915</v>
      </c>
      <c r="R187">
        <v>0.69387755102040816</v>
      </c>
      <c r="S187">
        <f t="shared" si="45"/>
        <v>0.30612244897959184</v>
      </c>
      <c r="T187">
        <v>0.39270859665717223</v>
      </c>
      <c r="U187">
        <f t="shared" si="46"/>
        <v>0.76339373380056463</v>
      </c>
      <c r="V187">
        <f t="shared" si="47"/>
        <v>0.55916002448272706</v>
      </c>
      <c r="W187">
        <f t="shared" si="48"/>
        <v>0.44114009158962247</v>
      </c>
      <c r="X187">
        <f t="shared" si="49"/>
        <v>0.36425753852703929</v>
      </c>
      <c r="Y187">
        <f t="shared" si="50"/>
        <v>0.31019609966261796</v>
      </c>
      <c r="Z187">
        <f t="shared" si="51"/>
        <v>94.391907969102618</v>
      </c>
      <c r="AA187">
        <f t="shared" si="52"/>
        <v>42.38548105196282</v>
      </c>
      <c r="AB187">
        <f t="shared" si="53"/>
        <v>12.332680095294705</v>
      </c>
      <c r="AC187">
        <f t="shared" si="54"/>
        <v>7.2448269206009286</v>
      </c>
      <c r="AD187">
        <f t="shared" si="55"/>
        <v>21.011125729591868</v>
      </c>
      <c r="AE187">
        <v>4.0827196484863874E-2</v>
      </c>
      <c r="AF187">
        <f t="shared" si="56"/>
        <v>7.9364766217221286E-2</v>
      </c>
      <c r="AG187">
        <f t="shared" si="57"/>
        <v>5.8132000115003482E-2</v>
      </c>
      <c r="AH187">
        <f t="shared" si="58"/>
        <v>4.5862284019219539E-2</v>
      </c>
      <c r="AI187">
        <f t="shared" si="59"/>
        <v>3.7869336763001818E-2</v>
      </c>
      <c r="AJ187">
        <f t="shared" si="60"/>
        <v>4.0311178624452014E-2</v>
      </c>
      <c r="AK187">
        <f t="shared" si="61"/>
        <v>94.391907969102633</v>
      </c>
      <c r="AL187">
        <f t="shared" si="62"/>
        <v>42.38548105196282</v>
      </c>
      <c r="AM187">
        <f t="shared" si="63"/>
        <v>12.3326800952947</v>
      </c>
      <c r="AN187">
        <f t="shared" si="64"/>
        <v>7.2448269206009348</v>
      </c>
      <c r="AO187">
        <f t="shared" si="65"/>
        <v>1.2639071619898441</v>
      </c>
    </row>
    <row r="188" spans="1:41" x14ac:dyDescent="0.45">
      <c r="A188">
        <v>228</v>
      </c>
      <c r="B188">
        <v>1492.2975673979099</v>
      </c>
      <c r="C188">
        <v>1000</v>
      </c>
      <c r="D188">
        <v>19.899999999999999</v>
      </c>
      <c r="E188">
        <v>33.378144348459998</v>
      </c>
      <c r="F188">
        <v>0</v>
      </c>
      <c r="G188">
        <v>30.1</v>
      </c>
      <c r="H188">
        <v>0.61699999999999999</v>
      </c>
      <c r="I188">
        <v>76</v>
      </c>
      <c r="J188">
        <v>0.24732640034478121</v>
      </c>
      <c r="K188">
        <v>0.36908458558779855</v>
      </c>
      <c r="M188">
        <v>228</v>
      </c>
      <c r="N188">
        <v>0</v>
      </c>
      <c r="O188">
        <f t="shared" si="44"/>
        <v>1</v>
      </c>
      <c r="P188">
        <v>0.31419624217119002</v>
      </c>
      <c r="Q188">
        <v>0.37357052096569249</v>
      </c>
      <c r="R188">
        <v>0.75510204081632648</v>
      </c>
      <c r="S188">
        <f t="shared" si="45"/>
        <v>0.24489795918367352</v>
      </c>
      <c r="T188">
        <v>0.36908458558779855</v>
      </c>
      <c r="U188">
        <f t="shared" si="46"/>
        <v>0.76388745823359905</v>
      </c>
      <c r="V188">
        <f t="shared" si="47"/>
        <v>0.56339513188740198</v>
      </c>
      <c r="W188">
        <f t="shared" si="48"/>
        <v>0.44626658725138424</v>
      </c>
      <c r="X188">
        <f t="shared" si="49"/>
        <v>0.36945727452993599</v>
      </c>
      <c r="Y188">
        <f t="shared" si="50"/>
        <v>0.31520556968546176</v>
      </c>
      <c r="Z188">
        <f t="shared" si="51"/>
        <v>106.96812819127719</v>
      </c>
      <c r="AA188">
        <f t="shared" si="52"/>
        <v>52.646616490403517</v>
      </c>
      <c r="AB188">
        <f t="shared" si="53"/>
        <v>20.911738034430993</v>
      </c>
      <c r="AC188">
        <f t="shared" si="54"/>
        <v>0.10097656653525498</v>
      </c>
      <c r="AD188">
        <f t="shared" si="55"/>
        <v>14.598013031763404</v>
      </c>
      <c r="AE188">
        <v>0.24732640034478121</v>
      </c>
      <c r="AF188">
        <f t="shared" si="56"/>
        <v>0.51188682131645813</v>
      </c>
      <c r="AG188">
        <f t="shared" si="57"/>
        <v>0.37753538181381818</v>
      </c>
      <c r="AH188">
        <f t="shared" si="58"/>
        <v>0.2990466492748699</v>
      </c>
      <c r="AI188">
        <f t="shared" si="59"/>
        <v>0.24757614205198461</v>
      </c>
      <c r="AJ188">
        <f t="shared" si="60"/>
        <v>0.26402707523932339</v>
      </c>
      <c r="AK188">
        <f t="shared" si="61"/>
        <v>106.96812819127717</v>
      </c>
      <c r="AL188">
        <f t="shared" si="62"/>
        <v>52.64661649040351</v>
      </c>
      <c r="AM188">
        <f t="shared" si="63"/>
        <v>20.911738034431</v>
      </c>
      <c r="AN188">
        <f t="shared" si="64"/>
        <v>0.10097656653525725</v>
      </c>
      <c r="AO188">
        <f t="shared" si="65"/>
        <v>6.7524837102957438</v>
      </c>
    </row>
    <row r="189" spans="1:41" x14ac:dyDescent="0.45">
      <c r="A189">
        <v>188</v>
      </c>
      <c r="B189">
        <v>5194.7367040974495</v>
      </c>
      <c r="C189">
        <v>1000</v>
      </c>
      <c r="D189">
        <v>21.1</v>
      </c>
      <c r="E189">
        <v>33.549068894080001</v>
      </c>
      <c r="F189">
        <v>0</v>
      </c>
      <c r="G189">
        <v>25.6</v>
      </c>
      <c r="H189">
        <v>0.624</v>
      </c>
      <c r="I189">
        <v>86</v>
      </c>
      <c r="J189">
        <v>7.751922828239699E-2</v>
      </c>
      <c r="K189">
        <v>0.40269198043187671</v>
      </c>
      <c r="M189">
        <v>188</v>
      </c>
      <c r="N189">
        <v>0</v>
      </c>
      <c r="O189">
        <f t="shared" si="44"/>
        <v>1</v>
      </c>
      <c r="P189">
        <v>0.26722338204592905</v>
      </c>
      <c r="Q189">
        <v>0.37801778907242689</v>
      </c>
      <c r="R189">
        <v>0.8571428571428571</v>
      </c>
      <c r="S189">
        <f t="shared" si="45"/>
        <v>0.1428571428571429</v>
      </c>
      <c r="T189">
        <v>0.40269198043187671</v>
      </c>
      <c r="U189">
        <f t="shared" si="46"/>
        <v>0.90082738132349605</v>
      </c>
      <c r="V189">
        <f t="shared" si="47"/>
        <v>0.66195774637889426</v>
      </c>
      <c r="W189">
        <f t="shared" si="48"/>
        <v>0.52321771023837493</v>
      </c>
      <c r="X189">
        <f t="shared" si="49"/>
        <v>0.43255773138914944</v>
      </c>
      <c r="Y189">
        <f t="shared" si="50"/>
        <v>0.36867582873017662</v>
      </c>
      <c r="Z189">
        <f t="shared" si="51"/>
        <v>123.70134621438997</v>
      </c>
      <c r="AA189">
        <f t="shared" si="52"/>
        <v>64.383146063391123</v>
      </c>
      <c r="AB189">
        <f t="shared" si="53"/>
        <v>29.930004982278891</v>
      </c>
      <c r="AC189">
        <f t="shared" si="54"/>
        <v>7.4165248896296578</v>
      </c>
      <c r="AD189">
        <f t="shared" si="55"/>
        <v>8.4471887583205998</v>
      </c>
      <c r="AE189">
        <v>7.751922828239699E-2</v>
      </c>
      <c r="AF189">
        <f t="shared" si="56"/>
        <v>0.17341155724272819</v>
      </c>
      <c r="AG189">
        <f t="shared" si="57"/>
        <v>0.12742854625466624</v>
      </c>
      <c r="AH189">
        <f t="shared" si="58"/>
        <v>0.10072073716954257</v>
      </c>
      <c r="AI189">
        <f t="shared" si="59"/>
        <v>8.3268461142209788E-2</v>
      </c>
      <c r="AJ189">
        <f t="shared" si="60"/>
        <v>8.8713790931736841E-2</v>
      </c>
      <c r="AK189">
        <f t="shared" si="61"/>
        <v>123.70134621438997</v>
      </c>
      <c r="AL189">
        <f t="shared" si="62"/>
        <v>64.383146063391109</v>
      </c>
      <c r="AM189">
        <f t="shared" si="63"/>
        <v>29.930004982278902</v>
      </c>
      <c r="AN189">
        <f t="shared" si="64"/>
        <v>7.4165248896296472</v>
      </c>
      <c r="AO189">
        <f t="shared" si="65"/>
        <v>14.441014052099257</v>
      </c>
    </row>
    <row r="190" spans="1:41" x14ac:dyDescent="0.45">
      <c r="A190">
        <v>79</v>
      </c>
      <c r="B190">
        <v>7648.3451228228196</v>
      </c>
      <c r="C190">
        <v>1000</v>
      </c>
      <c r="D190">
        <v>26.2</v>
      </c>
      <c r="E190">
        <v>40.694595372400002</v>
      </c>
      <c r="F190">
        <v>42</v>
      </c>
      <c r="G190">
        <v>17.399999999999999</v>
      </c>
      <c r="H190">
        <v>0.60499999999999998</v>
      </c>
      <c r="I190">
        <v>84</v>
      </c>
      <c r="J190">
        <v>4.5043440496147273E-2</v>
      </c>
      <c r="K190">
        <v>0.34450777843386793</v>
      </c>
      <c r="M190">
        <v>79</v>
      </c>
      <c r="N190">
        <v>0.21649484536082475</v>
      </c>
      <c r="O190">
        <f t="shared" si="44"/>
        <v>0.78350515463917525</v>
      </c>
      <c r="P190">
        <v>0.18162839248434237</v>
      </c>
      <c r="Q190">
        <v>0.36594663278271916</v>
      </c>
      <c r="R190">
        <v>0.83673469387755106</v>
      </c>
      <c r="S190">
        <f t="shared" si="45"/>
        <v>0.16326530612244894</v>
      </c>
      <c r="T190">
        <v>0.34450777843386793</v>
      </c>
      <c r="U190">
        <f t="shared" si="46"/>
        <v>0.92216366738435662</v>
      </c>
      <c r="V190">
        <f t="shared" si="47"/>
        <v>0.67487010689804505</v>
      </c>
      <c r="W190">
        <f t="shared" si="48"/>
        <v>0.53216199614099902</v>
      </c>
      <c r="X190">
        <f t="shared" si="49"/>
        <v>0.43927322850259981</v>
      </c>
      <c r="Y190">
        <f t="shared" si="50"/>
        <v>0.37399285254493053</v>
      </c>
      <c r="Z190">
        <f t="shared" si="51"/>
        <v>167.67571738917241</v>
      </c>
      <c r="AA190">
        <f t="shared" si="52"/>
        <v>95.894011440323339</v>
      </c>
      <c r="AB190">
        <f t="shared" si="53"/>
        <v>54.470241153975394</v>
      </c>
      <c r="AC190">
        <f t="shared" si="54"/>
        <v>27.507492138359126</v>
      </c>
      <c r="AD190">
        <f t="shared" si="55"/>
        <v>8.5586091103956274</v>
      </c>
      <c r="AE190">
        <v>4.5043440496147273E-2</v>
      </c>
      <c r="AF190">
        <f t="shared" si="56"/>
        <v>0.12057035248482723</v>
      </c>
      <c r="AG190">
        <f t="shared" si="57"/>
        <v>8.8237402478637983E-2</v>
      </c>
      <c r="AH190">
        <f t="shared" si="58"/>
        <v>6.9578711158446105E-2</v>
      </c>
      <c r="AI190">
        <f t="shared" si="59"/>
        <v>5.7433761349471452E-2</v>
      </c>
      <c r="AJ190">
        <f t="shared" si="60"/>
        <v>6.1123165622607702E-2</v>
      </c>
      <c r="AK190">
        <f t="shared" si="61"/>
        <v>167.67571738917241</v>
      </c>
      <c r="AL190">
        <f t="shared" si="62"/>
        <v>95.894011440323354</v>
      </c>
      <c r="AM190">
        <f t="shared" si="63"/>
        <v>54.470241153975394</v>
      </c>
      <c r="AN190">
        <f t="shared" si="64"/>
        <v>27.507492138359119</v>
      </c>
      <c r="AO190">
        <f t="shared" si="65"/>
        <v>35.698261387994521</v>
      </c>
    </row>
    <row r="191" spans="1:41" x14ac:dyDescent="0.45">
      <c r="A191">
        <v>258</v>
      </c>
      <c r="B191">
        <v>4012.66846017842</v>
      </c>
      <c r="C191">
        <v>1000</v>
      </c>
      <c r="D191">
        <v>19.5</v>
      </c>
      <c r="E191">
        <v>32.462915308200003</v>
      </c>
      <c r="F191">
        <v>0</v>
      </c>
      <c r="G191">
        <v>10</v>
      </c>
      <c r="H191">
        <v>0.59799999999999998</v>
      </c>
      <c r="I191">
        <v>90</v>
      </c>
      <c r="J191">
        <v>9.9575578078652943E-2</v>
      </c>
      <c r="K191">
        <v>0.39956378156024436</v>
      </c>
      <c r="M191">
        <v>258</v>
      </c>
      <c r="N191">
        <v>0</v>
      </c>
      <c r="O191">
        <f t="shared" si="44"/>
        <v>1</v>
      </c>
      <c r="P191">
        <v>0.10438413361169102</v>
      </c>
      <c r="Q191">
        <v>0.3614993646759847</v>
      </c>
      <c r="R191">
        <v>0.89795918367346939</v>
      </c>
      <c r="S191">
        <f t="shared" si="45"/>
        <v>0.10204081632653061</v>
      </c>
      <c r="T191">
        <v>0.39956378156024436</v>
      </c>
      <c r="U191">
        <f t="shared" si="46"/>
        <v>1.0193445636017413</v>
      </c>
      <c r="V191">
        <f t="shared" si="47"/>
        <v>0.78584373415330311</v>
      </c>
      <c r="W191">
        <f t="shared" si="48"/>
        <v>0.63938099840031726</v>
      </c>
      <c r="X191">
        <f t="shared" si="49"/>
        <v>0.53893603396324885</v>
      </c>
      <c r="Y191">
        <f t="shared" si="50"/>
        <v>0.46576556755020165</v>
      </c>
      <c r="Z191">
        <f t="shared" si="51"/>
        <v>155.11435486503154</v>
      </c>
      <c r="AA191">
        <f t="shared" si="52"/>
        <v>96.675417147341534</v>
      </c>
      <c r="AB191">
        <f t="shared" si="53"/>
        <v>60.019758523562373</v>
      </c>
      <c r="AC191">
        <f t="shared" si="54"/>
        <v>34.881102551080595</v>
      </c>
      <c r="AD191">
        <f t="shared" si="55"/>
        <v>16.568515227142953</v>
      </c>
      <c r="AE191">
        <v>9.9575578078652943E-2</v>
      </c>
      <c r="AF191">
        <f t="shared" si="56"/>
        <v>0.25403159361848121</v>
      </c>
      <c r="AG191">
        <f t="shared" si="57"/>
        <v>0.19584068356306744</v>
      </c>
      <c r="AH191">
        <f t="shared" si="58"/>
        <v>0.15934059958990174</v>
      </c>
      <c r="AI191">
        <f t="shared" si="59"/>
        <v>0.13430863758409919</v>
      </c>
      <c r="AJ191">
        <f t="shared" si="60"/>
        <v>0.14509221611891271</v>
      </c>
      <c r="AK191">
        <f t="shared" si="61"/>
        <v>155.11435486503154</v>
      </c>
      <c r="AL191">
        <f t="shared" si="62"/>
        <v>96.67541714734152</v>
      </c>
      <c r="AM191">
        <f t="shared" si="63"/>
        <v>60.019758523562359</v>
      </c>
      <c r="AN191">
        <f t="shared" si="64"/>
        <v>34.881102551080581</v>
      </c>
      <c r="AO191">
        <f t="shared" si="65"/>
        <v>45.710644033928681</v>
      </c>
    </row>
    <row r="192" spans="1:41" x14ac:dyDescent="0.45">
      <c r="A192">
        <v>33</v>
      </c>
      <c r="B192">
        <v>2177.8739450176099</v>
      </c>
      <c r="C192">
        <v>1000</v>
      </c>
      <c r="D192">
        <v>25.4</v>
      </c>
      <c r="E192">
        <v>39.992496324896003</v>
      </c>
      <c r="F192">
        <v>51</v>
      </c>
      <c r="G192">
        <v>9.5</v>
      </c>
      <c r="H192">
        <v>0.623</v>
      </c>
      <c r="I192">
        <v>94</v>
      </c>
      <c r="J192">
        <v>0.15237133010737661</v>
      </c>
      <c r="K192">
        <v>0.33184554980853281</v>
      </c>
      <c r="M192">
        <v>33</v>
      </c>
      <c r="N192">
        <v>0.26288659793814434</v>
      </c>
      <c r="O192">
        <f t="shared" si="44"/>
        <v>0.73711340206185572</v>
      </c>
      <c r="P192">
        <v>9.916492693110647E-2</v>
      </c>
      <c r="Q192">
        <v>0.37738246505717915</v>
      </c>
      <c r="R192">
        <v>0.93877551020408168</v>
      </c>
      <c r="S192">
        <f t="shared" si="45"/>
        <v>6.1224489795918324E-2</v>
      </c>
      <c r="T192">
        <v>0.33184554980853281</v>
      </c>
      <c r="U192">
        <f t="shared" si="46"/>
        <v>1.0411777561897171</v>
      </c>
      <c r="V192">
        <f t="shared" si="47"/>
        <v>0.75788365579156192</v>
      </c>
      <c r="W192">
        <f t="shared" si="48"/>
        <v>0.59577830987121905</v>
      </c>
      <c r="X192">
        <f t="shared" si="49"/>
        <v>0.49080004509435943</v>
      </c>
      <c r="Y192">
        <f t="shared" si="50"/>
        <v>0.41727474551042698</v>
      </c>
      <c r="Z192">
        <f t="shared" si="51"/>
        <v>213.75371970196753</v>
      </c>
      <c r="AA192">
        <f t="shared" si="52"/>
        <v>128.38445663316659</v>
      </c>
      <c r="AB192">
        <f t="shared" si="53"/>
        <v>79.534819802456099</v>
      </c>
      <c r="AC192">
        <f t="shared" si="54"/>
        <v>47.900143719733371</v>
      </c>
      <c r="AD192">
        <f t="shared" si="55"/>
        <v>25.743661697794302</v>
      </c>
      <c r="AE192">
        <v>0.15237133010737661</v>
      </c>
      <c r="AF192">
        <f t="shared" si="56"/>
        <v>0.47807071597125811</v>
      </c>
      <c r="AG192">
        <f t="shared" si="57"/>
        <v>0.34799243433046068</v>
      </c>
      <c r="AH192">
        <f t="shared" si="58"/>
        <v>0.27355959293888416</v>
      </c>
      <c r="AI192">
        <f t="shared" si="59"/>
        <v>0.22535741621647937</v>
      </c>
      <c r="AJ192">
        <f t="shared" si="60"/>
        <v>0.23949661231831129</v>
      </c>
      <c r="AK192">
        <f t="shared" si="61"/>
        <v>213.75371970196753</v>
      </c>
      <c r="AL192">
        <f t="shared" si="62"/>
        <v>128.38445663316662</v>
      </c>
      <c r="AM192">
        <f t="shared" si="63"/>
        <v>79.534819802456113</v>
      </c>
      <c r="AN192">
        <f t="shared" si="64"/>
        <v>47.900143719733371</v>
      </c>
      <c r="AO192">
        <f t="shared" si="65"/>
        <v>57.179577122242875</v>
      </c>
    </row>
    <row r="193" spans="1:41" x14ac:dyDescent="0.45">
      <c r="A193">
        <v>12</v>
      </c>
      <c r="B193">
        <v>462.47955435621702</v>
      </c>
      <c r="C193">
        <v>1000</v>
      </c>
      <c r="D193">
        <v>23.5</v>
      </c>
      <c r="E193">
        <v>37.182839671179998</v>
      </c>
      <c r="F193">
        <v>0.5</v>
      </c>
      <c r="G193">
        <v>3</v>
      </c>
      <c r="H193">
        <v>0.59099999999999997</v>
      </c>
      <c r="I193">
        <v>96</v>
      </c>
      <c r="J193">
        <v>0.81791446991324412</v>
      </c>
      <c r="K193">
        <v>0.37826871954697855</v>
      </c>
      <c r="M193">
        <v>12</v>
      </c>
      <c r="N193">
        <v>2.5773195876288659E-3</v>
      </c>
      <c r="O193">
        <f t="shared" si="44"/>
        <v>0.99742268041237114</v>
      </c>
      <c r="P193">
        <v>3.1315240083507306E-2</v>
      </c>
      <c r="Q193">
        <v>0.35705209656925024</v>
      </c>
      <c r="R193">
        <v>0.95918367346938771</v>
      </c>
      <c r="S193">
        <f t="shared" si="45"/>
        <v>4.081632653061229E-2</v>
      </c>
      <c r="T193">
        <v>0.37826871954697855</v>
      </c>
      <c r="U193">
        <f t="shared" si="46"/>
        <v>1.060611348730043</v>
      </c>
      <c r="V193">
        <f t="shared" si="47"/>
        <v>0.83366215976242164</v>
      </c>
      <c r="W193">
        <f t="shared" si="48"/>
        <v>0.68671842741614231</v>
      </c>
      <c r="X193">
        <f t="shared" si="49"/>
        <v>0.58381371349636324</v>
      </c>
      <c r="Y193">
        <f t="shared" si="50"/>
        <v>0.50773035166866176</v>
      </c>
      <c r="Z193">
        <f t="shared" si="51"/>
        <v>180.38568719090767</v>
      </c>
      <c r="AA193">
        <f t="shared" si="52"/>
        <v>120.38887084314835</v>
      </c>
      <c r="AB193">
        <f t="shared" si="53"/>
        <v>81.542483406655634</v>
      </c>
      <c r="AC193">
        <f t="shared" si="54"/>
        <v>54.338353484673299</v>
      </c>
      <c r="AD193">
        <f t="shared" si="55"/>
        <v>34.224778690854691</v>
      </c>
      <c r="AE193">
        <v>0.81791446991324412</v>
      </c>
      <c r="AF193">
        <f t="shared" si="56"/>
        <v>2.2933151071001192</v>
      </c>
      <c r="AG193">
        <f t="shared" si="57"/>
        <v>1.8025924647045211</v>
      </c>
      <c r="AH193">
        <f t="shared" si="58"/>
        <v>1.4848622408228866</v>
      </c>
      <c r="AI193">
        <f t="shared" si="59"/>
        <v>1.2623557257769944</v>
      </c>
      <c r="AJ193">
        <f t="shared" si="60"/>
        <v>1.3723048589019116</v>
      </c>
      <c r="AK193">
        <f t="shared" si="61"/>
        <v>180.38568719090767</v>
      </c>
      <c r="AL193">
        <f t="shared" si="62"/>
        <v>120.38887084314835</v>
      </c>
      <c r="AM193">
        <f t="shared" si="63"/>
        <v>81.542483406655634</v>
      </c>
      <c r="AN193">
        <f t="shared" si="64"/>
        <v>54.338353484673284</v>
      </c>
      <c r="AO193">
        <f t="shared" si="65"/>
        <v>67.780973363568378</v>
      </c>
    </row>
    <row r="194" spans="1:41" x14ac:dyDescent="0.45">
      <c r="A194">
        <v>163</v>
      </c>
      <c r="B194">
        <v>2751.0461364724401</v>
      </c>
      <c r="C194">
        <v>1000</v>
      </c>
      <c r="D194">
        <v>23.7</v>
      </c>
      <c r="E194">
        <v>35.316226484015999</v>
      </c>
      <c r="F194">
        <v>11</v>
      </c>
      <c r="G194">
        <v>34.799999999999997</v>
      </c>
      <c r="H194">
        <v>0.51100000000000001</v>
      </c>
      <c r="I194">
        <v>72</v>
      </c>
      <c r="J194">
        <v>0.19507702709029942</v>
      </c>
      <c r="K194">
        <v>0.53666590169129769</v>
      </c>
      <c r="M194">
        <v>163</v>
      </c>
      <c r="N194">
        <v>5.6701030927835051E-2</v>
      </c>
      <c r="O194">
        <f t="shared" ref="O194:O257" si="66">1-N194</f>
        <v>0.94329896907216493</v>
      </c>
      <c r="P194">
        <v>0.36325678496868474</v>
      </c>
      <c r="Q194">
        <v>0.3062261753494282</v>
      </c>
      <c r="R194">
        <v>0.7142857142857143</v>
      </c>
      <c r="S194">
        <f t="shared" ref="S194:S257" si="67">1-R194</f>
        <v>0.2857142857142857</v>
      </c>
      <c r="T194">
        <v>0.53666590169129769</v>
      </c>
      <c r="U194">
        <f t="shared" ref="U194:U257" si="68">T194/(((O194+P194+Q194+S194)/4))</f>
        <v>1.1307178753827323</v>
      </c>
      <c r="V194">
        <f t="shared" ref="V194:V257" si="69">T194/(((O194+(2*P194)+(2*Q194)+S194)/4))</f>
        <v>0.83593497459412247</v>
      </c>
      <c r="W194">
        <f t="shared" ref="W194:W257" si="70">T194/(((O194+(3*P194)+(3*Q194)+S194)/4))</f>
        <v>0.66306987286941532</v>
      </c>
      <c r="X194">
        <f t="shared" ref="X194:X257" si="71">T194/(((O194+(4*P194)+(4*Q194)+S194)/4))</f>
        <v>0.54944811201227761</v>
      </c>
      <c r="Y194">
        <f t="shared" ref="Y194:Y257" si="72">T194/(((O194+(5*P194)+(5*Q194)+S194)/4))</f>
        <v>0.46906967187519238</v>
      </c>
      <c r="Z194">
        <f t="shared" ref="Z194:Z257" si="73">ABS((T194-U194)/T194)*100</f>
        <v>110.69307213655371</v>
      </c>
      <c r="AA194">
        <f t="shared" ref="AA194:AA257" si="74">ABS((T194-V194)/T194)*100</f>
        <v>55.764503010100142</v>
      </c>
      <c r="AB194">
        <f t="shared" ref="AB194:AB257" si="75">ABS((T194-W194)/T194)*100</f>
        <v>23.55356857586008</v>
      </c>
      <c r="AC194">
        <f t="shared" ref="AC194:AC257" si="76">ABS((T194-X194)/T194)*100</f>
        <v>2.3817817157186445</v>
      </c>
      <c r="AD194">
        <f t="shared" ref="AD194:AD257" si="77">ABS((T194-Y194)/T194)*100</f>
        <v>12.595588727190679</v>
      </c>
      <c r="AE194">
        <v>0.19507702709029942</v>
      </c>
      <c r="AF194">
        <f t="shared" ref="AF194:AF257" si="78">AE194/(((O194+P194+Q194+S194)/4))</f>
        <v>0.41101378140920897</v>
      </c>
      <c r="AG194">
        <f t="shared" ref="AG194:AG257" si="79">J194/((O194+(2*P194)+(2*Q194)+S194)/4)</f>
        <v>0.30386076173408333</v>
      </c>
      <c r="AH194">
        <f t="shared" ref="AH194:AH257" si="80">J194/((O194+(3*P194)+(3*Q194)+S194)/4)</f>
        <v>0.24102462844176223</v>
      </c>
      <c r="AI194">
        <f t="shared" ref="AI194:AI257" si="81">J194/((O194+(4*P194)+(4*Q194)+S194)/4)</f>
        <v>0.19972333605310369</v>
      </c>
      <c r="AJ194">
        <f t="shared" ref="AJ194:AJ257" si="82">J194/((O194+(5*P194)+(5*Q194)+S194)/5)</f>
        <v>0.21313240882096871</v>
      </c>
      <c r="AK194">
        <f t="shared" ref="AK194:AK257" si="83">ABS((AE194-AF194)/AE194)*100</f>
        <v>110.69307213655371</v>
      </c>
      <c r="AL194">
        <f t="shared" ref="AL194:AL257" si="84">ABS((AE194-AG194)/AE194)*100</f>
        <v>55.76450301010015</v>
      </c>
      <c r="AM194">
        <f t="shared" ref="AM194:AM257" si="85">ABS((AE194-AH194)/AE194)*100</f>
        <v>23.553568575860073</v>
      </c>
      <c r="AN194">
        <f t="shared" ref="AN194:AN257" si="86">ABS((AE194-AI194)/AE194)*100</f>
        <v>2.3817817157186498</v>
      </c>
      <c r="AO194">
        <f t="shared" ref="AO194:AO257" si="87">ABS((AE194-AJ194)/AE194)*100</f>
        <v>9.2555140910116549</v>
      </c>
    </row>
    <row r="195" spans="1:41" x14ac:dyDescent="0.45">
      <c r="A195">
        <v>136</v>
      </c>
      <c r="B195">
        <v>2015.42795498174</v>
      </c>
      <c r="C195">
        <v>1000</v>
      </c>
      <c r="D195">
        <v>26.4</v>
      </c>
      <c r="E195">
        <v>40.030666029119999</v>
      </c>
      <c r="F195">
        <v>14</v>
      </c>
      <c r="G195">
        <v>2.6</v>
      </c>
      <c r="H195">
        <v>0.56699999999999995</v>
      </c>
      <c r="I195">
        <v>96</v>
      </c>
      <c r="J195">
        <v>0.19654795046588877</v>
      </c>
      <c r="K195">
        <v>0.39612823386331847</v>
      </c>
      <c r="M195">
        <v>136</v>
      </c>
      <c r="N195">
        <v>7.2164948453608241E-2</v>
      </c>
      <c r="O195">
        <f t="shared" si="66"/>
        <v>0.92783505154639179</v>
      </c>
      <c r="P195">
        <v>2.7139874739039668E-2</v>
      </c>
      <c r="Q195">
        <v>0.34180432020330365</v>
      </c>
      <c r="R195">
        <v>0.95918367346938771</v>
      </c>
      <c r="S195">
        <f t="shared" si="67"/>
        <v>4.081632653061229E-2</v>
      </c>
      <c r="T195">
        <v>0.39612823386331847</v>
      </c>
      <c r="U195">
        <f t="shared" si="68"/>
        <v>1.1845979213855808</v>
      </c>
      <c r="V195">
        <f t="shared" si="69"/>
        <v>0.92849458606278656</v>
      </c>
      <c r="W195">
        <f t="shared" si="70"/>
        <v>0.76344263014020619</v>
      </c>
      <c r="X195">
        <f t="shared" si="71"/>
        <v>0.64821415608682986</v>
      </c>
      <c r="Y195">
        <f t="shared" si="72"/>
        <v>0.56320768698912005</v>
      </c>
      <c r="Z195">
        <f t="shared" si="73"/>
        <v>199.04405193049652</v>
      </c>
      <c r="AA195">
        <f t="shared" si="74"/>
        <v>134.39242818101113</v>
      </c>
      <c r="AB195">
        <f t="shared" si="75"/>
        <v>92.726133831608479</v>
      </c>
      <c r="AC195">
        <f t="shared" si="76"/>
        <v>63.63745390349834</v>
      </c>
      <c r="AD195">
        <f t="shared" si="77"/>
        <v>42.17812285085725</v>
      </c>
      <c r="AE195">
        <v>0.19654795046588877</v>
      </c>
      <c r="AF195">
        <f t="shared" si="78"/>
        <v>0.58776495505953907</v>
      </c>
      <c r="AG195">
        <f t="shared" si="79"/>
        <v>0.46069351363700767</v>
      </c>
      <c r="AH195">
        <f t="shared" si="80"/>
        <v>0.37879926605817232</v>
      </c>
      <c r="AI195">
        <f t="shared" si="81"/>
        <v>0.32162606184188952</v>
      </c>
      <c r="AJ195">
        <f t="shared" si="82"/>
        <v>0.34931023309279174</v>
      </c>
      <c r="AK195">
        <f t="shared" si="83"/>
        <v>199.04405193049655</v>
      </c>
      <c r="AL195">
        <f t="shared" si="84"/>
        <v>134.39242818101113</v>
      </c>
      <c r="AM195">
        <f t="shared" si="85"/>
        <v>92.726133831608465</v>
      </c>
      <c r="AN195">
        <f t="shared" si="86"/>
        <v>63.637453903498354</v>
      </c>
      <c r="AO195">
        <f t="shared" si="87"/>
        <v>77.722653563571569</v>
      </c>
    </row>
    <row r="196" spans="1:41" x14ac:dyDescent="0.45">
      <c r="A196">
        <v>276</v>
      </c>
      <c r="B196">
        <v>6488.63753389664</v>
      </c>
      <c r="C196">
        <v>1000</v>
      </c>
      <c r="D196">
        <v>24.3</v>
      </c>
      <c r="E196">
        <v>36.831194386236</v>
      </c>
      <c r="F196">
        <v>11.5</v>
      </c>
      <c r="G196">
        <v>8.8000000000000007</v>
      </c>
      <c r="H196">
        <v>0.54300000000000004</v>
      </c>
      <c r="I196">
        <v>84</v>
      </c>
      <c r="J196">
        <v>7.0734944699170729E-2</v>
      </c>
      <c r="K196">
        <v>0.45897341713314244</v>
      </c>
      <c r="M196">
        <v>276</v>
      </c>
      <c r="N196">
        <v>5.9278350515463915E-2</v>
      </c>
      <c r="O196">
        <f t="shared" si="66"/>
        <v>0.94072164948453607</v>
      </c>
      <c r="P196">
        <v>9.1858037578288115E-2</v>
      </c>
      <c r="Q196">
        <v>0.32655654383735705</v>
      </c>
      <c r="R196">
        <v>0.83673469387755106</v>
      </c>
      <c r="S196">
        <f t="shared" si="67"/>
        <v>0.16326530612244894</v>
      </c>
      <c r="T196">
        <v>0.45897341713314244</v>
      </c>
      <c r="U196">
        <f t="shared" si="68"/>
        <v>1.2059194791165531</v>
      </c>
      <c r="V196">
        <f t="shared" si="69"/>
        <v>0.94593900529322994</v>
      </c>
      <c r="W196">
        <f t="shared" si="70"/>
        <v>0.77817471120829551</v>
      </c>
      <c r="X196">
        <f t="shared" si="71"/>
        <v>0.66095324731077476</v>
      </c>
      <c r="Y196">
        <f t="shared" si="72"/>
        <v>0.57442405568402588</v>
      </c>
      <c r="Z196">
        <f t="shared" si="73"/>
        <v>162.74277204309874</v>
      </c>
      <c r="AA196">
        <f t="shared" si="74"/>
        <v>106.09886542052716</v>
      </c>
      <c r="AB196">
        <f t="shared" si="75"/>
        <v>69.546793378353058</v>
      </c>
      <c r="AC196">
        <f t="shared" si="76"/>
        <v>44.006868946625836</v>
      </c>
      <c r="AD196">
        <f t="shared" si="77"/>
        <v>25.154101357768322</v>
      </c>
      <c r="AE196">
        <v>7.0734944699170729E-2</v>
      </c>
      <c r="AF196">
        <f t="shared" si="78"/>
        <v>0.18585095450575409</v>
      </c>
      <c r="AG196">
        <f t="shared" si="79"/>
        <v>0.1457839184808282</v>
      </c>
      <c r="AH196">
        <f t="shared" si="80"/>
        <v>0.1199288305353953</v>
      </c>
      <c r="AI196">
        <f t="shared" si="81"/>
        <v>0.10186317911240306</v>
      </c>
      <c r="AJ196">
        <f t="shared" si="82"/>
        <v>0.11065960548020189</v>
      </c>
      <c r="AK196">
        <f t="shared" si="83"/>
        <v>162.74277204309874</v>
      </c>
      <c r="AL196">
        <f t="shared" si="84"/>
        <v>106.09886542052716</v>
      </c>
      <c r="AM196">
        <f t="shared" si="85"/>
        <v>69.546793378353073</v>
      </c>
      <c r="AN196">
        <f t="shared" si="86"/>
        <v>44.006868946625843</v>
      </c>
      <c r="AO196">
        <f t="shared" si="87"/>
        <v>56.442626697210407</v>
      </c>
    </row>
    <row r="197" spans="1:41" x14ac:dyDescent="0.45">
      <c r="A197">
        <v>142</v>
      </c>
      <c r="B197">
        <v>683.40778024862698</v>
      </c>
      <c r="C197">
        <v>1000</v>
      </c>
      <c r="D197">
        <v>23.6</v>
      </c>
      <c r="E197">
        <v>35.503000668416</v>
      </c>
      <c r="F197">
        <v>0</v>
      </c>
      <c r="G197">
        <v>8.6999999999999993</v>
      </c>
      <c r="H197">
        <v>0.53400000000000003</v>
      </c>
      <c r="I197">
        <v>84</v>
      </c>
      <c r="J197">
        <v>0.72853826299724567</v>
      </c>
      <c r="K197">
        <v>0.49788871714113814</v>
      </c>
      <c r="M197">
        <v>142</v>
      </c>
      <c r="N197">
        <v>0</v>
      </c>
      <c r="O197">
        <f t="shared" si="66"/>
        <v>1</v>
      </c>
      <c r="P197">
        <v>9.0814196242171186E-2</v>
      </c>
      <c r="Q197">
        <v>0.32083862770012705</v>
      </c>
      <c r="R197">
        <v>0.83673469387755106</v>
      </c>
      <c r="S197">
        <f t="shared" si="67"/>
        <v>0.16326530612244894</v>
      </c>
      <c r="T197">
        <v>0.49788871714113814</v>
      </c>
      <c r="U197">
        <f t="shared" si="68"/>
        <v>1.2645450138304504</v>
      </c>
      <c r="V197">
        <f t="shared" si="69"/>
        <v>1.0025088026921236</v>
      </c>
      <c r="W197">
        <f t="shared" si="70"/>
        <v>0.83042912295176941</v>
      </c>
      <c r="X197">
        <f t="shared" si="71"/>
        <v>0.70876951223545337</v>
      </c>
      <c r="Y197">
        <f t="shared" si="72"/>
        <v>0.61820166924255537</v>
      </c>
      <c r="Z197">
        <f t="shared" si="73"/>
        <v>153.98145615579105</v>
      </c>
      <c r="AA197">
        <f t="shared" si="74"/>
        <v>101.35198251699671</v>
      </c>
      <c r="AB197">
        <f t="shared" si="75"/>
        <v>66.790106777287122</v>
      </c>
      <c r="AC197">
        <f t="shared" si="76"/>
        <v>42.355005814388875</v>
      </c>
      <c r="AD197">
        <f t="shared" si="77"/>
        <v>24.164627146453636</v>
      </c>
      <c r="AE197">
        <v>0.72853826299724567</v>
      </c>
      <c r="AF197">
        <f t="shared" si="78"/>
        <v>1.8503520890125114</v>
      </c>
      <c r="AG197">
        <f t="shared" si="79"/>
        <v>1.4669262359398454</v>
      </c>
      <c r="AH197">
        <f t="shared" si="80"/>
        <v>1.215129746766499</v>
      </c>
      <c r="AI197">
        <f t="shared" si="81"/>
        <v>1.0371106866497768</v>
      </c>
      <c r="AJ197">
        <f t="shared" si="82"/>
        <v>1.1307335223372248</v>
      </c>
      <c r="AK197">
        <f t="shared" si="83"/>
        <v>153.98145615579105</v>
      </c>
      <c r="AL197">
        <f t="shared" si="84"/>
        <v>101.35198251699669</v>
      </c>
      <c r="AM197">
        <f t="shared" si="85"/>
        <v>66.790106777287122</v>
      </c>
      <c r="AN197">
        <f t="shared" si="86"/>
        <v>42.355005814388875</v>
      </c>
      <c r="AO197">
        <f t="shared" si="87"/>
        <v>55.205783933067046</v>
      </c>
    </row>
    <row r="198" spans="1:41" x14ac:dyDescent="0.45">
      <c r="A198">
        <v>168</v>
      </c>
      <c r="B198">
        <v>1856.1466975435901</v>
      </c>
      <c r="C198">
        <v>1000</v>
      </c>
      <c r="D198">
        <v>15.2</v>
      </c>
      <c r="E198">
        <v>25.079233817024001</v>
      </c>
      <c r="F198">
        <v>0.5</v>
      </c>
      <c r="G198">
        <v>36.1</v>
      </c>
      <c r="H198">
        <v>0.51700000000000002</v>
      </c>
      <c r="I198">
        <v>64</v>
      </c>
      <c r="J198">
        <v>0.35304161167081555</v>
      </c>
      <c r="K198">
        <v>0.65529702159825087</v>
      </c>
      <c r="M198">
        <v>168</v>
      </c>
      <c r="N198">
        <v>2.5773195876288659E-3</v>
      </c>
      <c r="O198">
        <f t="shared" si="66"/>
        <v>0.99742268041237114</v>
      </c>
      <c r="P198">
        <v>0.37682672233820463</v>
      </c>
      <c r="Q198">
        <v>0.31003811944091486</v>
      </c>
      <c r="R198">
        <v>0.63265306122448983</v>
      </c>
      <c r="S198">
        <f t="shared" si="67"/>
        <v>0.36734693877551017</v>
      </c>
      <c r="T198">
        <v>0.65529702159825087</v>
      </c>
      <c r="U198">
        <f t="shared" si="68"/>
        <v>1.2776096991262047</v>
      </c>
      <c r="V198">
        <f t="shared" si="69"/>
        <v>0.95716222522478667</v>
      </c>
      <c r="W198">
        <f t="shared" si="70"/>
        <v>0.7652290313666209</v>
      </c>
      <c r="X198">
        <f t="shared" si="71"/>
        <v>0.63741296876287357</v>
      </c>
      <c r="Y198">
        <f t="shared" si="72"/>
        <v>0.54618396311700712</v>
      </c>
      <c r="Z198">
        <f t="shared" si="73"/>
        <v>94.966504808788983</v>
      </c>
      <c r="AA198">
        <f t="shared" si="74"/>
        <v>46.065401440448348</v>
      </c>
      <c r="AB198">
        <f t="shared" si="75"/>
        <v>16.775905603881576</v>
      </c>
      <c r="AC198">
        <f t="shared" si="76"/>
        <v>2.7291521624436212</v>
      </c>
      <c r="AD198">
        <f t="shared" si="77"/>
        <v>16.650931544770351</v>
      </c>
      <c r="AE198">
        <v>0.35304161167081555</v>
      </c>
      <c r="AF198">
        <f t="shared" si="78"/>
        <v>0.68831289079520674</v>
      </c>
      <c r="AG198">
        <f t="shared" si="79"/>
        <v>0.51567164733880544</v>
      </c>
      <c r="AH198">
        <f t="shared" si="80"/>
        <v>0.41226753918713377</v>
      </c>
      <c r="AI198">
        <f t="shared" si="81"/>
        <v>0.34340656889157567</v>
      </c>
      <c r="AJ198">
        <f t="shared" si="82"/>
        <v>0.36782111823369257</v>
      </c>
      <c r="AK198">
        <f t="shared" si="83"/>
        <v>94.966504808788983</v>
      </c>
      <c r="AL198">
        <f t="shared" si="84"/>
        <v>46.065401440448341</v>
      </c>
      <c r="AM198">
        <f t="shared" si="85"/>
        <v>16.77590560388159</v>
      </c>
      <c r="AN198">
        <f t="shared" si="86"/>
        <v>2.7291521624436221</v>
      </c>
      <c r="AO198">
        <f t="shared" si="87"/>
        <v>4.1863355690370536</v>
      </c>
    </row>
    <row r="199" spans="1:41" x14ac:dyDescent="0.45">
      <c r="A199">
        <v>272</v>
      </c>
      <c r="B199">
        <v>5365.8657946555804</v>
      </c>
      <c r="C199">
        <v>1000</v>
      </c>
      <c r="D199">
        <v>22.4</v>
      </c>
      <c r="E199">
        <v>34.279394481152003</v>
      </c>
      <c r="F199">
        <v>2</v>
      </c>
      <c r="G199">
        <v>14.6</v>
      </c>
      <c r="H199">
        <v>0.52800000000000002</v>
      </c>
      <c r="I199">
        <v>98</v>
      </c>
      <c r="J199">
        <v>9.4078736882765385E-2</v>
      </c>
      <c r="K199">
        <v>0.50481387624363316</v>
      </c>
      <c r="M199">
        <v>272</v>
      </c>
      <c r="N199">
        <v>1.0309278350515464E-2</v>
      </c>
      <c r="O199">
        <f t="shared" si="66"/>
        <v>0.98969072164948457</v>
      </c>
      <c r="P199">
        <v>0.1524008350730689</v>
      </c>
      <c r="Q199">
        <v>0.31702668360864039</v>
      </c>
      <c r="R199">
        <v>0.97959183673469385</v>
      </c>
      <c r="S199">
        <f t="shared" si="67"/>
        <v>2.0408163265306145E-2</v>
      </c>
      <c r="T199">
        <v>0.50481387624363316</v>
      </c>
      <c r="U199">
        <f t="shared" si="68"/>
        <v>1.3647985599081127</v>
      </c>
      <c r="V199">
        <f t="shared" si="69"/>
        <v>1.0360714442207772</v>
      </c>
      <c r="W199">
        <f t="shared" si="70"/>
        <v>0.83496154526104771</v>
      </c>
      <c r="X199">
        <f t="shared" si="71"/>
        <v>0.69923444839824811</v>
      </c>
      <c r="Y199">
        <f t="shared" si="72"/>
        <v>0.60146359007244687</v>
      </c>
      <c r="Z199">
        <f t="shared" si="73"/>
        <v>170.35678378409588</v>
      </c>
      <c r="AA199">
        <f t="shared" si="74"/>
        <v>105.23830524039491</v>
      </c>
      <c r="AB199">
        <f t="shared" si="75"/>
        <v>65.399879946659539</v>
      </c>
      <c r="AC199">
        <f t="shared" si="76"/>
        <v>38.513317740256362</v>
      </c>
      <c r="AD199">
        <f t="shared" si="77"/>
        <v>19.145613537407723</v>
      </c>
      <c r="AE199">
        <v>9.4078736882765385E-2</v>
      </c>
      <c r="AF199">
        <f t="shared" si="78"/>
        <v>0.25434824726094651</v>
      </c>
      <c r="AG199">
        <f t="shared" si="79"/>
        <v>0.19308560516975801</v>
      </c>
      <c r="AH199">
        <f t="shared" si="80"/>
        <v>0.15560611785942766</v>
      </c>
      <c r="AI199">
        <f t="shared" si="81"/>
        <v>0.13031157974444457</v>
      </c>
      <c r="AJ199">
        <f t="shared" si="82"/>
        <v>0.14011336033401789</v>
      </c>
      <c r="AK199">
        <f t="shared" si="83"/>
        <v>170.35678378409591</v>
      </c>
      <c r="AL199">
        <f t="shared" si="84"/>
        <v>105.23830524039491</v>
      </c>
      <c r="AM199">
        <f t="shared" si="85"/>
        <v>65.399879946659539</v>
      </c>
      <c r="AN199">
        <f t="shared" si="86"/>
        <v>38.513317740256362</v>
      </c>
      <c r="AO199">
        <f t="shared" si="87"/>
        <v>48.932016921759654</v>
      </c>
    </row>
    <row r="200" spans="1:41" x14ac:dyDescent="0.45">
      <c r="A200">
        <v>28</v>
      </c>
      <c r="B200">
        <v>4414.5158386639996</v>
      </c>
      <c r="C200">
        <v>1000</v>
      </c>
      <c r="D200">
        <v>26.7</v>
      </c>
      <c r="E200">
        <v>41.238292264271998</v>
      </c>
      <c r="F200">
        <v>103</v>
      </c>
      <c r="G200">
        <v>7.4</v>
      </c>
      <c r="H200">
        <v>0.60699999999999998</v>
      </c>
      <c r="I200">
        <v>92</v>
      </c>
      <c r="J200">
        <v>7.7500294956946922E-2</v>
      </c>
      <c r="K200">
        <v>0.34212627958857389</v>
      </c>
      <c r="M200">
        <v>28</v>
      </c>
      <c r="N200">
        <v>0.53092783505154639</v>
      </c>
      <c r="O200">
        <f t="shared" si="66"/>
        <v>0.46907216494845361</v>
      </c>
      <c r="P200">
        <v>7.7244258872651364E-2</v>
      </c>
      <c r="Q200">
        <v>0.3672172808132147</v>
      </c>
      <c r="R200">
        <v>0.91836734693877553</v>
      </c>
      <c r="S200">
        <f t="shared" si="67"/>
        <v>8.1632653061224469E-2</v>
      </c>
      <c r="T200">
        <v>0.34212627958857389</v>
      </c>
      <c r="U200">
        <f t="shared" si="68"/>
        <v>1.3751521117768419</v>
      </c>
      <c r="V200">
        <f t="shared" si="69"/>
        <v>0.95059641511776594</v>
      </c>
      <c r="W200">
        <f t="shared" si="70"/>
        <v>0.72634827807562796</v>
      </c>
      <c r="X200">
        <f t="shared" si="71"/>
        <v>0.58770674639148157</v>
      </c>
      <c r="Y200">
        <f t="shared" si="72"/>
        <v>0.49350845343881644</v>
      </c>
      <c r="Z200">
        <f t="shared" si="73"/>
        <v>301.94284795384311</v>
      </c>
      <c r="AA200">
        <f t="shared" si="74"/>
        <v>177.84957538512143</v>
      </c>
      <c r="AB200">
        <f t="shared" si="75"/>
        <v>112.3041465709979</v>
      </c>
      <c r="AC200">
        <f t="shared" si="76"/>
        <v>71.780649851929539</v>
      </c>
      <c r="AD200">
        <f t="shared" si="77"/>
        <v>44.247455656516109</v>
      </c>
      <c r="AE200">
        <v>7.7500294956946922E-2</v>
      </c>
      <c r="AF200">
        <f t="shared" si="78"/>
        <v>0.31150689272258114</v>
      </c>
      <c r="AG200">
        <f t="shared" si="79"/>
        <v>0.2153342404600937</v>
      </c>
      <c r="AH200">
        <f t="shared" si="80"/>
        <v>0.16453633979835228</v>
      </c>
      <c r="AI200">
        <f t="shared" si="81"/>
        <v>0.13313051031420559</v>
      </c>
      <c r="AJ200">
        <f t="shared" si="82"/>
        <v>0.139740254502114</v>
      </c>
      <c r="AK200">
        <f t="shared" si="83"/>
        <v>301.94284795384311</v>
      </c>
      <c r="AL200">
        <f t="shared" si="84"/>
        <v>177.8495753851214</v>
      </c>
      <c r="AM200">
        <f t="shared" si="85"/>
        <v>112.3041465709979</v>
      </c>
      <c r="AN200">
        <f t="shared" si="86"/>
        <v>71.780649851929525</v>
      </c>
      <c r="AO200">
        <f t="shared" si="87"/>
        <v>80.30931957064513</v>
      </c>
    </row>
    <row r="201" spans="1:41" x14ac:dyDescent="0.45">
      <c r="A201">
        <v>202</v>
      </c>
      <c r="B201">
        <v>602.18424453798104</v>
      </c>
      <c r="C201">
        <v>1000</v>
      </c>
      <c r="D201">
        <v>17.399999999999999</v>
      </c>
      <c r="E201">
        <v>26.716981493976</v>
      </c>
      <c r="F201">
        <v>0</v>
      </c>
      <c r="G201">
        <v>39.799999999999997</v>
      </c>
      <c r="H201">
        <v>0.48099999999999998</v>
      </c>
      <c r="I201">
        <v>54</v>
      </c>
      <c r="J201">
        <v>1.2661158009827862</v>
      </c>
      <c r="K201">
        <v>0.76243498711241986</v>
      </c>
      <c r="M201">
        <v>202</v>
      </c>
      <c r="N201">
        <v>0</v>
      </c>
      <c r="O201">
        <f t="shared" si="66"/>
        <v>1</v>
      </c>
      <c r="P201">
        <v>0.41544885177453028</v>
      </c>
      <c r="Q201">
        <v>0.28716645489199488</v>
      </c>
      <c r="R201">
        <v>0.53061224489795922</v>
      </c>
      <c r="S201">
        <f t="shared" si="67"/>
        <v>0.46938775510204078</v>
      </c>
      <c r="T201">
        <v>0.76243498711241986</v>
      </c>
      <c r="U201">
        <f t="shared" si="68"/>
        <v>1.4041140190504202</v>
      </c>
      <c r="V201">
        <f t="shared" si="69"/>
        <v>1.0609199405171554</v>
      </c>
      <c r="W201">
        <f t="shared" si="70"/>
        <v>0.85254143996143827</v>
      </c>
      <c r="X201">
        <f t="shared" si="71"/>
        <v>0.71258120588865614</v>
      </c>
      <c r="Y201">
        <f t="shared" si="72"/>
        <v>0.61209469288696328</v>
      </c>
      <c r="Z201">
        <f t="shared" si="73"/>
        <v>84.161803010672415</v>
      </c>
      <c r="AA201">
        <f t="shared" si="74"/>
        <v>39.148905605078745</v>
      </c>
      <c r="AB201">
        <f t="shared" si="75"/>
        <v>11.818247374806313</v>
      </c>
      <c r="AC201">
        <f t="shared" si="76"/>
        <v>6.5387583290970959</v>
      </c>
      <c r="AD201">
        <f t="shared" si="77"/>
        <v>19.718441147991172</v>
      </c>
      <c r="AE201">
        <v>1.2661158009827862</v>
      </c>
      <c r="AF201">
        <f t="shared" si="78"/>
        <v>2.3317016872929162</v>
      </c>
      <c r="AG201">
        <f t="shared" si="79"/>
        <v>1.761786280760524</v>
      </c>
      <c r="AH201">
        <f t="shared" si="80"/>
        <v>1.4157484983944422</v>
      </c>
      <c r="AI201">
        <f t="shared" si="81"/>
        <v>1.1833275485900099</v>
      </c>
      <c r="AJ201">
        <f t="shared" si="82"/>
        <v>1.2705718773757233</v>
      </c>
      <c r="AK201">
        <f t="shared" si="83"/>
        <v>84.161803010672429</v>
      </c>
      <c r="AL201">
        <f t="shared" si="84"/>
        <v>39.14890560507876</v>
      </c>
      <c r="AM201">
        <f t="shared" si="85"/>
        <v>11.818247374806306</v>
      </c>
      <c r="AN201">
        <f t="shared" si="86"/>
        <v>6.5387583290970941</v>
      </c>
      <c r="AO201">
        <f t="shared" si="87"/>
        <v>0.35194856501105198</v>
      </c>
    </row>
    <row r="202" spans="1:41" x14ac:dyDescent="0.45">
      <c r="A202">
        <v>201</v>
      </c>
      <c r="B202">
        <v>9075.7167478596602</v>
      </c>
      <c r="C202">
        <v>1000</v>
      </c>
      <c r="D202">
        <v>19.3</v>
      </c>
      <c r="E202">
        <v>30.415869754264001</v>
      </c>
      <c r="F202">
        <v>1</v>
      </c>
      <c r="G202">
        <v>13.3</v>
      </c>
      <c r="H202">
        <v>0.51700000000000002</v>
      </c>
      <c r="I202">
        <v>86</v>
      </c>
      <c r="J202">
        <v>6.183998951981267E-2</v>
      </c>
      <c r="K202">
        <v>0.56124222857242978</v>
      </c>
      <c r="M202">
        <v>201</v>
      </c>
      <c r="N202">
        <v>5.1546391752577319E-3</v>
      </c>
      <c r="O202">
        <f t="shared" si="66"/>
        <v>0.99484536082474229</v>
      </c>
      <c r="P202">
        <v>0.13883089770354906</v>
      </c>
      <c r="Q202">
        <v>0.31003811944091486</v>
      </c>
      <c r="R202">
        <v>0.8571428571428571</v>
      </c>
      <c r="S202">
        <f t="shared" si="67"/>
        <v>0.1428571428571429</v>
      </c>
      <c r="T202">
        <v>0.56124222857242978</v>
      </c>
      <c r="U202">
        <f t="shared" si="68"/>
        <v>1.4149812251265237</v>
      </c>
      <c r="V202">
        <f t="shared" si="69"/>
        <v>1.1029400625614889</v>
      </c>
      <c r="W202">
        <f t="shared" si="70"/>
        <v>0.90365909098053121</v>
      </c>
      <c r="X202">
        <f t="shared" si="71"/>
        <v>0.76537069223173126</v>
      </c>
      <c r="Y202">
        <f t="shared" si="72"/>
        <v>0.66378986544219554</v>
      </c>
      <c r="Z202">
        <f t="shared" si="73"/>
        <v>152.11595868786566</v>
      </c>
      <c r="AA202">
        <f t="shared" si="74"/>
        <v>96.517654305328449</v>
      </c>
      <c r="AB202">
        <f t="shared" si="75"/>
        <v>61.010530743395698</v>
      </c>
      <c r="AC202">
        <f t="shared" si="76"/>
        <v>36.370831214629135</v>
      </c>
      <c r="AD202">
        <f t="shared" si="77"/>
        <v>18.271546873905926</v>
      </c>
      <c r="AE202">
        <v>6.183998951981267E-2</v>
      </c>
      <c r="AF202">
        <f t="shared" si="78"/>
        <v>0.15590848243035138</v>
      </c>
      <c r="AG202">
        <f t="shared" si="79"/>
        <v>0.1215264968269968</v>
      </c>
      <c r="AH202">
        <f t="shared" si="80"/>
        <v>9.9568895337510663E-2</v>
      </c>
      <c r="AI202">
        <f t="shared" si="81"/>
        <v>8.4331707731208086E-2</v>
      </c>
      <c r="AJ202">
        <f t="shared" si="82"/>
        <v>9.14238902396797E-2</v>
      </c>
      <c r="AK202">
        <f t="shared" si="83"/>
        <v>152.11595868786566</v>
      </c>
      <c r="AL202">
        <f t="shared" si="84"/>
        <v>96.517654305328449</v>
      </c>
      <c r="AM202">
        <f t="shared" si="85"/>
        <v>61.010530743395705</v>
      </c>
      <c r="AN202">
        <f t="shared" si="86"/>
        <v>36.370831214629142</v>
      </c>
      <c r="AO202">
        <f t="shared" si="87"/>
        <v>47.83943359238242</v>
      </c>
    </row>
    <row r="203" spans="1:41" x14ac:dyDescent="0.45">
      <c r="A203">
        <v>277</v>
      </c>
      <c r="B203">
        <v>7240.2211559152402</v>
      </c>
      <c r="C203">
        <v>1000</v>
      </c>
      <c r="D203">
        <v>21.4</v>
      </c>
      <c r="E203">
        <v>32.63730562696</v>
      </c>
      <c r="F203">
        <v>1</v>
      </c>
      <c r="G203">
        <v>15.2</v>
      </c>
      <c r="H203">
        <v>0.51100000000000001</v>
      </c>
      <c r="I203">
        <v>90</v>
      </c>
      <c r="J203">
        <v>7.7337432328046088E-2</v>
      </c>
      <c r="K203">
        <v>0.55994011368568242</v>
      </c>
      <c r="M203">
        <v>277</v>
      </c>
      <c r="N203">
        <v>5.1546391752577319E-3</v>
      </c>
      <c r="O203">
        <f t="shared" si="66"/>
        <v>0.99484536082474229</v>
      </c>
      <c r="P203">
        <v>0.15866388308977036</v>
      </c>
      <c r="Q203">
        <v>0.3062261753494282</v>
      </c>
      <c r="R203">
        <v>0.89795918367346939</v>
      </c>
      <c r="S203">
        <f t="shared" si="67"/>
        <v>0.10204081632653061</v>
      </c>
      <c r="T203">
        <v>0.55994011368568242</v>
      </c>
      <c r="U203">
        <f t="shared" si="68"/>
        <v>1.4341109844688653</v>
      </c>
      <c r="V203">
        <f t="shared" si="69"/>
        <v>1.1051451644214003</v>
      </c>
      <c r="W203">
        <f t="shared" si="70"/>
        <v>0.8989403159689181</v>
      </c>
      <c r="X203">
        <f t="shared" si="71"/>
        <v>0.75758533842485287</v>
      </c>
      <c r="Y203">
        <f t="shared" si="72"/>
        <v>0.65464489529439318</v>
      </c>
      <c r="Z203">
        <f t="shared" si="73"/>
        <v>156.11863651438469</v>
      </c>
      <c r="AA203">
        <f t="shared" si="74"/>
        <v>97.368457342165712</v>
      </c>
      <c r="AB203">
        <f t="shared" si="75"/>
        <v>60.54222478397584</v>
      </c>
      <c r="AC203">
        <f t="shared" si="76"/>
        <v>35.297564848178908</v>
      </c>
      <c r="AD203">
        <f t="shared" si="77"/>
        <v>16.913376858346048</v>
      </c>
      <c r="AE203">
        <v>7.7337432328046088E-2</v>
      </c>
      <c r="AF203">
        <f t="shared" si="78"/>
        <v>0.19807557719382657</v>
      </c>
      <c r="AG203">
        <f t="shared" si="79"/>
        <v>0.1526396971339059</v>
      </c>
      <c r="AH203">
        <f t="shared" si="80"/>
        <v>0.12415923445024694</v>
      </c>
      <c r="AI203">
        <f t="shared" si="81"/>
        <v>0.10463566265595463</v>
      </c>
      <c r="AJ203">
        <f t="shared" si="82"/>
        <v>0.11302225463782109</v>
      </c>
      <c r="AK203">
        <f t="shared" si="83"/>
        <v>156.11863651438463</v>
      </c>
      <c r="AL203">
        <f t="shared" si="84"/>
        <v>97.368457342165698</v>
      </c>
      <c r="AM203">
        <f t="shared" si="85"/>
        <v>60.542224783975826</v>
      </c>
      <c r="AN203">
        <f t="shared" si="86"/>
        <v>35.297564848178894</v>
      </c>
      <c r="AO203">
        <f t="shared" si="87"/>
        <v>46.141721072932562</v>
      </c>
    </row>
    <row r="204" spans="1:41" x14ac:dyDescent="0.45">
      <c r="A204">
        <v>26</v>
      </c>
      <c r="B204">
        <v>3924.8547912253598</v>
      </c>
      <c r="C204">
        <v>1000</v>
      </c>
      <c r="D204">
        <v>26</v>
      </c>
      <c r="E204">
        <v>37.944840078079999</v>
      </c>
      <c r="F204">
        <v>10</v>
      </c>
      <c r="G204">
        <v>5.2</v>
      </c>
      <c r="H204">
        <v>0.53300000000000003</v>
      </c>
      <c r="I204">
        <v>94</v>
      </c>
      <c r="J204">
        <v>0.1265303173237968</v>
      </c>
      <c r="K204">
        <v>0.49661312218356901</v>
      </c>
      <c r="M204">
        <v>26</v>
      </c>
      <c r="N204">
        <v>5.1546391752577317E-2</v>
      </c>
      <c r="O204">
        <f t="shared" si="66"/>
        <v>0.94845360824742264</v>
      </c>
      <c r="P204">
        <v>5.4279749478079335E-2</v>
      </c>
      <c r="Q204">
        <v>0.32020330368487926</v>
      </c>
      <c r="R204">
        <v>0.93877551020408168</v>
      </c>
      <c r="S204">
        <f t="shared" si="67"/>
        <v>6.1224489795918324E-2</v>
      </c>
      <c r="T204">
        <v>0.49661312218356901</v>
      </c>
      <c r="U204">
        <f t="shared" si="68"/>
        <v>1.4351309361652564</v>
      </c>
      <c r="V204">
        <f t="shared" si="69"/>
        <v>1.1295363120061694</v>
      </c>
      <c r="W204">
        <f t="shared" si="70"/>
        <v>0.93123956000279784</v>
      </c>
      <c r="X204">
        <f t="shared" si="71"/>
        <v>0.79216953298600024</v>
      </c>
      <c r="Y204">
        <f t="shared" si="72"/>
        <v>0.68923946519036361</v>
      </c>
      <c r="Z204">
        <f t="shared" si="73"/>
        <v>188.9836921455273</v>
      </c>
      <c r="AA204">
        <f t="shared" si="74"/>
        <v>127.44793916030383</v>
      </c>
      <c r="AB204">
        <f t="shared" si="75"/>
        <v>87.518113880722765</v>
      </c>
      <c r="AC204">
        <f t="shared" si="76"/>
        <v>59.51441828659155</v>
      </c>
      <c r="AD204">
        <f t="shared" si="77"/>
        <v>38.788009096463597</v>
      </c>
      <c r="AE204">
        <v>0.1265303173237968</v>
      </c>
      <c r="AF204">
        <f t="shared" si="78"/>
        <v>0.36565198268575977</v>
      </c>
      <c r="AG204">
        <f t="shared" si="79"/>
        <v>0.28779059916596872</v>
      </c>
      <c r="AH204">
        <f t="shared" si="80"/>
        <v>0.23726726453287716</v>
      </c>
      <c r="AI204">
        <f t="shared" si="81"/>
        <v>0.20183409963523283</v>
      </c>
      <c r="AJ204">
        <f t="shared" si="82"/>
        <v>0.21951113539641917</v>
      </c>
      <c r="AK204">
        <f t="shared" si="83"/>
        <v>188.98369214552733</v>
      </c>
      <c r="AL204">
        <f t="shared" si="84"/>
        <v>127.44793916030383</v>
      </c>
      <c r="AM204">
        <f t="shared" si="85"/>
        <v>87.518113880722765</v>
      </c>
      <c r="AN204">
        <f t="shared" si="86"/>
        <v>59.514418286591543</v>
      </c>
      <c r="AO204">
        <f t="shared" si="87"/>
        <v>73.485011370579485</v>
      </c>
    </row>
    <row r="205" spans="1:41" x14ac:dyDescent="0.45">
      <c r="A205">
        <v>257</v>
      </c>
      <c r="B205">
        <v>6081.4796628471504</v>
      </c>
      <c r="C205">
        <v>1000</v>
      </c>
      <c r="D205">
        <v>18.7</v>
      </c>
      <c r="E205">
        <v>29.841289329976</v>
      </c>
      <c r="F205">
        <v>0</v>
      </c>
      <c r="G205">
        <v>9.1999999999999993</v>
      </c>
      <c r="H205">
        <v>0.54300000000000004</v>
      </c>
      <c r="I205">
        <v>96</v>
      </c>
      <c r="J205">
        <v>8.7609736431654456E-2</v>
      </c>
      <c r="K205">
        <v>0.53279683037650571</v>
      </c>
      <c r="M205">
        <v>257</v>
      </c>
      <c r="N205">
        <v>0</v>
      </c>
      <c r="O205">
        <f t="shared" si="66"/>
        <v>1</v>
      </c>
      <c r="P205">
        <v>9.6033402922755737E-2</v>
      </c>
      <c r="Q205">
        <v>0.32655654383735705</v>
      </c>
      <c r="R205">
        <v>0.95918367346938771</v>
      </c>
      <c r="S205">
        <f t="shared" si="67"/>
        <v>4.081632653061229E-2</v>
      </c>
      <c r="T205">
        <v>0.53279683037650571</v>
      </c>
      <c r="U205">
        <f t="shared" si="68"/>
        <v>1.4563196566826759</v>
      </c>
      <c r="V205">
        <f t="shared" si="69"/>
        <v>1.1300061468037172</v>
      </c>
      <c r="W205">
        <f t="shared" si="70"/>
        <v>0.92315693134816623</v>
      </c>
      <c r="X205">
        <f t="shared" si="71"/>
        <v>0.78031852684866065</v>
      </c>
      <c r="Y205">
        <f t="shared" si="72"/>
        <v>0.6757594827062815</v>
      </c>
      <c r="Z205">
        <f t="shared" si="73"/>
        <v>173.33489496428768</v>
      </c>
      <c r="AA205">
        <f t="shared" si="74"/>
        <v>112.0895024854386</v>
      </c>
      <c r="AB205">
        <f t="shared" si="75"/>
        <v>73.26622057713989</v>
      </c>
      <c r="AC205">
        <f t="shared" si="76"/>
        <v>46.45705123606713</v>
      </c>
      <c r="AD205">
        <f t="shared" si="77"/>
        <v>26.832489267766462</v>
      </c>
      <c r="AE205">
        <v>8.7609736431654456E-2</v>
      </c>
      <c r="AF205">
        <f t="shared" si="78"/>
        <v>0.23946798105395201</v>
      </c>
      <c r="AG205">
        <f t="shared" si="79"/>
        <v>0.18581105412669999</v>
      </c>
      <c r="AH205">
        <f t="shared" si="80"/>
        <v>0.15179807917272128</v>
      </c>
      <c r="AI205">
        <f t="shared" si="81"/>
        <v>0.12831063657349154</v>
      </c>
      <c r="AJ205">
        <f t="shared" si="82"/>
        <v>0.13889701194649576</v>
      </c>
      <c r="AK205">
        <f t="shared" si="83"/>
        <v>173.33489496428771</v>
      </c>
      <c r="AL205">
        <f t="shared" si="84"/>
        <v>112.0895024854386</v>
      </c>
      <c r="AM205">
        <f t="shared" si="85"/>
        <v>73.266220577139876</v>
      </c>
      <c r="AN205">
        <f t="shared" si="86"/>
        <v>46.45705123606713</v>
      </c>
      <c r="AO205">
        <f t="shared" si="87"/>
        <v>58.54061158470806</v>
      </c>
    </row>
    <row r="206" spans="1:41" x14ac:dyDescent="0.45">
      <c r="A206">
        <v>80</v>
      </c>
      <c r="B206">
        <v>6584.9116931763601</v>
      </c>
      <c r="C206">
        <v>1000</v>
      </c>
      <c r="D206">
        <v>28</v>
      </c>
      <c r="E206">
        <v>39.928531834239998</v>
      </c>
      <c r="F206">
        <v>24</v>
      </c>
      <c r="G206">
        <v>3.8</v>
      </c>
      <c r="H206">
        <v>0.53200000000000003</v>
      </c>
      <c r="I206">
        <v>92</v>
      </c>
      <c r="J206">
        <v>7.5689275711216544E-2</v>
      </c>
      <c r="K206">
        <v>0.49840719667883931</v>
      </c>
      <c r="M206">
        <v>80</v>
      </c>
      <c r="N206">
        <v>0.12371134020618557</v>
      </c>
      <c r="O206">
        <f t="shared" si="66"/>
        <v>0.87628865979381443</v>
      </c>
      <c r="P206">
        <v>3.9665970772442591E-2</v>
      </c>
      <c r="Q206">
        <v>0.31956797966963152</v>
      </c>
      <c r="R206">
        <v>0.91836734693877553</v>
      </c>
      <c r="S206">
        <f t="shared" si="67"/>
        <v>8.1632653061224469E-2</v>
      </c>
      <c r="T206">
        <v>0.49840719667883931</v>
      </c>
      <c r="U206">
        <f t="shared" si="68"/>
        <v>1.5135867746714162</v>
      </c>
      <c r="V206">
        <f t="shared" si="69"/>
        <v>1.1892398080208157</v>
      </c>
      <c r="W206">
        <f t="shared" si="70"/>
        <v>0.9793702595820114</v>
      </c>
      <c r="X206">
        <f t="shared" si="71"/>
        <v>0.8324625191799454</v>
      </c>
      <c r="Y206">
        <f t="shared" si="72"/>
        <v>0.7238790365372354</v>
      </c>
      <c r="Z206">
        <f t="shared" si="73"/>
        <v>203.68477517124063</v>
      </c>
      <c r="AA206">
        <f t="shared" si="74"/>
        <v>138.60807306663574</v>
      </c>
      <c r="AB206">
        <f t="shared" si="75"/>
        <v>96.500023697108091</v>
      </c>
      <c r="AC206">
        <f t="shared" si="76"/>
        <v>67.024578442506453</v>
      </c>
      <c r="AD206">
        <f t="shared" si="77"/>
        <v>45.238479973972829</v>
      </c>
      <c r="AE206">
        <v>7.5689275711216544E-2</v>
      </c>
      <c r="AF206">
        <f t="shared" si="78"/>
        <v>0.22985680677234838</v>
      </c>
      <c r="AG206">
        <f t="shared" si="79"/>
        <v>0.18060072229262694</v>
      </c>
      <c r="AH206">
        <f t="shared" si="80"/>
        <v>0.14872944470871</v>
      </c>
      <c r="AI206">
        <f t="shared" si="81"/>
        <v>0.12641969368284586</v>
      </c>
      <c r="AJ206">
        <f t="shared" si="82"/>
        <v>0.13741244193285038</v>
      </c>
      <c r="AK206">
        <f t="shared" si="83"/>
        <v>203.6847751712406</v>
      </c>
      <c r="AL206">
        <f t="shared" si="84"/>
        <v>138.60807306663574</v>
      </c>
      <c r="AM206">
        <f t="shared" si="85"/>
        <v>96.500023697108105</v>
      </c>
      <c r="AN206">
        <f t="shared" si="86"/>
        <v>67.024578442506453</v>
      </c>
      <c r="AO206">
        <f t="shared" si="87"/>
        <v>81.548099967466001</v>
      </c>
    </row>
    <row r="207" spans="1:41" x14ac:dyDescent="0.45">
      <c r="A207">
        <v>38</v>
      </c>
      <c r="B207">
        <v>2274.8626107687901</v>
      </c>
      <c r="C207">
        <v>1000</v>
      </c>
      <c r="D207">
        <v>25.1</v>
      </c>
      <c r="E207">
        <v>37.302157053511998</v>
      </c>
      <c r="F207">
        <v>15.5</v>
      </c>
      <c r="G207">
        <v>2.9</v>
      </c>
      <c r="H207">
        <v>0.52600000000000002</v>
      </c>
      <c r="I207">
        <v>98</v>
      </c>
      <c r="J207">
        <v>0.21534301597984523</v>
      </c>
      <c r="K207">
        <v>0.48987577554273604</v>
      </c>
      <c r="M207">
        <v>38</v>
      </c>
      <c r="N207">
        <v>7.9896907216494839E-2</v>
      </c>
      <c r="O207">
        <f t="shared" si="66"/>
        <v>0.92010309278350522</v>
      </c>
      <c r="P207">
        <v>3.0271398747390398E-2</v>
      </c>
      <c r="Q207">
        <v>0.31575603557814486</v>
      </c>
      <c r="R207">
        <v>0.97959183673469385</v>
      </c>
      <c r="S207">
        <f t="shared" si="67"/>
        <v>2.0408163265306145E-2</v>
      </c>
      <c r="T207">
        <v>0.48987577554273604</v>
      </c>
      <c r="U207">
        <f t="shared" si="68"/>
        <v>1.5230813630647857</v>
      </c>
      <c r="V207">
        <f t="shared" si="69"/>
        <v>1.2002595622466219</v>
      </c>
      <c r="W207">
        <f t="shared" si="70"/>
        <v>0.99035150156666019</v>
      </c>
      <c r="X207">
        <f t="shared" si="71"/>
        <v>0.84293444298044962</v>
      </c>
      <c r="Y207">
        <f t="shared" si="72"/>
        <v>0.73371810451132558</v>
      </c>
      <c r="Z207">
        <f t="shared" si="73"/>
        <v>210.91175336795445</v>
      </c>
      <c r="AA207">
        <f t="shared" si="74"/>
        <v>145.01304660693779</v>
      </c>
      <c r="AB207">
        <f t="shared" si="75"/>
        <v>102.16380376625978</v>
      </c>
      <c r="AC207">
        <f t="shared" si="76"/>
        <v>72.07106067789492</v>
      </c>
      <c r="AD207">
        <f t="shared" si="77"/>
        <v>49.77635987377316</v>
      </c>
      <c r="AE207">
        <v>0.21534301597984523</v>
      </c>
      <c r="AF207">
        <f t="shared" si="78"/>
        <v>0.6695267467383712</v>
      </c>
      <c r="AG207">
        <f t="shared" si="79"/>
        <v>0.52761848410748369</v>
      </c>
      <c r="AH207">
        <f t="shared" si="80"/>
        <v>0.4353456322498398</v>
      </c>
      <c r="AI207">
        <f t="shared" si="81"/>
        <v>0.37054301169228843</v>
      </c>
      <c r="AJ207">
        <f t="shared" si="82"/>
        <v>0.40316616322126236</v>
      </c>
      <c r="AK207">
        <f t="shared" si="83"/>
        <v>210.9117533679545</v>
      </c>
      <c r="AL207">
        <f t="shared" si="84"/>
        <v>145.01304660693779</v>
      </c>
      <c r="AM207">
        <f t="shared" si="85"/>
        <v>102.1638037662598</v>
      </c>
      <c r="AN207">
        <f t="shared" si="86"/>
        <v>72.07106067789492</v>
      </c>
      <c r="AO207">
        <f t="shared" si="87"/>
        <v>87.220449842216482</v>
      </c>
    </row>
    <row r="208" spans="1:41" x14ac:dyDescent="0.45">
      <c r="A208">
        <v>138</v>
      </c>
      <c r="B208">
        <v>4877.0161620382596</v>
      </c>
      <c r="C208">
        <v>1000</v>
      </c>
      <c r="D208">
        <v>24.6</v>
      </c>
      <c r="E208">
        <v>35.999892298703998</v>
      </c>
      <c r="F208">
        <v>11.5</v>
      </c>
      <c r="G208">
        <v>7.8</v>
      </c>
      <c r="H208">
        <v>0.50700000000000001</v>
      </c>
      <c r="I208">
        <v>88</v>
      </c>
      <c r="J208">
        <v>0.11360386404609268</v>
      </c>
      <c r="K208">
        <v>0.55404788102279123</v>
      </c>
      <c r="M208">
        <v>138</v>
      </c>
      <c r="N208">
        <v>5.9278350515463915E-2</v>
      </c>
      <c r="O208">
        <f t="shared" si="66"/>
        <v>0.94072164948453607</v>
      </c>
      <c r="P208">
        <v>8.1419624217118999E-2</v>
      </c>
      <c r="Q208">
        <v>0.30368487928843707</v>
      </c>
      <c r="R208">
        <v>0.87755102040816324</v>
      </c>
      <c r="S208">
        <f t="shared" si="67"/>
        <v>0.12244897959183676</v>
      </c>
      <c r="T208">
        <v>0.55404788102279123</v>
      </c>
      <c r="U208">
        <f t="shared" si="68"/>
        <v>1.5302282516860071</v>
      </c>
      <c r="V208">
        <f t="shared" si="69"/>
        <v>1.2088012108722979</v>
      </c>
      <c r="W208">
        <f t="shared" si="70"/>
        <v>0.99896658467781663</v>
      </c>
      <c r="X208">
        <f t="shared" si="71"/>
        <v>0.85120647993517862</v>
      </c>
      <c r="Y208">
        <f t="shared" si="72"/>
        <v>0.74152528057598388</v>
      </c>
      <c r="Z208">
        <f t="shared" si="73"/>
        <v>176.19061530587459</v>
      </c>
      <c r="AA208">
        <f t="shared" si="74"/>
        <v>118.17630791057438</v>
      </c>
      <c r="AB208">
        <f t="shared" si="75"/>
        <v>80.303294876552968</v>
      </c>
      <c r="AC208">
        <f t="shared" si="76"/>
        <v>53.634100786347652</v>
      </c>
      <c r="AD208">
        <f t="shared" si="77"/>
        <v>33.837761315340295</v>
      </c>
      <c r="AE208">
        <v>0.11360386404609268</v>
      </c>
      <c r="AF208">
        <f t="shared" si="78"/>
        <v>0.3137632111201526</v>
      </c>
      <c r="AG208">
        <f t="shared" si="79"/>
        <v>0.2478567162195135</v>
      </c>
      <c r="AH208">
        <f t="shared" si="80"/>
        <v>0.20483150998218483</v>
      </c>
      <c r="AI208">
        <f t="shared" si="81"/>
        <v>0.17453427498575938</v>
      </c>
      <c r="AJ208">
        <f t="shared" si="82"/>
        <v>0.19005608550876651</v>
      </c>
      <c r="AK208">
        <f t="shared" si="83"/>
        <v>176.19061530587456</v>
      </c>
      <c r="AL208">
        <f t="shared" si="84"/>
        <v>118.17630791057441</v>
      </c>
      <c r="AM208">
        <f t="shared" si="85"/>
        <v>80.303294876552968</v>
      </c>
      <c r="AN208">
        <f t="shared" si="86"/>
        <v>53.634100786347638</v>
      </c>
      <c r="AO208">
        <f t="shared" si="87"/>
        <v>67.29720164417536</v>
      </c>
    </row>
    <row r="209" spans="1:41" x14ac:dyDescent="0.45">
      <c r="A209">
        <v>278</v>
      </c>
      <c r="B209">
        <v>278.23094551251899</v>
      </c>
      <c r="C209">
        <v>1000</v>
      </c>
      <c r="D209">
        <v>21.9</v>
      </c>
      <c r="E209">
        <v>33.289977262560001</v>
      </c>
      <c r="F209">
        <v>3</v>
      </c>
      <c r="G209">
        <v>2.4</v>
      </c>
      <c r="H209">
        <v>0.52</v>
      </c>
      <c r="I209">
        <v>98</v>
      </c>
      <c r="J209">
        <v>1.9437060355271119</v>
      </c>
      <c r="K209">
        <v>0.54079916806309813</v>
      </c>
      <c r="M209">
        <v>278</v>
      </c>
      <c r="N209">
        <v>1.5463917525773196E-2</v>
      </c>
      <c r="O209">
        <f t="shared" si="66"/>
        <v>0.98453608247422686</v>
      </c>
      <c r="P209">
        <v>2.5052192066805846E-2</v>
      </c>
      <c r="Q209">
        <v>0.31194409148665819</v>
      </c>
      <c r="R209">
        <v>0.97959183673469385</v>
      </c>
      <c r="S209">
        <f t="shared" si="67"/>
        <v>2.0408163265306145E-2</v>
      </c>
      <c r="T209">
        <v>0.54079916806309813</v>
      </c>
      <c r="U209">
        <f t="shared" si="68"/>
        <v>1.6119914594069793</v>
      </c>
      <c r="V209">
        <f t="shared" si="69"/>
        <v>1.2884324506441189</v>
      </c>
      <c r="W209">
        <f t="shared" si="70"/>
        <v>1.0730498329113465</v>
      </c>
      <c r="X209">
        <f t="shared" si="71"/>
        <v>0.9193631949528569</v>
      </c>
      <c r="Y209">
        <f t="shared" si="72"/>
        <v>0.80418455483719042</v>
      </c>
      <c r="Z209">
        <f t="shared" si="73"/>
        <v>198.07580236863438</v>
      </c>
      <c r="AA209">
        <f t="shared" si="74"/>
        <v>138.24601196387013</v>
      </c>
      <c r="AB209">
        <f t="shared" si="75"/>
        <v>98.419283216454133</v>
      </c>
      <c r="AC209">
        <f t="shared" si="76"/>
        <v>70.000852302640652</v>
      </c>
      <c r="AD209">
        <f t="shared" si="77"/>
        <v>48.702994074014846</v>
      </c>
      <c r="AE209">
        <v>1.9437060355271119</v>
      </c>
      <c r="AF209">
        <f t="shared" si="78"/>
        <v>5.7937173610850117</v>
      </c>
      <c r="AG209">
        <f t="shared" si="79"/>
        <v>4.6308021139443891</v>
      </c>
      <c r="AH209">
        <f t="shared" si="80"/>
        <v>3.8566875835278522</v>
      </c>
      <c r="AI209">
        <f t="shared" si="81"/>
        <v>3.3043168266539578</v>
      </c>
      <c r="AJ209">
        <f t="shared" si="82"/>
        <v>3.612936338532688</v>
      </c>
      <c r="AK209">
        <f t="shared" si="83"/>
        <v>198.07580236863436</v>
      </c>
      <c r="AL209">
        <f t="shared" si="84"/>
        <v>138.24601196387016</v>
      </c>
      <c r="AM209">
        <f t="shared" si="85"/>
        <v>98.419283216454119</v>
      </c>
      <c r="AN209">
        <f t="shared" si="86"/>
        <v>70.000852302640666</v>
      </c>
      <c r="AO209">
        <f t="shared" si="87"/>
        <v>85.878742592518591</v>
      </c>
    </row>
    <row r="210" spans="1:41" x14ac:dyDescent="0.45">
      <c r="A210">
        <v>293</v>
      </c>
      <c r="B210">
        <v>4728.3556267345102</v>
      </c>
      <c r="C210">
        <v>1000</v>
      </c>
      <c r="D210">
        <v>25.2</v>
      </c>
      <c r="E210">
        <v>36.597317416320003</v>
      </c>
      <c r="F210">
        <v>0.5</v>
      </c>
      <c r="G210">
        <v>3.9</v>
      </c>
      <c r="H210">
        <v>0.48399999999999999</v>
      </c>
      <c r="I210">
        <v>90</v>
      </c>
      <c r="J210">
        <v>0.1227793781552191</v>
      </c>
      <c r="K210">
        <v>0.58054456354719441</v>
      </c>
      <c r="M210">
        <v>293</v>
      </c>
      <c r="N210">
        <v>2.5773195876288659E-3</v>
      </c>
      <c r="O210">
        <f t="shared" si="66"/>
        <v>0.99742268041237114</v>
      </c>
      <c r="P210">
        <v>4.07098121085595E-2</v>
      </c>
      <c r="Q210">
        <v>0.28907242693773821</v>
      </c>
      <c r="R210">
        <v>0.89795918367346939</v>
      </c>
      <c r="S210">
        <f t="shared" si="67"/>
        <v>0.10204081632653061</v>
      </c>
      <c r="T210">
        <v>0.58054456354719441</v>
      </c>
      <c r="U210">
        <f t="shared" si="68"/>
        <v>1.6247578677665384</v>
      </c>
      <c r="V210">
        <f t="shared" si="69"/>
        <v>1.3201485635333496</v>
      </c>
      <c r="W210">
        <f t="shared" si="70"/>
        <v>1.1117229505871404</v>
      </c>
      <c r="X210">
        <f t="shared" si="71"/>
        <v>0.9601362360083654</v>
      </c>
      <c r="Y210">
        <f t="shared" si="72"/>
        <v>0.84492782624334961</v>
      </c>
      <c r="Z210">
        <f t="shared" si="73"/>
        <v>179.86789814016689</v>
      </c>
      <c r="AA210">
        <f t="shared" si="74"/>
        <v>127.39831641297084</v>
      </c>
      <c r="AB210">
        <f t="shared" si="75"/>
        <v>91.496574146588273</v>
      </c>
      <c r="AC210">
        <f t="shared" si="76"/>
        <v>65.385449506549847</v>
      </c>
      <c r="AD210">
        <f t="shared" si="77"/>
        <v>45.540562998427355</v>
      </c>
      <c r="AE210">
        <v>0.1227793781552191</v>
      </c>
      <c r="AF210">
        <f t="shared" si="78"/>
        <v>0.34362006499257886</v>
      </c>
      <c r="AG210">
        <f t="shared" si="79"/>
        <v>0.27919823882728306</v>
      </c>
      <c r="AH210">
        <f t="shared" si="80"/>
        <v>0.23511830292572913</v>
      </c>
      <c r="AI210">
        <f t="shared" si="81"/>
        <v>0.20305922646335578</v>
      </c>
      <c r="AJ210">
        <f t="shared" si="82"/>
        <v>0.22336724776634251</v>
      </c>
      <c r="AK210">
        <f t="shared" si="83"/>
        <v>179.86789814016683</v>
      </c>
      <c r="AL210">
        <f t="shared" si="84"/>
        <v>127.39831641297079</v>
      </c>
      <c r="AM210">
        <f t="shared" si="85"/>
        <v>91.496574146588273</v>
      </c>
      <c r="AN210">
        <f t="shared" si="86"/>
        <v>65.385449506549847</v>
      </c>
      <c r="AO210">
        <f t="shared" si="87"/>
        <v>81.925703748034195</v>
      </c>
    </row>
    <row r="211" spans="1:41" x14ac:dyDescent="0.45">
      <c r="A211">
        <v>273</v>
      </c>
      <c r="B211">
        <v>4495.2345187685296</v>
      </c>
      <c r="C211">
        <v>1000</v>
      </c>
      <c r="D211">
        <v>22.5</v>
      </c>
      <c r="E211">
        <v>33.889365657600003</v>
      </c>
      <c r="F211">
        <v>20.5</v>
      </c>
      <c r="G211">
        <v>10.6</v>
      </c>
      <c r="H211">
        <v>0.51200000000000001</v>
      </c>
      <c r="I211">
        <v>98</v>
      </c>
      <c r="J211">
        <v>0.122193167484011</v>
      </c>
      <c r="K211">
        <v>0.54928694443179049</v>
      </c>
      <c r="M211">
        <v>273</v>
      </c>
      <c r="N211">
        <v>0.1056701030927835</v>
      </c>
      <c r="O211">
        <f t="shared" si="66"/>
        <v>0.89432989690721654</v>
      </c>
      <c r="P211">
        <v>0.11064718162839249</v>
      </c>
      <c r="Q211">
        <v>0.30686149936467594</v>
      </c>
      <c r="R211">
        <v>0.97959183673469385</v>
      </c>
      <c r="S211">
        <f t="shared" si="67"/>
        <v>2.0408163265306145E-2</v>
      </c>
      <c r="T211">
        <v>0.54928694443179049</v>
      </c>
      <c r="U211">
        <f t="shared" si="68"/>
        <v>1.6492048430945034</v>
      </c>
      <c r="V211">
        <f t="shared" si="69"/>
        <v>1.2556885093212389</v>
      </c>
      <c r="W211">
        <f t="shared" si="70"/>
        <v>1.0137886631038535</v>
      </c>
      <c r="X211">
        <f t="shared" si="71"/>
        <v>0.85003517183585453</v>
      </c>
      <c r="Y211">
        <f t="shared" si="72"/>
        <v>0.73182604737103463</v>
      </c>
      <c r="Z211">
        <f t="shared" si="73"/>
        <v>200.24468264042255</v>
      </c>
      <c r="AA211">
        <f t="shared" si="74"/>
        <v>128.60337789753677</v>
      </c>
      <c r="AB211">
        <f t="shared" si="75"/>
        <v>84.564492817604915</v>
      </c>
      <c r="AC211">
        <f t="shared" si="76"/>
        <v>54.752480548244755</v>
      </c>
      <c r="AD211">
        <f t="shared" si="77"/>
        <v>33.232011936506446</v>
      </c>
      <c r="AE211">
        <v>0.122193167484011</v>
      </c>
      <c r="AF211">
        <f t="shared" si="78"/>
        <v>0.36687848792064881</v>
      </c>
      <c r="AG211">
        <f t="shared" si="79"/>
        <v>0.27933770842844369</v>
      </c>
      <c r="AH211">
        <f t="shared" si="80"/>
        <v>0.22552519982463146</v>
      </c>
      <c r="AI211">
        <f t="shared" si="81"/>
        <v>0.18909695774197824</v>
      </c>
      <c r="AJ211">
        <f t="shared" si="82"/>
        <v>0.20350051935986607</v>
      </c>
      <c r="AK211">
        <f t="shared" si="83"/>
        <v>200.24468264042255</v>
      </c>
      <c r="AL211">
        <f t="shared" si="84"/>
        <v>128.60337789753677</v>
      </c>
      <c r="AM211">
        <f t="shared" si="85"/>
        <v>84.564492817604929</v>
      </c>
      <c r="AN211">
        <f t="shared" si="86"/>
        <v>54.752480548244733</v>
      </c>
      <c r="AO211">
        <f t="shared" si="87"/>
        <v>66.540014920633055</v>
      </c>
    </row>
    <row r="212" spans="1:41" x14ac:dyDescent="0.45">
      <c r="A212">
        <v>131</v>
      </c>
      <c r="B212">
        <v>2210.9716817625499</v>
      </c>
      <c r="C212">
        <v>1000</v>
      </c>
      <c r="D212">
        <v>24.9</v>
      </c>
      <c r="E212">
        <v>35.342878061615998</v>
      </c>
      <c r="F212">
        <v>2</v>
      </c>
      <c r="G212">
        <v>14.4</v>
      </c>
      <c r="H212">
        <v>0.46200000000000002</v>
      </c>
      <c r="I212">
        <v>82</v>
      </c>
      <c r="J212">
        <v>0.30813210981949535</v>
      </c>
      <c r="K212">
        <v>0.6812713690526524</v>
      </c>
      <c r="M212">
        <v>131</v>
      </c>
      <c r="N212">
        <v>1.0309278350515464E-2</v>
      </c>
      <c r="O212">
        <f t="shared" si="66"/>
        <v>0.98969072164948457</v>
      </c>
      <c r="P212">
        <v>0.15031315240083509</v>
      </c>
      <c r="Q212">
        <v>0.27509529860228715</v>
      </c>
      <c r="R212">
        <v>0.81632653061224492</v>
      </c>
      <c r="S212">
        <f t="shared" si="67"/>
        <v>0.18367346938775508</v>
      </c>
      <c r="T212">
        <v>0.6812713690526524</v>
      </c>
      <c r="U212">
        <f t="shared" si="68"/>
        <v>1.7044859316161685</v>
      </c>
      <c r="V212">
        <f t="shared" si="69"/>
        <v>1.3462656506257904</v>
      </c>
      <c r="W212">
        <f t="shared" si="70"/>
        <v>1.1124661610487188</v>
      </c>
      <c r="X212">
        <f t="shared" si="71"/>
        <v>0.94785647882285717</v>
      </c>
      <c r="Y212">
        <f t="shared" si="72"/>
        <v>0.82568178215434596</v>
      </c>
      <c r="Z212">
        <f t="shared" si="73"/>
        <v>150.19192190424141</v>
      </c>
      <c r="AA212">
        <f t="shared" si="74"/>
        <v>97.610777699032241</v>
      </c>
      <c r="AB212">
        <f t="shared" si="75"/>
        <v>63.292663039057096</v>
      </c>
      <c r="AC212">
        <f t="shared" si="76"/>
        <v>39.130531808625236</v>
      </c>
      <c r="AD212">
        <f t="shared" si="77"/>
        <v>21.197193902703511</v>
      </c>
      <c r="AE212">
        <v>0.30813210981949535</v>
      </c>
      <c r="AF212">
        <f t="shared" si="78"/>
        <v>0.77092164756148318</v>
      </c>
      <c r="AG212">
        <f t="shared" si="79"/>
        <v>0.60890225855474078</v>
      </c>
      <c r="AH212">
        <f t="shared" si="80"/>
        <v>0.50315712780268584</v>
      </c>
      <c r="AI212">
        <f t="shared" si="81"/>
        <v>0.42870584306500098</v>
      </c>
      <c r="AJ212">
        <f t="shared" si="82"/>
        <v>0.46680933826803134</v>
      </c>
      <c r="AK212">
        <f t="shared" si="83"/>
        <v>150.19192190424141</v>
      </c>
      <c r="AL212">
        <f t="shared" si="84"/>
        <v>97.610777699032226</v>
      </c>
      <c r="AM212">
        <f t="shared" si="85"/>
        <v>63.292663039057075</v>
      </c>
      <c r="AN212">
        <f t="shared" si="86"/>
        <v>39.130531808625221</v>
      </c>
      <c r="AO212">
        <f t="shared" si="87"/>
        <v>51.496492378379379</v>
      </c>
    </row>
    <row r="213" spans="1:41" x14ac:dyDescent="0.45">
      <c r="A213">
        <v>110</v>
      </c>
      <c r="B213">
        <v>1188.38846199319</v>
      </c>
      <c r="C213">
        <v>1000</v>
      </c>
      <c r="D213">
        <v>25.9</v>
      </c>
      <c r="E213">
        <v>37.197429913527998</v>
      </c>
      <c r="F213">
        <v>0.5</v>
      </c>
      <c r="G213">
        <v>0</v>
      </c>
      <c r="H213">
        <v>0.498</v>
      </c>
      <c r="I213">
        <v>98</v>
      </c>
      <c r="J213">
        <v>0.48017154888656199</v>
      </c>
      <c r="K213">
        <v>0.57063032847418926</v>
      </c>
      <c r="M213">
        <v>110</v>
      </c>
      <c r="N213">
        <v>2.5773195876288659E-3</v>
      </c>
      <c r="O213">
        <f t="shared" si="66"/>
        <v>0.99742268041237114</v>
      </c>
      <c r="P213">
        <v>0</v>
      </c>
      <c r="Q213">
        <v>0.29796696315120708</v>
      </c>
      <c r="R213">
        <v>0.97959183673469385</v>
      </c>
      <c r="S213">
        <f t="shared" si="67"/>
        <v>2.0408163265306145E-2</v>
      </c>
      <c r="T213">
        <v>0.57063032847418926</v>
      </c>
      <c r="U213">
        <f t="shared" si="68"/>
        <v>1.7347052123439148</v>
      </c>
      <c r="V213">
        <f t="shared" si="69"/>
        <v>1.4144076982947866</v>
      </c>
      <c r="W213">
        <f t="shared" si="70"/>
        <v>1.1939548182098374</v>
      </c>
      <c r="X213">
        <f t="shared" si="71"/>
        <v>1.0329559037785399</v>
      </c>
      <c r="Y213">
        <f t="shared" si="72"/>
        <v>0.91021755843328889</v>
      </c>
      <c r="Z213">
        <f t="shared" si="73"/>
        <v>203.99807472244777</v>
      </c>
      <c r="AA213">
        <f t="shared" si="74"/>
        <v>147.8675996904646</v>
      </c>
      <c r="AB213">
        <f t="shared" si="75"/>
        <v>109.23437795575255</v>
      </c>
      <c r="AC213">
        <f t="shared" si="76"/>
        <v>81.020154771752985</v>
      </c>
      <c r="AD213">
        <f t="shared" si="77"/>
        <v>59.510897513478348</v>
      </c>
      <c r="AE213">
        <v>0.48017154888656199</v>
      </c>
      <c r="AF213">
        <f t="shared" si="78"/>
        <v>1.4597122639801055</v>
      </c>
      <c r="AG213">
        <f t="shared" si="79"/>
        <v>1.1901896926216471</v>
      </c>
      <c r="AH213">
        <f t="shared" si="80"/>
        <v>1.0046839534333003</v>
      </c>
      <c r="AI213">
        <f t="shared" si="81"/>
        <v>0.86920728096437805</v>
      </c>
      <c r="AJ213">
        <f t="shared" si="82"/>
        <v>0.95740743404165696</v>
      </c>
      <c r="AK213">
        <f t="shared" si="83"/>
        <v>203.99807472244774</v>
      </c>
      <c r="AL213">
        <f t="shared" si="84"/>
        <v>147.8675996904646</v>
      </c>
      <c r="AM213">
        <f t="shared" si="85"/>
        <v>109.23437795575256</v>
      </c>
      <c r="AN213">
        <f t="shared" si="86"/>
        <v>81.020154771752985</v>
      </c>
      <c r="AO213">
        <f t="shared" si="87"/>
        <v>99.388621891847947</v>
      </c>
    </row>
    <row r="214" spans="1:41" x14ac:dyDescent="0.45">
      <c r="A214">
        <v>34</v>
      </c>
      <c r="B214">
        <v>9185.8164479484803</v>
      </c>
      <c r="C214">
        <v>1000</v>
      </c>
      <c r="D214">
        <v>25.6</v>
      </c>
      <c r="E214">
        <v>37.157282141056001</v>
      </c>
      <c r="F214">
        <v>3</v>
      </c>
      <c r="G214">
        <v>0</v>
      </c>
      <c r="H214">
        <v>0.47899999999999998</v>
      </c>
      <c r="I214">
        <v>98</v>
      </c>
      <c r="J214">
        <v>6.2731956937547226E-2</v>
      </c>
      <c r="K214">
        <v>0.57624424184891709</v>
      </c>
      <c r="M214">
        <v>34</v>
      </c>
      <c r="N214">
        <v>1.5463917525773196E-2</v>
      </c>
      <c r="O214">
        <f t="shared" si="66"/>
        <v>0.98453608247422686</v>
      </c>
      <c r="P214">
        <v>0</v>
      </c>
      <c r="Q214">
        <v>0.28589580686149935</v>
      </c>
      <c r="R214">
        <v>0.97959183673469385</v>
      </c>
      <c r="S214">
        <f t="shared" si="67"/>
        <v>2.0408163265306145E-2</v>
      </c>
      <c r="T214">
        <v>0.57624424184891709</v>
      </c>
      <c r="U214">
        <f t="shared" si="68"/>
        <v>1.7856410348835692</v>
      </c>
      <c r="V214">
        <f t="shared" si="69"/>
        <v>1.4618662685716903</v>
      </c>
      <c r="W214">
        <f t="shared" si="70"/>
        <v>1.2374840442526254</v>
      </c>
      <c r="X214">
        <f t="shared" si="71"/>
        <v>1.0728170787493712</v>
      </c>
      <c r="Y214">
        <f t="shared" si="72"/>
        <v>0.94682670277090819</v>
      </c>
      <c r="Z214">
        <f t="shared" si="73"/>
        <v>209.87572720106041</v>
      </c>
      <c r="AA214">
        <f t="shared" si="74"/>
        <v>153.6886553314958</v>
      </c>
      <c r="AB214">
        <f t="shared" si="75"/>
        <v>114.74991928458624</v>
      </c>
      <c r="AC214">
        <f t="shared" si="76"/>
        <v>86.174021506430648</v>
      </c>
      <c r="AD214">
        <f t="shared" si="77"/>
        <v>64.3099633816649</v>
      </c>
      <c r="AE214">
        <v>6.2731956937547226E-2</v>
      </c>
      <c r="AF214">
        <f t="shared" si="78"/>
        <v>0.19439110774768054</v>
      </c>
      <c r="AG214">
        <f t="shared" si="79"/>
        <v>0.15914385801799655</v>
      </c>
      <c r="AH214">
        <f t="shared" si="80"/>
        <v>0.13471682688902406</v>
      </c>
      <c r="AI214">
        <f t="shared" si="81"/>
        <v>0.11679060700031398</v>
      </c>
      <c r="AJ214">
        <f t="shared" si="82"/>
        <v>0.12884356934085706</v>
      </c>
      <c r="AK214">
        <f t="shared" si="83"/>
        <v>209.87572720106039</v>
      </c>
      <c r="AL214">
        <f t="shared" si="84"/>
        <v>153.6886553314958</v>
      </c>
      <c r="AM214">
        <f t="shared" si="85"/>
        <v>114.74991928458623</v>
      </c>
      <c r="AN214">
        <f t="shared" si="86"/>
        <v>86.174021506430634</v>
      </c>
      <c r="AO214">
        <f t="shared" si="87"/>
        <v>105.38745422708114</v>
      </c>
    </row>
    <row r="215" spans="1:41" x14ac:dyDescent="0.45">
      <c r="A215">
        <v>296</v>
      </c>
      <c r="B215">
        <v>1689.6950027007099</v>
      </c>
      <c r="C215">
        <v>1000</v>
      </c>
      <c r="D215">
        <v>22.9</v>
      </c>
      <c r="E215">
        <v>33.480950935552002</v>
      </c>
      <c r="F215">
        <v>18</v>
      </c>
      <c r="G215">
        <v>23.1</v>
      </c>
      <c r="H215">
        <v>0.46400000000000002</v>
      </c>
      <c r="I215">
        <v>96</v>
      </c>
      <c r="J215">
        <v>0.39459469167871425</v>
      </c>
      <c r="K215">
        <v>0.66674467862175091</v>
      </c>
      <c r="M215">
        <v>296</v>
      </c>
      <c r="N215">
        <v>9.2783505154639179E-2</v>
      </c>
      <c r="O215">
        <f t="shared" si="66"/>
        <v>0.90721649484536082</v>
      </c>
      <c r="P215">
        <v>0.24112734864300628</v>
      </c>
      <c r="Q215">
        <v>0.27636594663278269</v>
      </c>
      <c r="R215">
        <v>0.95918367346938771</v>
      </c>
      <c r="S215">
        <f t="shared" si="67"/>
        <v>4.081632653061229E-2</v>
      </c>
      <c r="T215">
        <v>0.66674467862175091</v>
      </c>
      <c r="U215">
        <f t="shared" si="68"/>
        <v>1.8198097489931873</v>
      </c>
      <c r="V215">
        <f t="shared" si="69"/>
        <v>1.3449080218002631</v>
      </c>
      <c r="W215">
        <f t="shared" si="70"/>
        <v>1.0665727499820807</v>
      </c>
      <c r="X215">
        <f t="shared" si="71"/>
        <v>0.88368900270450901</v>
      </c>
      <c r="Y215">
        <f t="shared" si="72"/>
        <v>0.75434287773174369</v>
      </c>
      <c r="Z215">
        <f t="shared" si="73"/>
        <v>172.93952353020259</v>
      </c>
      <c r="AA215">
        <f t="shared" si="74"/>
        <v>101.71259927868719</v>
      </c>
      <c r="AB215">
        <f t="shared" si="75"/>
        <v>59.967193467044552</v>
      </c>
      <c r="AC215">
        <f t="shared" si="76"/>
        <v>32.537841101515887</v>
      </c>
      <c r="AD215">
        <f t="shared" si="77"/>
        <v>13.138192462378523</v>
      </c>
      <c r="AE215">
        <v>0.39459469167871425</v>
      </c>
      <c r="AF215">
        <f t="shared" si="78"/>
        <v>1.0770048713433544</v>
      </c>
      <c r="AG215">
        <f t="shared" si="79"/>
        <v>0.79594720920085604</v>
      </c>
      <c r="AH215">
        <f t="shared" si="80"/>
        <v>0.63122205384837671</v>
      </c>
      <c r="AI215">
        <f t="shared" si="81"/>
        <v>0.5229872854521509</v>
      </c>
      <c r="AJ215">
        <f t="shared" si="82"/>
        <v>0.55804662714724107</v>
      </c>
      <c r="AK215">
        <f t="shared" si="83"/>
        <v>172.93952353020254</v>
      </c>
      <c r="AL215">
        <f t="shared" si="84"/>
        <v>101.71259927868716</v>
      </c>
      <c r="AM215">
        <f t="shared" si="85"/>
        <v>59.967193467044531</v>
      </c>
      <c r="AN215">
        <f t="shared" si="86"/>
        <v>32.537841101515909</v>
      </c>
      <c r="AO215">
        <f t="shared" si="87"/>
        <v>41.422740577973158</v>
      </c>
    </row>
    <row r="216" spans="1:41" x14ac:dyDescent="0.45">
      <c r="A216">
        <v>109</v>
      </c>
      <c r="B216">
        <v>2844.0658740666099</v>
      </c>
      <c r="C216">
        <v>1000</v>
      </c>
      <c r="D216">
        <v>26.1</v>
      </c>
      <c r="E216">
        <v>40.002872135327998</v>
      </c>
      <c r="F216">
        <v>194</v>
      </c>
      <c r="G216">
        <v>29</v>
      </c>
      <c r="H216">
        <v>0.59699999999999998</v>
      </c>
      <c r="I216">
        <v>86</v>
      </c>
      <c r="J216">
        <v>0.12912542733972529</v>
      </c>
      <c r="K216">
        <v>0.36724122137118037</v>
      </c>
      <c r="M216">
        <v>109</v>
      </c>
      <c r="N216">
        <v>1</v>
      </c>
      <c r="O216">
        <f t="shared" si="66"/>
        <v>0</v>
      </c>
      <c r="P216">
        <v>0.30271398747390399</v>
      </c>
      <c r="Q216">
        <v>0.36086404066073691</v>
      </c>
      <c r="R216">
        <v>0.8571428571428571</v>
      </c>
      <c r="S216">
        <f t="shared" si="67"/>
        <v>0.1428571428571429</v>
      </c>
      <c r="T216">
        <v>0.36724122137118037</v>
      </c>
      <c r="U216">
        <f t="shared" si="68"/>
        <v>1.8215535957814615</v>
      </c>
      <c r="V216">
        <f t="shared" si="69"/>
        <v>0.99928686787144094</v>
      </c>
      <c r="W216">
        <f t="shared" si="70"/>
        <v>0.68849405955350762</v>
      </c>
      <c r="X216">
        <f t="shared" si="71"/>
        <v>0.52516124387221319</v>
      </c>
      <c r="Y216">
        <f t="shared" si="72"/>
        <v>0.42446465030125341</v>
      </c>
      <c r="Z216">
        <f t="shared" si="73"/>
        <v>396.01011263938949</v>
      </c>
      <c r="AA216">
        <f t="shared" si="74"/>
        <v>172.10640029470861</v>
      </c>
      <c r="AB216">
        <f t="shared" si="75"/>
        <v>87.477336281274518</v>
      </c>
      <c r="AC216">
        <f t="shared" si="76"/>
        <v>43.001714761595053</v>
      </c>
      <c r="AD216">
        <f t="shared" si="77"/>
        <v>15.581973264443485</v>
      </c>
      <c r="AE216">
        <v>0.12912542733972529</v>
      </c>
      <c r="AF216">
        <f t="shared" si="78"/>
        <v>0.64047517759386452</v>
      </c>
      <c r="AG216">
        <f t="shared" si="79"/>
        <v>0.35135855219928597</v>
      </c>
      <c r="AH216">
        <f t="shared" si="80"/>
        <v>0.24208091163832957</v>
      </c>
      <c r="AI216">
        <f t="shared" si="81"/>
        <v>0.18465157528904463</v>
      </c>
      <c r="AJ216">
        <f t="shared" si="82"/>
        <v>0.18655714613174962</v>
      </c>
      <c r="AK216">
        <f t="shared" si="83"/>
        <v>396.01011263938955</v>
      </c>
      <c r="AL216">
        <f t="shared" si="84"/>
        <v>172.10640029470858</v>
      </c>
      <c r="AM216">
        <f t="shared" si="85"/>
        <v>87.477336281274518</v>
      </c>
      <c r="AN216">
        <f t="shared" si="86"/>
        <v>43.001714761595053</v>
      </c>
      <c r="AO216">
        <f t="shared" si="87"/>
        <v>44.477466580554363</v>
      </c>
    </row>
    <row r="217" spans="1:41" x14ac:dyDescent="0.45">
      <c r="A217">
        <v>134</v>
      </c>
      <c r="B217">
        <v>2131.56766059752</v>
      </c>
      <c r="C217">
        <v>1000</v>
      </c>
      <c r="D217">
        <v>26.5</v>
      </c>
      <c r="E217">
        <v>37.0921529194</v>
      </c>
      <c r="F217">
        <v>37.5</v>
      </c>
      <c r="G217">
        <v>12.8</v>
      </c>
      <c r="H217">
        <v>0.49399999999999999</v>
      </c>
      <c r="I217">
        <v>92</v>
      </c>
      <c r="J217">
        <v>0.29339307299825795</v>
      </c>
      <c r="K217">
        <v>0.6253871862464141</v>
      </c>
      <c r="M217">
        <v>134</v>
      </c>
      <c r="N217">
        <v>0.19329896907216496</v>
      </c>
      <c r="O217">
        <f t="shared" si="66"/>
        <v>0.80670103092783507</v>
      </c>
      <c r="P217">
        <v>0.13361169102296452</v>
      </c>
      <c r="Q217">
        <v>0.295425667090216</v>
      </c>
      <c r="R217">
        <v>0.91836734693877553</v>
      </c>
      <c r="S217">
        <f t="shared" si="67"/>
        <v>8.1632653061224469E-2</v>
      </c>
      <c r="T217">
        <v>0.6253871862464141</v>
      </c>
      <c r="U217">
        <f t="shared" si="68"/>
        <v>1.8988945900873335</v>
      </c>
      <c r="V217">
        <f t="shared" si="69"/>
        <v>1.4323961936263527</v>
      </c>
      <c r="W217">
        <f t="shared" si="70"/>
        <v>1.1499016858538456</v>
      </c>
      <c r="X217">
        <f t="shared" si="71"/>
        <v>0.96047800394392524</v>
      </c>
      <c r="Y217">
        <f t="shared" si="72"/>
        <v>0.82463552363286752</v>
      </c>
      <c r="Z217">
        <f t="shared" si="73"/>
        <v>203.63503311996766</v>
      </c>
      <c r="AA217">
        <f t="shared" si="74"/>
        <v>129.04150023022095</v>
      </c>
      <c r="AB217">
        <f t="shared" si="75"/>
        <v>83.87036241589432</v>
      </c>
      <c r="AC217">
        <f t="shared" si="76"/>
        <v>53.581337300614152</v>
      </c>
      <c r="AD217">
        <f t="shared" si="77"/>
        <v>31.859996777731531</v>
      </c>
      <c r="AE217">
        <v>0.29339307299825795</v>
      </c>
      <c r="AF217">
        <f t="shared" si="78"/>
        <v>0.89084415436995157</v>
      </c>
      <c r="AG217">
        <f t="shared" si="79"/>
        <v>0.67199189596675724</v>
      </c>
      <c r="AH217">
        <f t="shared" si="80"/>
        <v>0.53946290662502627</v>
      </c>
      <c r="AI217">
        <f t="shared" si="81"/>
        <v>0.45059700505809164</v>
      </c>
      <c r="AJ217">
        <f t="shared" si="82"/>
        <v>0.48358512075198806</v>
      </c>
      <c r="AK217">
        <f t="shared" si="83"/>
        <v>203.63503311996766</v>
      </c>
      <c r="AL217">
        <f t="shared" si="84"/>
        <v>129.04150023022092</v>
      </c>
      <c r="AM217">
        <f t="shared" si="85"/>
        <v>83.87036241589432</v>
      </c>
      <c r="AN217">
        <f t="shared" si="86"/>
        <v>53.581337300614152</v>
      </c>
      <c r="AO217">
        <f t="shared" si="87"/>
        <v>64.824995972164416</v>
      </c>
    </row>
    <row r="218" spans="1:41" x14ac:dyDescent="0.45">
      <c r="A218">
        <v>197</v>
      </c>
      <c r="B218">
        <v>573.38258383407401</v>
      </c>
      <c r="C218">
        <v>1000</v>
      </c>
      <c r="D218">
        <v>13.8</v>
      </c>
      <c r="E218">
        <v>22.358827735919999</v>
      </c>
      <c r="F218">
        <v>0</v>
      </c>
      <c r="G218">
        <v>23.7</v>
      </c>
      <c r="H218">
        <v>0.497</v>
      </c>
      <c r="I218">
        <v>82</v>
      </c>
      <c r="J218">
        <v>1.4479398395153285</v>
      </c>
      <c r="K218">
        <v>0.83022348641759347</v>
      </c>
      <c r="M218">
        <v>197</v>
      </c>
      <c r="N218">
        <v>0</v>
      </c>
      <c r="O218">
        <f t="shared" si="66"/>
        <v>1</v>
      </c>
      <c r="P218">
        <v>0.24739039665970772</v>
      </c>
      <c r="Q218">
        <v>0.29733163913595934</v>
      </c>
      <c r="R218">
        <v>0.81632653061224492</v>
      </c>
      <c r="S218">
        <f t="shared" si="67"/>
        <v>0.18367346938775508</v>
      </c>
      <c r="T218">
        <v>0.83022348641759347</v>
      </c>
      <c r="U218">
        <f t="shared" si="68"/>
        <v>1.9213738613130398</v>
      </c>
      <c r="V218">
        <f t="shared" si="69"/>
        <v>1.4609424659316037</v>
      </c>
      <c r="W218">
        <f t="shared" si="70"/>
        <v>1.1785248433026141</v>
      </c>
      <c r="X218">
        <f t="shared" si="71"/>
        <v>0.98760835586051987</v>
      </c>
      <c r="Y218">
        <f t="shared" si="72"/>
        <v>0.84992394833148932</v>
      </c>
      <c r="Z218">
        <f t="shared" si="73"/>
        <v>131.42851205086353</v>
      </c>
      <c r="AA218">
        <f t="shared" si="74"/>
        <v>75.96978281541476</v>
      </c>
      <c r="AB218">
        <f t="shared" si="75"/>
        <v>41.952722680484229</v>
      </c>
      <c r="AC218">
        <f t="shared" si="76"/>
        <v>18.956928106435608</v>
      </c>
      <c r="AD218">
        <f t="shared" si="77"/>
        <v>2.372910696480433</v>
      </c>
      <c r="AE218">
        <v>1.4479398395153285</v>
      </c>
      <c r="AF218">
        <f t="shared" si="78"/>
        <v>3.3509456259819861</v>
      </c>
      <c r="AG218">
        <f t="shared" si="79"/>
        <v>2.5479365908929887</v>
      </c>
      <c r="AH218">
        <f t="shared" si="80"/>
        <v>2.0553900249674424</v>
      </c>
      <c r="AI218">
        <f t="shared" si="81"/>
        <v>1.7224247539166884</v>
      </c>
      <c r="AJ218">
        <f t="shared" si="82"/>
        <v>1.8528726985572368</v>
      </c>
      <c r="AK218">
        <f t="shared" si="83"/>
        <v>131.42851205086353</v>
      </c>
      <c r="AL218">
        <f t="shared" si="84"/>
        <v>75.969782815414774</v>
      </c>
      <c r="AM218">
        <f t="shared" si="85"/>
        <v>41.952722680484214</v>
      </c>
      <c r="AN218">
        <f t="shared" si="86"/>
        <v>18.956928106435605</v>
      </c>
      <c r="AO218">
        <f t="shared" si="87"/>
        <v>27.96613837060055</v>
      </c>
    </row>
    <row r="219" spans="1:41" x14ac:dyDescent="0.45">
      <c r="A219">
        <v>295</v>
      </c>
      <c r="B219">
        <v>3824.0979360750198</v>
      </c>
      <c r="C219">
        <v>1000</v>
      </c>
      <c r="D219">
        <v>22.4</v>
      </c>
      <c r="E219">
        <v>32.793899632639999</v>
      </c>
      <c r="F219">
        <v>11.5</v>
      </c>
      <c r="G219">
        <v>1.5</v>
      </c>
      <c r="H219">
        <v>0.46400000000000002</v>
      </c>
      <c r="I219">
        <v>98</v>
      </c>
      <c r="J219">
        <v>0.17848487595354803</v>
      </c>
      <c r="K219">
        <v>0.68254364575456905</v>
      </c>
      <c r="M219">
        <v>295</v>
      </c>
      <c r="N219">
        <v>5.9278350515463915E-2</v>
      </c>
      <c r="O219">
        <f t="shared" si="66"/>
        <v>0.94072164948453607</v>
      </c>
      <c r="P219">
        <v>1.5657620041753653E-2</v>
      </c>
      <c r="Q219">
        <v>0.27636594663278269</v>
      </c>
      <c r="R219">
        <v>0.97959183673469385</v>
      </c>
      <c r="S219">
        <f t="shared" si="67"/>
        <v>2.0408163265306145E-2</v>
      </c>
      <c r="T219">
        <v>0.68254364575456905</v>
      </c>
      <c r="U219">
        <f t="shared" si="68"/>
        <v>2.178643594507442</v>
      </c>
      <c r="V219">
        <f t="shared" si="69"/>
        <v>1.7669009299621685</v>
      </c>
      <c r="W219">
        <f t="shared" si="70"/>
        <v>1.4860515028361194</v>
      </c>
      <c r="X219">
        <f t="shared" si="71"/>
        <v>1.2822392012991364</v>
      </c>
      <c r="Y219">
        <f t="shared" si="72"/>
        <v>1.1275899792367294</v>
      </c>
      <c r="Z219">
        <f t="shared" si="73"/>
        <v>219.19476623343215</v>
      </c>
      <c r="AA219">
        <f t="shared" si="74"/>
        <v>158.87002845199964</v>
      </c>
      <c r="AB219">
        <f t="shared" si="75"/>
        <v>117.72256061269933</v>
      </c>
      <c r="AC219">
        <f t="shared" si="76"/>
        <v>87.8618619153049</v>
      </c>
      <c r="AD219">
        <f t="shared" si="77"/>
        <v>65.204084200381146</v>
      </c>
      <c r="AE219">
        <v>0.17848487595354803</v>
      </c>
      <c r="AF219">
        <f t="shared" si="78"/>
        <v>0.56971438256195894</v>
      </c>
      <c r="AG219">
        <f t="shared" si="79"/>
        <v>0.46204384916346602</v>
      </c>
      <c r="AH219">
        <f t="shared" si="80"/>
        <v>0.3886018422324648</v>
      </c>
      <c r="AI219">
        <f t="shared" si="81"/>
        <v>0.3353050112035576</v>
      </c>
      <c r="AJ219">
        <f t="shared" si="82"/>
        <v>0.36858038094405665</v>
      </c>
      <c r="AK219">
        <f t="shared" si="83"/>
        <v>219.19476623343215</v>
      </c>
      <c r="AL219">
        <f t="shared" si="84"/>
        <v>158.87002845199959</v>
      </c>
      <c r="AM219">
        <f t="shared" si="85"/>
        <v>117.72256061269933</v>
      </c>
      <c r="AN219">
        <f t="shared" si="86"/>
        <v>87.861861915304871</v>
      </c>
      <c r="AO219">
        <f t="shared" si="87"/>
        <v>106.50510525047643</v>
      </c>
    </row>
    <row r="220" spans="1:41" x14ac:dyDescent="0.45">
      <c r="A220">
        <v>111</v>
      </c>
      <c r="B220">
        <v>2422.8847727101102</v>
      </c>
      <c r="C220">
        <v>1000</v>
      </c>
      <c r="D220">
        <v>25.4</v>
      </c>
      <c r="E220">
        <v>35.615611728272</v>
      </c>
      <c r="F220">
        <v>14</v>
      </c>
      <c r="G220">
        <v>4</v>
      </c>
      <c r="H220">
        <v>0.44600000000000001</v>
      </c>
      <c r="I220">
        <v>96</v>
      </c>
      <c r="J220">
        <v>0.29984859961088522</v>
      </c>
      <c r="K220">
        <v>0.72649860611566441</v>
      </c>
      <c r="M220">
        <v>111</v>
      </c>
      <c r="N220">
        <v>7.2164948453608241E-2</v>
      </c>
      <c r="O220">
        <f t="shared" si="66"/>
        <v>0.92783505154639179</v>
      </c>
      <c r="P220">
        <v>4.1753653444676408E-2</v>
      </c>
      <c r="Q220">
        <v>0.2649301143583227</v>
      </c>
      <c r="R220">
        <v>0.95918367346938771</v>
      </c>
      <c r="S220">
        <f t="shared" si="67"/>
        <v>4.081632653061229E-2</v>
      </c>
      <c r="T220">
        <v>0.72649860611566441</v>
      </c>
      <c r="U220">
        <f t="shared" si="68"/>
        <v>2.2786123583675502</v>
      </c>
      <c r="V220">
        <f t="shared" si="69"/>
        <v>1.8368898117010424</v>
      </c>
      <c r="W220">
        <f t="shared" si="70"/>
        <v>1.5386193141719198</v>
      </c>
      <c r="X220">
        <f t="shared" si="71"/>
        <v>1.3236824092650272</v>
      </c>
      <c r="Y220">
        <f t="shared" si="72"/>
        <v>1.1614359999217423</v>
      </c>
      <c r="Z220">
        <f t="shared" si="73"/>
        <v>213.64304613748658</v>
      </c>
      <c r="AA220">
        <f t="shared" si="74"/>
        <v>152.84147777271781</v>
      </c>
      <c r="AB220">
        <f t="shared" si="75"/>
        <v>111.7855837877491</v>
      </c>
      <c r="AC220">
        <f t="shared" si="76"/>
        <v>82.200268262357326</v>
      </c>
      <c r="AD220">
        <f t="shared" si="77"/>
        <v>59.867615731781918</v>
      </c>
      <c r="AE220">
        <v>0.29984859961088522</v>
      </c>
      <c r="AF220">
        <f t="shared" si="78"/>
        <v>0.94045428162017608</v>
      </c>
      <c r="AG220">
        <f t="shared" si="79"/>
        <v>0.75814163033696202</v>
      </c>
      <c r="AH220">
        <f t="shared" si="80"/>
        <v>0.63503610716530368</v>
      </c>
      <c r="AI220">
        <f t="shared" si="81"/>
        <v>0.54632495287195459</v>
      </c>
      <c r="AJ220">
        <f t="shared" si="82"/>
        <v>0.5992010087538242</v>
      </c>
      <c r="AK220">
        <f t="shared" si="83"/>
        <v>213.64304613748658</v>
      </c>
      <c r="AL220">
        <f t="shared" si="84"/>
        <v>152.84147777271781</v>
      </c>
      <c r="AM220">
        <f t="shared" si="85"/>
        <v>111.7855837877491</v>
      </c>
      <c r="AN220">
        <f t="shared" si="86"/>
        <v>82.200268262357326</v>
      </c>
      <c r="AO220">
        <f t="shared" si="87"/>
        <v>99.834519664727424</v>
      </c>
    </row>
    <row r="221" spans="1:41" x14ac:dyDescent="0.45">
      <c r="A221">
        <v>75</v>
      </c>
      <c r="B221">
        <v>42.963131346837301</v>
      </c>
      <c r="C221">
        <v>1000</v>
      </c>
      <c r="D221">
        <v>29</v>
      </c>
      <c r="E221">
        <v>39.130897620799999</v>
      </c>
      <c r="F221">
        <v>6</v>
      </c>
      <c r="G221">
        <v>0</v>
      </c>
      <c r="H221">
        <v>0.46</v>
      </c>
      <c r="I221">
        <v>100</v>
      </c>
      <c r="J221">
        <v>16.57717884276018</v>
      </c>
      <c r="K221">
        <v>0.71220751198151799</v>
      </c>
      <c r="M221">
        <v>75</v>
      </c>
      <c r="N221">
        <v>3.0927835051546393E-2</v>
      </c>
      <c r="O221">
        <f t="shared" si="66"/>
        <v>0.96907216494845361</v>
      </c>
      <c r="P221">
        <v>0</v>
      </c>
      <c r="Q221">
        <v>0.27382465057179162</v>
      </c>
      <c r="R221">
        <v>1</v>
      </c>
      <c r="S221">
        <f t="shared" si="67"/>
        <v>0</v>
      </c>
      <c r="T221">
        <v>0.71220751198151799</v>
      </c>
      <c r="U221">
        <f t="shared" si="68"/>
        <v>2.2920889428247699</v>
      </c>
      <c r="V221">
        <f t="shared" si="69"/>
        <v>1.8782816170369943</v>
      </c>
      <c r="W221">
        <f t="shared" si="70"/>
        <v>1.5910397511760566</v>
      </c>
      <c r="X221">
        <f t="shared" si="71"/>
        <v>1.3799992196851896</v>
      </c>
      <c r="Y221">
        <f t="shared" si="72"/>
        <v>1.2183883460850744</v>
      </c>
      <c r="Z221">
        <f t="shared" si="73"/>
        <v>221.82880751252881</v>
      </c>
      <c r="AA221">
        <f t="shared" si="74"/>
        <v>163.72673489657552</v>
      </c>
      <c r="AB221">
        <f t="shared" si="75"/>
        <v>123.3955307139957</v>
      </c>
      <c r="AC221">
        <f t="shared" si="76"/>
        <v>93.763642824508835</v>
      </c>
      <c r="AD221">
        <f t="shared" si="77"/>
        <v>71.072099856859126</v>
      </c>
      <c r="AE221">
        <v>16.57717884276018</v>
      </c>
      <c r="AF221">
        <f t="shared" si="78"/>
        <v>53.350136988874311</v>
      </c>
      <c r="AG221">
        <f t="shared" si="79"/>
        <v>43.718452499977346</v>
      </c>
      <c r="AH221">
        <f t="shared" si="80"/>
        <v>37.032676653192318</v>
      </c>
      <c r="AI221">
        <f t="shared" si="81"/>
        <v>32.120545603265882</v>
      </c>
      <c r="AJ221">
        <f t="shared" si="82"/>
        <v>35.448659929171029</v>
      </c>
      <c r="AK221">
        <f t="shared" si="83"/>
        <v>221.82880751252884</v>
      </c>
      <c r="AL221">
        <f t="shared" si="84"/>
        <v>163.72673489657552</v>
      </c>
      <c r="AM221">
        <f t="shared" si="85"/>
        <v>123.39553071399571</v>
      </c>
      <c r="AN221">
        <f t="shared" si="86"/>
        <v>93.763642824508835</v>
      </c>
      <c r="AO221">
        <f t="shared" si="87"/>
        <v>113.84012482107396</v>
      </c>
    </row>
    <row r="222" spans="1:41" x14ac:dyDescent="0.45">
      <c r="A222">
        <v>210</v>
      </c>
      <c r="B222">
        <v>3138.9685589508399</v>
      </c>
      <c r="C222">
        <v>1000</v>
      </c>
      <c r="D222">
        <v>18.100000000000001</v>
      </c>
      <c r="E222">
        <v>27.135812901040001</v>
      </c>
      <c r="F222">
        <v>0</v>
      </c>
      <c r="G222">
        <v>6.6</v>
      </c>
      <c r="H222">
        <v>0.46</v>
      </c>
      <c r="I222">
        <v>90</v>
      </c>
      <c r="J222">
        <v>0.26490832098256822</v>
      </c>
      <c r="K222">
        <v>0.83153889056873886</v>
      </c>
      <c r="M222">
        <v>210</v>
      </c>
      <c r="N222">
        <v>0</v>
      </c>
      <c r="O222">
        <f t="shared" si="66"/>
        <v>1</v>
      </c>
      <c r="P222">
        <v>6.889352818371608E-2</v>
      </c>
      <c r="Q222">
        <v>0.27382465057179162</v>
      </c>
      <c r="R222">
        <v>0.89795918367346939</v>
      </c>
      <c r="S222">
        <f t="shared" si="67"/>
        <v>0.10204081632653061</v>
      </c>
      <c r="T222">
        <v>0.83153889056873886</v>
      </c>
      <c r="U222">
        <f t="shared" si="68"/>
        <v>2.3022217363568553</v>
      </c>
      <c r="V222">
        <f t="shared" si="69"/>
        <v>1.8608100908690268</v>
      </c>
      <c r="W222">
        <f t="shared" si="70"/>
        <v>1.5614321748594924</v>
      </c>
      <c r="X222">
        <f t="shared" si="71"/>
        <v>1.3450351256160151</v>
      </c>
      <c r="Y222">
        <f t="shared" si="72"/>
        <v>1.1813176951867819</v>
      </c>
      <c r="Z222">
        <f t="shared" si="73"/>
        <v>176.86278566985953</v>
      </c>
      <c r="AA222">
        <f t="shared" si="74"/>
        <v>123.77908140848449</v>
      </c>
      <c r="AB222">
        <f t="shared" si="75"/>
        <v>87.776205366839321</v>
      </c>
      <c r="AC222">
        <f t="shared" si="76"/>
        <v>61.752521844897203</v>
      </c>
      <c r="AD222">
        <f t="shared" si="77"/>
        <v>42.064034356686371</v>
      </c>
      <c r="AE222">
        <v>0.26490832098256822</v>
      </c>
      <c r="AF222">
        <f t="shared" si="78"/>
        <v>0.73343255694359133</v>
      </c>
      <c r="AG222">
        <f t="shared" si="79"/>
        <v>0.59280940726943077</v>
      </c>
      <c r="AH222">
        <f t="shared" si="80"/>
        <v>0.4974347928420732</v>
      </c>
      <c r="AI222">
        <f t="shared" si="81"/>
        <v>0.428495889766279</v>
      </c>
      <c r="AJ222">
        <f t="shared" si="82"/>
        <v>0.47042431016799596</v>
      </c>
      <c r="AK222">
        <f t="shared" si="83"/>
        <v>176.86278566985951</v>
      </c>
      <c r="AL222">
        <f t="shared" si="84"/>
        <v>123.7790814084845</v>
      </c>
      <c r="AM222">
        <f t="shared" si="85"/>
        <v>87.776205366839321</v>
      </c>
      <c r="AN222">
        <f t="shared" si="86"/>
        <v>61.752521844897181</v>
      </c>
      <c r="AO222">
        <f t="shared" si="87"/>
        <v>77.580042945857983</v>
      </c>
    </row>
    <row r="223" spans="1:41" x14ac:dyDescent="0.45">
      <c r="A223">
        <v>35</v>
      </c>
      <c r="B223">
        <v>2075.6459577484402</v>
      </c>
      <c r="C223">
        <v>1000</v>
      </c>
      <c r="D223">
        <v>25.4</v>
      </c>
      <c r="E223">
        <v>35.592460108040001</v>
      </c>
      <c r="F223">
        <v>0.5</v>
      </c>
      <c r="G223">
        <v>0</v>
      </c>
      <c r="H223">
        <v>0.441</v>
      </c>
      <c r="I223">
        <v>98</v>
      </c>
      <c r="J223">
        <v>0.355044580988362</v>
      </c>
      <c r="K223">
        <v>0.73694684934898236</v>
      </c>
      <c r="M223">
        <v>35</v>
      </c>
      <c r="N223">
        <v>2.5773195876288659E-3</v>
      </c>
      <c r="O223">
        <f t="shared" si="66"/>
        <v>0.99742268041237114</v>
      </c>
      <c r="P223">
        <v>0</v>
      </c>
      <c r="Q223">
        <v>0.26175349428208383</v>
      </c>
      <c r="R223">
        <v>0.97959183673469385</v>
      </c>
      <c r="S223">
        <f t="shared" si="67"/>
        <v>2.0408163265306145E-2</v>
      </c>
      <c r="T223">
        <v>0.73694684934898236</v>
      </c>
      <c r="U223">
        <f t="shared" si="68"/>
        <v>2.3037070007406015</v>
      </c>
      <c r="V223">
        <f t="shared" si="69"/>
        <v>1.9124862413248054</v>
      </c>
      <c r="W223">
        <f t="shared" si="70"/>
        <v>1.6348519645307102</v>
      </c>
      <c r="X223">
        <f t="shared" si="71"/>
        <v>1.4276072311551531</v>
      </c>
      <c r="Y223">
        <f t="shared" si="72"/>
        <v>1.2669945552179733</v>
      </c>
      <c r="Z223">
        <f t="shared" si="73"/>
        <v>212.60151295520058</v>
      </c>
      <c r="AA223">
        <f t="shared" si="74"/>
        <v>159.51481345151183</v>
      </c>
      <c r="AB223">
        <f t="shared" si="75"/>
        <v>121.8412312875665</v>
      </c>
      <c r="AC223">
        <f t="shared" si="76"/>
        <v>93.719157957768459</v>
      </c>
      <c r="AD223">
        <f t="shared" si="77"/>
        <v>71.924821489804074</v>
      </c>
      <c r="AE223">
        <v>0.355044580988362</v>
      </c>
      <c r="AF223">
        <f t="shared" si="78"/>
        <v>1.1098747318350719</v>
      </c>
      <c r="AG223">
        <f t="shared" si="79"/>
        <v>0.92139328202164938</v>
      </c>
      <c r="AH223">
        <f t="shared" si="80"/>
        <v>0.78763527008436351</v>
      </c>
      <c r="AI223">
        <f t="shared" si="81"/>
        <v>0.68778937266534212</v>
      </c>
      <c r="AJ223">
        <f t="shared" si="82"/>
        <v>0.76301220259183034</v>
      </c>
      <c r="AK223">
        <f t="shared" si="83"/>
        <v>212.60151295520052</v>
      </c>
      <c r="AL223">
        <f t="shared" si="84"/>
        <v>159.5148134515118</v>
      </c>
      <c r="AM223">
        <f t="shared" si="85"/>
        <v>121.8412312875665</v>
      </c>
      <c r="AN223">
        <f t="shared" si="86"/>
        <v>93.719157957768445</v>
      </c>
      <c r="AO223">
        <f t="shared" si="87"/>
        <v>114.9060268622551</v>
      </c>
    </row>
    <row r="224" spans="1:41" x14ac:dyDescent="0.45">
      <c r="A224">
        <v>249</v>
      </c>
      <c r="B224">
        <v>8053.9759996439298</v>
      </c>
      <c r="C224">
        <v>1000</v>
      </c>
      <c r="D224">
        <v>14.1</v>
      </c>
      <c r="E224">
        <v>22.038051441095998</v>
      </c>
      <c r="F224">
        <v>0.5</v>
      </c>
      <c r="G224">
        <v>22.4</v>
      </c>
      <c r="H224">
        <v>0.433</v>
      </c>
      <c r="I224">
        <v>66</v>
      </c>
      <c r="J224">
        <v>0.13182520936429165</v>
      </c>
      <c r="K224">
        <v>1.0617170723680414</v>
      </c>
      <c r="M224">
        <v>249</v>
      </c>
      <c r="N224">
        <v>2.5773195876288659E-3</v>
      </c>
      <c r="O224">
        <f t="shared" si="66"/>
        <v>0.99742268041237114</v>
      </c>
      <c r="P224">
        <v>0.23382045929018788</v>
      </c>
      <c r="Q224">
        <v>0.25667090216010163</v>
      </c>
      <c r="R224">
        <v>0.65306122448979587</v>
      </c>
      <c r="S224">
        <f t="shared" si="67"/>
        <v>0.34693877551020413</v>
      </c>
      <c r="T224">
        <v>1.0617170723680414</v>
      </c>
      <c r="U224">
        <f t="shared" si="68"/>
        <v>2.3145552870844517</v>
      </c>
      <c r="V224">
        <f t="shared" si="69"/>
        <v>1.8263396567907144</v>
      </c>
      <c r="W224">
        <f t="shared" si="70"/>
        <v>1.5082089236858469</v>
      </c>
      <c r="X224">
        <f t="shared" si="71"/>
        <v>1.2844671491067887</v>
      </c>
      <c r="Y224">
        <f t="shared" si="72"/>
        <v>1.1185334654184671</v>
      </c>
      <c r="Z224">
        <f t="shared" si="73"/>
        <v>118.00113677385771</v>
      </c>
      <c r="AA224">
        <f t="shared" si="74"/>
        <v>72.017546324019051</v>
      </c>
      <c r="AB224">
        <f t="shared" si="75"/>
        <v>42.053750753197868</v>
      </c>
      <c r="AC224">
        <f t="shared" si="76"/>
        <v>20.980172829087902</v>
      </c>
      <c r="AD224">
        <f t="shared" si="77"/>
        <v>5.3513685075914923</v>
      </c>
      <c r="AE224">
        <v>0.13182520936429165</v>
      </c>
      <c r="AF224">
        <f t="shared" si="78"/>
        <v>0.2873804549686737</v>
      </c>
      <c r="AG224">
        <f t="shared" si="79"/>
        <v>0.22676249058495548</v>
      </c>
      <c r="AH224">
        <f t="shared" si="80"/>
        <v>0.18726265434023212</v>
      </c>
      <c r="AI224">
        <f t="shared" si="81"/>
        <v>0.15948236612122701</v>
      </c>
      <c r="AJ224">
        <f t="shared" si="82"/>
        <v>0.17359957762909861</v>
      </c>
      <c r="AK224">
        <f t="shared" si="83"/>
        <v>118.00113677385768</v>
      </c>
      <c r="AL224">
        <f t="shared" si="84"/>
        <v>72.017546324019037</v>
      </c>
      <c r="AM224">
        <f t="shared" si="85"/>
        <v>42.053750753197875</v>
      </c>
      <c r="AN224">
        <f t="shared" si="86"/>
        <v>20.980172829087905</v>
      </c>
      <c r="AO224">
        <f t="shared" si="87"/>
        <v>31.689210634489349</v>
      </c>
    </row>
    <row r="225" spans="1:41" x14ac:dyDescent="0.45">
      <c r="A225">
        <v>40</v>
      </c>
      <c r="B225">
        <v>6869.8300996160197</v>
      </c>
      <c r="C225">
        <v>1000</v>
      </c>
      <c r="D225">
        <v>26.2</v>
      </c>
      <c r="E225">
        <v>36.024394179184</v>
      </c>
      <c r="F225">
        <v>1</v>
      </c>
      <c r="G225">
        <v>1.5</v>
      </c>
      <c r="H225">
        <v>0.40300000000000002</v>
      </c>
      <c r="I225">
        <v>100</v>
      </c>
      <c r="J225">
        <v>0.12328699216540429</v>
      </c>
      <c r="K225">
        <v>0.84696068966901883</v>
      </c>
      <c r="M225">
        <v>40</v>
      </c>
      <c r="N225">
        <v>5.1546391752577319E-3</v>
      </c>
      <c r="O225">
        <f t="shared" si="66"/>
        <v>0.99484536082474229</v>
      </c>
      <c r="P225">
        <v>1.5657620041753653E-2</v>
      </c>
      <c r="Q225">
        <v>0.23761118170266834</v>
      </c>
      <c r="R225">
        <v>1</v>
      </c>
      <c r="S225">
        <f t="shared" si="67"/>
        <v>0</v>
      </c>
      <c r="T225">
        <v>0.84696068966901883</v>
      </c>
      <c r="U225">
        <f t="shared" si="68"/>
        <v>2.714369294313923</v>
      </c>
      <c r="V225">
        <f t="shared" si="69"/>
        <v>2.2564814169347893</v>
      </c>
      <c r="W225">
        <f t="shared" si="70"/>
        <v>1.9307778467559893</v>
      </c>
      <c r="X225">
        <f t="shared" si="71"/>
        <v>1.6872394321772906</v>
      </c>
      <c r="Y225">
        <f t="shared" si="72"/>
        <v>1.498256981172261</v>
      </c>
      <c r="Z225">
        <f t="shared" si="73"/>
        <v>220.48350382999038</v>
      </c>
      <c r="AA225">
        <f t="shared" si="74"/>
        <v>166.4210328128207</v>
      </c>
      <c r="AB225">
        <f t="shared" si="75"/>
        <v>127.96546171588103</v>
      </c>
      <c r="AC225">
        <f t="shared" si="76"/>
        <v>99.21106761597656</v>
      </c>
      <c r="AD225">
        <f t="shared" si="77"/>
        <v>76.898054354536839</v>
      </c>
      <c r="AE225">
        <v>0.12328699216540429</v>
      </c>
      <c r="AF225">
        <f t="shared" si="78"/>
        <v>0.39511447225829338</v>
      </c>
      <c r="AG225">
        <f t="shared" si="79"/>
        <v>0.32846247785093147</v>
      </c>
      <c r="AH225">
        <f t="shared" si="80"/>
        <v>0.281051760925486</v>
      </c>
      <c r="AI225">
        <f t="shared" si="81"/>
        <v>0.24560133332432726</v>
      </c>
      <c r="AJ225">
        <f t="shared" si="82"/>
        <v>0.27261536301603806</v>
      </c>
      <c r="AK225">
        <f t="shared" si="83"/>
        <v>220.48350382999038</v>
      </c>
      <c r="AL225">
        <f t="shared" si="84"/>
        <v>166.42103281282073</v>
      </c>
      <c r="AM225">
        <f t="shared" si="85"/>
        <v>127.96546171588108</v>
      </c>
      <c r="AN225">
        <f t="shared" si="86"/>
        <v>99.21106761597656</v>
      </c>
      <c r="AO225">
        <f t="shared" si="87"/>
        <v>121.12256794317105</v>
      </c>
    </row>
    <row r="226" spans="1:41" x14ac:dyDescent="0.45">
      <c r="A226">
        <v>140</v>
      </c>
      <c r="B226">
        <v>7253.2102333844396</v>
      </c>
      <c r="C226">
        <v>1000</v>
      </c>
      <c r="D226">
        <v>22.9</v>
      </c>
      <c r="E226">
        <v>31.780866377115998</v>
      </c>
      <c r="F226">
        <v>2</v>
      </c>
      <c r="G226">
        <v>0.9</v>
      </c>
      <c r="H226">
        <v>0.40899999999999997</v>
      </c>
      <c r="I226">
        <v>98</v>
      </c>
      <c r="J226">
        <v>0.13207079283722675</v>
      </c>
      <c r="K226">
        <v>0.95793722613816945</v>
      </c>
      <c r="M226">
        <v>140</v>
      </c>
      <c r="N226">
        <v>1.0309278350515464E-2</v>
      </c>
      <c r="O226">
        <f t="shared" si="66"/>
        <v>0.98969072164948457</v>
      </c>
      <c r="P226">
        <v>9.3945720250521933E-3</v>
      </c>
      <c r="Q226">
        <v>0.24142312579415498</v>
      </c>
      <c r="R226">
        <v>0.97959183673469385</v>
      </c>
      <c r="S226">
        <f t="shared" si="67"/>
        <v>2.0408163265306145E-2</v>
      </c>
      <c r="T226">
        <v>0.95793722613816945</v>
      </c>
      <c r="U226">
        <f t="shared" si="68"/>
        <v>3.0388599507863092</v>
      </c>
      <c r="V226">
        <f t="shared" si="69"/>
        <v>2.534670909989873</v>
      </c>
      <c r="W226">
        <f t="shared" si="70"/>
        <v>2.173977818283134</v>
      </c>
      <c r="X226">
        <f t="shared" si="71"/>
        <v>1.903152188027688</v>
      </c>
      <c r="Y226">
        <f t="shared" si="72"/>
        <v>1.6923285362929312</v>
      </c>
      <c r="Z226">
        <f t="shared" si="73"/>
        <v>217.2295498982931</v>
      </c>
      <c r="AA226">
        <f t="shared" si="74"/>
        <v>164.59676488491337</v>
      </c>
      <c r="AB226">
        <f t="shared" si="75"/>
        <v>126.94366175196194</v>
      </c>
      <c r="AC226">
        <f t="shared" si="76"/>
        <v>98.671910444493378</v>
      </c>
      <c r="AD226">
        <f t="shared" si="77"/>
        <v>76.663824112503562</v>
      </c>
      <c r="AE226">
        <v>0.13207079283722675</v>
      </c>
      <c r="AF226">
        <f t="shared" si="78"/>
        <v>0.41896758166464154</v>
      </c>
      <c r="AG226">
        <f t="shared" si="79"/>
        <v>0.34945504520515785</v>
      </c>
      <c r="AH226">
        <f t="shared" si="80"/>
        <v>0.29972629336965023</v>
      </c>
      <c r="AI226">
        <f t="shared" si="81"/>
        <v>0.2623875672689075</v>
      </c>
      <c r="AJ226">
        <f t="shared" si="82"/>
        <v>0.29165164145243405</v>
      </c>
      <c r="AK226">
        <f t="shared" si="83"/>
        <v>217.22954989829307</v>
      </c>
      <c r="AL226">
        <f t="shared" si="84"/>
        <v>164.59676488491334</v>
      </c>
      <c r="AM226">
        <f t="shared" si="85"/>
        <v>126.94366175196193</v>
      </c>
      <c r="AN226">
        <f t="shared" si="86"/>
        <v>98.671910444493378</v>
      </c>
      <c r="AO226">
        <f t="shared" si="87"/>
        <v>120.82978014062947</v>
      </c>
    </row>
    <row r="227" spans="1:41" x14ac:dyDescent="0.45">
      <c r="A227">
        <v>150</v>
      </c>
      <c r="B227">
        <v>2128.9229368011702</v>
      </c>
      <c r="C227">
        <v>1000</v>
      </c>
      <c r="D227">
        <v>23</v>
      </c>
      <c r="E227">
        <v>31.471377560960001</v>
      </c>
      <c r="F227">
        <v>0.5</v>
      </c>
      <c r="G227">
        <v>1.8</v>
      </c>
      <c r="H227">
        <v>0.41399999999999998</v>
      </c>
      <c r="I227">
        <v>96</v>
      </c>
      <c r="J227">
        <v>0.47501267108171769</v>
      </c>
      <c r="K227">
        <v>1.0112653707370589</v>
      </c>
      <c r="M227">
        <v>150</v>
      </c>
      <c r="N227">
        <v>2.5773195876288659E-3</v>
      </c>
      <c r="O227">
        <f t="shared" si="66"/>
        <v>0.99742268041237114</v>
      </c>
      <c r="P227">
        <v>1.8789144050104387E-2</v>
      </c>
      <c r="Q227">
        <v>0.24459974587039385</v>
      </c>
      <c r="R227">
        <v>0.95918367346938771</v>
      </c>
      <c r="S227">
        <f t="shared" si="67"/>
        <v>4.081632653061229E-2</v>
      </c>
      <c r="T227">
        <v>1.0112653707370589</v>
      </c>
      <c r="U227">
        <f t="shared" si="68"/>
        <v>3.1076942132967305</v>
      </c>
      <c r="V227">
        <f t="shared" si="69"/>
        <v>2.5846760987532962</v>
      </c>
      <c r="W227">
        <f t="shared" si="70"/>
        <v>2.2123435375890224</v>
      </c>
      <c r="X227">
        <f t="shared" si="71"/>
        <v>1.93377569073371</v>
      </c>
      <c r="Y227">
        <f t="shared" si="72"/>
        <v>1.7175143922254925</v>
      </c>
      <c r="Z227">
        <f t="shared" si="73"/>
        <v>207.30748854098434</v>
      </c>
      <c r="AA227">
        <f t="shared" si="74"/>
        <v>155.58831277585031</v>
      </c>
      <c r="AB227">
        <f t="shared" si="75"/>
        <v>118.76983051209989</v>
      </c>
      <c r="AC227">
        <f t="shared" si="76"/>
        <v>91.223366951078447</v>
      </c>
      <c r="AD227">
        <f t="shared" si="77"/>
        <v>69.838149503100794</v>
      </c>
      <c r="AE227">
        <v>0.47501267108171769</v>
      </c>
      <c r="AF227">
        <f t="shared" si="78"/>
        <v>1.4597495097526734</v>
      </c>
      <c r="AG227">
        <f t="shared" si="79"/>
        <v>1.2140768714892616</v>
      </c>
      <c r="AH227">
        <f t="shared" si="80"/>
        <v>1.0391844154364724</v>
      </c>
      <c r="AI227">
        <f t="shared" si="81"/>
        <v>0.90833522308671233</v>
      </c>
      <c r="AJ227">
        <f t="shared" si="82"/>
        <v>1.0084409130880501</v>
      </c>
      <c r="AK227">
        <f t="shared" si="83"/>
        <v>207.30748854098437</v>
      </c>
      <c r="AL227">
        <f t="shared" si="84"/>
        <v>155.58831277585028</v>
      </c>
      <c r="AM227">
        <f t="shared" si="85"/>
        <v>118.7698305120999</v>
      </c>
      <c r="AN227">
        <f t="shared" si="86"/>
        <v>91.223366951078461</v>
      </c>
      <c r="AO227">
        <f t="shared" si="87"/>
        <v>112.29768687887596</v>
      </c>
    </row>
    <row r="228" spans="1:41" x14ac:dyDescent="0.45">
      <c r="A228">
        <v>74</v>
      </c>
      <c r="B228">
        <v>9326.8615518220995</v>
      </c>
      <c r="C228">
        <v>1000</v>
      </c>
      <c r="D228">
        <v>27.3</v>
      </c>
      <c r="E228">
        <v>36.461360540039998</v>
      </c>
      <c r="F228">
        <v>51.5</v>
      </c>
      <c r="G228">
        <v>0.7</v>
      </c>
      <c r="H228">
        <v>0.43</v>
      </c>
      <c r="I228">
        <v>96</v>
      </c>
      <c r="J228">
        <v>9.3577854319789475E-2</v>
      </c>
      <c r="K228">
        <v>0.87278769155725411</v>
      </c>
      <c r="M228">
        <v>74</v>
      </c>
      <c r="N228">
        <v>0.2654639175257732</v>
      </c>
      <c r="O228">
        <f t="shared" si="66"/>
        <v>0.73453608247422686</v>
      </c>
      <c r="P228">
        <v>7.3068893528183713E-3</v>
      </c>
      <c r="Q228">
        <v>0.2547649301143583</v>
      </c>
      <c r="R228">
        <v>0.95918367346938771</v>
      </c>
      <c r="S228">
        <f t="shared" si="67"/>
        <v>4.081632653061229E-2</v>
      </c>
      <c r="T228">
        <v>0.87278769155725411</v>
      </c>
      <c r="U228">
        <f t="shared" si="68"/>
        <v>3.3652103646846618</v>
      </c>
      <c r="V228">
        <f t="shared" si="69"/>
        <v>2.6865420420211836</v>
      </c>
      <c r="W228">
        <f t="shared" si="70"/>
        <v>2.2356702126738299</v>
      </c>
      <c r="X228">
        <f t="shared" si="71"/>
        <v>1.9143862635575</v>
      </c>
      <c r="Y228">
        <f t="shared" si="72"/>
        <v>1.673841638987775</v>
      </c>
      <c r="Z228">
        <f t="shared" si="73"/>
        <v>285.57032795459702</v>
      </c>
      <c r="AA228">
        <f t="shared" si="74"/>
        <v>207.8116325435083</v>
      </c>
      <c r="AB228">
        <f t="shared" si="75"/>
        <v>156.15281176627042</v>
      </c>
      <c r="AC228">
        <f t="shared" si="76"/>
        <v>119.34157436865252</v>
      </c>
      <c r="AD228">
        <f t="shared" si="77"/>
        <v>91.781077480739484</v>
      </c>
      <c r="AE228">
        <v>9.3577854319789475E-2</v>
      </c>
      <c r="AF228">
        <f t="shared" si="78"/>
        <v>0.36080843979368737</v>
      </c>
      <c r="AG228">
        <f t="shared" si="79"/>
        <v>0.2880435210809299</v>
      </c>
      <c r="AH228">
        <f t="shared" si="80"/>
        <v>0.2397023050306851</v>
      </c>
      <c r="AI228">
        <f t="shared" si="81"/>
        <v>0.20525513892543032</v>
      </c>
      <c r="AJ228">
        <f t="shared" si="82"/>
        <v>0.22433077162231124</v>
      </c>
      <c r="AK228">
        <f t="shared" si="83"/>
        <v>285.57032795459708</v>
      </c>
      <c r="AL228">
        <f t="shared" si="84"/>
        <v>207.8116325435083</v>
      </c>
      <c r="AM228">
        <f t="shared" si="85"/>
        <v>156.15281176627045</v>
      </c>
      <c r="AN228">
        <f t="shared" si="86"/>
        <v>119.34157436865249</v>
      </c>
      <c r="AO228">
        <f t="shared" si="87"/>
        <v>139.72634685092439</v>
      </c>
    </row>
    <row r="229" spans="1:41" x14ac:dyDescent="0.45">
      <c r="A229">
        <v>143</v>
      </c>
      <c r="B229">
        <v>1058.74656923156</v>
      </c>
      <c r="C229">
        <v>1000</v>
      </c>
      <c r="D229">
        <v>23</v>
      </c>
      <c r="E229">
        <v>31.543770859519999</v>
      </c>
      <c r="F229">
        <v>0</v>
      </c>
      <c r="G229">
        <v>0</v>
      </c>
      <c r="H229">
        <v>0.38400000000000001</v>
      </c>
      <c r="I229">
        <v>98</v>
      </c>
      <c r="J229">
        <v>1.0174399303199884</v>
      </c>
      <c r="K229">
        <v>1.0772110356254851</v>
      </c>
      <c r="M229">
        <v>143</v>
      </c>
      <c r="N229">
        <v>0</v>
      </c>
      <c r="O229">
        <f t="shared" si="66"/>
        <v>1</v>
      </c>
      <c r="P229">
        <v>0</v>
      </c>
      <c r="Q229">
        <v>0.22554002541296059</v>
      </c>
      <c r="R229">
        <v>0.97959183673469385</v>
      </c>
      <c r="S229">
        <f t="shared" si="67"/>
        <v>2.0408163265306145E-2</v>
      </c>
      <c r="T229">
        <v>1.0772110356254851</v>
      </c>
      <c r="U229">
        <f t="shared" si="68"/>
        <v>3.4582851692034406</v>
      </c>
      <c r="V229">
        <f t="shared" si="69"/>
        <v>2.9282219872641173</v>
      </c>
      <c r="W229">
        <f t="shared" si="70"/>
        <v>2.5390527053108047</v>
      </c>
      <c r="X229">
        <f t="shared" si="71"/>
        <v>2.2411917543472124</v>
      </c>
      <c r="Y229">
        <f t="shared" si="72"/>
        <v>2.0058784568257413</v>
      </c>
      <c r="Z229">
        <f t="shared" si="73"/>
        <v>221.04063686976428</v>
      </c>
      <c r="AA229">
        <f t="shared" si="74"/>
        <v>171.83364173054895</v>
      </c>
      <c r="AB229">
        <f t="shared" si="75"/>
        <v>135.70615425755435</v>
      </c>
      <c r="AC229">
        <f t="shared" si="76"/>
        <v>108.05503102239007</v>
      </c>
      <c r="AD229">
        <f t="shared" si="77"/>
        <v>86.210351591972241</v>
      </c>
      <c r="AE229">
        <v>1.0174399303199884</v>
      </c>
      <c r="AF229">
        <f t="shared" si="78"/>
        <v>3.2663956320665766</v>
      </c>
      <c r="AG229">
        <f t="shared" si="79"/>
        <v>2.765744015009584</v>
      </c>
      <c r="AH229">
        <f t="shared" si="80"/>
        <v>2.3981685316379853</v>
      </c>
      <c r="AI229">
        <f t="shared" si="81"/>
        <v>2.1168349626614358</v>
      </c>
      <c r="AJ229">
        <f t="shared" si="82"/>
        <v>2.3682230893574596</v>
      </c>
      <c r="AK229">
        <f t="shared" si="83"/>
        <v>221.04063686976428</v>
      </c>
      <c r="AL229">
        <f t="shared" si="84"/>
        <v>171.83364173054895</v>
      </c>
      <c r="AM229">
        <f t="shared" si="85"/>
        <v>135.70615425755435</v>
      </c>
      <c r="AN229">
        <f t="shared" si="86"/>
        <v>108.05503102239007</v>
      </c>
      <c r="AO229">
        <f t="shared" si="87"/>
        <v>132.76293948996531</v>
      </c>
    </row>
    <row r="230" spans="1:41" x14ac:dyDescent="0.45">
      <c r="A230">
        <v>9</v>
      </c>
      <c r="B230">
        <v>5316.3903473583296</v>
      </c>
      <c r="C230">
        <v>1000</v>
      </c>
      <c r="D230">
        <v>19.399999999999999</v>
      </c>
      <c r="E230">
        <v>27.130094623615999</v>
      </c>
      <c r="F230">
        <v>0.5</v>
      </c>
      <c r="G230">
        <v>0</v>
      </c>
      <c r="H230">
        <v>0.38900000000000001</v>
      </c>
      <c r="I230">
        <v>98</v>
      </c>
      <c r="J230">
        <v>0.2311340878291068</v>
      </c>
      <c r="K230">
        <v>1.2287990334801357</v>
      </c>
      <c r="M230">
        <v>9</v>
      </c>
      <c r="N230">
        <v>2.5773195876288659E-3</v>
      </c>
      <c r="O230">
        <f t="shared" si="66"/>
        <v>0.99742268041237114</v>
      </c>
      <c r="P230">
        <v>0</v>
      </c>
      <c r="Q230">
        <v>0.22871664548919948</v>
      </c>
      <c r="R230">
        <v>0.97959183673469385</v>
      </c>
      <c r="S230">
        <f t="shared" si="67"/>
        <v>2.0408163265306145E-2</v>
      </c>
      <c r="T230">
        <v>1.2287990334801357</v>
      </c>
      <c r="U230">
        <f t="shared" si="68"/>
        <v>3.943047638887458</v>
      </c>
      <c r="V230">
        <f t="shared" si="69"/>
        <v>3.3317397328759757</v>
      </c>
      <c r="W230">
        <f t="shared" si="70"/>
        <v>2.8845373088665296</v>
      </c>
      <c r="X230">
        <f t="shared" si="71"/>
        <v>2.5431793247755579</v>
      </c>
      <c r="Y230">
        <f t="shared" si="72"/>
        <v>2.2740650204822779</v>
      </c>
      <c r="Z230">
        <f t="shared" si="73"/>
        <v>220.88629071591791</v>
      </c>
      <c r="AA230">
        <f t="shared" si="74"/>
        <v>171.1378868389902</v>
      </c>
      <c r="AB230">
        <f t="shared" si="75"/>
        <v>134.74443178044376</v>
      </c>
      <c r="AC230">
        <f t="shared" si="76"/>
        <v>106.9646260685043</v>
      </c>
      <c r="AD230">
        <f t="shared" si="77"/>
        <v>85.064030693595058</v>
      </c>
      <c r="AE230">
        <v>0.2311340878291068</v>
      </c>
      <c r="AF230">
        <f t="shared" si="78"/>
        <v>0.74167760101489277</v>
      </c>
      <c r="AG230">
        <f t="shared" si="79"/>
        <v>0.6266920815044158</v>
      </c>
      <c r="AH230">
        <f t="shared" si="80"/>
        <v>0.54257440112534849</v>
      </c>
      <c r="AI230">
        <f t="shared" si="81"/>
        <v>0.47836580059235917</v>
      </c>
      <c r="AJ230">
        <f t="shared" si="82"/>
        <v>0.534682574054274</v>
      </c>
      <c r="AK230">
        <f t="shared" si="83"/>
        <v>220.88629071591791</v>
      </c>
      <c r="AL230">
        <f t="shared" si="84"/>
        <v>171.13788683899017</v>
      </c>
      <c r="AM230">
        <f t="shared" si="85"/>
        <v>134.7444317804437</v>
      </c>
      <c r="AN230">
        <f t="shared" si="86"/>
        <v>106.9646260685043</v>
      </c>
      <c r="AO230">
        <f t="shared" si="87"/>
        <v>131.33003836699382</v>
      </c>
    </row>
    <row r="231" spans="1:41" x14ac:dyDescent="0.45">
      <c r="A231">
        <v>91</v>
      </c>
      <c r="B231">
        <v>1497.30239162722</v>
      </c>
      <c r="C231">
        <v>1000</v>
      </c>
      <c r="D231">
        <v>26.6</v>
      </c>
      <c r="E231">
        <v>35.523557353039998</v>
      </c>
      <c r="F231">
        <v>39</v>
      </c>
      <c r="G231">
        <v>0</v>
      </c>
      <c r="H231">
        <v>0.36199999999999999</v>
      </c>
      <c r="I231">
        <v>96</v>
      </c>
      <c r="J231">
        <v>0.71803615682963629</v>
      </c>
      <c r="K231">
        <v>1.0751172548958319</v>
      </c>
      <c r="M231">
        <v>91</v>
      </c>
      <c r="N231">
        <v>0.20103092783505155</v>
      </c>
      <c r="O231">
        <f t="shared" si="66"/>
        <v>0.7989690721649485</v>
      </c>
      <c r="P231">
        <v>0</v>
      </c>
      <c r="Q231">
        <v>0.2115628970775095</v>
      </c>
      <c r="R231">
        <v>0.95918367346938771</v>
      </c>
      <c r="S231">
        <f t="shared" si="67"/>
        <v>4.081632653061229E-2</v>
      </c>
      <c r="T231">
        <v>1.0751172548958319</v>
      </c>
      <c r="U231">
        <f t="shared" si="68"/>
        <v>4.0904322923937748</v>
      </c>
      <c r="V231">
        <f t="shared" si="69"/>
        <v>3.4052030292617208</v>
      </c>
      <c r="W231">
        <f t="shared" si="70"/>
        <v>2.9166121323929559</v>
      </c>
      <c r="X231">
        <f t="shared" si="71"/>
        <v>2.5506374134893441</v>
      </c>
      <c r="Y231">
        <f t="shared" si="72"/>
        <v>2.2662675391452449</v>
      </c>
      <c r="Z231">
        <f t="shared" si="73"/>
        <v>280.46383069073676</v>
      </c>
      <c r="AA231">
        <f t="shared" si="74"/>
        <v>216.72852554037476</v>
      </c>
      <c r="AB231">
        <f t="shared" si="75"/>
        <v>171.28316647429739</v>
      </c>
      <c r="AC231">
        <f t="shared" si="76"/>
        <v>137.24271951494958</v>
      </c>
      <c r="AD231">
        <f t="shared" si="77"/>
        <v>110.79259297766768</v>
      </c>
      <c r="AE231">
        <v>0.71803615682963629</v>
      </c>
      <c r="AF231">
        <f t="shared" si="78"/>
        <v>2.7318678680185804</v>
      </c>
      <c r="AG231">
        <f t="shared" si="79"/>
        <v>2.27422533237328</v>
      </c>
      <c r="AH231">
        <f t="shared" si="80"/>
        <v>1.9479112226777895</v>
      </c>
      <c r="AI231">
        <f t="shared" si="81"/>
        <v>1.7034885055632578</v>
      </c>
      <c r="AJ231">
        <f t="shared" si="82"/>
        <v>1.8919587918729786</v>
      </c>
      <c r="AK231">
        <f t="shared" si="83"/>
        <v>280.4638306907367</v>
      </c>
      <c r="AL231">
        <f t="shared" si="84"/>
        <v>216.72852554037476</v>
      </c>
      <c r="AM231">
        <f t="shared" si="85"/>
        <v>171.28316647429742</v>
      </c>
      <c r="AN231">
        <f t="shared" si="86"/>
        <v>137.24271951494961</v>
      </c>
      <c r="AO231">
        <f t="shared" si="87"/>
        <v>163.49074122208461</v>
      </c>
    </row>
    <row r="232" spans="1:41" x14ac:dyDescent="0.45">
      <c r="A232">
        <v>19</v>
      </c>
      <c r="B232">
        <v>2623.2906536528599</v>
      </c>
      <c r="C232">
        <v>1000</v>
      </c>
      <c r="D232">
        <v>22.7</v>
      </c>
      <c r="E232">
        <v>30.821420753588001</v>
      </c>
      <c r="F232">
        <v>7</v>
      </c>
      <c r="G232">
        <v>1.5</v>
      </c>
      <c r="H232">
        <v>0.35899999999999999</v>
      </c>
      <c r="I232">
        <v>100</v>
      </c>
      <c r="J232">
        <v>0.4722294365620508</v>
      </c>
      <c r="K232">
        <v>1.2387950673129842</v>
      </c>
      <c r="M232">
        <v>19</v>
      </c>
      <c r="N232">
        <v>3.608247422680412E-2</v>
      </c>
      <c r="O232">
        <f t="shared" si="66"/>
        <v>0.96391752577319589</v>
      </c>
      <c r="P232">
        <v>1.5657620041753653E-2</v>
      </c>
      <c r="Q232">
        <v>0.20965692503176617</v>
      </c>
      <c r="R232">
        <v>1</v>
      </c>
      <c r="S232">
        <f t="shared" si="67"/>
        <v>0</v>
      </c>
      <c r="T232">
        <v>1.2387950673129842</v>
      </c>
      <c r="U232">
        <f t="shared" si="68"/>
        <v>4.1667058858612194</v>
      </c>
      <c r="V232">
        <f t="shared" si="69"/>
        <v>3.5030165944926011</v>
      </c>
      <c r="W232">
        <f t="shared" si="70"/>
        <v>3.021707195168339</v>
      </c>
      <c r="X232">
        <f t="shared" si="71"/>
        <v>2.6566828278607271</v>
      </c>
      <c r="Y232">
        <f t="shared" si="72"/>
        <v>2.3703436390329302</v>
      </c>
      <c r="Z232">
        <f t="shared" si="73"/>
        <v>236.35150767100143</v>
      </c>
      <c r="AA232">
        <f t="shared" si="74"/>
        <v>182.77611744861403</v>
      </c>
      <c r="AB232">
        <f t="shared" si="75"/>
        <v>143.92308904834366</v>
      </c>
      <c r="AC232">
        <f t="shared" si="76"/>
        <v>114.45700729364549</v>
      </c>
      <c r="AD232">
        <f t="shared" si="77"/>
        <v>91.342676571544487</v>
      </c>
      <c r="AE232">
        <v>0.4722294365620508</v>
      </c>
      <c r="AF232">
        <f t="shared" si="78"/>
        <v>1.5883508295427331</v>
      </c>
      <c r="AG232">
        <f t="shared" si="79"/>
        <v>1.335352066159633</v>
      </c>
      <c r="AH232">
        <f t="shared" si="80"/>
        <v>1.1518766290577427</v>
      </c>
      <c r="AI232">
        <f t="shared" si="81"/>
        <v>1.0127291172106183</v>
      </c>
      <c r="AJ232">
        <f t="shared" si="82"/>
        <v>1.1294705543456898</v>
      </c>
      <c r="AK232">
        <f t="shared" si="83"/>
        <v>236.35150767100143</v>
      </c>
      <c r="AL232">
        <f t="shared" si="84"/>
        <v>182.77611744861403</v>
      </c>
      <c r="AM232">
        <f t="shared" si="85"/>
        <v>143.92308904834368</v>
      </c>
      <c r="AN232">
        <f t="shared" si="86"/>
        <v>114.45700729364552</v>
      </c>
      <c r="AO232">
        <f t="shared" si="87"/>
        <v>139.17834571443063</v>
      </c>
    </row>
    <row r="233" spans="1:41" x14ac:dyDescent="0.45">
      <c r="A233">
        <v>7</v>
      </c>
      <c r="B233">
        <v>7872.8428552736996</v>
      </c>
      <c r="C233">
        <v>1000</v>
      </c>
      <c r="D233">
        <v>22.7</v>
      </c>
      <c r="E233">
        <v>30.799071139952002</v>
      </c>
      <c r="F233">
        <v>16.5</v>
      </c>
      <c r="G233">
        <v>1.5</v>
      </c>
      <c r="H233">
        <v>0.36599999999999999</v>
      </c>
      <c r="I233">
        <v>98</v>
      </c>
      <c r="J233">
        <v>0.15495705534982521</v>
      </c>
      <c r="K233">
        <v>1.2199525460851224</v>
      </c>
      <c r="M233">
        <v>7</v>
      </c>
      <c r="N233">
        <v>8.505154639175258E-2</v>
      </c>
      <c r="O233">
        <f t="shared" si="66"/>
        <v>0.91494845360824739</v>
      </c>
      <c r="P233">
        <v>1.5657620041753653E-2</v>
      </c>
      <c r="Q233">
        <v>0.2141041931385006</v>
      </c>
      <c r="R233">
        <v>0.97959183673469385</v>
      </c>
      <c r="S233">
        <f t="shared" si="67"/>
        <v>2.0408163265306145E-2</v>
      </c>
      <c r="T233">
        <v>1.2199525460851224</v>
      </c>
      <c r="U233">
        <f t="shared" si="68"/>
        <v>4.1882525058977302</v>
      </c>
      <c r="V233">
        <f t="shared" si="69"/>
        <v>3.4983721419887179</v>
      </c>
      <c r="W233">
        <f t="shared" si="70"/>
        <v>3.0036217301369921</v>
      </c>
      <c r="X233">
        <f t="shared" si="71"/>
        <v>2.6314710966426991</v>
      </c>
      <c r="Y233">
        <f t="shared" si="72"/>
        <v>2.3413734448614414</v>
      </c>
      <c r="Z233">
        <f t="shared" si="73"/>
        <v>243.31273944531731</v>
      </c>
      <c r="AA233">
        <f t="shared" si="74"/>
        <v>186.76296903638891</v>
      </c>
      <c r="AB233">
        <f t="shared" si="75"/>
        <v>146.20807914010564</v>
      </c>
      <c r="AC233">
        <f t="shared" si="76"/>
        <v>115.70274229823099</v>
      </c>
      <c r="AD233">
        <f t="shared" si="77"/>
        <v>91.923321310734963</v>
      </c>
      <c r="AE233">
        <v>0.15495705534982521</v>
      </c>
      <c r="AF233">
        <f t="shared" si="78"/>
        <v>0.53198731168528146</v>
      </c>
      <c r="AG233">
        <f t="shared" si="79"/>
        <v>0.4443594526525193</v>
      </c>
      <c r="AH233">
        <f t="shared" si="80"/>
        <v>0.38151678946887502</v>
      </c>
      <c r="AI233">
        <f t="shared" si="81"/>
        <v>0.33424661777416059</v>
      </c>
      <c r="AJ233">
        <f t="shared" si="82"/>
        <v>0.37174840904087303</v>
      </c>
      <c r="AK233">
        <f t="shared" si="83"/>
        <v>243.31273944531725</v>
      </c>
      <c r="AL233">
        <f t="shared" si="84"/>
        <v>186.76296903638894</v>
      </c>
      <c r="AM233">
        <f t="shared" si="85"/>
        <v>146.2080791401057</v>
      </c>
      <c r="AN233">
        <f t="shared" si="86"/>
        <v>115.70274229823096</v>
      </c>
      <c r="AO233">
        <f t="shared" si="87"/>
        <v>139.90415163841868</v>
      </c>
    </row>
    <row r="234" spans="1:41" x14ac:dyDescent="0.45">
      <c r="A234">
        <v>106</v>
      </c>
      <c r="B234">
        <v>4673.5011425707698</v>
      </c>
      <c r="C234">
        <v>1000</v>
      </c>
      <c r="D234">
        <v>26.7</v>
      </c>
      <c r="E234">
        <v>34.466766188580003</v>
      </c>
      <c r="F234">
        <v>29</v>
      </c>
      <c r="G234">
        <v>0</v>
      </c>
      <c r="H234">
        <v>0.36099999999999999</v>
      </c>
      <c r="I234">
        <v>100</v>
      </c>
      <c r="J234">
        <v>0.28134967300258318</v>
      </c>
      <c r="K234">
        <v>1.3148880182394849</v>
      </c>
      <c r="M234">
        <v>106</v>
      </c>
      <c r="N234">
        <v>0.14948453608247422</v>
      </c>
      <c r="O234">
        <f t="shared" si="66"/>
        <v>0.85051546391752575</v>
      </c>
      <c r="P234">
        <v>0</v>
      </c>
      <c r="Q234">
        <v>0.21092757306226173</v>
      </c>
      <c r="R234">
        <v>1</v>
      </c>
      <c r="S234">
        <f t="shared" si="67"/>
        <v>0</v>
      </c>
      <c r="T234">
        <v>1.3148880182394849</v>
      </c>
      <c r="U234">
        <f t="shared" si="68"/>
        <v>4.9550959304640436</v>
      </c>
      <c r="V234">
        <f t="shared" si="69"/>
        <v>4.1336635972628457</v>
      </c>
      <c r="W234">
        <f t="shared" si="70"/>
        <v>3.5458494676711063</v>
      </c>
      <c r="X234">
        <f t="shared" si="71"/>
        <v>3.1043986043857732</v>
      </c>
      <c r="Y234">
        <f t="shared" si="72"/>
        <v>2.7606975209112932</v>
      </c>
      <c r="Z234">
        <f t="shared" si="73"/>
        <v>276.84546985974248</v>
      </c>
      <c r="AA234">
        <f t="shared" si="74"/>
        <v>214.37381282076356</v>
      </c>
      <c r="AB234">
        <f t="shared" si="75"/>
        <v>169.66931164363908</v>
      </c>
      <c r="AC234">
        <f t="shared" si="76"/>
        <v>136.09604478275494</v>
      </c>
      <c r="AD234">
        <f t="shared" si="77"/>
        <v>109.95685431886552</v>
      </c>
      <c r="AE234">
        <v>0.28134967300258318</v>
      </c>
      <c r="AF234">
        <f t="shared" si="78"/>
        <v>1.0602534971754336</v>
      </c>
      <c r="AG234">
        <f t="shared" si="79"/>
        <v>0.88448969437697134</v>
      </c>
      <c r="AH234">
        <f t="shared" si="80"/>
        <v>0.75871372649769553</v>
      </c>
      <c r="AI234">
        <f t="shared" si="81"/>
        <v>0.66425544996831332</v>
      </c>
      <c r="AJ234">
        <f t="shared" si="82"/>
        <v>0.73839115384079768</v>
      </c>
      <c r="AK234">
        <f t="shared" si="83"/>
        <v>276.84546985974248</v>
      </c>
      <c r="AL234">
        <f t="shared" si="84"/>
        <v>214.37381282076359</v>
      </c>
      <c r="AM234">
        <f t="shared" si="85"/>
        <v>169.66931164363908</v>
      </c>
      <c r="AN234">
        <f t="shared" si="86"/>
        <v>136.09604478275492</v>
      </c>
      <c r="AO234">
        <f t="shared" si="87"/>
        <v>162.44606789858193</v>
      </c>
    </row>
    <row r="235" spans="1:41" x14ac:dyDescent="0.45">
      <c r="A235">
        <v>211</v>
      </c>
      <c r="B235">
        <v>4989.4020345649697</v>
      </c>
      <c r="C235">
        <v>1000</v>
      </c>
      <c r="D235">
        <v>17.399999999999999</v>
      </c>
      <c r="E235">
        <v>24.523682120063999</v>
      </c>
      <c r="F235">
        <v>1.5</v>
      </c>
      <c r="G235">
        <v>0.9</v>
      </c>
      <c r="H235">
        <v>0.34399999999999997</v>
      </c>
      <c r="I235">
        <v>94</v>
      </c>
      <c r="J235">
        <v>0.31502505624229721</v>
      </c>
      <c r="K235">
        <v>1.5717866565542618</v>
      </c>
      <c r="M235">
        <v>211</v>
      </c>
      <c r="N235">
        <v>7.7319587628865982E-3</v>
      </c>
      <c r="O235">
        <f t="shared" si="66"/>
        <v>0.99226804123711343</v>
      </c>
      <c r="P235">
        <v>9.3945720250521933E-3</v>
      </c>
      <c r="Q235">
        <v>0.20012706480304951</v>
      </c>
      <c r="R235">
        <v>0.93877551020408168</v>
      </c>
      <c r="S235">
        <f t="shared" si="67"/>
        <v>6.1224489795918324E-2</v>
      </c>
      <c r="T235">
        <v>1.5717866565542618</v>
      </c>
      <c r="U235">
        <f t="shared" si="68"/>
        <v>4.9778908156383475</v>
      </c>
      <c r="V235">
        <f t="shared" si="69"/>
        <v>4.2696052660966632</v>
      </c>
      <c r="W235">
        <f t="shared" si="70"/>
        <v>3.7377716545432529</v>
      </c>
      <c r="X235">
        <f t="shared" si="71"/>
        <v>3.323755637917293</v>
      </c>
      <c r="Y235">
        <f t="shared" si="72"/>
        <v>2.9923109257986051</v>
      </c>
      <c r="Z235">
        <f t="shared" si="73"/>
        <v>216.70270229619416</v>
      </c>
      <c r="AA235">
        <f t="shared" si="74"/>
        <v>171.64025399329162</v>
      </c>
      <c r="AB235">
        <f t="shared" si="75"/>
        <v>137.80400723959298</v>
      </c>
      <c r="AC235">
        <f t="shared" si="76"/>
        <v>111.46353571952143</v>
      </c>
      <c r="AD235">
        <f t="shared" si="77"/>
        <v>90.376404667951419</v>
      </c>
      <c r="AE235">
        <v>0.31502505624229721</v>
      </c>
      <c r="AF235">
        <f t="shared" si="78"/>
        <v>0.99769286602946083</v>
      </c>
      <c r="AG235">
        <f t="shared" si="79"/>
        <v>0.85573486291908596</v>
      </c>
      <c r="AH235">
        <f t="shared" si="80"/>
        <v>0.74914220755296423</v>
      </c>
      <c r="AI235">
        <f t="shared" si="81"/>
        <v>0.66616312233237263</v>
      </c>
      <c r="AJ235">
        <f t="shared" si="82"/>
        <v>0.74966671984659661</v>
      </c>
      <c r="AK235">
        <f t="shared" si="83"/>
        <v>216.70270229619422</v>
      </c>
      <c r="AL235">
        <f t="shared" si="84"/>
        <v>171.64025399329165</v>
      </c>
      <c r="AM235">
        <f t="shared" si="85"/>
        <v>137.80400723959298</v>
      </c>
      <c r="AN235">
        <f t="shared" si="86"/>
        <v>111.46353571952143</v>
      </c>
      <c r="AO235">
        <f t="shared" si="87"/>
        <v>137.97050583493927</v>
      </c>
    </row>
    <row r="236" spans="1:41" x14ac:dyDescent="0.45">
      <c r="A236">
        <v>164</v>
      </c>
      <c r="B236">
        <v>5342.2965687824699</v>
      </c>
      <c r="C236">
        <v>1000</v>
      </c>
      <c r="D236">
        <v>21.7</v>
      </c>
      <c r="E236">
        <v>28.956305880736</v>
      </c>
      <c r="F236">
        <v>4</v>
      </c>
      <c r="G236">
        <v>0</v>
      </c>
      <c r="H236">
        <v>0.33700000000000002</v>
      </c>
      <c r="I236">
        <v>98</v>
      </c>
      <c r="J236">
        <v>0.29195259361123699</v>
      </c>
      <c r="K236">
        <v>1.5596973390964544</v>
      </c>
      <c r="M236">
        <v>164</v>
      </c>
      <c r="N236">
        <v>2.0618556701030927E-2</v>
      </c>
      <c r="O236">
        <f t="shared" si="66"/>
        <v>0.97938144329896903</v>
      </c>
      <c r="P236">
        <v>0</v>
      </c>
      <c r="Q236">
        <v>0.19567979669631511</v>
      </c>
      <c r="R236">
        <v>0.97959183673469385</v>
      </c>
      <c r="S236">
        <f t="shared" si="67"/>
        <v>2.0408163265306145E-2</v>
      </c>
      <c r="T236">
        <v>1.5596973390964544</v>
      </c>
      <c r="U236">
        <f t="shared" si="68"/>
        <v>5.2186942964577705</v>
      </c>
      <c r="V236">
        <f t="shared" si="69"/>
        <v>4.4846299423376594</v>
      </c>
      <c r="W236">
        <f t="shared" si="70"/>
        <v>3.9316078604210296</v>
      </c>
      <c r="X236">
        <f t="shared" si="71"/>
        <v>3.5000048132511181</v>
      </c>
      <c r="Y236">
        <f t="shared" si="72"/>
        <v>3.1537889702625441</v>
      </c>
      <c r="Z236">
        <f t="shared" si="73"/>
        <v>234.59660189463446</v>
      </c>
      <c r="AA236">
        <f t="shared" si="74"/>
        <v>187.53206342812913</v>
      </c>
      <c r="AB236">
        <f t="shared" si="75"/>
        <v>152.07505083637847</v>
      </c>
      <c r="AC236">
        <f t="shared" si="76"/>
        <v>124.40282005473576</v>
      </c>
      <c r="AD236">
        <f t="shared" si="77"/>
        <v>102.20519014859384</v>
      </c>
      <c r="AE236">
        <v>0.29195259361123699</v>
      </c>
      <c r="AF236">
        <f t="shared" si="78"/>
        <v>0.97686345736645064</v>
      </c>
      <c r="AG236">
        <f t="shared" si="79"/>
        <v>0.83945731664232992</v>
      </c>
      <c r="AH236">
        <f t="shared" si="80"/>
        <v>0.73593964876365103</v>
      </c>
      <c r="AI236">
        <f t="shared" si="81"/>
        <v>0.65514985328655806</v>
      </c>
      <c r="AJ236">
        <f t="shared" si="82"/>
        <v>0.73792912131919153</v>
      </c>
      <c r="AK236">
        <f t="shared" si="83"/>
        <v>234.59660189463446</v>
      </c>
      <c r="AL236">
        <f t="shared" si="84"/>
        <v>187.53206342812911</v>
      </c>
      <c r="AM236">
        <f t="shared" si="85"/>
        <v>152.07505083637844</v>
      </c>
      <c r="AN236">
        <f t="shared" si="86"/>
        <v>124.40282005473576</v>
      </c>
      <c r="AO236">
        <f t="shared" si="87"/>
        <v>152.75648768574231</v>
      </c>
    </row>
    <row r="237" spans="1:41" x14ac:dyDescent="0.45">
      <c r="A237">
        <v>139</v>
      </c>
      <c r="B237">
        <v>3883.7507891540199</v>
      </c>
      <c r="C237">
        <v>1000</v>
      </c>
      <c r="D237">
        <v>23.5</v>
      </c>
      <c r="E237">
        <v>30.919249330780001</v>
      </c>
      <c r="F237">
        <v>3.5</v>
      </c>
      <c r="G237">
        <v>0</v>
      </c>
      <c r="H237">
        <v>0.32900000000000001</v>
      </c>
      <c r="I237">
        <v>100</v>
      </c>
      <c r="J237">
        <v>0.39773510180400351</v>
      </c>
      <c r="K237">
        <v>1.5447040155055534</v>
      </c>
      <c r="M237">
        <v>139</v>
      </c>
      <c r="N237">
        <v>1.804123711340206E-2</v>
      </c>
      <c r="O237">
        <f t="shared" si="66"/>
        <v>0.98195876288659789</v>
      </c>
      <c r="P237">
        <v>0</v>
      </c>
      <c r="Q237">
        <v>0.19059720457433291</v>
      </c>
      <c r="R237">
        <v>1</v>
      </c>
      <c r="S237">
        <f t="shared" si="67"/>
        <v>0</v>
      </c>
      <c r="T237">
        <v>1.5447040155055534</v>
      </c>
      <c r="U237">
        <f t="shared" si="68"/>
        <v>5.2695276246829472</v>
      </c>
      <c r="V237">
        <f t="shared" si="69"/>
        <v>4.5327379114680832</v>
      </c>
      <c r="W237">
        <f t="shared" si="70"/>
        <v>3.9767109022395655</v>
      </c>
      <c r="X237">
        <f t="shared" si="71"/>
        <v>3.5421931550067027</v>
      </c>
      <c r="Y237">
        <f t="shared" si="72"/>
        <v>3.1932777139172326</v>
      </c>
      <c r="Z237">
        <f t="shared" si="73"/>
        <v>241.13510237482791</v>
      </c>
      <c r="AA237">
        <f t="shared" si="74"/>
        <v>193.43731005869114</v>
      </c>
      <c r="AB237">
        <f t="shared" si="75"/>
        <v>157.44161097024536</v>
      </c>
      <c r="AC237">
        <f t="shared" si="76"/>
        <v>129.31209600354458</v>
      </c>
      <c r="AD237">
        <f t="shared" si="77"/>
        <v>106.72424502451567</v>
      </c>
      <c r="AE237">
        <v>0.39773510180400351</v>
      </c>
      <c r="AF237">
        <f t="shared" si="78"/>
        <v>1.3568140467197134</v>
      </c>
      <c r="AG237">
        <f t="shared" si="79"/>
        <v>1.1671031838928647</v>
      </c>
      <c r="AH237">
        <f t="shared" si="80"/>
        <v>1.0239356534783721</v>
      </c>
      <c r="AI237">
        <f t="shared" si="81"/>
        <v>0.91205469848859222</v>
      </c>
      <c r="AJ237">
        <f t="shared" si="82"/>
        <v>1.0277686080022688</v>
      </c>
      <c r="AK237">
        <f t="shared" si="83"/>
        <v>241.13510237482791</v>
      </c>
      <c r="AL237">
        <f t="shared" si="84"/>
        <v>193.43731005869117</v>
      </c>
      <c r="AM237">
        <f t="shared" si="85"/>
        <v>157.44161097024539</v>
      </c>
      <c r="AN237">
        <f t="shared" si="86"/>
        <v>129.31209600354455</v>
      </c>
      <c r="AO237">
        <f t="shared" si="87"/>
        <v>158.40530628064457</v>
      </c>
    </row>
    <row r="238" spans="1:41" x14ac:dyDescent="0.45">
      <c r="A238">
        <v>195</v>
      </c>
      <c r="B238">
        <v>2773.3045724367598</v>
      </c>
      <c r="C238">
        <v>1000</v>
      </c>
      <c r="D238">
        <v>14.6</v>
      </c>
      <c r="E238">
        <v>21.203746321808001</v>
      </c>
      <c r="F238">
        <v>9.5</v>
      </c>
      <c r="G238">
        <v>0</v>
      </c>
      <c r="H238">
        <v>0.35799999999999998</v>
      </c>
      <c r="I238">
        <v>96</v>
      </c>
      <c r="J238">
        <v>0.61359089685500134</v>
      </c>
      <c r="K238">
        <v>1.7016744398535475</v>
      </c>
      <c r="M238">
        <v>195</v>
      </c>
      <c r="N238">
        <v>4.8969072164948453E-2</v>
      </c>
      <c r="O238">
        <f t="shared" si="66"/>
        <v>0.9510309278350515</v>
      </c>
      <c r="P238">
        <v>0</v>
      </c>
      <c r="Q238">
        <v>0.2090216010165184</v>
      </c>
      <c r="R238">
        <v>0.95918367346938771</v>
      </c>
      <c r="S238">
        <f t="shared" si="67"/>
        <v>4.081632653061229E-2</v>
      </c>
      <c r="T238">
        <v>1.7016744398535475</v>
      </c>
      <c r="U238">
        <f t="shared" si="68"/>
        <v>5.668144134896334</v>
      </c>
      <c r="V238">
        <f t="shared" si="69"/>
        <v>4.8278202952026623</v>
      </c>
      <c r="W238">
        <f t="shared" si="70"/>
        <v>4.2044888900771262</v>
      </c>
      <c r="X238">
        <f t="shared" si="71"/>
        <v>3.7237115953398154</v>
      </c>
      <c r="Y238">
        <f t="shared" si="72"/>
        <v>3.3416039590667794</v>
      </c>
      <c r="Z238">
        <f t="shared" si="73"/>
        <v>233.09215923723667</v>
      </c>
      <c r="AA238">
        <f t="shared" si="74"/>
        <v>183.70998483224338</v>
      </c>
      <c r="AB238">
        <f t="shared" si="75"/>
        <v>147.07951130998831</v>
      </c>
      <c r="AC238">
        <f t="shared" si="76"/>
        <v>118.8263223640059</v>
      </c>
      <c r="AD238">
        <f t="shared" si="77"/>
        <v>96.371519769337922</v>
      </c>
      <c r="AE238">
        <v>0.61359089685500134</v>
      </c>
      <c r="AF238">
        <f t="shared" si="78"/>
        <v>2.0438231672174498</v>
      </c>
      <c r="AG238">
        <f t="shared" si="79"/>
        <v>1.7408186403993504</v>
      </c>
      <c r="AH238">
        <f t="shared" si="80"/>
        <v>1.5160573893919116</v>
      </c>
      <c r="AI238">
        <f t="shared" si="81"/>
        <v>1.3426983939481201</v>
      </c>
      <c r="AJ238">
        <f t="shared" si="82"/>
        <v>1.5061472116505961</v>
      </c>
      <c r="AK238">
        <f t="shared" si="83"/>
        <v>233.09215923723673</v>
      </c>
      <c r="AL238">
        <f t="shared" si="84"/>
        <v>183.70998483224338</v>
      </c>
      <c r="AM238">
        <f t="shared" si="85"/>
        <v>147.07951130998828</v>
      </c>
      <c r="AN238">
        <f t="shared" si="86"/>
        <v>118.82632236400588</v>
      </c>
      <c r="AO238">
        <f t="shared" si="87"/>
        <v>145.4643997116724</v>
      </c>
    </row>
    <row r="239" spans="1:41" x14ac:dyDescent="0.45">
      <c r="A239">
        <v>203</v>
      </c>
      <c r="B239">
        <v>1024.8067618657101</v>
      </c>
      <c r="C239">
        <v>1000</v>
      </c>
      <c r="D239">
        <v>16.3</v>
      </c>
      <c r="E239">
        <v>22.794497871088002</v>
      </c>
      <c r="F239">
        <v>0</v>
      </c>
      <c r="G239">
        <v>0.9</v>
      </c>
      <c r="H239">
        <v>0.35599999999999998</v>
      </c>
      <c r="I239">
        <v>98</v>
      </c>
      <c r="J239">
        <v>1.7154806919857442</v>
      </c>
      <c r="K239">
        <v>1.7580362129970581</v>
      </c>
      <c r="M239">
        <v>203</v>
      </c>
      <c r="N239">
        <v>0</v>
      </c>
      <c r="O239">
        <f t="shared" si="66"/>
        <v>1</v>
      </c>
      <c r="P239">
        <v>9.3945720250521933E-3</v>
      </c>
      <c r="Q239">
        <v>0.20775095298602284</v>
      </c>
      <c r="R239">
        <v>0.97959183673469385</v>
      </c>
      <c r="S239">
        <f t="shared" si="67"/>
        <v>2.0408163265306145E-2</v>
      </c>
      <c r="T239">
        <v>1.7580362129970581</v>
      </c>
      <c r="U239">
        <f t="shared" si="68"/>
        <v>5.682294771212991</v>
      </c>
      <c r="V239">
        <f t="shared" si="69"/>
        <v>4.8340885784191618</v>
      </c>
      <c r="W239">
        <f t="shared" si="70"/>
        <v>4.2062188496911403</v>
      </c>
      <c r="X239">
        <f t="shared" si="71"/>
        <v>3.7227004228531917</v>
      </c>
      <c r="Y239">
        <f t="shared" si="72"/>
        <v>3.3388848387573749</v>
      </c>
      <c r="Z239">
        <f t="shared" si="73"/>
        <v>223.21830057902793</v>
      </c>
      <c r="AA239">
        <f t="shared" si="74"/>
        <v>174.97093306048134</v>
      </c>
      <c r="AB239">
        <f t="shared" si="75"/>
        <v>139.25666710360187</v>
      </c>
      <c r="AC239">
        <f t="shared" si="76"/>
        <v>111.75334133230514</v>
      </c>
      <c r="AD239">
        <f t="shared" si="77"/>
        <v>89.92127773439455</v>
      </c>
      <c r="AE239">
        <v>1.7154806919857442</v>
      </c>
      <c r="AF239">
        <f t="shared" si="78"/>
        <v>5.5447475393976706</v>
      </c>
      <c r="AG239">
        <f t="shared" si="79"/>
        <v>4.7170732652256024</v>
      </c>
      <c r="AH239">
        <f t="shared" si="80"/>
        <v>4.1044019284508977</v>
      </c>
      <c r="AI239">
        <f t="shared" si="81"/>
        <v>3.6325876851903631</v>
      </c>
      <c r="AJ239">
        <f t="shared" si="82"/>
        <v>4.0725785618826977</v>
      </c>
      <c r="AK239">
        <f t="shared" si="83"/>
        <v>223.2183005790279</v>
      </c>
      <c r="AL239">
        <f t="shared" si="84"/>
        <v>174.97093306048131</v>
      </c>
      <c r="AM239">
        <f t="shared" si="85"/>
        <v>139.25666710360187</v>
      </c>
      <c r="AN239">
        <f t="shared" si="86"/>
        <v>111.75334133230514</v>
      </c>
      <c r="AO239">
        <f t="shared" si="87"/>
        <v>137.40159716799317</v>
      </c>
    </row>
    <row r="240" spans="1:41" x14ac:dyDescent="0.45">
      <c r="A240">
        <v>107</v>
      </c>
      <c r="B240">
        <v>4659.1656998891203</v>
      </c>
      <c r="C240">
        <v>1000</v>
      </c>
      <c r="D240">
        <v>27.6</v>
      </c>
      <c r="E240">
        <v>34.707382507296003</v>
      </c>
      <c r="F240">
        <v>25.5</v>
      </c>
      <c r="G240">
        <v>0</v>
      </c>
      <c r="H240">
        <v>0.33700000000000002</v>
      </c>
      <c r="I240">
        <v>100</v>
      </c>
      <c r="J240">
        <v>0.34557926976587783</v>
      </c>
      <c r="K240">
        <v>1.6101110802859073</v>
      </c>
      <c r="M240">
        <v>107</v>
      </c>
      <c r="N240">
        <v>0.13144329896907217</v>
      </c>
      <c r="O240">
        <f t="shared" si="66"/>
        <v>0.86855670103092786</v>
      </c>
      <c r="P240">
        <v>0</v>
      </c>
      <c r="Q240">
        <v>0.19567979669631511</v>
      </c>
      <c r="R240">
        <v>1</v>
      </c>
      <c r="S240">
        <f t="shared" si="67"/>
        <v>0</v>
      </c>
      <c r="T240">
        <v>1.6101110802859073</v>
      </c>
      <c r="U240">
        <f t="shared" si="68"/>
        <v>6.0517040478292961</v>
      </c>
      <c r="V240">
        <f t="shared" si="69"/>
        <v>5.1118033393561966</v>
      </c>
      <c r="W240">
        <f t="shared" si="70"/>
        <v>4.424609519381594</v>
      </c>
      <c r="X240">
        <f t="shared" si="71"/>
        <v>3.9002836344089751</v>
      </c>
      <c r="Y240">
        <f t="shared" si="72"/>
        <v>3.4870594758441964</v>
      </c>
      <c r="Z240">
        <f t="shared" si="73"/>
        <v>275.85630717817901</v>
      </c>
      <c r="AA240">
        <f t="shared" si="74"/>
        <v>217.4814087018452</v>
      </c>
      <c r="AB240">
        <f t="shared" si="75"/>
        <v>174.80150739636647</v>
      </c>
      <c r="AC240">
        <f t="shared" si="76"/>
        <v>142.23692900221528</v>
      </c>
      <c r="AD240">
        <f t="shared" si="77"/>
        <v>116.57260288060371</v>
      </c>
      <c r="AE240">
        <v>0.34557926976587783</v>
      </c>
      <c r="AF240">
        <f t="shared" si="78"/>
        <v>1.2988814817153456</v>
      </c>
      <c r="AG240">
        <f t="shared" si="79"/>
        <v>1.097149933834259</v>
      </c>
      <c r="AH240">
        <f t="shared" si="80"/>
        <v>0.94965704256598804</v>
      </c>
      <c r="AI240">
        <f t="shared" si="81"/>
        <v>0.83712061034914353</v>
      </c>
      <c r="AJ240">
        <f t="shared" si="82"/>
        <v>0.93553752443468097</v>
      </c>
      <c r="AK240">
        <f t="shared" si="83"/>
        <v>275.85630717817901</v>
      </c>
      <c r="AL240">
        <f t="shared" si="84"/>
        <v>217.48140870184525</v>
      </c>
      <c r="AM240">
        <f t="shared" si="85"/>
        <v>174.80150739636647</v>
      </c>
      <c r="AN240">
        <f t="shared" si="86"/>
        <v>142.23692900221531</v>
      </c>
      <c r="AO240">
        <f t="shared" si="87"/>
        <v>170.71575360075462</v>
      </c>
    </row>
    <row r="241" spans="1:41" x14ac:dyDescent="0.45">
      <c r="A241">
        <v>137</v>
      </c>
      <c r="B241">
        <v>4029.7103959040801</v>
      </c>
      <c r="C241">
        <v>1000</v>
      </c>
      <c r="D241">
        <v>24.7</v>
      </c>
      <c r="E241">
        <v>32.058068546847998</v>
      </c>
      <c r="F241">
        <v>30</v>
      </c>
      <c r="G241">
        <v>0</v>
      </c>
      <c r="H241">
        <v>0.318</v>
      </c>
      <c r="I241">
        <v>100</v>
      </c>
      <c r="J241">
        <v>0.40158308768942153</v>
      </c>
      <c r="K241">
        <v>1.6182635432813217</v>
      </c>
      <c r="M241">
        <v>137</v>
      </c>
      <c r="N241">
        <v>0.15463917525773196</v>
      </c>
      <c r="O241">
        <f t="shared" si="66"/>
        <v>0.84536082474226804</v>
      </c>
      <c r="P241">
        <v>0</v>
      </c>
      <c r="Q241">
        <v>0.18360864040660735</v>
      </c>
      <c r="R241">
        <v>1</v>
      </c>
      <c r="S241">
        <f t="shared" si="67"/>
        <v>0</v>
      </c>
      <c r="T241">
        <v>1.6182635432813217</v>
      </c>
      <c r="U241">
        <f t="shared" si="68"/>
        <v>6.2908126940275526</v>
      </c>
      <c r="V241">
        <f t="shared" si="69"/>
        <v>5.3382575056144335</v>
      </c>
      <c r="W241">
        <f t="shared" si="70"/>
        <v>4.6362380905319425</v>
      </c>
      <c r="X241">
        <f t="shared" si="71"/>
        <v>4.0974003525888172</v>
      </c>
      <c r="Y241">
        <f t="shared" si="72"/>
        <v>3.6707720266253494</v>
      </c>
      <c r="Z241">
        <f t="shared" si="73"/>
        <v>288.73845487934511</v>
      </c>
      <c r="AA241">
        <f t="shared" si="74"/>
        <v>229.8756576317694</v>
      </c>
      <c r="AB241">
        <f t="shared" si="75"/>
        <v>186.49462627892686</v>
      </c>
      <c r="AC241">
        <f t="shared" si="76"/>
        <v>153.19734660033171</v>
      </c>
      <c r="AD241">
        <f t="shared" si="77"/>
        <v>126.83400623251981</v>
      </c>
      <c r="AE241">
        <v>0.40158308768942153</v>
      </c>
      <c r="AF241">
        <f t="shared" si="78"/>
        <v>1.5611078901406228</v>
      </c>
      <c r="AG241">
        <f t="shared" si="79"/>
        <v>1.3247248514534447</v>
      </c>
      <c r="AH241">
        <f t="shared" si="80"/>
        <v>1.1505139662751833</v>
      </c>
      <c r="AI241">
        <f t="shared" si="81"/>
        <v>1.0167977224252986</v>
      </c>
      <c r="AJ241">
        <f t="shared" si="82"/>
        <v>1.1386587576977101</v>
      </c>
      <c r="AK241">
        <f t="shared" si="83"/>
        <v>288.73845487934511</v>
      </c>
      <c r="AL241">
        <f t="shared" si="84"/>
        <v>229.87565763176946</v>
      </c>
      <c r="AM241">
        <f t="shared" si="85"/>
        <v>186.49462627892686</v>
      </c>
      <c r="AN241">
        <f t="shared" si="86"/>
        <v>153.19734660033171</v>
      </c>
      <c r="AO241">
        <f t="shared" si="87"/>
        <v>183.54250779064981</v>
      </c>
    </row>
    <row r="242" spans="1:41" x14ac:dyDescent="0.45">
      <c r="A242">
        <v>244</v>
      </c>
      <c r="B242">
        <v>2076.11521521953</v>
      </c>
      <c r="C242">
        <v>1000</v>
      </c>
      <c r="D242">
        <v>19</v>
      </c>
      <c r="E242">
        <v>25.151965281279999</v>
      </c>
      <c r="F242">
        <v>0</v>
      </c>
      <c r="G242">
        <v>1.8</v>
      </c>
      <c r="H242">
        <v>0.312</v>
      </c>
      <c r="I242">
        <v>90</v>
      </c>
      <c r="J242">
        <v>1.0568353299195727</v>
      </c>
      <c r="K242">
        <v>2.1941119084275771</v>
      </c>
      <c r="M242">
        <v>244</v>
      </c>
      <c r="N242">
        <v>0</v>
      </c>
      <c r="O242">
        <f t="shared" si="66"/>
        <v>1</v>
      </c>
      <c r="P242">
        <v>1.8789144050104387E-2</v>
      </c>
      <c r="Q242">
        <v>0.17979669631512069</v>
      </c>
      <c r="R242">
        <v>0.89795918367346939</v>
      </c>
      <c r="S242">
        <f t="shared" si="67"/>
        <v>0.10204081632653061</v>
      </c>
      <c r="T242">
        <v>2.1941119084275771</v>
      </c>
      <c r="U242">
        <f t="shared" si="68"/>
        <v>6.7478608012186054</v>
      </c>
      <c r="V242">
        <f t="shared" si="69"/>
        <v>5.8540384708230873</v>
      </c>
      <c r="W242">
        <f t="shared" si="70"/>
        <v>5.1693110072399575</v>
      </c>
      <c r="X242">
        <f t="shared" si="71"/>
        <v>4.62799032838908</v>
      </c>
      <c r="Y242">
        <f t="shared" si="72"/>
        <v>4.1892951009625321</v>
      </c>
      <c r="Z242">
        <f t="shared" si="73"/>
        <v>207.54405804462812</v>
      </c>
      <c r="AA242">
        <f t="shared" si="74"/>
        <v>166.80674072902769</v>
      </c>
      <c r="AB242">
        <f t="shared" si="75"/>
        <v>135.59924119570428</v>
      </c>
      <c r="AC242">
        <f t="shared" si="76"/>
        <v>110.92772481717925</v>
      </c>
      <c r="AD242">
        <f t="shared" si="77"/>
        <v>90.93352006665944</v>
      </c>
      <c r="AE242">
        <v>1.0568353299195727</v>
      </c>
      <c r="AF242">
        <f t="shared" si="78"/>
        <v>3.250234260483988</v>
      </c>
      <c r="AG242">
        <f t="shared" si="79"/>
        <v>2.8197078986312789</v>
      </c>
      <c r="AH242">
        <f t="shared" si="80"/>
        <v>2.4898960179786314</v>
      </c>
      <c r="AI242">
        <f t="shared" si="81"/>
        <v>2.229158716463485</v>
      </c>
      <c r="AJ242">
        <f t="shared" si="82"/>
        <v>2.5223161209044171</v>
      </c>
      <c r="AK242">
        <f t="shared" si="83"/>
        <v>207.54405804462812</v>
      </c>
      <c r="AL242">
        <f t="shared" si="84"/>
        <v>166.80674072902769</v>
      </c>
      <c r="AM242">
        <f t="shared" si="85"/>
        <v>135.59924119570428</v>
      </c>
      <c r="AN242">
        <f t="shared" si="86"/>
        <v>110.92772481717925</v>
      </c>
      <c r="AO242">
        <f t="shared" si="87"/>
        <v>138.66690008332426</v>
      </c>
    </row>
    <row r="243" spans="1:41" x14ac:dyDescent="0.45">
      <c r="A243">
        <v>8</v>
      </c>
      <c r="B243">
        <v>3394.4384516002901</v>
      </c>
      <c r="C243">
        <v>1000</v>
      </c>
      <c r="D243">
        <v>19.2</v>
      </c>
      <c r="E243">
        <v>25.737646444799999</v>
      </c>
      <c r="F243">
        <v>26</v>
      </c>
      <c r="G243">
        <v>0</v>
      </c>
      <c r="H243">
        <v>0.31</v>
      </c>
      <c r="I243">
        <v>100</v>
      </c>
      <c r="J243">
        <v>0.5884127694713509</v>
      </c>
      <c r="K243">
        <v>1.9973309301061706</v>
      </c>
      <c r="M243">
        <v>8</v>
      </c>
      <c r="N243">
        <v>0.13402061855670103</v>
      </c>
      <c r="O243">
        <f t="shared" si="66"/>
        <v>0.865979381443299</v>
      </c>
      <c r="P243">
        <v>0</v>
      </c>
      <c r="Q243">
        <v>0.17852604828462512</v>
      </c>
      <c r="R243">
        <v>1</v>
      </c>
      <c r="S243">
        <f t="shared" si="67"/>
        <v>0</v>
      </c>
      <c r="T243">
        <v>1.9973309301061706</v>
      </c>
      <c r="U243">
        <f t="shared" si="68"/>
        <v>7.6489058774024423</v>
      </c>
      <c r="V243">
        <f t="shared" si="69"/>
        <v>6.532394189401808</v>
      </c>
      <c r="W243">
        <f t="shared" si="70"/>
        <v>5.7003180893558945</v>
      </c>
      <c r="X243">
        <f t="shared" si="71"/>
        <v>5.0562665475079163</v>
      </c>
      <c r="Y243">
        <f t="shared" si="72"/>
        <v>4.5429773706131442</v>
      </c>
      <c r="Z243">
        <f t="shared" si="73"/>
        <v>282.9563625190471</v>
      </c>
      <c r="AA243">
        <f t="shared" si="74"/>
        <v>227.05617736839287</v>
      </c>
      <c r="AB243">
        <f t="shared" si="75"/>
        <v>185.39677643969031</v>
      </c>
      <c r="AC243">
        <f t="shared" si="76"/>
        <v>153.15116645388073</v>
      </c>
      <c r="AD243">
        <f t="shared" si="77"/>
        <v>127.4524117228614</v>
      </c>
      <c r="AE243">
        <v>0.5884127694713509</v>
      </c>
      <c r="AF243">
        <f t="shared" si="78"/>
        <v>2.2533641385650713</v>
      </c>
      <c r="AG243">
        <f t="shared" si="79"/>
        <v>1.924440310980494</v>
      </c>
      <c r="AH243">
        <f t="shared" si="80"/>
        <v>1.6793110762307417</v>
      </c>
      <c r="AI243">
        <f t="shared" si="81"/>
        <v>1.4895737894803089</v>
      </c>
      <c r="AJ243">
        <f t="shared" si="82"/>
        <v>1.6729487938098355</v>
      </c>
      <c r="AK243">
        <f t="shared" si="83"/>
        <v>282.9563625190471</v>
      </c>
      <c r="AL243">
        <f t="shared" si="84"/>
        <v>227.05617736839284</v>
      </c>
      <c r="AM243">
        <f t="shared" si="85"/>
        <v>185.39677643969034</v>
      </c>
      <c r="AN243">
        <f t="shared" si="86"/>
        <v>153.15116645388071</v>
      </c>
      <c r="AO243">
        <f t="shared" si="87"/>
        <v>184.31551465357674</v>
      </c>
    </row>
    <row r="244" spans="1:41" x14ac:dyDescent="0.45">
      <c r="A244">
        <v>148</v>
      </c>
      <c r="B244">
        <v>6584.3925822792498</v>
      </c>
      <c r="C244">
        <v>1000</v>
      </c>
      <c r="D244">
        <v>23.5</v>
      </c>
      <c r="E244">
        <v>29.864957324079999</v>
      </c>
      <c r="F244">
        <v>6.5</v>
      </c>
      <c r="G244">
        <v>1.8</v>
      </c>
      <c r="H244">
        <v>0.28100000000000003</v>
      </c>
      <c r="I244">
        <v>96</v>
      </c>
      <c r="J244">
        <v>0.34960148512834516</v>
      </c>
      <c r="K244">
        <v>2.3019134254328857</v>
      </c>
      <c r="M244">
        <v>148</v>
      </c>
      <c r="N244">
        <v>3.3505154639175257E-2</v>
      </c>
      <c r="O244">
        <f t="shared" si="66"/>
        <v>0.96649484536082475</v>
      </c>
      <c r="P244">
        <v>1.8789144050104387E-2</v>
      </c>
      <c r="Q244">
        <v>0.16010165184243963</v>
      </c>
      <c r="R244">
        <v>0.95918367346938771</v>
      </c>
      <c r="S244">
        <f t="shared" si="67"/>
        <v>4.081632653061229E-2</v>
      </c>
      <c r="T244">
        <v>2.3019134254328857</v>
      </c>
      <c r="U244">
        <f t="shared" si="68"/>
        <v>7.7622984549021981</v>
      </c>
      <c r="V244">
        <f t="shared" si="69"/>
        <v>6.7450754606105328</v>
      </c>
      <c r="W244">
        <f t="shared" si="70"/>
        <v>5.9635697832828143</v>
      </c>
      <c r="X244">
        <f t="shared" si="71"/>
        <v>5.3443558855831474</v>
      </c>
      <c r="Y244">
        <f t="shared" si="72"/>
        <v>4.8416355169696992</v>
      </c>
      <c r="Z244">
        <f t="shared" si="73"/>
        <v>237.21070345825285</v>
      </c>
      <c r="AA244">
        <f t="shared" si="74"/>
        <v>193.02037974525862</v>
      </c>
      <c r="AB244">
        <f t="shared" si="75"/>
        <v>159.07011607794664</v>
      </c>
      <c r="AC244">
        <f t="shared" si="76"/>
        <v>132.17015142861493</v>
      </c>
      <c r="AD244">
        <f t="shared" si="77"/>
        <v>110.33091268665791</v>
      </c>
      <c r="AE244">
        <v>0.34960148512834516</v>
      </c>
      <c r="AF244">
        <f t="shared" si="78"/>
        <v>1.1788936273017918</v>
      </c>
      <c r="AG244">
        <f t="shared" si="79"/>
        <v>1.0244035993181408</v>
      </c>
      <c r="AH244">
        <f t="shared" si="80"/>
        <v>0.90571297333222922</v>
      </c>
      <c r="AI244">
        <f t="shared" si="81"/>
        <v>0.81167029741916552</v>
      </c>
      <c r="AJ244">
        <f t="shared" si="82"/>
        <v>0.91914999304569867</v>
      </c>
      <c r="AK244">
        <f t="shared" si="83"/>
        <v>237.21070345825282</v>
      </c>
      <c r="AL244">
        <f t="shared" si="84"/>
        <v>193.02037974525865</v>
      </c>
      <c r="AM244">
        <f t="shared" si="85"/>
        <v>159.07011607794664</v>
      </c>
      <c r="AN244">
        <f t="shared" si="86"/>
        <v>132.1701514286149</v>
      </c>
      <c r="AO244">
        <f t="shared" si="87"/>
        <v>162.91364085832237</v>
      </c>
    </row>
    <row r="245" spans="1:41" x14ac:dyDescent="0.45">
      <c r="A245">
        <v>167</v>
      </c>
      <c r="B245">
        <v>6875.13456197494</v>
      </c>
      <c r="C245">
        <v>1000</v>
      </c>
      <c r="D245">
        <v>19.7</v>
      </c>
      <c r="E245">
        <v>25.31819665862</v>
      </c>
      <c r="F245">
        <v>19.5</v>
      </c>
      <c r="G245">
        <v>9.1999999999999993</v>
      </c>
      <c r="H245">
        <v>0.26500000000000001</v>
      </c>
      <c r="I245">
        <v>84</v>
      </c>
      <c r="J245">
        <v>0.44005750306343966</v>
      </c>
      <c r="K245">
        <v>3.025454548567847</v>
      </c>
      <c r="M245">
        <v>167</v>
      </c>
      <c r="N245">
        <v>0.10051546391752578</v>
      </c>
      <c r="O245">
        <f t="shared" si="66"/>
        <v>0.89948453608247425</v>
      </c>
      <c r="P245">
        <v>9.6033402922755737E-2</v>
      </c>
      <c r="Q245">
        <v>0.14993646759847523</v>
      </c>
      <c r="R245">
        <v>0.83673469387755106</v>
      </c>
      <c r="S245">
        <f t="shared" si="67"/>
        <v>0.16326530612244894</v>
      </c>
      <c r="T245">
        <v>3.025454548567847</v>
      </c>
      <c r="U245">
        <f t="shared" si="68"/>
        <v>9.2470664853534288</v>
      </c>
      <c r="V245">
        <f t="shared" si="69"/>
        <v>7.7840736341678598</v>
      </c>
      <c r="W245">
        <f t="shared" si="70"/>
        <v>6.7207700872829585</v>
      </c>
      <c r="X245">
        <f t="shared" si="71"/>
        <v>5.9130483720937388</v>
      </c>
      <c r="Y245">
        <f t="shared" si="72"/>
        <v>5.2786454002347485</v>
      </c>
      <c r="Z245">
        <f t="shared" si="73"/>
        <v>205.64222125666021</v>
      </c>
      <c r="AA245">
        <f t="shared" si="74"/>
        <v>157.28608740305123</v>
      </c>
      <c r="AB245">
        <f t="shared" si="75"/>
        <v>122.1408379929011</v>
      </c>
      <c r="AC245">
        <f t="shared" si="76"/>
        <v>95.44330536688399</v>
      </c>
      <c r="AD245">
        <f t="shared" si="77"/>
        <v>74.474457159949395</v>
      </c>
      <c r="AE245">
        <v>0.44005750306343966</v>
      </c>
      <c r="AF245">
        <f t="shared" si="78"/>
        <v>1.3450015271696925</v>
      </c>
      <c r="AG245">
        <f t="shared" si="79"/>
        <v>1.1322067319554863</v>
      </c>
      <c r="AH245">
        <f t="shared" si="80"/>
        <v>0.97754742495576141</v>
      </c>
      <c r="AI245">
        <f t="shared" si="81"/>
        <v>0.86006292950216334</v>
      </c>
      <c r="AJ245">
        <f t="shared" si="82"/>
        <v>0.95973492457695497</v>
      </c>
      <c r="AK245">
        <f t="shared" si="83"/>
        <v>205.64222125666015</v>
      </c>
      <c r="AL245">
        <f t="shared" si="84"/>
        <v>157.28608740305123</v>
      </c>
      <c r="AM245">
        <f t="shared" si="85"/>
        <v>122.14083799290111</v>
      </c>
      <c r="AN245">
        <f t="shared" si="86"/>
        <v>95.443305366884019</v>
      </c>
      <c r="AO245">
        <f t="shared" si="87"/>
        <v>118.09307144993674</v>
      </c>
    </row>
    <row r="246" spans="1:41" x14ac:dyDescent="0.45">
      <c r="A246">
        <v>81</v>
      </c>
      <c r="B246">
        <v>2944.5539186689798</v>
      </c>
      <c r="C246">
        <v>1000</v>
      </c>
      <c r="D246">
        <v>28.6</v>
      </c>
      <c r="E246">
        <v>34.625340220528003</v>
      </c>
      <c r="F246">
        <v>20.5</v>
      </c>
      <c r="G246">
        <v>0</v>
      </c>
      <c r="H246">
        <v>0.28100000000000003</v>
      </c>
      <c r="I246">
        <v>98</v>
      </c>
      <c r="J246">
        <v>0.8570637794117133</v>
      </c>
      <c r="K246">
        <v>2.5236705102160069</v>
      </c>
      <c r="M246">
        <v>81</v>
      </c>
      <c r="N246">
        <v>0.1056701030927835</v>
      </c>
      <c r="O246">
        <f t="shared" si="66"/>
        <v>0.89432989690721654</v>
      </c>
      <c r="P246">
        <v>0</v>
      </c>
      <c r="Q246">
        <v>0.16010165184243963</v>
      </c>
      <c r="R246">
        <v>0.97959183673469385</v>
      </c>
      <c r="S246">
        <f t="shared" si="67"/>
        <v>2.0408163265306145E-2</v>
      </c>
      <c r="T246">
        <v>2.5236705102160069</v>
      </c>
      <c r="U246">
        <f t="shared" si="68"/>
        <v>9.3918022641161087</v>
      </c>
      <c r="V246">
        <f t="shared" si="69"/>
        <v>8.1742197130176102</v>
      </c>
      <c r="W246">
        <f t="shared" si="70"/>
        <v>7.23610808215824</v>
      </c>
      <c r="X246">
        <f t="shared" si="71"/>
        <v>6.491153042898226</v>
      </c>
      <c r="Y246">
        <f t="shared" si="72"/>
        <v>5.8852666971383503</v>
      </c>
      <c r="Z246">
        <f t="shared" si="73"/>
        <v>272.14851249786335</v>
      </c>
      <c r="AA246">
        <f t="shared" si="74"/>
        <v>223.90201810924833</v>
      </c>
      <c r="AB246">
        <f t="shared" si="75"/>
        <v>186.72950977023086</v>
      </c>
      <c r="AC246">
        <f t="shared" si="76"/>
        <v>157.21079739298588</v>
      </c>
      <c r="AD246">
        <f t="shared" si="77"/>
        <v>133.20265753054335</v>
      </c>
      <c r="AE246">
        <v>0.8570637794117133</v>
      </c>
      <c r="AF246">
        <f t="shared" si="78"/>
        <v>3.1895501062386598</v>
      </c>
      <c r="AG246">
        <f t="shared" si="79"/>
        <v>2.7760468779979357</v>
      </c>
      <c r="AH246">
        <f t="shared" si="80"/>
        <v>2.4574547731254182</v>
      </c>
      <c r="AI246">
        <f t="shared" si="81"/>
        <v>2.2044605811913289</v>
      </c>
      <c r="AJ246">
        <f t="shared" si="82"/>
        <v>2.4983693878997868</v>
      </c>
      <c r="AK246">
        <f t="shared" si="83"/>
        <v>272.14851249786329</v>
      </c>
      <c r="AL246">
        <f t="shared" si="84"/>
        <v>223.90201810924833</v>
      </c>
      <c r="AM246">
        <f t="shared" si="85"/>
        <v>186.72950977023083</v>
      </c>
      <c r="AN246">
        <f t="shared" si="86"/>
        <v>157.21079739298582</v>
      </c>
      <c r="AO246">
        <f t="shared" si="87"/>
        <v>191.50332191317921</v>
      </c>
    </row>
    <row r="247" spans="1:41" x14ac:dyDescent="0.45">
      <c r="A247">
        <v>206</v>
      </c>
      <c r="B247">
        <v>398.57985537247703</v>
      </c>
      <c r="C247">
        <v>1000</v>
      </c>
      <c r="D247">
        <v>15.4</v>
      </c>
      <c r="E247">
        <v>20.454520769799998</v>
      </c>
      <c r="F247">
        <v>0</v>
      </c>
      <c r="G247">
        <v>0</v>
      </c>
      <c r="H247">
        <v>0.27700000000000002</v>
      </c>
      <c r="I247">
        <v>94</v>
      </c>
      <c r="J247">
        <v>8.8641165195611133</v>
      </c>
      <c r="K247">
        <v>3.5330582803714536</v>
      </c>
      <c r="M247">
        <v>206</v>
      </c>
      <c r="N247">
        <v>0</v>
      </c>
      <c r="O247">
        <f t="shared" si="66"/>
        <v>1</v>
      </c>
      <c r="P247">
        <v>0</v>
      </c>
      <c r="Q247">
        <v>0.15756035578144856</v>
      </c>
      <c r="R247">
        <v>0.93877551020408168</v>
      </c>
      <c r="S247">
        <f t="shared" si="67"/>
        <v>6.1224489795918324E-2</v>
      </c>
      <c r="T247">
        <v>3.5330582803714536</v>
      </c>
      <c r="U247">
        <f t="shared" si="68"/>
        <v>11.595346933273566</v>
      </c>
      <c r="V247">
        <f t="shared" si="69"/>
        <v>10.267942306576559</v>
      </c>
      <c r="W247">
        <f t="shared" si="70"/>
        <v>9.2132354926943716</v>
      </c>
      <c r="X247">
        <f t="shared" si="71"/>
        <v>8.3550209398396014</v>
      </c>
      <c r="Y247">
        <f t="shared" si="72"/>
        <v>7.6430677923238184</v>
      </c>
      <c r="Z247">
        <f t="shared" si="73"/>
        <v>228.19574468085113</v>
      </c>
      <c r="AA247">
        <f t="shared" si="74"/>
        <v>190.62476448865777</v>
      </c>
      <c r="AB247">
        <f t="shared" si="75"/>
        <v>160.77224776846091</v>
      </c>
      <c r="AC247">
        <f t="shared" si="76"/>
        <v>136.48126571411052</v>
      </c>
      <c r="AD247">
        <f t="shared" si="77"/>
        <v>116.33007965892519</v>
      </c>
      <c r="AE247">
        <v>8.8641165195611133</v>
      </c>
      <c r="AF247">
        <f t="shared" si="78"/>
        <v>29.09165322075194</v>
      </c>
      <c r="AG247">
        <f t="shared" si="79"/>
        <v>25.761317758974691</v>
      </c>
      <c r="AH247">
        <f t="shared" si="80"/>
        <v>23.115155892874981</v>
      </c>
      <c r="AI247">
        <f t="shared" si="81"/>
        <v>20.961974939831681</v>
      </c>
      <c r="AJ247">
        <f t="shared" si="82"/>
        <v>23.969687909783129</v>
      </c>
      <c r="AK247">
        <f t="shared" si="83"/>
        <v>228.19574468085116</v>
      </c>
      <c r="AL247">
        <f t="shared" si="84"/>
        <v>190.62476448865772</v>
      </c>
      <c r="AM247">
        <f t="shared" si="85"/>
        <v>160.77224776846091</v>
      </c>
      <c r="AN247">
        <f t="shared" si="86"/>
        <v>136.48126571411049</v>
      </c>
      <c r="AO247">
        <f t="shared" si="87"/>
        <v>170.41259957365648</v>
      </c>
    </row>
    <row r="248" spans="1:41" x14ac:dyDescent="0.45">
      <c r="A248">
        <v>231</v>
      </c>
      <c r="B248">
        <v>8903.5222480140292</v>
      </c>
      <c r="C248">
        <v>1000</v>
      </c>
      <c r="D248">
        <v>16.600000000000001</v>
      </c>
      <c r="E248">
        <v>21.679364801607999</v>
      </c>
      <c r="F248">
        <v>3</v>
      </c>
      <c r="G248">
        <v>0.9</v>
      </c>
      <c r="H248">
        <v>0.26900000000000002</v>
      </c>
      <c r="I248">
        <v>98</v>
      </c>
      <c r="J248">
        <v>0.40468127658718323</v>
      </c>
      <c r="K248">
        <v>3.6030887494487045</v>
      </c>
      <c r="M248">
        <v>231</v>
      </c>
      <c r="N248">
        <v>1.5463917525773196E-2</v>
      </c>
      <c r="O248">
        <f t="shared" si="66"/>
        <v>0.98453608247422686</v>
      </c>
      <c r="P248">
        <v>9.3945720250521933E-3</v>
      </c>
      <c r="Q248">
        <v>0.15247776365946633</v>
      </c>
      <c r="R248">
        <v>0.97959183673469385</v>
      </c>
      <c r="S248">
        <f t="shared" si="67"/>
        <v>2.0408163265306145E-2</v>
      </c>
      <c r="T248">
        <v>3.6030887494487045</v>
      </c>
      <c r="U248">
        <f t="shared" si="68"/>
        <v>12.351859947177928</v>
      </c>
      <c r="V248">
        <f t="shared" si="69"/>
        <v>10.84704990928825</v>
      </c>
      <c r="W248">
        <f t="shared" si="70"/>
        <v>9.6690793288690582</v>
      </c>
      <c r="X248">
        <f t="shared" si="71"/>
        <v>8.7218966609562631</v>
      </c>
      <c r="Y248">
        <f t="shared" si="72"/>
        <v>7.9437292277214295</v>
      </c>
      <c r="Z248">
        <f t="shared" si="73"/>
        <v>242.81309193585199</v>
      </c>
      <c r="AA248">
        <f t="shared" si="74"/>
        <v>201.04864641338401</v>
      </c>
      <c r="AB248">
        <f t="shared" si="75"/>
        <v>168.35529184088205</v>
      </c>
      <c r="AC248">
        <f t="shared" si="76"/>
        <v>142.0672169757342</v>
      </c>
      <c r="AD248">
        <f t="shared" si="77"/>
        <v>120.46998506314534</v>
      </c>
      <c r="AE248">
        <v>0.40468127658718323</v>
      </c>
      <c r="AF248">
        <f t="shared" si="78"/>
        <v>1.3873003967540001</v>
      </c>
      <c r="AG248">
        <f t="shared" si="79"/>
        <v>1.2182875054541178</v>
      </c>
      <c r="AH248">
        <f t="shared" si="80"/>
        <v>1.0859836208109426</v>
      </c>
      <c r="AI248">
        <f t="shared" si="81"/>
        <v>0.97960070385646791</v>
      </c>
      <c r="AJ248">
        <f t="shared" si="82"/>
        <v>1.1152509375563862</v>
      </c>
      <c r="AK248">
        <f t="shared" si="83"/>
        <v>242.81309193585204</v>
      </c>
      <c r="AL248">
        <f t="shared" si="84"/>
        <v>201.04864641338401</v>
      </c>
      <c r="AM248">
        <f t="shared" si="85"/>
        <v>168.35529184088202</v>
      </c>
      <c r="AN248">
        <f t="shared" si="86"/>
        <v>142.0672169757342</v>
      </c>
      <c r="AO248">
        <f t="shared" si="87"/>
        <v>175.58748132893174</v>
      </c>
    </row>
    <row r="249" spans="1:41" x14ac:dyDescent="0.45">
      <c r="A249">
        <v>233</v>
      </c>
      <c r="B249">
        <v>6268.6549526202998</v>
      </c>
      <c r="C249">
        <v>1000</v>
      </c>
      <c r="D249">
        <v>15.2</v>
      </c>
      <c r="E249">
        <v>20.267275345280002</v>
      </c>
      <c r="F249">
        <v>24</v>
      </c>
      <c r="G249">
        <v>0.9</v>
      </c>
      <c r="H249">
        <v>0.27</v>
      </c>
      <c r="I249">
        <v>100</v>
      </c>
      <c r="J249">
        <v>0.57534643828596488</v>
      </c>
      <c r="K249">
        <v>3.6066482998337634</v>
      </c>
      <c r="M249">
        <v>233</v>
      </c>
      <c r="N249">
        <v>0.12371134020618557</v>
      </c>
      <c r="O249">
        <f t="shared" si="66"/>
        <v>0.87628865979381443</v>
      </c>
      <c r="P249">
        <v>9.3945720250521933E-3</v>
      </c>
      <c r="Q249">
        <v>0.1531130876747141</v>
      </c>
      <c r="R249">
        <v>1</v>
      </c>
      <c r="S249">
        <f t="shared" si="67"/>
        <v>0</v>
      </c>
      <c r="T249">
        <v>3.6066482998337634</v>
      </c>
      <c r="U249">
        <f t="shared" si="68"/>
        <v>13.887797760361821</v>
      </c>
      <c r="V249">
        <f t="shared" si="69"/>
        <v>12.009111306717088</v>
      </c>
      <c r="W249">
        <f t="shared" si="70"/>
        <v>10.578142016036658</v>
      </c>
      <c r="X249">
        <f t="shared" si="71"/>
        <v>9.4518841585997055</v>
      </c>
      <c r="Y249">
        <f t="shared" si="72"/>
        <v>8.5423750068034874</v>
      </c>
      <c r="Z249">
        <f t="shared" si="73"/>
        <v>285.06104853644678</v>
      </c>
      <c r="AA249">
        <f t="shared" si="74"/>
        <v>232.97151006574745</v>
      </c>
      <c r="AB249">
        <f t="shared" si="75"/>
        <v>193.29563452372727</v>
      </c>
      <c r="AC249">
        <f t="shared" si="76"/>
        <v>162.06836300160899</v>
      </c>
      <c r="AD249">
        <f t="shared" si="77"/>
        <v>136.85079044710903</v>
      </c>
      <c r="AE249">
        <v>0.57534643828596488</v>
      </c>
      <c r="AF249">
        <f t="shared" si="78"/>
        <v>2.2154350279810373</v>
      </c>
      <c r="AG249">
        <f t="shared" si="79"/>
        <v>1.9157397236702709</v>
      </c>
      <c r="AH249">
        <f t="shared" si="80"/>
        <v>1.6874659868804855</v>
      </c>
      <c r="AI249">
        <f t="shared" si="81"/>
        <v>1.5078009924040905</v>
      </c>
      <c r="AJ249">
        <f t="shared" si="82"/>
        <v>1.7033907336119953</v>
      </c>
      <c r="AK249">
        <f t="shared" si="83"/>
        <v>285.06104853644683</v>
      </c>
      <c r="AL249">
        <f t="shared" si="84"/>
        <v>232.97151006574745</v>
      </c>
      <c r="AM249">
        <f t="shared" si="85"/>
        <v>193.29563452372727</v>
      </c>
      <c r="AN249">
        <f t="shared" si="86"/>
        <v>162.06836300160896</v>
      </c>
      <c r="AO249">
        <f t="shared" si="87"/>
        <v>196.06348805888629</v>
      </c>
    </row>
    <row r="250" spans="1:41" x14ac:dyDescent="0.45">
      <c r="A250">
        <v>76</v>
      </c>
      <c r="B250">
        <v>9052.2230250178109</v>
      </c>
      <c r="C250">
        <v>1000</v>
      </c>
      <c r="D250">
        <v>27.8</v>
      </c>
      <c r="E250">
        <v>32.720713271072</v>
      </c>
      <c r="F250">
        <v>1</v>
      </c>
      <c r="G250">
        <v>0</v>
      </c>
      <c r="H250">
        <v>0.21199999999999999</v>
      </c>
      <c r="I250">
        <v>100</v>
      </c>
      <c r="J250">
        <v>0.53815273431007515</v>
      </c>
      <c r="K250">
        <v>4.8714785724979546</v>
      </c>
      <c r="M250">
        <v>76</v>
      </c>
      <c r="N250">
        <v>5.1546391752577319E-3</v>
      </c>
      <c r="O250">
        <f t="shared" si="66"/>
        <v>0.99484536082474229</v>
      </c>
      <c r="P250">
        <v>0</v>
      </c>
      <c r="Q250">
        <v>0.11626429479034307</v>
      </c>
      <c r="R250">
        <v>1</v>
      </c>
      <c r="S250">
        <f t="shared" si="67"/>
        <v>0</v>
      </c>
      <c r="T250">
        <v>4.8714785724979546</v>
      </c>
      <c r="U250">
        <f t="shared" si="68"/>
        <v>17.537345833976083</v>
      </c>
      <c r="V250">
        <f t="shared" si="69"/>
        <v>15.876102212822095</v>
      </c>
      <c r="W250">
        <f t="shared" si="70"/>
        <v>14.502351626015729</v>
      </c>
      <c r="X250">
        <f t="shared" si="71"/>
        <v>13.347407622276727</v>
      </c>
      <c r="Y250">
        <f t="shared" si="72"/>
        <v>12.362850086713973</v>
      </c>
      <c r="Z250">
        <f t="shared" si="73"/>
        <v>260.00047158133009</v>
      </c>
      <c r="AA250">
        <f t="shared" si="74"/>
        <v>225.89904638913941</v>
      </c>
      <c r="AB250">
        <f t="shared" si="75"/>
        <v>197.6991771633584</v>
      </c>
      <c r="AC250">
        <f t="shared" si="76"/>
        <v>173.99089257273604</v>
      </c>
      <c r="AD250">
        <f t="shared" si="77"/>
        <v>153.78024151658451</v>
      </c>
      <c r="AE250">
        <v>0.53815273431007515</v>
      </c>
      <c r="AF250">
        <f t="shared" si="78"/>
        <v>1.9373523813440927</v>
      </c>
      <c r="AG250">
        <f t="shared" si="79"/>
        <v>1.753834629233614</v>
      </c>
      <c r="AH250">
        <f t="shared" si="80"/>
        <v>1.6020762619232081</v>
      </c>
      <c r="AI250">
        <f t="shared" si="81"/>
        <v>1.4744894801407598</v>
      </c>
      <c r="AJ250">
        <f t="shared" si="82"/>
        <v>1.7071566360752652</v>
      </c>
      <c r="AK250">
        <f t="shared" si="83"/>
        <v>260.00047158133003</v>
      </c>
      <c r="AL250">
        <f t="shared" si="84"/>
        <v>225.89904638913941</v>
      </c>
      <c r="AM250">
        <f t="shared" si="85"/>
        <v>197.6991771633584</v>
      </c>
      <c r="AN250">
        <f t="shared" si="86"/>
        <v>173.99089257273604</v>
      </c>
      <c r="AO250">
        <f t="shared" si="87"/>
        <v>217.22530189573069</v>
      </c>
    </row>
    <row r="251" spans="1:41" x14ac:dyDescent="0.45">
      <c r="A251">
        <v>18</v>
      </c>
      <c r="B251">
        <v>5393.0845037464396</v>
      </c>
      <c r="C251">
        <v>1000</v>
      </c>
      <c r="D251">
        <v>20.5</v>
      </c>
      <c r="E251">
        <v>25.321183422880001</v>
      </c>
      <c r="F251">
        <v>15</v>
      </c>
      <c r="G251">
        <v>0</v>
      </c>
      <c r="H251">
        <v>0.22900000000000001</v>
      </c>
      <c r="I251">
        <v>100</v>
      </c>
      <c r="J251">
        <v>0.87208304041240792</v>
      </c>
      <c r="K251">
        <v>4.7032175312282378</v>
      </c>
      <c r="M251">
        <v>18</v>
      </c>
      <c r="N251">
        <v>7.7319587628865982E-2</v>
      </c>
      <c r="O251">
        <f t="shared" si="66"/>
        <v>0.92268041237113407</v>
      </c>
      <c r="P251">
        <v>0</v>
      </c>
      <c r="Q251">
        <v>0.12706480304955528</v>
      </c>
      <c r="R251">
        <v>1</v>
      </c>
      <c r="S251">
        <f t="shared" si="67"/>
        <v>0</v>
      </c>
      <c r="T251">
        <v>4.7032175312282378</v>
      </c>
      <c r="U251">
        <f t="shared" si="68"/>
        <v>17.921367821975373</v>
      </c>
      <c r="V251">
        <f t="shared" si="69"/>
        <v>15.986327299769357</v>
      </c>
      <c r="W251">
        <f t="shared" si="70"/>
        <v>14.428432710269396</v>
      </c>
      <c r="X251">
        <f t="shared" si="71"/>
        <v>13.147214460969819</v>
      </c>
      <c r="Y251">
        <f t="shared" si="72"/>
        <v>12.074978601738993</v>
      </c>
      <c r="Z251">
        <f t="shared" si="73"/>
        <v>281.04484223793145</v>
      </c>
      <c r="AA251">
        <f t="shared" si="74"/>
        <v>239.90193295598118</v>
      </c>
      <c r="AB251">
        <f t="shared" si="75"/>
        <v>206.77791563898666</v>
      </c>
      <c r="AC251">
        <f t="shared" si="76"/>
        <v>179.53660177687857</v>
      </c>
      <c r="AD251">
        <f t="shared" si="77"/>
        <v>156.73867988380351</v>
      </c>
      <c r="AE251">
        <v>0.87208304041240792</v>
      </c>
      <c r="AF251">
        <f t="shared" si="78"/>
        <v>3.3230274455232158</v>
      </c>
      <c r="AG251">
        <f t="shared" si="79"/>
        <v>2.9642271113430647</v>
      </c>
      <c r="AH251">
        <f t="shared" si="80"/>
        <v>2.675358174018287</v>
      </c>
      <c r="AI251">
        <f t="shared" si="81"/>
        <v>2.4377912958413277</v>
      </c>
      <c r="AJ251">
        <f t="shared" si="82"/>
        <v>2.7987181068066915</v>
      </c>
      <c r="AK251">
        <f t="shared" si="83"/>
        <v>281.04484223793145</v>
      </c>
      <c r="AL251">
        <f t="shared" si="84"/>
        <v>239.90193295598115</v>
      </c>
      <c r="AM251">
        <f t="shared" si="85"/>
        <v>206.77791563898666</v>
      </c>
      <c r="AN251">
        <f t="shared" si="86"/>
        <v>179.53660177687857</v>
      </c>
      <c r="AO251">
        <f t="shared" si="87"/>
        <v>220.92334985475443</v>
      </c>
    </row>
    <row r="252" spans="1:41" x14ac:dyDescent="0.45">
      <c r="A252">
        <v>289</v>
      </c>
      <c r="B252">
        <v>310.69402206989503</v>
      </c>
      <c r="C252">
        <v>1000</v>
      </c>
      <c r="D252">
        <v>21.9</v>
      </c>
      <c r="E252">
        <v>26.912893936715999</v>
      </c>
      <c r="F252">
        <v>53.5</v>
      </c>
      <c r="G252">
        <v>0</v>
      </c>
      <c r="H252">
        <v>0.23300000000000001</v>
      </c>
      <c r="I252">
        <v>98</v>
      </c>
      <c r="J252">
        <v>13.742857140312145</v>
      </c>
      <c r="K252">
        <v>4.2698235596555563</v>
      </c>
      <c r="M252">
        <v>289</v>
      </c>
      <c r="N252">
        <v>0.27577319587628868</v>
      </c>
      <c r="O252">
        <f t="shared" si="66"/>
        <v>0.72422680412371132</v>
      </c>
      <c r="P252">
        <v>0</v>
      </c>
      <c r="Q252">
        <v>0.12960609911054638</v>
      </c>
      <c r="R252">
        <v>0.97959183673469385</v>
      </c>
      <c r="S252">
        <f t="shared" si="67"/>
        <v>2.0408163265306145E-2</v>
      </c>
      <c r="T252">
        <v>4.2698235596555563</v>
      </c>
      <c r="U252">
        <f t="shared" si="68"/>
        <v>19.536138135225364</v>
      </c>
      <c r="V252">
        <f t="shared" si="69"/>
        <v>17.013839181626725</v>
      </c>
      <c r="W252">
        <f t="shared" si="70"/>
        <v>15.068370942344478</v>
      </c>
      <c r="X252">
        <f t="shared" si="71"/>
        <v>13.522162716735718</v>
      </c>
      <c r="Y252">
        <f t="shared" si="72"/>
        <v>12.263745093918939</v>
      </c>
      <c r="Z252">
        <f t="shared" si="73"/>
        <v>357.53970538307982</v>
      </c>
      <c r="AA252">
        <f t="shared" si="74"/>
        <v>298.46703134026507</v>
      </c>
      <c r="AB252">
        <f t="shared" si="75"/>
        <v>252.90383154755068</v>
      </c>
      <c r="AC252">
        <f t="shared" si="76"/>
        <v>216.69136974424634</v>
      </c>
      <c r="AD252">
        <f t="shared" si="77"/>
        <v>187.21901321159618</v>
      </c>
      <c r="AE252">
        <v>13.742857140312145</v>
      </c>
      <c r="AF252">
        <f t="shared" si="78"/>
        <v>62.879028071001741</v>
      </c>
      <c r="AG252">
        <f t="shared" si="79"/>
        <v>54.760754868335447</v>
      </c>
      <c r="AH252">
        <f t="shared" si="80"/>
        <v>48.499069412267716</v>
      </c>
      <c r="AI252">
        <f t="shared" si="81"/>
        <v>43.522442519649488</v>
      </c>
      <c r="AJ252">
        <f t="shared" si="82"/>
        <v>49.340123331854912</v>
      </c>
      <c r="AK252">
        <f t="shared" si="83"/>
        <v>357.53970538307988</v>
      </c>
      <c r="AL252">
        <f t="shared" si="84"/>
        <v>298.46703134026507</v>
      </c>
      <c r="AM252">
        <f t="shared" si="85"/>
        <v>252.90383154755068</v>
      </c>
      <c r="AN252">
        <f t="shared" si="86"/>
        <v>216.69136974424629</v>
      </c>
      <c r="AO252">
        <f t="shared" si="87"/>
        <v>259.02376651449521</v>
      </c>
    </row>
    <row r="253" spans="1:41" x14ac:dyDescent="0.45">
      <c r="A253">
        <v>279</v>
      </c>
      <c r="B253">
        <v>5181.8893906953799</v>
      </c>
      <c r="C253">
        <v>1000</v>
      </c>
      <c r="D253">
        <v>21.8</v>
      </c>
      <c r="E253">
        <v>26.401457556920001</v>
      </c>
      <c r="F253">
        <v>9.5</v>
      </c>
      <c r="G253">
        <v>0</v>
      </c>
      <c r="H253">
        <v>0.20499999999999999</v>
      </c>
      <c r="I253">
        <v>100</v>
      </c>
      <c r="J253">
        <v>1.1198952072983908</v>
      </c>
      <c r="K253">
        <v>5.8031730933901349</v>
      </c>
      <c r="M253">
        <v>279</v>
      </c>
      <c r="N253">
        <v>4.8969072164948453E-2</v>
      </c>
      <c r="O253">
        <f t="shared" si="66"/>
        <v>0.9510309278350515</v>
      </c>
      <c r="P253">
        <v>0</v>
      </c>
      <c r="Q253">
        <v>0.11181702668360863</v>
      </c>
      <c r="R253">
        <v>1</v>
      </c>
      <c r="S253">
        <f t="shared" si="67"/>
        <v>0</v>
      </c>
      <c r="T253">
        <v>5.8031730933901349</v>
      </c>
      <c r="U253">
        <f t="shared" si="68"/>
        <v>21.840087544857763</v>
      </c>
      <c r="V253">
        <f t="shared" si="69"/>
        <v>19.761117207905837</v>
      </c>
      <c r="W253">
        <f t="shared" si="70"/>
        <v>18.043542180358045</v>
      </c>
      <c r="X253">
        <f t="shared" si="71"/>
        <v>16.600663949329949</v>
      </c>
      <c r="Y253">
        <f t="shared" si="72"/>
        <v>15.371462478386359</v>
      </c>
      <c r="Z253">
        <f t="shared" si="73"/>
        <v>276.34733952247291</v>
      </c>
      <c r="AA253">
        <f t="shared" si="74"/>
        <v>240.52262253583169</v>
      </c>
      <c r="AB253">
        <f t="shared" si="75"/>
        <v>210.92545216184914</v>
      </c>
      <c r="AC253">
        <f t="shared" si="76"/>
        <v>186.06184379091241</v>
      </c>
      <c r="AD253">
        <f t="shared" si="77"/>
        <v>164.8803030861614</v>
      </c>
      <c r="AE253">
        <v>1.1198952072983908</v>
      </c>
      <c r="AF253">
        <f t="shared" si="78"/>
        <v>4.2146958181071756</v>
      </c>
      <c r="AG253">
        <f t="shared" si="79"/>
        <v>3.8134965295455694</v>
      </c>
      <c r="AH253">
        <f t="shared" si="80"/>
        <v>3.4820392370313993</v>
      </c>
      <c r="AI253">
        <f t="shared" si="81"/>
        <v>3.2035928785238377</v>
      </c>
      <c r="AJ253">
        <f t="shared" si="82"/>
        <v>3.7079772741742167</v>
      </c>
      <c r="AK253">
        <f t="shared" si="83"/>
        <v>276.34733952247285</v>
      </c>
      <c r="AL253">
        <f t="shared" si="84"/>
        <v>240.52262253583172</v>
      </c>
      <c r="AM253">
        <f t="shared" si="85"/>
        <v>210.92545216184914</v>
      </c>
      <c r="AN253">
        <f t="shared" si="86"/>
        <v>186.06184379091241</v>
      </c>
      <c r="AO253">
        <f t="shared" si="87"/>
        <v>231.10037885770177</v>
      </c>
    </row>
    <row r="254" spans="1:41" x14ac:dyDescent="0.45">
      <c r="A254">
        <v>176</v>
      </c>
      <c r="B254">
        <v>5400.8826526634502</v>
      </c>
      <c r="C254">
        <v>1000</v>
      </c>
      <c r="D254">
        <v>19.100000000000001</v>
      </c>
      <c r="E254">
        <v>23.463287225336</v>
      </c>
      <c r="F254">
        <v>7.5</v>
      </c>
      <c r="G254">
        <v>0</v>
      </c>
      <c r="H254">
        <v>0.21099999999999999</v>
      </c>
      <c r="I254">
        <v>100</v>
      </c>
      <c r="J254">
        <v>1.177370108625551</v>
      </c>
      <c r="K254">
        <v>6.3588377954402207</v>
      </c>
      <c r="M254">
        <v>176</v>
      </c>
      <c r="N254">
        <v>3.8659793814432991E-2</v>
      </c>
      <c r="O254">
        <f t="shared" si="66"/>
        <v>0.96134020618556704</v>
      </c>
      <c r="P254">
        <v>0</v>
      </c>
      <c r="Q254">
        <v>0.11562897077509529</v>
      </c>
      <c r="R254">
        <v>1</v>
      </c>
      <c r="S254">
        <f t="shared" si="67"/>
        <v>0</v>
      </c>
      <c r="T254">
        <v>6.3588377954402207</v>
      </c>
      <c r="U254">
        <f t="shared" si="68"/>
        <v>23.617529383285163</v>
      </c>
      <c r="V254">
        <f t="shared" si="69"/>
        <v>21.327679596058335</v>
      </c>
      <c r="W254">
        <f t="shared" si="70"/>
        <v>19.442611165799551</v>
      </c>
      <c r="X254">
        <f t="shared" si="71"/>
        <v>17.863709242214568</v>
      </c>
      <c r="Y254">
        <f t="shared" si="72"/>
        <v>16.521986371697771</v>
      </c>
      <c r="Z254">
        <f t="shared" si="73"/>
        <v>271.41267230028672</v>
      </c>
      <c r="AA254">
        <f t="shared" si="74"/>
        <v>235.40216439161154</v>
      </c>
      <c r="AB254">
        <f t="shared" si="75"/>
        <v>205.75730646473497</v>
      </c>
      <c r="AC254">
        <f t="shared" si="76"/>
        <v>180.9272671654596</v>
      </c>
      <c r="AD254">
        <f t="shared" si="77"/>
        <v>159.8271398516458</v>
      </c>
      <c r="AE254">
        <v>1.177370108625551</v>
      </c>
      <c r="AF254">
        <f t="shared" si="78"/>
        <v>4.3729017833109474</v>
      </c>
      <c r="AG254">
        <f t="shared" si="79"/>
        <v>3.9489248272299657</v>
      </c>
      <c r="AH254">
        <f t="shared" si="80"/>
        <v>3.5998951312544087</v>
      </c>
      <c r="AI254">
        <f t="shared" si="81"/>
        <v>3.3075536705847632</v>
      </c>
      <c r="AJ254">
        <f t="shared" si="82"/>
        <v>3.8239088483874797</v>
      </c>
      <c r="AK254">
        <f t="shared" si="83"/>
        <v>271.41267230028672</v>
      </c>
      <c r="AL254">
        <f t="shared" si="84"/>
        <v>235.40216439161151</v>
      </c>
      <c r="AM254">
        <f t="shared" si="85"/>
        <v>205.75730646473494</v>
      </c>
      <c r="AN254">
        <f t="shared" si="86"/>
        <v>180.92726716545957</v>
      </c>
      <c r="AO254">
        <f t="shared" si="87"/>
        <v>224.78392481455717</v>
      </c>
    </row>
    <row r="255" spans="1:41" x14ac:dyDescent="0.45">
      <c r="A255">
        <v>199</v>
      </c>
      <c r="B255">
        <v>4008.3573583931902</v>
      </c>
      <c r="C255">
        <v>1000</v>
      </c>
      <c r="D255">
        <v>18.399999999999999</v>
      </c>
      <c r="E255">
        <v>22.751831925375999</v>
      </c>
      <c r="F255">
        <v>6.5</v>
      </c>
      <c r="G255">
        <v>0</v>
      </c>
      <c r="H255">
        <v>0.20599999999999999</v>
      </c>
      <c r="I255">
        <v>98</v>
      </c>
      <c r="J255">
        <v>1.6349511756475403</v>
      </c>
      <c r="K255">
        <v>6.5534685755204158</v>
      </c>
      <c r="M255">
        <v>199</v>
      </c>
      <c r="N255">
        <v>3.3505154639175257E-2</v>
      </c>
      <c r="O255">
        <f t="shared" si="66"/>
        <v>0.96649484536082475</v>
      </c>
      <c r="P255">
        <v>0</v>
      </c>
      <c r="Q255">
        <v>0.11245235069885641</v>
      </c>
      <c r="R255">
        <v>0.97959183673469385</v>
      </c>
      <c r="S255">
        <f t="shared" si="67"/>
        <v>2.0408163265306145E-2</v>
      </c>
      <c r="T255">
        <v>6.5534685755204158</v>
      </c>
      <c r="U255">
        <f t="shared" si="68"/>
        <v>23.844768736268481</v>
      </c>
      <c r="V255">
        <f t="shared" si="69"/>
        <v>21.632041193702154</v>
      </c>
      <c r="W255">
        <f t="shared" si="70"/>
        <v>19.79511055236064</v>
      </c>
      <c r="X255">
        <f t="shared" si="71"/>
        <v>18.245735258975259</v>
      </c>
      <c r="Y255">
        <f t="shared" si="72"/>
        <v>16.92129523150367</v>
      </c>
      <c r="Z255">
        <f t="shared" si="73"/>
        <v>263.84959295200326</v>
      </c>
      <c r="AA255">
        <f t="shared" si="74"/>
        <v>230.08537302682245</v>
      </c>
      <c r="AB255">
        <f t="shared" si="75"/>
        <v>202.05547374260044</v>
      </c>
      <c r="AC255">
        <f t="shared" si="76"/>
        <v>178.41340884931842</v>
      </c>
      <c r="AD255">
        <f t="shared" si="77"/>
        <v>158.20365256210812</v>
      </c>
      <c r="AE255">
        <v>1.6349511756475403</v>
      </c>
      <c r="AF255">
        <f t="shared" si="78"/>
        <v>5.9487631975575681</v>
      </c>
      <c r="AG255">
        <f t="shared" si="79"/>
        <v>5.3967346869426027</v>
      </c>
      <c r="AH255">
        <f t="shared" si="80"/>
        <v>4.938459519062393</v>
      </c>
      <c r="AI255">
        <f t="shared" si="81"/>
        <v>4.5519233011423248</v>
      </c>
      <c r="AJ255">
        <f t="shared" si="82"/>
        <v>5.2768795664113464</v>
      </c>
      <c r="AK255">
        <f t="shared" si="83"/>
        <v>263.84959295200332</v>
      </c>
      <c r="AL255">
        <f t="shared" si="84"/>
        <v>230.08537302682245</v>
      </c>
      <c r="AM255">
        <f t="shared" si="85"/>
        <v>202.05547374260044</v>
      </c>
      <c r="AN255">
        <f t="shared" si="86"/>
        <v>178.41340884931844</v>
      </c>
      <c r="AO255">
        <f t="shared" si="87"/>
        <v>222.75456570263518</v>
      </c>
    </row>
    <row r="256" spans="1:41" x14ac:dyDescent="0.45">
      <c r="A256">
        <v>254</v>
      </c>
      <c r="B256">
        <v>7200.5517546738702</v>
      </c>
      <c r="C256">
        <v>1000</v>
      </c>
      <c r="D256">
        <v>16.600000000000001</v>
      </c>
      <c r="E256">
        <v>20.921125991943999</v>
      </c>
      <c r="F256">
        <v>26</v>
      </c>
      <c r="G256">
        <v>1.7</v>
      </c>
      <c r="H256">
        <v>0.21299999999999999</v>
      </c>
      <c r="I256">
        <v>94</v>
      </c>
      <c r="J256">
        <v>0.89506512569766294</v>
      </c>
      <c r="K256">
        <v>6.4449627613896947</v>
      </c>
      <c r="M256">
        <v>254</v>
      </c>
      <c r="N256">
        <v>0.13402061855670103</v>
      </c>
      <c r="O256">
        <f t="shared" si="66"/>
        <v>0.865979381443299</v>
      </c>
      <c r="P256">
        <v>1.7745302713987474E-2</v>
      </c>
      <c r="Q256">
        <v>0.11689961880559084</v>
      </c>
      <c r="R256">
        <v>0.93877551020408168</v>
      </c>
      <c r="S256">
        <f t="shared" si="67"/>
        <v>6.1224489795918324E-2</v>
      </c>
      <c r="T256">
        <v>6.4449627613896947</v>
      </c>
      <c r="U256">
        <f t="shared" si="68"/>
        <v>24.27826939330976</v>
      </c>
      <c r="V256">
        <f t="shared" si="69"/>
        <v>21.546165047015773</v>
      </c>
      <c r="W256">
        <f t="shared" si="70"/>
        <v>19.366766430083388</v>
      </c>
      <c r="X256">
        <f t="shared" si="71"/>
        <v>17.587761110335698</v>
      </c>
      <c r="Y256">
        <f t="shared" si="72"/>
        <v>16.108093167831367</v>
      </c>
      <c r="Z256">
        <f t="shared" si="73"/>
        <v>276.70146891701762</v>
      </c>
      <c r="AA256">
        <f t="shared" si="74"/>
        <v>234.31015577148008</v>
      </c>
      <c r="AB256">
        <f t="shared" si="75"/>
        <v>200.49462110324794</v>
      </c>
      <c r="AC256">
        <f t="shared" si="76"/>
        <v>172.89158621210308</v>
      </c>
      <c r="AD256">
        <f t="shared" si="77"/>
        <v>149.93306810601433</v>
      </c>
      <c r="AE256">
        <v>0.89506512569766294</v>
      </c>
      <c r="AF256">
        <f t="shared" si="78"/>
        <v>3.371723476267046</v>
      </c>
      <c r="AG256">
        <f t="shared" si="79"/>
        <v>2.9922936159760511</v>
      </c>
      <c r="AH256">
        <f t="shared" si="80"/>
        <v>2.6896225580925019</v>
      </c>
      <c r="AI256">
        <f t="shared" si="81"/>
        <v>2.4425574191477066</v>
      </c>
      <c r="AJ256">
        <f t="shared" si="82"/>
        <v>2.7963296627539034</v>
      </c>
      <c r="AK256">
        <f t="shared" si="83"/>
        <v>276.70146891701756</v>
      </c>
      <c r="AL256">
        <f t="shared" si="84"/>
        <v>234.31015577148008</v>
      </c>
      <c r="AM256">
        <f t="shared" si="85"/>
        <v>200.49462110324788</v>
      </c>
      <c r="AN256">
        <f t="shared" si="86"/>
        <v>172.89158621210308</v>
      </c>
      <c r="AO256">
        <f t="shared" si="87"/>
        <v>212.4163351325179</v>
      </c>
    </row>
    <row r="257" spans="1:41" x14ac:dyDescent="0.45">
      <c r="A257">
        <v>25</v>
      </c>
      <c r="B257">
        <v>877.43878009257298</v>
      </c>
      <c r="C257">
        <v>1000</v>
      </c>
      <c r="D257">
        <v>25.4</v>
      </c>
      <c r="E257">
        <v>30.693191488831999</v>
      </c>
      <c r="F257">
        <v>123</v>
      </c>
      <c r="G257">
        <v>0</v>
      </c>
      <c r="H257">
        <v>0.22800000000000001</v>
      </c>
      <c r="I257">
        <v>100</v>
      </c>
      <c r="J257">
        <v>4.4739139492713793</v>
      </c>
      <c r="K257">
        <v>3.9255855978878249</v>
      </c>
      <c r="M257">
        <v>25</v>
      </c>
      <c r="N257">
        <v>0.634020618556701</v>
      </c>
      <c r="O257">
        <f t="shared" si="66"/>
        <v>0.365979381443299</v>
      </c>
      <c r="P257">
        <v>0</v>
      </c>
      <c r="Q257">
        <v>0.12642947903430748</v>
      </c>
      <c r="R257">
        <v>1</v>
      </c>
      <c r="S257">
        <f t="shared" si="67"/>
        <v>0</v>
      </c>
      <c r="T257">
        <v>3.9255855978878249</v>
      </c>
      <c r="U257">
        <f t="shared" si="68"/>
        <v>31.888829897010766</v>
      </c>
      <c r="V257">
        <f t="shared" si="69"/>
        <v>25.373900401736499</v>
      </c>
      <c r="W257">
        <f t="shared" si="70"/>
        <v>21.069395458644028</v>
      </c>
      <c r="X257">
        <f t="shared" si="71"/>
        <v>18.01352652478619</v>
      </c>
      <c r="Y257">
        <f t="shared" si="72"/>
        <v>15.731811588910634</v>
      </c>
      <c r="Z257">
        <f t="shared" si="73"/>
        <v>712.33306730513436</v>
      </c>
      <c r="AA257">
        <f t="shared" si="74"/>
        <v>546.37236328228369</v>
      </c>
      <c r="AB257">
        <f t="shared" si="75"/>
        <v>436.71980735767147</v>
      </c>
      <c r="AC257">
        <f t="shared" si="76"/>
        <v>358.87488823268637</v>
      </c>
      <c r="AD257">
        <f t="shared" si="77"/>
        <v>300.75069557457084</v>
      </c>
      <c r="AE257">
        <v>4.4739139492713793</v>
      </c>
      <c r="AF257">
        <f t="shared" si="78"/>
        <v>36.343082412708469</v>
      </c>
      <c r="AG257">
        <f t="shared" si="79"/>
        <v>28.918143325121164</v>
      </c>
      <c r="AH257">
        <f t="shared" si="80"/>
        <v>24.012382329877337</v>
      </c>
      <c r="AI257">
        <f t="shared" si="81"/>
        <v>20.529667634345607</v>
      </c>
      <c r="AJ257">
        <f t="shared" si="82"/>
        <v>22.411551588891008</v>
      </c>
      <c r="AK257">
        <f t="shared" si="83"/>
        <v>712.33306730513436</v>
      </c>
      <c r="AL257">
        <f t="shared" si="84"/>
        <v>546.3723632822838</v>
      </c>
      <c r="AM257">
        <f t="shared" si="85"/>
        <v>436.71980735767136</v>
      </c>
      <c r="AN257">
        <f t="shared" si="86"/>
        <v>358.87488823268643</v>
      </c>
      <c r="AO257">
        <f t="shared" si="87"/>
        <v>400.93836946821364</v>
      </c>
    </row>
    <row r="258" spans="1:41" x14ac:dyDescent="0.45">
      <c r="A258">
        <v>217</v>
      </c>
      <c r="B258">
        <v>5624.0195094724704</v>
      </c>
      <c r="C258">
        <v>1000</v>
      </c>
      <c r="D258">
        <v>15.5</v>
      </c>
      <c r="E258">
        <v>19.1699208434</v>
      </c>
      <c r="F258">
        <v>14</v>
      </c>
      <c r="G258">
        <v>3.7</v>
      </c>
      <c r="H258">
        <v>0.19</v>
      </c>
      <c r="I258">
        <v>82</v>
      </c>
      <c r="J258">
        <v>1.9997840983719661</v>
      </c>
      <c r="K258">
        <v>11.24682478397675</v>
      </c>
      <c r="M258">
        <v>217</v>
      </c>
      <c r="N258">
        <v>7.2164948453608241E-2</v>
      </c>
      <c r="O258">
        <f t="shared" ref="O258:O301" si="88">1-N258</f>
        <v>0.92783505154639179</v>
      </c>
      <c r="P258">
        <v>3.8622129436325682E-2</v>
      </c>
      <c r="Q258">
        <v>0.102287166454892</v>
      </c>
      <c r="R258">
        <v>0.81632653061224492</v>
      </c>
      <c r="S258">
        <f t="shared" ref="S258:S301" si="89">1-R258</f>
        <v>0.18367346938775508</v>
      </c>
      <c r="T258">
        <v>11.24682478397675</v>
      </c>
      <c r="U258">
        <f t="shared" ref="U258:U301" si="90">T258/(((O258+P258+Q258+S258)/4))</f>
        <v>35.920360227660325</v>
      </c>
      <c r="V258">
        <f t="shared" ref="V258:V301" si="91">T258/(((O258+(2*P258)+(2*Q258)+S258)/4))</f>
        <v>32.287679415205567</v>
      </c>
      <c r="W258">
        <f t="shared" ref="W258:W301" si="92">T258/(((O258+(3*P258)+(3*Q258)+S258)/4))</f>
        <v>29.322273206076154</v>
      </c>
      <c r="X258">
        <f t="shared" ref="X258:X301" si="93">T258/(((O258+(4*P258)+(4*Q258)+S258)/4))</f>
        <v>26.85575291455692</v>
      </c>
      <c r="Y258">
        <f t="shared" ref="Y258:Y301" si="94">T258/(((O258+(5*P258)+(5*Q258)+S258)/4))</f>
        <v>24.771991556555331</v>
      </c>
      <c r="Z258">
        <f t="shared" ref="Z258:Z301" si="95">ABS((T258-U258)/T258)*100</f>
        <v>219.38223380909906</v>
      </c>
      <c r="AA258">
        <f t="shared" ref="AA258:AA301" si="96">ABS((T258-V258)/T258)*100</f>
        <v>187.08262140978255</v>
      </c>
      <c r="AB258">
        <f t="shared" ref="AB258:AB301" si="97">ABS((T258-W258)/T258)*100</f>
        <v>160.71601335739962</v>
      </c>
      <c r="AC258">
        <f t="shared" ref="AC258:AC301" si="98">ABS((T258-X258)/T258)*100</f>
        <v>138.7851987595474</v>
      </c>
      <c r="AD258">
        <f t="shared" ref="AD258:AD301" si="99">ABS((T258-Y258)/T258)*100</f>
        <v>120.25764633452603</v>
      </c>
      <c r="AE258">
        <v>1.9997840983719661</v>
      </c>
      <c r="AF258">
        <f t="shared" ref="AF258:AF301" si="100">AE258/(((O258+P258+Q258+S258)/4))</f>
        <v>6.3869551247395364</v>
      </c>
      <c r="AG258">
        <f t="shared" ref="AG258:AG301" si="101">J258/((O258+(2*P258)+(2*Q258)+S258)/4)</f>
        <v>5.7410326121422246</v>
      </c>
      <c r="AH258">
        <f t="shared" ref="AH258:AH301" si="102">J258/((O258+(3*P258)+(3*Q258)+S258)/4)</f>
        <v>5.2137573770306087</v>
      </c>
      <c r="AI258">
        <f t="shared" ref="AI258:AI301" si="103">J258/((O258+(4*P258)+(4*Q258)+S258)/4)</f>
        <v>4.7751884340593227</v>
      </c>
      <c r="AJ258">
        <f t="shared" ref="AJ258:AJ301" si="104">J258/((O258+(5*P258)+(5*Q258)+S258)/5)</f>
        <v>5.5058467335577692</v>
      </c>
      <c r="AK258">
        <f t="shared" ref="AK258:AK301" si="105">ABS((AE258-AF258)/AE258)*100</f>
        <v>219.38223380909903</v>
      </c>
      <c r="AL258">
        <f t="shared" ref="AL258:AL301" si="106">ABS((AE258-AG258)/AE258)*100</f>
        <v>187.08262140978255</v>
      </c>
      <c r="AM258">
        <f t="shared" ref="AM258:AM301" si="107">ABS((AE258-AH258)/AE258)*100</f>
        <v>160.71601335739962</v>
      </c>
      <c r="AN258">
        <f t="shared" ref="AN258:AN301" si="108">ABS((AE258-AI258)/AE258)*100</f>
        <v>138.78519875954743</v>
      </c>
      <c r="AO258">
        <f t="shared" ref="AO258:AO301" si="109">ABS((AE258-AJ258)/AE258)*100</f>
        <v>175.32205791815753</v>
      </c>
    </row>
    <row r="259" spans="1:41" x14ac:dyDescent="0.45">
      <c r="A259">
        <v>281</v>
      </c>
      <c r="B259">
        <v>7494.2471414700703</v>
      </c>
      <c r="C259">
        <v>1000</v>
      </c>
      <c r="D259">
        <v>20.399999999999999</v>
      </c>
      <c r="E259">
        <v>24.338596606559999</v>
      </c>
      <c r="F259">
        <v>23</v>
      </c>
      <c r="G259">
        <v>0</v>
      </c>
      <c r="H259">
        <v>0.19</v>
      </c>
      <c r="I259">
        <v>100</v>
      </c>
      <c r="J259">
        <v>1.2204482394959526</v>
      </c>
      <c r="K259">
        <v>9.1463407301547228</v>
      </c>
      <c r="M259">
        <v>281</v>
      </c>
      <c r="N259">
        <v>0.11855670103092783</v>
      </c>
      <c r="O259">
        <f t="shared" si="88"/>
        <v>0.88144329896907214</v>
      </c>
      <c r="P259">
        <v>0</v>
      </c>
      <c r="Q259">
        <v>0.102287166454892</v>
      </c>
      <c r="R259">
        <v>1</v>
      </c>
      <c r="S259">
        <f t="shared" si="89"/>
        <v>0</v>
      </c>
      <c r="T259">
        <v>9.1463407301547228</v>
      </c>
      <c r="U259">
        <f t="shared" si="90"/>
        <v>37.190433972024522</v>
      </c>
      <c r="V259">
        <f t="shared" si="91"/>
        <v>33.687632545453866</v>
      </c>
      <c r="W259">
        <f t="shared" si="92"/>
        <v>30.787860969609167</v>
      </c>
      <c r="X259">
        <f t="shared" si="93"/>
        <v>28.347738029354975</v>
      </c>
      <c r="Y259">
        <f t="shared" si="94"/>
        <v>26.265999755453493</v>
      </c>
      <c r="Z259">
        <f t="shared" si="95"/>
        <v>306.61544402572673</v>
      </c>
      <c r="AA259">
        <f t="shared" si="96"/>
        <v>268.31814535826936</v>
      </c>
      <c r="AB259">
        <f t="shared" si="97"/>
        <v>236.61397358731841</v>
      </c>
      <c r="AC259">
        <f t="shared" si="98"/>
        <v>209.93529396838287</v>
      </c>
      <c r="AD259">
        <f t="shared" si="99"/>
        <v>187.17495368236919</v>
      </c>
      <c r="AE259">
        <v>1.2204482394959526</v>
      </c>
      <c r="AF259">
        <f t="shared" si="100"/>
        <v>4.9625310281306323</v>
      </c>
      <c r="AG259">
        <f t="shared" si="101"/>
        <v>4.4951323207691418</v>
      </c>
      <c r="AH259">
        <f t="shared" si="102"/>
        <v>4.1081993145437989</v>
      </c>
      <c r="AI259">
        <f t="shared" si="103"/>
        <v>3.7825998388137339</v>
      </c>
      <c r="AJ259">
        <f t="shared" si="104"/>
        <v>4.3810270831122393</v>
      </c>
      <c r="AK259">
        <f t="shared" si="105"/>
        <v>306.61544402572673</v>
      </c>
      <c r="AL259">
        <f t="shared" si="106"/>
        <v>268.31814535826936</v>
      </c>
      <c r="AM259">
        <f t="shared" si="107"/>
        <v>236.61397358731847</v>
      </c>
      <c r="AN259">
        <f t="shared" si="108"/>
        <v>209.93529396838287</v>
      </c>
      <c r="AO259">
        <f t="shared" si="109"/>
        <v>258.96869210296143</v>
      </c>
    </row>
    <row r="260" spans="1:41" x14ac:dyDescent="0.45">
      <c r="A260">
        <v>230</v>
      </c>
      <c r="B260">
        <v>766.84906540806003</v>
      </c>
      <c r="C260">
        <v>1000</v>
      </c>
      <c r="D260">
        <v>19.2</v>
      </c>
      <c r="E260">
        <v>22.970921865984</v>
      </c>
      <c r="F260">
        <v>0</v>
      </c>
      <c r="G260">
        <v>0</v>
      </c>
      <c r="H260">
        <v>0.182</v>
      </c>
      <c r="I260">
        <v>100</v>
      </c>
      <c r="J260">
        <v>14.094182034019219</v>
      </c>
      <c r="K260">
        <v>10.808110320478711</v>
      </c>
      <c r="M260">
        <v>230</v>
      </c>
      <c r="N260">
        <v>0</v>
      </c>
      <c r="O260">
        <f t="shared" si="88"/>
        <v>1</v>
      </c>
      <c r="P260">
        <v>0</v>
      </c>
      <c r="Q260">
        <v>9.7204574332909785E-2</v>
      </c>
      <c r="R260">
        <v>1</v>
      </c>
      <c r="S260">
        <f t="shared" si="89"/>
        <v>0</v>
      </c>
      <c r="T260">
        <v>10.808110320478711</v>
      </c>
      <c r="U260">
        <f t="shared" si="90"/>
        <v>39.402352390118104</v>
      </c>
      <c r="V260">
        <f t="shared" si="91"/>
        <v>36.195671583901046</v>
      </c>
      <c r="W260">
        <f t="shared" si="92"/>
        <v>33.471649079062459</v>
      </c>
      <c r="X260">
        <f t="shared" si="93"/>
        <v>31.128939880024685</v>
      </c>
      <c r="Y260">
        <f t="shared" si="94"/>
        <v>29.092715937466423</v>
      </c>
      <c r="Z260">
        <f t="shared" si="95"/>
        <v>264.56282570932251</v>
      </c>
      <c r="AA260">
        <f t="shared" si="96"/>
        <v>234.89361702127658</v>
      </c>
      <c r="AB260">
        <f t="shared" si="97"/>
        <v>209.69011313330063</v>
      </c>
      <c r="AC260">
        <f t="shared" si="98"/>
        <v>188.01463860933211</v>
      </c>
      <c r="AD260">
        <f t="shared" si="99"/>
        <v>169.17486105173148</v>
      </c>
      <c r="AE260">
        <v>14.094182034019219</v>
      </c>
      <c r="AF260">
        <f t="shared" si="100"/>
        <v>51.382148283836138</v>
      </c>
      <c r="AG260">
        <f t="shared" si="101"/>
        <v>47.200516003289898</v>
      </c>
      <c r="AH260">
        <f t="shared" si="102"/>
        <v>43.648288286367446</v>
      </c>
      <c r="AI260">
        <f t="shared" si="103"/>
        <v>40.593307450221864</v>
      </c>
      <c r="AJ260">
        <f t="shared" si="104"/>
        <v>47.42249363306167</v>
      </c>
      <c r="AK260">
        <f t="shared" si="105"/>
        <v>264.56282570932251</v>
      </c>
      <c r="AL260">
        <f t="shared" si="106"/>
        <v>234.89361702127661</v>
      </c>
      <c r="AM260">
        <f t="shared" si="107"/>
        <v>209.69011313330057</v>
      </c>
      <c r="AN260">
        <f t="shared" si="108"/>
        <v>188.01463860933208</v>
      </c>
      <c r="AO260">
        <f t="shared" si="109"/>
        <v>236.46857631466435</v>
      </c>
    </row>
    <row r="261" spans="1:41" x14ac:dyDescent="0.45">
      <c r="A261">
        <v>165</v>
      </c>
      <c r="B261">
        <v>6781.41249144224</v>
      </c>
      <c r="C261">
        <v>1000</v>
      </c>
      <c r="D261">
        <v>20</v>
      </c>
      <c r="E261">
        <v>23.7832298696</v>
      </c>
      <c r="F261">
        <v>16</v>
      </c>
      <c r="G261">
        <v>0</v>
      </c>
      <c r="H261">
        <v>0.17899999999999999</v>
      </c>
      <c r="I261">
        <v>100</v>
      </c>
      <c r="J261">
        <v>1.604953135996479</v>
      </c>
      <c r="K261">
        <v>10.883849244625919</v>
      </c>
      <c r="M261">
        <v>165</v>
      </c>
      <c r="N261">
        <v>8.247422680412371E-2</v>
      </c>
      <c r="O261">
        <f t="shared" si="88"/>
        <v>0.91752577319587625</v>
      </c>
      <c r="P261">
        <v>0</v>
      </c>
      <c r="Q261">
        <v>9.5298602287166453E-2</v>
      </c>
      <c r="R261">
        <v>1</v>
      </c>
      <c r="S261">
        <f t="shared" si="89"/>
        <v>0</v>
      </c>
      <c r="T261">
        <v>10.883849244625919</v>
      </c>
      <c r="U261">
        <f t="shared" si="90"/>
        <v>42.984152072505658</v>
      </c>
      <c r="V261">
        <f t="shared" si="91"/>
        <v>39.287513978012278</v>
      </c>
      <c r="W261">
        <f t="shared" si="92"/>
        <v>36.176347258479474</v>
      </c>
      <c r="X261">
        <f t="shared" si="93"/>
        <v>33.521768253351141</v>
      </c>
      <c r="Y261">
        <f t="shared" si="94"/>
        <v>31.230136536506912</v>
      </c>
      <c r="Z261">
        <f t="shared" si="95"/>
        <v>294.9352026694948</v>
      </c>
      <c r="AA261">
        <f t="shared" si="96"/>
        <v>260.97076590261611</v>
      </c>
      <c r="AB261">
        <f t="shared" si="97"/>
        <v>232.38559672573695</v>
      </c>
      <c r="AC261">
        <f t="shared" si="98"/>
        <v>207.99552162028584</v>
      </c>
      <c r="AD261">
        <f t="shared" si="99"/>
        <v>186.94017929297678</v>
      </c>
      <c r="AE261">
        <v>1.604953135996479</v>
      </c>
      <c r="AF261">
        <f t="shared" si="100"/>
        <v>6.3385249203981084</v>
      </c>
      <c r="AG261">
        <f t="shared" si="101"/>
        <v>5.793411627384546</v>
      </c>
      <c r="AH261">
        <f t="shared" si="102"/>
        <v>5.3346330582503256</v>
      </c>
      <c r="AI261">
        <f t="shared" si="103"/>
        <v>4.9431837829734917</v>
      </c>
      <c r="AJ261">
        <f t="shared" si="104"/>
        <v>5.7565692574956877</v>
      </c>
      <c r="AK261">
        <f t="shared" si="105"/>
        <v>294.93520266949491</v>
      </c>
      <c r="AL261">
        <f t="shared" si="106"/>
        <v>260.97076590261611</v>
      </c>
      <c r="AM261">
        <f t="shared" si="107"/>
        <v>232.38559672573697</v>
      </c>
      <c r="AN261">
        <f t="shared" si="108"/>
        <v>207.99552162028587</v>
      </c>
      <c r="AO261">
        <f t="shared" si="109"/>
        <v>258.67522411622093</v>
      </c>
    </row>
    <row r="262" spans="1:41" x14ac:dyDescent="0.45">
      <c r="A262">
        <v>154</v>
      </c>
      <c r="B262">
        <v>8452.8838026811209</v>
      </c>
      <c r="C262">
        <v>1000</v>
      </c>
      <c r="D262">
        <v>21</v>
      </c>
      <c r="E262">
        <v>24.693983061600001</v>
      </c>
      <c r="F262">
        <v>12.5</v>
      </c>
      <c r="G262">
        <v>0</v>
      </c>
      <c r="H262">
        <v>0.17699999999999999</v>
      </c>
      <c r="I262">
        <v>98</v>
      </c>
      <c r="J262">
        <v>1.3994702723233101</v>
      </c>
      <c r="K262">
        <v>11.829559597255445</v>
      </c>
      <c r="M262">
        <v>154</v>
      </c>
      <c r="N262">
        <v>6.4432989690721643E-2</v>
      </c>
      <c r="O262">
        <f t="shared" si="88"/>
        <v>0.93556701030927836</v>
      </c>
      <c r="P262">
        <v>0</v>
      </c>
      <c r="Q262">
        <v>9.402795425667089E-2</v>
      </c>
      <c r="R262">
        <v>0.97959183673469385</v>
      </c>
      <c r="S262">
        <f t="shared" si="89"/>
        <v>2.0408163265306145E-2</v>
      </c>
      <c r="T262">
        <v>11.829559597255445</v>
      </c>
      <c r="U262">
        <f t="shared" si="90"/>
        <v>45.064854698819744</v>
      </c>
      <c r="V262">
        <f t="shared" si="91"/>
        <v>41.360972730446377</v>
      </c>
      <c r="W262">
        <f t="shared" si="92"/>
        <v>38.219694699479085</v>
      </c>
      <c r="X262">
        <f t="shared" si="93"/>
        <v>35.5218831224105</v>
      </c>
      <c r="Y262">
        <f t="shared" si="94"/>
        <v>33.179820854998013</v>
      </c>
      <c r="Z262">
        <f t="shared" si="95"/>
        <v>280.95124614170049</v>
      </c>
      <c r="AA262">
        <f t="shared" si="96"/>
        <v>249.64085002828389</v>
      </c>
      <c r="AB262">
        <f t="shared" si="97"/>
        <v>223.08637008216573</v>
      </c>
      <c r="AC262">
        <f t="shared" si="98"/>
        <v>200.28068949119518</v>
      </c>
      <c r="AD262">
        <f t="shared" si="99"/>
        <v>180.48230014155391</v>
      </c>
      <c r="AE262">
        <v>1.3994702723233101</v>
      </c>
      <c r="AF262">
        <f t="shared" si="100"/>
        <v>5.3312994417982997</v>
      </c>
      <c r="AG262">
        <f t="shared" si="101"/>
        <v>4.8931197560443618</v>
      </c>
      <c r="AH262">
        <f t="shared" si="102"/>
        <v>4.5214977032283823</v>
      </c>
      <c r="AI262">
        <f t="shared" si="103"/>
        <v>4.2023389829567428</v>
      </c>
      <c r="AJ262">
        <f t="shared" si="104"/>
        <v>4.9065830120121108</v>
      </c>
      <c r="AK262">
        <f t="shared" si="105"/>
        <v>280.95124614170055</v>
      </c>
      <c r="AL262">
        <f t="shared" si="106"/>
        <v>249.64085002828392</v>
      </c>
      <c r="AM262">
        <f t="shared" si="107"/>
        <v>223.08637008216573</v>
      </c>
      <c r="AN262">
        <f t="shared" si="108"/>
        <v>200.28068949119523</v>
      </c>
      <c r="AO262">
        <f t="shared" si="109"/>
        <v>250.60287517694238</v>
      </c>
    </row>
    <row r="263" spans="1:41" x14ac:dyDescent="0.45">
      <c r="A263">
        <v>200</v>
      </c>
      <c r="B263">
        <v>9628.7225933076497</v>
      </c>
      <c r="C263">
        <v>1000</v>
      </c>
      <c r="D263">
        <v>18.899999999999999</v>
      </c>
      <c r="E263">
        <v>22.492990680576</v>
      </c>
      <c r="F263">
        <v>1.5</v>
      </c>
      <c r="G263">
        <v>0</v>
      </c>
      <c r="H263">
        <v>0.17599999999999999</v>
      </c>
      <c r="I263">
        <v>98</v>
      </c>
      <c r="J263">
        <v>1.349715412647754</v>
      </c>
      <c r="K263">
        <v>12.996035288296985</v>
      </c>
      <c r="M263">
        <v>200</v>
      </c>
      <c r="N263">
        <v>7.7319587628865982E-3</v>
      </c>
      <c r="O263">
        <f t="shared" si="88"/>
        <v>0.99226804123711343</v>
      </c>
      <c r="P263">
        <v>0</v>
      </c>
      <c r="Q263">
        <v>9.3392630241423122E-2</v>
      </c>
      <c r="R263">
        <v>0.97959183673469385</v>
      </c>
      <c r="S263">
        <f t="shared" si="89"/>
        <v>2.0408163265306145E-2</v>
      </c>
      <c r="T263">
        <v>12.996035288296985</v>
      </c>
      <c r="U263">
        <f t="shared" si="90"/>
        <v>46.999010839345345</v>
      </c>
      <c r="V263">
        <f t="shared" si="91"/>
        <v>43.339567523185515</v>
      </c>
      <c r="W263">
        <f t="shared" si="92"/>
        <v>40.208822747375102</v>
      </c>
      <c r="X263">
        <f t="shared" si="93"/>
        <v>37.499919890258909</v>
      </c>
      <c r="Y263">
        <f t="shared" si="94"/>
        <v>35.132980852796969</v>
      </c>
      <c r="Z263">
        <f t="shared" si="95"/>
        <v>261.64114513961238</v>
      </c>
      <c r="AA263">
        <f t="shared" si="96"/>
        <v>233.48299355737421</v>
      </c>
      <c r="AB263">
        <f t="shared" si="97"/>
        <v>209.39299452028578</v>
      </c>
      <c r="AC263">
        <f t="shared" si="98"/>
        <v>188.54892325529335</v>
      </c>
      <c r="AD263">
        <f t="shared" si="99"/>
        <v>170.33614539685379</v>
      </c>
      <c r="AE263">
        <v>1.349715412647754</v>
      </c>
      <c r="AF263">
        <f t="shared" si="100"/>
        <v>4.8811262744251822</v>
      </c>
      <c r="AG263">
        <f t="shared" si="101"/>
        <v>4.5010713626029961</v>
      </c>
      <c r="AH263">
        <f t="shared" si="102"/>
        <v>4.1759249326927179</v>
      </c>
      <c r="AI263">
        <f t="shared" si="103"/>
        <v>3.8945892902058334</v>
      </c>
      <c r="AJ263">
        <f t="shared" si="104"/>
        <v>4.5609607754739727</v>
      </c>
      <c r="AK263">
        <f t="shared" si="105"/>
        <v>261.64114513961238</v>
      </c>
      <c r="AL263">
        <f t="shared" si="106"/>
        <v>233.48299355737421</v>
      </c>
      <c r="AM263">
        <f t="shared" si="107"/>
        <v>209.39299452028578</v>
      </c>
      <c r="AN263">
        <f t="shared" si="108"/>
        <v>188.54892325529335</v>
      </c>
      <c r="AO263">
        <f t="shared" si="109"/>
        <v>237.9201817460673</v>
      </c>
    </row>
    <row r="264" spans="1:41" x14ac:dyDescent="0.45">
      <c r="A264">
        <v>232</v>
      </c>
      <c r="B264">
        <v>8010.8929493795704</v>
      </c>
      <c r="C264">
        <v>1000</v>
      </c>
      <c r="D264">
        <v>16.3</v>
      </c>
      <c r="E264">
        <v>19.76774335276</v>
      </c>
      <c r="F264">
        <v>0</v>
      </c>
      <c r="G264">
        <v>0</v>
      </c>
      <c r="H264">
        <v>0.191</v>
      </c>
      <c r="I264">
        <v>96</v>
      </c>
      <c r="J264">
        <v>1.6883617953147707</v>
      </c>
      <c r="K264">
        <v>13.525285602088928</v>
      </c>
      <c r="M264">
        <v>232</v>
      </c>
      <c r="N264">
        <v>0</v>
      </c>
      <c r="O264">
        <f t="shared" si="88"/>
        <v>1</v>
      </c>
      <c r="P264">
        <v>0</v>
      </c>
      <c r="Q264">
        <v>0.10292249047013977</v>
      </c>
      <c r="R264">
        <v>0.95918367346938771</v>
      </c>
      <c r="S264">
        <f t="shared" si="89"/>
        <v>4.081632653061229E-2</v>
      </c>
      <c r="T264">
        <v>13.525285602088928</v>
      </c>
      <c r="U264">
        <f t="shared" si="90"/>
        <v>47.302007769768764</v>
      </c>
      <c r="V264">
        <f t="shared" si="91"/>
        <v>43.396824850617186</v>
      </c>
      <c r="W264">
        <f t="shared" si="92"/>
        <v>40.087279123307617</v>
      </c>
      <c r="X264">
        <f t="shared" si="93"/>
        <v>37.246752623380665</v>
      </c>
      <c r="Y264">
        <f t="shared" si="94"/>
        <v>34.782140553723139</v>
      </c>
      <c r="Z264">
        <f t="shared" si="95"/>
        <v>249.73019543826234</v>
      </c>
      <c r="AA264">
        <f t="shared" si="96"/>
        <v>220.85699427977116</v>
      </c>
      <c r="AB264">
        <f t="shared" si="97"/>
        <v>196.38767196987169</v>
      </c>
      <c r="AC264">
        <f t="shared" si="98"/>
        <v>175.38607109063966</v>
      </c>
      <c r="AD264">
        <f t="shared" si="99"/>
        <v>157.16381581141007</v>
      </c>
      <c r="AE264">
        <v>1.6883617953147707</v>
      </c>
      <c r="AF264">
        <f t="shared" si="100"/>
        <v>5.9047110064593022</v>
      </c>
      <c r="AG264">
        <f t="shared" si="101"/>
        <v>5.4172269090149561</v>
      </c>
      <c r="AH264">
        <f t="shared" si="102"/>
        <v>5.0040962195621788</v>
      </c>
      <c r="AI264">
        <f t="shared" si="103"/>
        <v>4.6495132139127344</v>
      </c>
      <c r="AJ264">
        <f t="shared" si="104"/>
        <v>5.4273195219168677</v>
      </c>
      <c r="AK264">
        <f t="shared" si="105"/>
        <v>249.73019543826234</v>
      </c>
      <c r="AL264">
        <f t="shared" si="106"/>
        <v>220.85699427977116</v>
      </c>
      <c r="AM264">
        <f t="shared" si="107"/>
        <v>196.38767196987166</v>
      </c>
      <c r="AN264">
        <f t="shared" si="108"/>
        <v>175.38607109063963</v>
      </c>
      <c r="AO264">
        <f t="shared" si="109"/>
        <v>221.45476976426264</v>
      </c>
    </row>
    <row r="265" spans="1:41" x14ac:dyDescent="0.45">
      <c r="A265">
        <v>13</v>
      </c>
      <c r="B265">
        <v>2583.3262037333202</v>
      </c>
      <c r="C265">
        <v>1000</v>
      </c>
      <c r="D265">
        <v>21.5</v>
      </c>
      <c r="E265">
        <v>24.9589920662</v>
      </c>
      <c r="F265">
        <v>2</v>
      </c>
      <c r="G265">
        <v>0</v>
      </c>
      <c r="H265">
        <v>0.157</v>
      </c>
      <c r="I265">
        <v>100</v>
      </c>
      <c r="J265">
        <v>6.4275593108495706</v>
      </c>
      <c r="K265">
        <v>16.604482393767775</v>
      </c>
      <c r="M265">
        <v>13</v>
      </c>
      <c r="N265">
        <v>1.0309278350515464E-2</v>
      </c>
      <c r="O265">
        <f t="shared" si="88"/>
        <v>0.98969072164948457</v>
      </c>
      <c r="P265">
        <v>0</v>
      </c>
      <c r="Q265">
        <v>8.1321473951715378E-2</v>
      </c>
      <c r="R265">
        <v>1</v>
      </c>
      <c r="S265">
        <f t="shared" si="89"/>
        <v>0</v>
      </c>
      <c r="T265">
        <v>16.604482393767775</v>
      </c>
      <c r="U265">
        <f t="shared" si="90"/>
        <v>62.01416739030519</v>
      </c>
      <c r="V265">
        <f t="shared" si="91"/>
        <v>57.637758342026103</v>
      </c>
      <c r="W265">
        <f t="shared" si="92"/>
        <v>53.838327448939772</v>
      </c>
      <c r="X265">
        <f t="shared" si="93"/>
        <v>50.508829353595715</v>
      </c>
      <c r="Y265">
        <f t="shared" si="94"/>
        <v>47.567156314088791</v>
      </c>
      <c r="Z265">
        <f t="shared" si="95"/>
        <v>273.47847358121328</v>
      </c>
      <c r="AA265">
        <f t="shared" si="96"/>
        <v>247.1216806111313</v>
      </c>
      <c r="AB265">
        <f t="shared" si="97"/>
        <v>224.23972137274885</v>
      </c>
      <c r="AC265">
        <f t="shared" si="98"/>
        <v>204.18791839336942</v>
      </c>
      <c r="AD265">
        <f t="shared" si="99"/>
        <v>186.4717802461723</v>
      </c>
      <c r="AE265">
        <v>6.4275593108495706</v>
      </c>
      <c r="AF265">
        <f t="shared" si="100"/>
        <v>24.005550402688129</v>
      </c>
      <c r="AG265">
        <f t="shared" si="101"/>
        <v>22.311451902098277</v>
      </c>
      <c r="AH265">
        <f t="shared" si="102"/>
        <v>20.840700400566824</v>
      </c>
      <c r="AI265">
        <f t="shared" si="103"/>
        <v>19.551858871172509</v>
      </c>
      <c r="AJ265">
        <f t="shared" si="104"/>
        <v>23.016429480211713</v>
      </c>
      <c r="AK265">
        <f t="shared" si="105"/>
        <v>273.47847358121328</v>
      </c>
      <c r="AL265">
        <f t="shared" si="106"/>
        <v>247.1216806111313</v>
      </c>
      <c r="AM265">
        <f t="shared" si="107"/>
        <v>224.23972137274885</v>
      </c>
      <c r="AN265">
        <f t="shared" si="108"/>
        <v>204.18791839336942</v>
      </c>
      <c r="AO265">
        <f t="shared" si="109"/>
        <v>258.08972530771541</v>
      </c>
    </row>
    <row r="266" spans="1:41" x14ac:dyDescent="0.45">
      <c r="A266">
        <v>294</v>
      </c>
      <c r="B266">
        <v>9509.13378711722</v>
      </c>
      <c r="C266">
        <v>1000</v>
      </c>
      <c r="D266">
        <v>20.399999999999999</v>
      </c>
      <c r="E266">
        <v>24.030560767680001</v>
      </c>
      <c r="F266">
        <v>56</v>
      </c>
      <c r="G266">
        <v>0</v>
      </c>
      <c r="H266">
        <v>0.17199999999999999</v>
      </c>
      <c r="I266">
        <v>100</v>
      </c>
      <c r="J266">
        <v>1.3520000057102752</v>
      </c>
      <c r="K266">
        <v>12.85634893448225</v>
      </c>
      <c r="M266">
        <v>294</v>
      </c>
      <c r="N266">
        <v>0.28865979381443296</v>
      </c>
      <c r="O266">
        <f t="shared" si="88"/>
        <v>0.71134020618556704</v>
      </c>
      <c r="P266">
        <v>0</v>
      </c>
      <c r="Q266">
        <v>9.0851334180432008E-2</v>
      </c>
      <c r="R266">
        <v>1</v>
      </c>
      <c r="S266">
        <f t="shared" si="89"/>
        <v>0</v>
      </c>
      <c r="T266">
        <v>12.85634893448225</v>
      </c>
      <c r="U266">
        <f t="shared" si="90"/>
        <v>64.106130705973555</v>
      </c>
      <c r="V266">
        <f t="shared" si="91"/>
        <v>57.584464535420572</v>
      </c>
      <c r="W266">
        <f t="shared" si="92"/>
        <v>52.267200357315147</v>
      </c>
      <c r="X266">
        <f t="shared" si="93"/>
        <v>47.848903470507182</v>
      </c>
      <c r="Y266">
        <f t="shared" si="94"/>
        <v>44.1193664368908</v>
      </c>
      <c r="Z266">
        <f t="shared" si="95"/>
        <v>398.63402924630742</v>
      </c>
      <c r="AA266">
        <f t="shared" si="96"/>
        <v>347.90682664945581</v>
      </c>
      <c r="AB266">
        <f t="shared" si="97"/>
        <v>306.54777358390083</v>
      </c>
      <c r="AC266">
        <f t="shared" si="98"/>
        <v>272.1811201170089</v>
      </c>
      <c r="AD266">
        <f t="shared" si="99"/>
        <v>243.17181854451255</v>
      </c>
      <c r="AE266">
        <v>1.3520000057102752</v>
      </c>
      <c r="AF266">
        <f t="shared" si="100"/>
        <v>6.7415321038834524</v>
      </c>
      <c r="AG266">
        <f t="shared" si="101"/>
        <v>6.0557003218773549</v>
      </c>
      <c r="AH266">
        <f t="shared" si="102"/>
        <v>5.4965259220693365</v>
      </c>
      <c r="AI266">
        <f t="shared" si="103"/>
        <v>5.0318887652345268</v>
      </c>
      <c r="AJ266">
        <f t="shared" si="104"/>
        <v>5.799603757897331</v>
      </c>
      <c r="AK266">
        <f t="shared" si="105"/>
        <v>398.63402924630742</v>
      </c>
      <c r="AL266">
        <f t="shared" si="106"/>
        <v>347.90682664945575</v>
      </c>
      <c r="AM266">
        <f t="shared" si="107"/>
        <v>306.54777358390089</v>
      </c>
      <c r="AN266">
        <f t="shared" si="108"/>
        <v>272.1811201170089</v>
      </c>
      <c r="AO266">
        <f t="shared" si="109"/>
        <v>328.96477318064063</v>
      </c>
    </row>
    <row r="267" spans="1:41" x14ac:dyDescent="0.45">
      <c r="A267">
        <v>268</v>
      </c>
      <c r="B267">
        <v>3935.0109133569499</v>
      </c>
      <c r="C267">
        <v>1000</v>
      </c>
      <c r="D267">
        <v>19.2</v>
      </c>
      <c r="E267">
        <v>22.381336137407999</v>
      </c>
      <c r="F267">
        <v>0.5</v>
      </c>
      <c r="G267">
        <v>0</v>
      </c>
      <c r="H267">
        <v>0.16300000000000001</v>
      </c>
      <c r="I267">
        <v>100</v>
      </c>
      <c r="J267">
        <v>5.7206455392867746</v>
      </c>
      <c r="K267">
        <v>22.510802628540215</v>
      </c>
      <c r="M267">
        <v>268</v>
      </c>
      <c r="N267">
        <v>2.5773195876288659E-3</v>
      </c>
      <c r="O267">
        <f t="shared" si="88"/>
        <v>0.99742268041237114</v>
      </c>
      <c r="P267">
        <v>0</v>
      </c>
      <c r="Q267">
        <v>8.5133418043202028E-2</v>
      </c>
      <c r="R267">
        <v>1</v>
      </c>
      <c r="S267">
        <f t="shared" si="89"/>
        <v>0</v>
      </c>
      <c r="T267">
        <v>22.510802628540215</v>
      </c>
      <c r="U267">
        <f t="shared" si="90"/>
        <v>83.176484472833195</v>
      </c>
      <c r="V267">
        <f t="shared" si="91"/>
        <v>77.112288191255075</v>
      </c>
      <c r="W267">
        <f t="shared" si="92"/>
        <v>71.872255872359162</v>
      </c>
      <c r="X267">
        <f t="shared" si="93"/>
        <v>67.299064233433867</v>
      </c>
      <c r="Y267">
        <f t="shared" si="94"/>
        <v>63.273036158780961</v>
      </c>
      <c r="Z267">
        <f t="shared" si="95"/>
        <v>269.49586314340598</v>
      </c>
      <c r="AA267">
        <f t="shared" si="96"/>
        <v>242.55681356065298</v>
      </c>
      <c r="AB267">
        <f t="shared" si="97"/>
        <v>219.27895712272942</v>
      </c>
      <c r="AC267">
        <f t="shared" si="98"/>
        <v>198.96341478339409</v>
      </c>
      <c r="AD267">
        <f t="shared" si="99"/>
        <v>181.07854350142335</v>
      </c>
      <c r="AE267">
        <v>5.7206455392867746</v>
      </c>
      <c r="AF267">
        <f t="shared" si="100"/>
        <v>21.137548612762423</v>
      </c>
      <c r="AG267">
        <f t="shared" si="101"/>
        <v>19.596461074480409</v>
      </c>
      <c r="AH267">
        <f t="shared" si="102"/>
        <v>18.264817418522753</v>
      </c>
      <c r="AI267">
        <f t="shared" si="103"/>
        <v>17.102637251905652</v>
      </c>
      <c r="AJ267">
        <f t="shared" si="104"/>
        <v>20.099383950883013</v>
      </c>
      <c r="AK267">
        <f t="shared" si="105"/>
        <v>269.49586314340604</v>
      </c>
      <c r="AL267">
        <f t="shared" si="106"/>
        <v>242.55681356065301</v>
      </c>
      <c r="AM267">
        <f t="shared" si="107"/>
        <v>219.27895712272942</v>
      </c>
      <c r="AN267">
        <f t="shared" si="108"/>
        <v>198.96341478339409</v>
      </c>
      <c r="AO267">
        <f t="shared" si="109"/>
        <v>251.34817937677917</v>
      </c>
    </row>
    <row r="268" spans="1:41" x14ac:dyDescent="0.45">
      <c r="A268">
        <v>261</v>
      </c>
      <c r="B268">
        <v>9760.6652978875009</v>
      </c>
      <c r="C268">
        <v>1000</v>
      </c>
      <c r="D268">
        <v>14.3</v>
      </c>
      <c r="E268">
        <v>17.393154126919999</v>
      </c>
      <c r="F268">
        <v>5</v>
      </c>
      <c r="G268">
        <v>0</v>
      </c>
      <c r="H268">
        <v>0.16500000000000001</v>
      </c>
      <c r="I268">
        <v>100</v>
      </c>
      <c r="J268">
        <v>2.617032327490286</v>
      </c>
      <c r="K268">
        <v>25.543976622384196</v>
      </c>
      <c r="M268">
        <v>261</v>
      </c>
      <c r="N268">
        <v>2.5773195876288658E-2</v>
      </c>
      <c r="O268">
        <f t="shared" si="88"/>
        <v>0.97422680412371132</v>
      </c>
      <c r="P268">
        <v>0</v>
      </c>
      <c r="Q268">
        <v>8.6404066073697591E-2</v>
      </c>
      <c r="R268">
        <v>1</v>
      </c>
      <c r="S268">
        <f t="shared" si="89"/>
        <v>0</v>
      </c>
      <c r="T268">
        <v>25.543976622384196</v>
      </c>
      <c r="U268">
        <f t="shared" si="90"/>
        <v>96.335029802139729</v>
      </c>
      <c r="V268">
        <f t="shared" si="91"/>
        <v>89.07828633511393</v>
      </c>
      <c r="W268">
        <f t="shared" si="92"/>
        <v>82.83823220710336</v>
      </c>
      <c r="X268">
        <f t="shared" si="93"/>
        <v>77.415193468393781</v>
      </c>
      <c r="Y268">
        <f t="shared" si="94"/>
        <v>72.65857044852423</v>
      </c>
      <c r="Z268">
        <f t="shared" si="95"/>
        <v>277.13403526106151</v>
      </c>
      <c r="AA268">
        <f t="shared" si="96"/>
        <v>248.72521084698533</v>
      </c>
      <c r="AB268">
        <f t="shared" si="97"/>
        <v>224.29653938264332</v>
      </c>
      <c r="AC268">
        <f t="shared" si="98"/>
        <v>203.06633384778004</v>
      </c>
      <c r="AD268">
        <f t="shared" si="99"/>
        <v>184.44502405648734</v>
      </c>
      <c r="AE268">
        <v>2.617032327490286</v>
      </c>
      <c r="AF268">
        <f t="shared" si="100"/>
        <v>9.8697196207505939</v>
      </c>
      <c r="AG268">
        <f t="shared" si="101"/>
        <v>9.1262515019742683</v>
      </c>
      <c r="AH268">
        <f t="shared" si="102"/>
        <v>8.4869452725760421</v>
      </c>
      <c r="AI268">
        <f t="shared" si="103"/>
        <v>7.9313439305360385</v>
      </c>
      <c r="AJ268">
        <f t="shared" si="104"/>
        <v>9.3050227918697441</v>
      </c>
      <c r="AK268">
        <f t="shared" si="105"/>
        <v>277.13403526106151</v>
      </c>
      <c r="AL268">
        <f t="shared" si="106"/>
        <v>248.72521084698539</v>
      </c>
      <c r="AM268">
        <f t="shared" si="107"/>
        <v>224.29653938264332</v>
      </c>
      <c r="AN268">
        <f t="shared" si="108"/>
        <v>203.06633384778002</v>
      </c>
      <c r="AO268">
        <f t="shared" si="109"/>
        <v>255.55628007060923</v>
      </c>
    </row>
    <row r="269" spans="1:41" x14ac:dyDescent="0.45">
      <c r="A269">
        <v>225</v>
      </c>
      <c r="B269">
        <v>1325.16339577293</v>
      </c>
      <c r="C269">
        <v>1000</v>
      </c>
      <c r="D269">
        <v>13.2</v>
      </c>
      <c r="E269">
        <v>14.554457427648</v>
      </c>
      <c r="F269">
        <v>0.5</v>
      </c>
      <c r="G269">
        <v>0</v>
      </c>
      <c r="H269">
        <v>7.3999999999999996E-2</v>
      </c>
      <c r="I269">
        <v>100</v>
      </c>
      <c r="J269">
        <v>22.255001306358789</v>
      </c>
      <c r="K269">
        <v>29.491513104065408</v>
      </c>
      <c r="M269">
        <v>225</v>
      </c>
      <c r="N269">
        <v>2.5773195876288659E-3</v>
      </c>
      <c r="O269">
        <f t="shared" si="88"/>
        <v>0.99742268041237114</v>
      </c>
      <c r="P269">
        <v>0</v>
      </c>
      <c r="Q269">
        <v>2.8589580686149935E-2</v>
      </c>
      <c r="R269">
        <v>1</v>
      </c>
      <c r="S269">
        <f t="shared" si="89"/>
        <v>0</v>
      </c>
      <c r="T269">
        <v>29.491513104065408</v>
      </c>
      <c r="U269">
        <f t="shared" si="90"/>
        <v>114.97528527579081</v>
      </c>
      <c r="V269">
        <f t="shared" si="91"/>
        <v>111.8583789087939</v>
      </c>
      <c r="W269">
        <f t="shared" si="92"/>
        <v>108.90600679534037</v>
      </c>
      <c r="X269">
        <f t="shared" si="93"/>
        <v>106.10547588175166</v>
      </c>
      <c r="Y269">
        <f t="shared" si="94"/>
        <v>103.44536599559468</v>
      </c>
      <c r="Z269">
        <f t="shared" si="95"/>
        <v>289.8588887931337</v>
      </c>
      <c r="AA269">
        <f t="shared" si="96"/>
        <v>279.29006393834095</v>
      </c>
      <c r="AB269">
        <f t="shared" si="97"/>
        <v>269.27914281999887</v>
      </c>
      <c r="AC269">
        <f t="shared" si="98"/>
        <v>259.7830857553559</v>
      </c>
      <c r="AD269">
        <f t="shared" si="99"/>
        <v>250.76316915504324</v>
      </c>
      <c r="AE269">
        <v>22.255001306358789</v>
      </c>
      <c r="AF269">
        <f t="shared" si="100"/>
        <v>86.763100793867764</v>
      </c>
      <c r="AG269">
        <f t="shared" si="101"/>
        <v>84.411008684366863</v>
      </c>
      <c r="AH269">
        <f t="shared" si="102"/>
        <v>82.183078058701284</v>
      </c>
      <c r="AI269">
        <f t="shared" si="103"/>
        <v>80.069730434912415</v>
      </c>
      <c r="AJ269">
        <f t="shared" si="104"/>
        <v>97.577934847100451</v>
      </c>
      <c r="AK269">
        <f t="shared" si="105"/>
        <v>289.8588887931337</v>
      </c>
      <c r="AL269">
        <f t="shared" si="106"/>
        <v>279.29006393834095</v>
      </c>
      <c r="AM269">
        <f t="shared" si="107"/>
        <v>269.27914281999887</v>
      </c>
      <c r="AN269">
        <f t="shared" si="108"/>
        <v>259.7830857553559</v>
      </c>
      <c r="AO269">
        <f t="shared" si="109"/>
        <v>338.45396144380402</v>
      </c>
    </row>
    <row r="270" spans="1:41" x14ac:dyDescent="0.45">
      <c r="A270">
        <v>132</v>
      </c>
      <c r="B270">
        <v>9371.5267415599701</v>
      </c>
      <c r="C270">
        <v>1000</v>
      </c>
      <c r="D270">
        <v>23.9</v>
      </c>
      <c r="E270">
        <v>27.043037990456</v>
      </c>
      <c r="F270">
        <v>22</v>
      </c>
      <c r="G270">
        <v>0</v>
      </c>
      <c r="H270">
        <v>0.13900000000000001</v>
      </c>
      <c r="I270">
        <v>100</v>
      </c>
      <c r="J270">
        <v>2.9845456636242735</v>
      </c>
      <c r="K270">
        <v>27.969749498061731</v>
      </c>
      <c r="M270">
        <v>132</v>
      </c>
      <c r="N270">
        <v>0.1134020618556701</v>
      </c>
      <c r="O270">
        <f t="shared" si="88"/>
        <v>0.88659793814432986</v>
      </c>
      <c r="P270">
        <v>0</v>
      </c>
      <c r="Q270">
        <v>6.9885641677255403E-2</v>
      </c>
      <c r="R270">
        <v>1</v>
      </c>
      <c r="S270">
        <f t="shared" si="89"/>
        <v>0</v>
      </c>
      <c r="T270">
        <v>27.969749498061731</v>
      </c>
      <c r="U270">
        <f t="shared" si="90"/>
        <v>116.96907333538954</v>
      </c>
      <c r="V270">
        <f t="shared" si="91"/>
        <v>109.00463073986801</v>
      </c>
      <c r="W270">
        <f t="shared" si="92"/>
        <v>102.05564577210485</v>
      </c>
      <c r="X270">
        <f t="shared" si="93"/>
        <v>95.939552332346366</v>
      </c>
      <c r="Y270">
        <f t="shared" si="94"/>
        <v>90.515073897327582</v>
      </c>
      <c r="Z270">
        <f t="shared" si="95"/>
        <v>318.19850171877783</v>
      </c>
      <c r="AA270">
        <f t="shared" si="96"/>
        <v>289.72329997957934</v>
      </c>
      <c r="AB270">
        <f t="shared" si="97"/>
        <v>264.87865498822998</v>
      </c>
      <c r="AC270">
        <f t="shared" si="98"/>
        <v>243.01183976994452</v>
      </c>
      <c r="AD270">
        <f t="shared" si="99"/>
        <v>223.6177496105218</v>
      </c>
      <c r="AE270">
        <v>2.9845456636242735</v>
      </c>
      <c r="AF270">
        <f t="shared" si="100"/>
        <v>12.481325248389467</v>
      </c>
      <c r="AG270">
        <f t="shared" si="101"/>
        <v>11.631469849673955</v>
      </c>
      <c r="AH270">
        <f t="shared" si="102"/>
        <v>10.889970074941791</v>
      </c>
      <c r="AI270">
        <f t="shared" si="103"/>
        <v>10.237344989571721</v>
      </c>
      <c r="AJ270">
        <f t="shared" si="104"/>
        <v>12.073149390899108</v>
      </c>
      <c r="AK270">
        <f t="shared" si="105"/>
        <v>318.19850171877783</v>
      </c>
      <c r="AL270">
        <f t="shared" si="106"/>
        <v>289.72329997957934</v>
      </c>
      <c r="AM270">
        <f t="shared" si="107"/>
        <v>264.87865498822998</v>
      </c>
      <c r="AN270">
        <f t="shared" si="108"/>
        <v>243.01183976994452</v>
      </c>
      <c r="AO270">
        <f t="shared" si="109"/>
        <v>304.52218701315218</v>
      </c>
    </row>
    <row r="271" spans="1:41" x14ac:dyDescent="0.45">
      <c r="A271">
        <v>196</v>
      </c>
      <c r="B271">
        <v>616.44001733608297</v>
      </c>
      <c r="C271">
        <v>1000</v>
      </c>
      <c r="D271">
        <v>13.5</v>
      </c>
      <c r="E271">
        <v>15.00874275714</v>
      </c>
      <c r="F271">
        <v>7</v>
      </c>
      <c r="G271">
        <v>0</v>
      </c>
      <c r="H271">
        <v>8.3000000000000004E-2</v>
      </c>
      <c r="I271">
        <v>100</v>
      </c>
      <c r="J271">
        <v>49.292939654524488</v>
      </c>
      <c r="K271">
        <v>30.386140575181567</v>
      </c>
      <c r="M271">
        <v>196</v>
      </c>
      <c r="N271">
        <v>3.608247422680412E-2</v>
      </c>
      <c r="O271">
        <f t="shared" si="88"/>
        <v>0.96391752577319589</v>
      </c>
      <c r="P271">
        <v>0</v>
      </c>
      <c r="Q271">
        <v>3.4307496823379927E-2</v>
      </c>
      <c r="R271">
        <v>1</v>
      </c>
      <c r="S271">
        <f t="shared" si="89"/>
        <v>0</v>
      </c>
      <c r="T271">
        <v>30.386140575181567</v>
      </c>
      <c r="U271">
        <f t="shared" si="90"/>
        <v>121.76068476480926</v>
      </c>
      <c r="V271">
        <f t="shared" si="91"/>
        <v>117.71499687874837</v>
      </c>
      <c r="W271">
        <f t="shared" si="92"/>
        <v>113.92951187631789</v>
      </c>
      <c r="X271">
        <f t="shared" si="93"/>
        <v>110.3799090116659</v>
      </c>
      <c r="Y271">
        <f t="shared" si="94"/>
        <v>107.04480692061148</v>
      </c>
      <c r="Z271">
        <f t="shared" si="95"/>
        <v>300.71125342011845</v>
      </c>
      <c r="AA271">
        <f t="shared" si="96"/>
        <v>287.39699958768119</v>
      </c>
      <c r="AB271">
        <f t="shared" si="97"/>
        <v>274.93906669204279</v>
      </c>
      <c r="AC271">
        <f t="shared" si="98"/>
        <v>263.25741578981797</v>
      </c>
      <c r="AD271">
        <f t="shared" si="99"/>
        <v>252.28168136641304</v>
      </c>
      <c r="AE271">
        <v>49.292939654524488</v>
      </c>
      <c r="AF271">
        <f t="shared" si="100"/>
        <v>197.52235633726769</v>
      </c>
      <c r="AG271">
        <f t="shared" si="101"/>
        <v>190.95936923019417</v>
      </c>
      <c r="AH271">
        <f t="shared" si="102"/>
        <v>184.81848788574598</v>
      </c>
      <c r="AI271">
        <f t="shared" si="103"/>
        <v>179.0602587558601</v>
      </c>
      <c r="AJ271">
        <f t="shared" si="104"/>
        <v>217.06249576236277</v>
      </c>
      <c r="AK271">
        <f t="shared" si="105"/>
        <v>300.71125342011845</v>
      </c>
      <c r="AL271">
        <f t="shared" si="106"/>
        <v>287.39699958768114</v>
      </c>
      <c r="AM271">
        <f t="shared" si="107"/>
        <v>274.93906669204279</v>
      </c>
      <c r="AN271">
        <f t="shared" si="108"/>
        <v>263.25741578981797</v>
      </c>
      <c r="AO271">
        <f t="shared" si="109"/>
        <v>340.35210170801633</v>
      </c>
    </row>
    <row r="272" spans="1:41" x14ac:dyDescent="0.45">
      <c r="A272">
        <v>224</v>
      </c>
      <c r="B272">
        <v>1914.4539342297801</v>
      </c>
      <c r="C272">
        <v>1000</v>
      </c>
      <c r="D272">
        <v>11</v>
      </c>
      <c r="E272">
        <v>11.91784326608</v>
      </c>
      <c r="F272">
        <v>4.5</v>
      </c>
      <c r="G272">
        <v>0</v>
      </c>
      <c r="H272">
        <v>5.1999999999999998E-2</v>
      </c>
      <c r="I272">
        <v>100</v>
      </c>
      <c r="J272">
        <v>15.872386867082879</v>
      </c>
      <c r="K272">
        <v>30.386953483303909</v>
      </c>
      <c r="M272">
        <v>224</v>
      </c>
      <c r="N272">
        <v>2.3195876288659795E-2</v>
      </c>
      <c r="O272">
        <f t="shared" si="88"/>
        <v>0.97680412371134018</v>
      </c>
      <c r="P272">
        <v>0</v>
      </c>
      <c r="Q272">
        <v>1.4612452350698853E-2</v>
      </c>
      <c r="R272">
        <v>1</v>
      </c>
      <c r="S272">
        <f t="shared" si="89"/>
        <v>0</v>
      </c>
      <c r="T272">
        <v>30.386953483303909</v>
      </c>
      <c r="U272">
        <f t="shared" si="90"/>
        <v>122.60014293488032</v>
      </c>
      <c r="V272">
        <f t="shared" si="91"/>
        <v>120.81939039571024</v>
      </c>
      <c r="W272">
        <f t="shared" si="92"/>
        <v>119.08962767444866</v>
      </c>
      <c r="X272">
        <f t="shared" si="93"/>
        <v>117.40869563044214</v>
      </c>
      <c r="Y272">
        <f t="shared" si="94"/>
        <v>115.77455533010482</v>
      </c>
      <c r="Z272">
        <f t="shared" si="95"/>
        <v>303.46309478586886</v>
      </c>
      <c r="AA272">
        <f t="shared" si="96"/>
        <v>297.60284117357918</v>
      </c>
      <c r="AB272">
        <f t="shared" si="97"/>
        <v>291.91038923952141</v>
      </c>
      <c r="AC272">
        <f t="shared" si="98"/>
        <v>286.37863349793281</v>
      </c>
      <c r="AD272">
        <f t="shared" si="99"/>
        <v>281.00086405080742</v>
      </c>
      <c r="AE272">
        <v>15.872386867082879</v>
      </c>
      <c r="AF272">
        <f t="shared" si="100"/>
        <v>64.039223270318388</v>
      </c>
      <c r="AG272">
        <f t="shared" si="101"/>
        <v>63.109061145583588</v>
      </c>
      <c r="AH272">
        <f t="shared" si="102"/>
        <v>62.20553315238719</v>
      </c>
      <c r="AI272">
        <f t="shared" si="103"/>
        <v>61.327511480540174</v>
      </c>
      <c r="AJ272">
        <f t="shared" si="104"/>
        <v>75.592413886340822</v>
      </c>
      <c r="AK272">
        <f t="shared" si="105"/>
        <v>303.4630947858688</v>
      </c>
      <c r="AL272">
        <f t="shared" si="106"/>
        <v>297.60284117357924</v>
      </c>
      <c r="AM272">
        <f t="shared" si="107"/>
        <v>291.91038923952141</v>
      </c>
      <c r="AN272">
        <f t="shared" si="108"/>
        <v>286.37863349793281</v>
      </c>
      <c r="AO272">
        <f t="shared" si="109"/>
        <v>376.25108006350933</v>
      </c>
    </row>
    <row r="273" spans="1:41" x14ac:dyDescent="0.45">
      <c r="A273">
        <v>223</v>
      </c>
      <c r="B273">
        <v>9647.4020161267708</v>
      </c>
      <c r="C273">
        <v>1000</v>
      </c>
      <c r="D273">
        <v>7.9</v>
      </c>
      <c r="E273">
        <v>8.8095303138880006</v>
      </c>
      <c r="F273">
        <v>20.5</v>
      </c>
      <c r="G273">
        <v>0</v>
      </c>
      <c r="H273">
        <v>5.6000000000000001E-2</v>
      </c>
      <c r="I273">
        <v>100</v>
      </c>
      <c r="J273">
        <v>2.9094855815672895</v>
      </c>
      <c r="K273">
        <v>28.068977065504043</v>
      </c>
      <c r="M273">
        <v>223</v>
      </c>
      <c r="N273">
        <v>0.1056701030927835</v>
      </c>
      <c r="O273">
        <f t="shared" si="88"/>
        <v>0.89432989690721654</v>
      </c>
      <c r="P273">
        <v>0</v>
      </c>
      <c r="Q273">
        <v>1.715374841168996E-2</v>
      </c>
      <c r="R273">
        <v>1</v>
      </c>
      <c r="S273">
        <f t="shared" si="89"/>
        <v>0</v>
      </c>
      <c r="T273">
        <v>28.068977065504043</v>
      </c>
      <c r="U273">
        <f t="shared" si="90"/>
        <v>123.17928998356685</v>
      </c>
      <c r="V273">
        <f t="shared" si="91"/>
        <v>120.9039276471222</v>
      </c>
      <c r="W273">
        <f t="shared" si="92"/>
        <v>118.71110148875258</v>
      </c>
      <c r="X273">
        <f t="shared" si="93"/>
        <v>116.59640064908027</v>
      </c>
      <c r="Y273">
        <f t="shared" si="94"/>
        <v>114.55572306528761</v>
      </c>
      <c r="Z273">
        <f t="shared" si="95"/>
        <v>338.84495575348421</v>
      </c>
      <c r="AA273">
        <f t="shared" si="96"/>
        <v>330.73863135436318</v>
      </c>
      <c r="AB273">
        <f t="shared" si="97"/>
        <v>322.92635464313042</v>
      </c>
      <c r="AC273">
        <f t="shared" si="98"/>
        <v>315.39241126237499</v>
      </c>
      <c r="AD273">
        <f t="shared" si="99"/>
        <v>308.12218698939785</v>
      </c>
      <c r="AE273">
        <v>2.9094855815672895</v>
      </c>
      <c r="AF273">
        <f t="shared" si="100"/>
        <v>12.768130713082975</v>
      </c>
      <c r="AG273">
        <f t="shared" si="101"/>
        <v>12.532278373495476</v>
      </c>
      <c r="AH273">
        <f t="shared" si="102"/>
        <v>12.304981308990021</v>
      </c>
      <c r="AI273">
        <f t="shared" si="103"/>
        <v>12.085782312603497</v>
      </c>
      <c r="AJ273">
        <f t="shared" si="104"/>
        <v>14.84282023204203</v>
      </c>
      <c r="AK273">
        <f t="shared" si="105"/>
        <v>338.84495575348427</v>
      </c>
      <c r="AL273">
        <f t="shared" si="106"/>
        <v>330.73863135436318</v>
      </c>
      <c r="AM273">
        <f t="shared" si="107"/>
        <v>322.92635464313042</v>
      </c>
      <c r="AN273">
        <f t="shared" si="108"/>
        <v>315.39241126237494</v>
      </c>
      <c r="AO273">
        <f t="shared" si="109"/>
        <v>410.15273373674734</v>
      </c>
    </row>
    <row r="274" spans="1:41" x14ac:dyDescent="0.45">
      <c r="A274">
        <v>175</v>
      </c>
      <c r="B274">
        <v>1739.39909621996</v>
      </c>
      <c r="C274">
        <v>1000</v>
      </c>
      <c r="D274">
        <v>19.3</v>
      </c>
      <c r="E274">
        <v>20.6621016277</v>
      </c>
      <c r="F274">
        <v>0</v>
      </c>
      <c r="G274">
        <v>0</v>
      </c>
      <c r="H274">
        <v>6.9000000000000006E-2</v>
      </c>
      <c r="I274">
        <v>100</v>
      </c>
      <c r="J274">
        <v>18.305778439763944</v>
      </c>
      <c r="K274">
        <v>31.841054473728242</v>
      </c>
      <c r="M274">
        <v>175</v>
      </c>
      <c r="N274">
        <v>0</v>
      </c>
      <c r="O274">
        <f t="shared" si="88"/>
        <v>1</v>
      </c>
      <c r="P274">
        <v>0</v>
      </c>
      <c r="Q274">
        <v>2.5412960609911057E-2</v>
      </c>
      <c r="R274">
        <v>1</v>
      </c>
      <c r="S274">
        <f t="shared" si="89"/>
        <v>0</v>
      </c>
      <c r="T274">
        <v>31.841054473728242</v>
      </c>
      <c r="U274">
        <f t="shared" si="90"/>
        <v>124.20773170173048</v>
      </c>
      <c r="V274">
        <f t="shared" si="91"/>
        <v>121.20391715029807</v>
      </c>
      <c r="W274">
        <f t="shared" si="92"/>
        <v>118.34195924828394</v>
      </c>
      <c r="X274">
        <f t="shared" si="93"/>
        <v>115.61204092652423</v>
      </c>
      <c r="Y274">
        <f t="shared" si="94"/>
        <v>113.00523053359244</v>
      </c>
      <c r="Z274">
        <f t="shared" si="95"/>
        <v>290.08674101610899</v>
      </c>
      <c r="AA274">
        <f t="shared" si="96"/>
        <v>280.65296251511484</v>
      </c>
      <c r="AB274">
        <f t="shared" si="97"/>
        <v>271.66469893742612</v>
      </c>
      <c r="AC274">
        <f t="shared" si="98"/>
        <v>263.0911188004614</v>
      </c>
      <c r="AD274">
        <f t="shared" si="99"/>
        <v>254.90417136414877</v>
      </c>
      <c r="AE274">
        <v>18.305778439763944</v>
      </c>
      <c r="AF274">
        <f t="shared" si="100"/>
        <v>71.408414533304693</v>
      </c>
      <c r="AG274">
        <f t="shared" si="101"/>
        <v>69.681487942414634</v>
      </c>
      <c r="AH274">
        <f t="shared" si="102"/>
        <v>68.036116326300942</v>
      </c>
      <c r="AI274">
        <f t="shared" si="103"/>
        <v>66.466655742072547</v>
      </c>
      <c r="AJ274">
        <f t="shared" si="104"/>
        <v>81.20996410425154</v>
      </c>
      <c r="AK274">
        <f t="shared" si="105"/>
        <v>290.08674101610899</v>
      </c>
      <c r="AL274">
        <f t="shared" si="106"/>
        <v>280.65296251511495</v>
      </c>
      <c r="AM274">
        <f t="shared" si="107"/>
        <v>271.66469893742624</v>
      </c>
      <c r="AN274">
        <f t="shared" si="108"/>
        <v>263.0911188004614</v>
      </c>
      <c r="AO274">
        <f t="shared" si="109"/>
        <v>343.63021420518601</v>
      </c>
    </row>
    <row r="275" spans="1:41" x14ac:dyDescent="0.45">
      <c r="A275">
        <v>205</v>
      </c>
      <c r="B275">
        <v>9863.3875354567008</v>
      </c>
      <c r="C275">
        <v>1000</v>
      </c>
      <c r="D275">
        <v>14.3</v>
      </c>
      <c r="E275">
        <v>15.66237965354</v>
      </c>
      <c r="F275">
        <v>15.5</v>
      </c>
      <c r="G275">
        <v>0</v>
      </c>
      <c r="H275">
        <v>7.2999999999999995E-2</v>
      </c>
      <c r="I275">
        <v>100</v>
      </c>
      <c r="J275">
        <v>3.0520644525401965</v>
      </c>
      <c r="K275">
        <v>30.10369447859545</v>
      </c>
      <c r="M275">
        <v>205</v>
      </c>
      <c r="N275">
        <v>7.9896907216494839E-2</v>
      </c>
      <c r="O275">
        <f t="shared" si="88"/>
        <v>0.92010309278350522</v>
      </c>
      <c r="P275">
        <v>0</v>
      </c>
      <c r="Q275">
        <v>2.7954256670902157E-2</v>
      </c>
      <c r="R275">
        <v>1</v>
      </c>
      <c r="S275">
        <f t="shared" si="89"/>
        <v>0</v>
      </c>
      <c r="T275">
        <v>30.10369447859545</v>
      </c>
      <c r="U275">
        <f t="shared" si="90"/>
        <v>127.01212430205692</v>
      </c>
      <c r="V275">
        <f t="shared" si="91"/>
        <v>123.37432993488585</v>
      </c>
      <c r="W275">
        <f t="shared" si="92"/>
        <v>119.93911583707302</v>
      </c>
      <c r="X275">
        <f t="shared" si="93"/>
        <v>116.69001858066716</v>
      </c>
      <c r="Y275">
        <f t="shared" si="94"/>
        <v>113.61231163371524</v>
      </c>
      <c r="Z275">
        <f t="shared" si="95"/>
        <v>321.91540441112971</v>
      </c>
      <c r="AA275">
        <f t="shared" si="96"/>
        <v>309.83119205720203</v>
      </c>
      <c r="AB275">
        <f t="shared" si="97"/>
        <v>298.41992125701717</v>
      </c>
      <c r="AC275">
        <f t="shared" si="98"/>
        <v>287.62690294919429</v>
      </c>
      <c r="AD275">
        <f t="shared" si="99"/>
        <v>277.40321778277644</v>
      </c>
      <c r="AE275">
        <v>3.0520644525401965</v>
      </c>
      <c r="AF275">
        <f t="shared" si="100"/>
        <v>12.877130077823303</v>
      </c>
      <c r="AG275">
        <f t="shared" si="101"/>
        <v>12.508312128199606</v>
      </c>
      <c r="AH275">
        <f t="shared" si="102"/>
        <v>12.160032788524063</v>
      </c>
      <c r="AI275">
        <f t="shared" si="103"/>
        <v>11.830622913394848</v>
      </c>
      <c r="AJ275">
        <f t="shared" si="104"/>
        <v>14.398236815863726</v>
      </c>
      <c r="AK275">
        <f t="shared" si="105"/>
        <v>321.91540441112971</v>
      </c>
      <c r="AL275">
        <f t="shared" si="106"/>
        <v>309.83119205720209</v>
      </c>
      <c r="AM275">
        <f t="shared" si="107"/>
        <v>298.41992125701717</v>
      </c>
      <c r="AN275">
        <f t="shared" si="108"/>
        <v>287.62690294919435</v>
      </c>
      <c r="AO275">
        <f t="shared" si="109"/>
        <v>371.75402222847049</v>
      </c>
    </row>
    <row r="276" spans="1:41" x14ac:dyDescent="0.45">
      <c r="A276">
        <v>166</v>
      </c>
      <c r="B276">
        <v>86.043085876738999</v>
      </c>
      <c r="C276">
        <v>1000</v>
      </c>
      <c r="D276">
        <v>17</v>
      </c>
      <c r="E276">
        <v>18.441049751000001</v>
      </c>
      <c r="F276">
        <v>11</v>
      </c>
      <c r="G276">
        <v>0</v>
      </c>
      <c r="H276">
        <v>7.4999999999999997E-2</v>
      </c>
      <c r="I276">
        <v>100</v>
      </c>
      <c r="J276">
        <v>365.83664939651163</v>
      </c>
      <c r="K276">
        <v>31.477714240882509</v>
      </c>
      <c r="M276">
        <v>166</v>
      </c>
      <c r="N276">
        <v>5.6701030927835051E-2</v>
      </c>
      <c r="O276">
        <f t="shared" si="88"/>
        <v>0.94329896907216493</v>
      </c>
      <c r="P276">
        <v>0</v>
      </c>
      <c r="Q276">
        <v>2.922490470139771E-2</v>
      </c>
      <c r="R276">
        <v>1</v>
      </c>
      <c r="S276">
        <f t="shared" si="89"/>
        <v>0</v>
      </c>
      <c r="T276">
        <v>31.477714240882509</v>
      </c>
      <c r="U276">
        <f t="shared" si="90"/>
        <v>129.46813991822523</v>
      </c>
      <c r="V276">
        <f t="shared" si="91"/>
        <v>125.69105115876845</v>
      </c>
      <c r="W276">
        <f t="shared" si="92"/>
        <v>122.12809989058835</v>
      </c>
      <c r="X276">
        <f t="shared" si="93"/>
        <v>118.7615776923181</v>
      </c>
      <c r="Y276">
        <f t="shared" si="94"/>
        <v>115.57567632899362</v>
      </c>
      <c r="Z276">
        <f t="shared" si="95"/>
        <v>311.30095701191379</v>
      </c>
      <c r="AA276">
        <f t="shared" si="96"/>
        <v>299.30170976494821</v>
      </c>
      <c r="AB276">
        <f t="shared" si="97"/>
        <v>287.98274536710568</v>
      </c>
      <c r="AC276">
        <f t="shared" si="98"/>
        <v>277.28780680673879</v>
      </c>
      <c r="AD276">
        <f t="shared" si="99"/>
        <v>267.16667368079311</v>
      </c>
      <c r="AE276">
        <v>365.83664939651163</v>
      </c>
      <c r="AF276">
        <f t="shared" si="100"/>
        <v>1504.6896400681721</v>
      </c>
      <c r="AG276">
        <f t="shared" si="101"/>
        <v>1460.7919959870699</v>
      </c>
      <c r="AH276">
        <f t="shared" si="102"/>
        <v>1419.3830758876188</v>
      </c>
      <c r="AI276">
        <f t="shared" si="103"/>
        <v>1380.2570710033572</v>
      </c>
      <c r="AJ276">
        <f t="shared" si="104"/>
        <v>1679.0378208680463</v>
      </c>
      <c r="AK276">
        <f t="shared" si="105"/>
        <v>311.30095701191379</v>
      </c>
      <c r="AL276">
        <f t="shared" si="106"/>
        <v>299.30170976494821</v>
      </c>
      <c r="AM276">
        <f t="shared" si="107"/>
        <v>287.98274536710568</v>
      </c>
      <c r="AN276">
        <f t="shared" si="108"/>
        <v>277.28780680673879</v>
      </c>
      <c r="AO276">
        <f t="shared" si="109"/>
        <v>358.95834210099144</v>
      </c>
    </row>
    <row r="277" spans="1:41" x14ac:dyDescent="0.45">
      <c r="A277">
        <v>178</v>
      </c>
      <c r="B277">
        <v>5014.6132586331896</v>
      </c>
      <c r="C277">
        <v>1000</v>
      </c>
      <c r="D277">
        <v>19.3</v>
      </c>
      <c r="E277">
        <v>20.727234590319998</v>
      </c>
      <c r="F277">
        <v>1</v>
      </c>
      <c r="G277">
        <v>0</v>
      </c>
      <c r="H277">
        <v>7.0000000000000007E-2</v>
      </c>
      <c r="I277">
        <v>100</v>
      </c>
      <c r="J277">
        <v>6.6389555727197802</v>
      </c>
      <c r="K277">
        <v>33.291794638437317</v>
      </c>
      <c r="M277">
        <v>178</v>
      </c>
      <c r="N277">
        <v>5.1546391752577319E-3</v>
      </c>
      <c r="O277">
        <f t="shared" si="88"/>
        <v>0.99484536082474229</v>
      </c>
      <c r="P277">
        <v>0</v>
      </c>
      <c r="Q277">
        <v>2.6048284625158836E-2</v>
      </c>
      <c r="R277">
        <v>1</v>
      </c>
      <c r="S277">
        <f t="shared" si="89"/>
        <v>0</v>
      </c>
      <c r="T277">
        <v>33.291794638437317</v>
      </c>
      <c r="U277">
        <f t="shared" si="90"/>
        <v>130.44177436824319</v>
      </c>
      <c r="V277">
        <f t="shared" si="91"/>
        <v>127.19633699664881</v>
      </c>
      <c r="W277">
        <f t="shared" si="92"/>
        <v>124.10847436381762</v>
      </c>
      <c r="X277">
        <f t="shared" si="93"/>
        <v>121.16698244464705</v>
      </c>
      <c r="Y277">
        <f t="shared" si="94"/>
        <v>118.3616948073615</v>
      </c>
      <c r="Z277">
        <f t="shared" si="95"/>
        <v>291.81358585469752</v>
      </c>
      <c r="AA277">
        <f t="shared" si="96"/>
        <v>282.06512559041573</v>
      </c>
      <c r="AB277">
        <f t="shared" si="97"/>
        <v>272.78997936785049</v>
      </c>
      <c r="AC277">
        <f t="shared" si="98"/>
        <v>263.95449317338006</v>
      </c>
      <c r="AD277">
        <f t="shared" si="99"/>
        <v>255.52812965722799</v>
      </c>
      <c r="AE277">
        <v>6.6389555727197802</v>
      </c>
      <c r="AF277">
        <f t="shared" si="100"/>
        <v>26.012329892773643</v>
      </c>
      <c r="AG277">
        <f t="shared" si="101"/>
        <v>25.365133946803731</v>
      </c>
      <c r="AH277">
        <f t="shared" si="102"/>
        <v>24.749361109782825</v>
      </c>
      <c r="AI277">
        <f t="shared" si="103"/>
        <v>24.162777106698144</v>
      </c>
      <c r="AJ277">
        <f t="shared" si="104"/>
        <v>29.504193220581179</v>
      </c>
      <c r="AK277">
        <f t="shared" si="105"/>
        <v>291.81358585469752</v>
      </c>
      <c r="AL277">
        <f t="shared" si="106"/>
        <v>282.06512559041573</v>
      </c>
      <c r="AM277">
        <f t="shared" si="107"/>
        <v>272.78997936785044</v>
      </c>
      <c r="AN277">
        <f t="shared" si="108"/>
        <v>263.95449317338</v>
      </c>
      <c r="AO277">
        <f t="shared" si="109"/>
        <v>344.41016207153496</v>
      </c>
    </row>
    <row r="278" spans="1:41" x14ac:dyDescent="0.45">
      <c r="A278">
        <v>253</v>
      </c>
      <c r="B278">
        <v>8060.02884151528</v>
      </c>
      <c r="C278">
        <v>1000</v>
      </c>
      <c r="D278">
        <v>13.5</v>
      </c>
      <c r="E278">
        <v>15.0590747685</v>
      </c>
      <c r="F278">
        <v>16.5</v>
      </c>
      <c r="G278">
        <v>0</v>
      </c>
      <c r="H278">
        <v>8.5000000000000006E-2</v>
      </c>
      <c r="I278">
        <v>100</v>
      </c>
      <c r="J278">
        <v>3.8781925927172334</v>
      </c>
      <c r="K278">
        <v>31.258344150251826</v>
      </c>
      <c r="M278">
        <v>253</v>
      </c>
      <c r="N278">
        <v>8.505154639175258E-2</v>
      </c>
      <c r="O278">
        <f t="shared" si="88"/>
        <v>0.91494845360824739</v>
      </c>
      <c r="P278">
        <v>0</v>
      </c>
      <c r="Q278">
        <v>3.5578144853875483E-2</v>
      </c>
      <c r="R278">
        <v>1</v>
      </c>
      <c r="S278">
        <f t="shared" si="89"/>
        <v>0</v>
      </c>
      <c r="T278">
        <v>31.258344150251826</v>
      </c>
      <c r="U278">
        <f t="shared" si="90"/>
        <v>131.54116550057773</v>
      </c>
      <c r="V278">
        <f t="shared" si="91"/>
        <v>126.79522885221557</v>
      </c>
      <c r="W278">
        <f t="shared" si="92"/>
        <v>122.3798284661279</v>
      </c>
      <c r="X278">
        <f t="shared" si="93"/>
        <v>118.26159547695983</v>
      </c>
      <c r="Y278">
        <f t="shared" si="94"/>
        <v>114.41150640648833</v>
      </c>
      <c r="Z278">
        <f t="shared" si="95"/>
        <v>320.81936544139683</v>
      </c>
      <c r="AA278">
        <f t="shared" si="96"/>
        <v>305.63642220694555</v>
      </c>
      <c r="AB278">
        <f t="shared" si="97"/>
        <v>291.51091266343349</v>
      </c>
      <c r="AC278">
        <f t="shared" si="98"/>
        <v>278.33608494584018</v>
      </c>
      <c r="AD278">
        <f t="shared" si="99"/>
        <v>266.01908871608157</v>
      </c>
      <c r="AE278">
        <v>3.8781925927172334</v>
      </c>
      <c r="AF278">
        <f t="shared" si="100"/>
        <v>16.320185459267918</v>
      </c>
      <c r="AG278">
        <f t="shared" si="101"/>
        <v>15.731361679392965</v>
      </c>
      <c r="AH278">
        <f t="shared" si="102"/>
        <v>15.183547214592915</v>
      </c>
      <c r="AI278">
        <f t="shared" si="103"/>
        <v>14.672602021945956</v>
      </c>
      <c r="AJ278">
        <f t="shared" si="104"/>
        <v>17.743656483147745</v>
      </c>
      <c r="AK278">
        <f t="shared" si="105"/>
        <v>320.81936544139683</v>
      </c>
      <c r="AL278">
        <f t="shared" si="106"/>
        <v>305.6364222069455</v>
      </c>
      <c r="AM278">
        <f t="shared" si="107"/>
        <v>291.51091266343349</v>
      </c>
      <c r="AN278">
        <f t="shared" si="108"/>
        <v>278.33608494584024</v>
      </c>
      <c r="AO278">
        <f t="shared" si="109"/>
        <v>357.52386089510202</v>
      </c>
    </row>
    <row r="279" spans="1:41" x14ac:dyDescent="0.45">
      <c r="A279">
        <v>234</v>
      </c>
      <c r="B279">
        <v>2974.3135474872502</v>
      </c>
      <c r="C279">
        <v>1000</v>
      </c>
      <c r="D279">
        <v>12.9</v>
      </c>
      <c r="E279">
        <v>14.460716536284</v>
      </c>
      <c r="F279">
        <v>22</v>
      </c>
      <c r="G279">
        <v>0</v>
      </c>
      <c r="H279">
        <v>8.6999999999999994E-2</v>
      </c>
      <c r="I279">
        <v>100</v>
      </c>
      <c r="J279">
        <v>10.285782349047357</v>
      </c>
      <c r="K279">
        <v>30.593141787276789</v>
      </c>
      <c r="M279">
        <v>234</v>
      </c>
      <c r="N279">
        <v>0.1134020618556701</v>
      </c>
      <c r="O279">
        <f t="shared" si="88"/>
        <v>0.88659793814432986</v>
      </c>
      <c r="P279">
        <v>0</v>
      </c>
      <c r="Q279">
        <v>3.6848792884371026E-2</v>
      </c>
      <c r="R279">
        <v>1</v>
      </c>
      <c r="S279">
        <f t="shared" si="89"/>
        <v>0</v>
      </c>
      <c r="T279">
        <v>30.593141787276789</v>
      </c>
      <c r="U279">
        <f t="shared" si="90"/>
        <v>132.51719134116877</v>
      </c>
      <c r="V279">
        <f t="shared" si="91"/>
        <v>127.43219571664336</v>
      </c>
      <c r="W279">
        <f t="shared" si="92"/>
        <v>122.72302523082581</v>
      </c>
      <c r="X279">
        <f t="shared" si="93"/>
        <v>118.34949962748234</v>
      </c>
      <c r="Y279">
        <f t="shared" si="94"/>
        <v>114.27696922939913</v>
      </c>
      <c r="Z279">
        <f t="shared" si="95"/>
        <v>333.15979856727432</v>
      </c>
      <c r="AA279">
        <f t="shared" si="96"/>
        <v>316.53844055219076</v>
      </c>
      <c r="AB279">
        <f t="shared" si="97"/>
        <v>301.14554459347619</v>
      </c>
      <c r="AC279">
        <f t="shared" si="98"/>
        <v>286.84977322826666</v>
      </c>
      <c r="AD279">
        <f t="shared" si="99"/>
        <v>273.5378668330336</v>
      </c>
      <c r="AE279">
        <v>10.285782349047357</v>
      </c>
      <c r="AF279">
        <f t="shared" si="100"/>
        <v>44.553874104201789</v>
      </c>
      <c r="AG279">
        <f t="shared" si="101"/>
        <v>42.844237395314359</v>
      </c>
      <c r="AH279">
        <f t="shared" si="102"/>
        <v>41.260957619785671</v>
      </c>
      <c r="AI279">
        <f t="shared" si="103"/>
        <v>39.790525692042777</v>
      </c>
      <c r="AJ279">
        <f t="shared" si="104"/>
        <v>48.026614967150245</v>
      </c>
      <c r="AK279">
        <f t="shared" si="105"/>
        <v>333.15979856727427</v>
      </c>
      <c r="AL279">
        <f t="shared" si="106"/>
        <v>316.53844055219076</v>
      </c>
      <c r="AM279">
        <f t="shared" si="107"/>
        <v>301.14554459347619</v>
      </c>
      <c r="AN279">
        <f t="shared" si="108"/>
        <v>286.8497732282666</v>
      </c>
      <c r="AO279">
        <f t="shared" si="109"/>
        <v>366.92233354129201</v>
      </c>
    </row>
    <row r="280" spans="1:41" x14ac:dyDescent="0.45">
      <c r="A280">
        <v>180</v>
      </c>
      <c r="B280">
        <v>828.13261612970405</v>
      </c>
      <c r="C280">
        <v>1000</v>
      </c>
      <c r="D280">
        <v>19.399999999999999</v>
      </c>
      <c r="E280">
        <v>22.523650484720001</v>
      </c>
      <c r="F280">
        <v>50</v>
      </c>
      <c r="G280">
        <v>0</v>
      </c>
      <c r="H280">
        <v>0.14499999999999999</v>
      </c>
      <c r="I280">
        <v>100</v>
      </c>
      <c r="J280">
        <v>33.383422005789399</v>
      </c>
      <c r="K280">
        <v>27.645900601016304</v>
      </c>
      <c r="M280">
        <v>180</v>
      </c>
      <c r="N280">
        <v>0.25773195876288657</v>
      </c>
      <c r="O280">
        <f t="shared" si="88"/>
        <v>0.74226804123711343</v>
      </c>
      <c r="P280">
        <v>0</v>
      </c>
      <c r="Q280">
        <v>7.3697585768742052E-2</v>
      </c>
      <c r="R280">
        <v>1</v>
      </c>
      <c r="S280">
        <f t="shared" si="89"/>
        <v>0</v>
      </c>
      <c r="T280">
        <v>27.645900601016304</v>
      </c>
      <c r="U280">
        <f t="shared" si="90"/>
        <v>135.52482940959919</v>
      </c>
      <c r="V280">
        <f t="shared" si="91"/>
        <v>124.29827469114691</v>
      </c>
      <c r="W280">
        <f t="shared" si="92"/>
        <v>114.78939414108856</v>
      </c>
      <c r="X280">
        <f t="shared" si="93"/>
        <v>106.63199302652504</v>
      </c>
      <c r="Y280">
        <f t="shared" si="94"/>
        <v>99.557063281882364</v>
      </c>
      <c r="Z280">
        <f t="shared" si="95"/>
        <v>390.21672820677469</v>
      </c>
      <c r="AA280">
        <f t="shared" si="96"/>
        <v>349.608339713764</v>
      </c>
      <c r="AB280">
        <f t="shared" si="97"/>
        <v>315.21307552147073</v>
      </c>
      <c r="AC280">
        <f t="shared" si="98"/>
        <v>285.70634599838314</v>
      </c>
      <c r="AD280">
        <f t="shared" si="99"/>
        <v>260.11510248366625</v>
      </c>
      <c r="AE280">
        <v>33.383422005789399</v>
      </c>
      <c r="AF280">
        <f t="shared" si="100"/>
        <v>163.65111912024125</v>
      </c>
      <c r="AG280">
        <f t="shared" si="101"/>
        <v>150.09464941986906</v>
      </c>
      <c r="AH280">
        <f t="shared" si="102"/>
        <v>138.61233322454962</v>
      </c>
      <c r="AI280">
        <f t="shared" si="103"/>
        <v>128.76197718775043</v>
      </c>
      <c r="AJ280">
        <f t="shared" si="104"/>
        <v>150.2734304608791</v>
      </c>
      <c r="AK280">
        <f t="shared" si="105"/>
        <v>390.21672820677469</v>
      </c>
      <c r="AL280">
        <f t="shared" si="106"/>
        <v>349.608339713764</v>
      </c>
      <c r="AM280">
        <f t="shared" si="107"/>
        <v>315.21307552147073</v>
      </c>
      <c r="AN280">
        <f t="shared" si="108"/>
        <v>285.70634599838314</v>
      </c>
      <c r="AO280">
        <f t="shared" si="109"/>
        <v>350.14387810458277</v>
      </c>
    </row>
    <row r="281" spans="1:41" x14ac:dyDescent="0.45">
      <c r="A281">
        <v>182</v>
      </c>
      <c r="B281">
        <v>420.06614589530699</v>
      </c>
      <c r="C281">
        <v>1000</v>
      </c>
      <c r="D281">
        <v>17.8</v>
      </c>
      <c r="E281">
        <v>19.021022781184001</v>
      </c>
      <c r="F281">
        <v>9</v>
      </c>
      <c r="G281">
        <v>0</v>
      </c>
      <c r="H281">
        <v>5.8999999999999997E-2</v>
      </c>
      <c r="I281">
        <v>100</v>
      </c>
      <c r="J281">
        <v>78.869212778489114</v>
      </c>
      <c r="K281">
        <v>33.130286241656819</v>
      </c>
      <c r="M281">
        <v>182</v>
      </c>
      <c r="N281">
        <v>4.6391752577319589E-2</v>
      </c>
      <c r="O281">
        <f t="shared" si="88"/>
        <v>0.95360824742268036</v>
      </c>
      <c r="P281">
        <v>0</v>
      </c>
      <c r="Q281">
        <v>1.9059720457433288E-2</v>
      </c>
      <c r="R281">
        <v>1</v>
      </c>
      <c r="S281">
        <f t="shared" si="89"/>
        <v>0</v>
      </c>
      <c r="T281">
        <v>33.130286241656819</v>
      </c>
      <c r="U281">
        <f t="shared" si="90"/>
        <v>136.24499761768774</v>
      </c>
      <c r="V281">
        <f t="shared" si="91"/>
        <v>133.62654539652425</v>
      </c>
      <c r="W281">
        <f t="shared" si="92"/>
        <v>131.10684186758283</v>
      </c>
      <c r="X281">
        <f t="shared" si="93"/>
        <v>128.68040430702274</v>
      </c>
      <c r="Y281">
        <f t="shared" si="94"/>
        <v>126.34214849801567</v>
      </c>
      <c r="Z281">
        <f t="shared" si="95"/>
        <v>311.24002558836401</v>
      </c>
      <c r="AA281">
        <f t="shared" si="96"/>
        <v>303.33652544331801</v>
      </c>
      <c r="AB281">
        <f t="shared" si="97"/>
        <v>295.73108699173821</v>
      </c>
      <c r="AC281">
        <f t="shared" si="98"/>
        <v>288.40716125544571</v>
      </c>
      <c r="AD281">
        <f t="shared" si="99"/>
        <v>281.34940210434297</v>
      </c>
      <c r="AE281">
        <v>78.869212778489114</v>
      </c>
      <c r="AF281">
        <f t="shared" si="100"/>
        <v>324.34177081159993</v>
      </c>
      <c r="AG281">
        <f t="shared" si="101"/>
        <v>318.10834246525536</v>
      </c>
      <c r="AH281">
        <f t="shared" si="102"/>
        <v>312.10999303014188</v>
      </c>
      <c r="AI281">
        <f t="shared" si="103"/>
        <v>306.33367045744683</v>
      </c>
      <c r="AJ281">
        <f t="shared" si="104"/>
        <v>375.95908921896284</v>
      </c>
      <c r="AK281">
        <f t="shared" si="105"/>
        <v>311.24002558836406</v>
      </c>
      <c r="AL281">
        <f t="shared" si="106"/>
        <v>303.33652544331801</v>
      </c>
      <c r="AM281">
        <f t="shared" si="107"/>
        <v>295.73108699173827</v>
      </c>
      <c r="AN281">
        <f t="shared" si="108"/>
        <v>288.40716125544577</v>
      </c>
      <c r="AO281">
        <f t="shared" si="109"/>
        <v>376.68675263042866</v>
      </c>
    </row>
    <row r="282" spans="1:41" x14ac:dyDescent="0.45">
      <c r="A282">
        <v>192</v>
      </c>
      <c r="B282">
        <v>9592.3343486809608</v>
      </c>
      <c r="C282">
        <v>1000</v>
      </c>
      <c r="D282">
        <v>13.3</v>
      </c>
      <c r="E282">
        <v>15.175193640255999</v>
      </c>
      <c r="F282">
        <v>1.5</v>
      </c>
      <c r="G282">
        <v>0</v>
      </c>
      <c r="H282">
        <v>0.107</v>
      </c>
      <c r="I282">
        <v>100</v>
      </c>
      <c r="J282">
        <v>3.8984007459792149</v>
      </c>
      <c r="K282">
        <v>37.394763380579903</v>
      </c>
      <c r="M282">
        <v>192</v>
      </c>
      <c r="N282">
        <v>7.7319587628865982E-3</v>
      </c>
      <c r="O282">
        <f t="shared" si="88"/>
        <v>0.99226804123711343</v>
      </c>
      <c r="P282">
        <v>0</v>
      </c>
      <c r="Q282">
        <v>4.9555273189326551E-2</v>
      </c>
      <c r="R282">
        <v>1</v>
      </c>
      <c r="S282">
        <f t="shared" si="89"/>
        <v>0</v>
      </c>
      <c r="T282">
        <v>37.394763380579903</v>
      </c>
      <c r="U282">
        <f t="shared" si="90"/>
        <v>143.57430041260702</v>
      </c>
      <c r="V282">
        <f t="shared" si="91"/>
        <v>137.05514770002139</v>
      </c>
      <c r="W282">
        <f t="shared" si="92"/>
        <v>131.10230019535933</v>
      </c>
      <c r="X282">
        <f t="shared" si="93"/>
        <v>125.64503887611355</v>
      </c>
      <c r="Y282">
        <f t="shared" si="94"/>
        <v>120.62394915519781</v>
      </c>
      <c r="Z282">
        <f t="shared" si="95"/>
        <v>283.94226205257655</v>
      </c>
      <c r="AA282">
        <f t="shared" si="96"/>
        <v>266.50893149172265</v>
      </c>
      <c r="AB282">
        <f t="shared" si="97"/>
        <v>250.58999801946666</v>
      </c>
      <c r="AC282">
        <f t="shared" si="98"/>
        <v>235.99634686113396</v>
      </c>
      <c r="AD282">
        <f t="shared" si="99"/>
        <v>222.56909323790785</v>
      </c>
      <c r="AE282">
        <v>3.8984007459792149</v>
      </c>
      <c r="AF282">
        <f t="shared" si="100"/>
        <v>14.967608007987113</v>
      </c>
      <c r="AG282">
        <f t="shared" si="101"/>
        <v>14.287986919353767</v>
      </c>
      <c r="AH282">
        <f t="shared" si="102"/>
        <v>13.667403098119404</v>
      </c>
      <c r="AI282">
        <f t="shared" si="103"/>
        <v>13.098484092497356</v>
      </c>
      <c r="AJ282">
        <f t="shared" si="104"/>
        <v>15.718794921356237</v>
      </c>
      <c r="AK282">
        <f t="shared" si="105"/>
        <v>283.9422620525765</v>
      </c>
      <c r="AL282">
        <f t="shared" si="106"/>
        <v>266.50893149172265</v>
      </c>
      <c r="AM282">
        <f t="shared" si="107"/>
        <v>250.58999801946672</v>
      </c>
      <c r="AN282">
        <f t="shared" si="108"/>
        <v>235.99634686113396</v>
      </c>
      <c r="AO282">
        <f t="shared" si="109"/>
        <v>303.21136654738484</v>
      </c>
    </row>
    <row r="283" spans="1:41" x14ac:dyDescent="0.45">
      <c r="A283">
        <v>248</v>
      </c>
      <c r="B283">
        <v>4333.4040426339097</v>
      </c>
      <c r="C283">
        <v>1000</v>
      </c>
      <c r="D283">
        <v>11.5</v>
      </c>
      <c r="E283">
        <v>13.330951393359999</v>
      </c>
      <c r="F283">
        <v>11</v>
      </c>
      <c r="G283">
        <v>0</v>
      </c>
      <c r="H283">
        <v>0.10299999999999999</v>
      </c>
      <c r="I283">
        <v>100</v>
      </c>
      <c r="J283">
        <v>8.3717438012948957</v>
      </c>
      <c r="K283">
        <v>36.278148432426669</v>
      </c>
      <c r="M283">
        <v>248</v>
      </c>
      <c r="N283">
        <v>5.6701030927835051E-2</v>
      </c>
      <c r="O283">
        <f t="shared" si="88"/>
        <v>0.94329896907216493</v>
      </c>
      <c r="P283">
        <v>0</v>
      </c>
      <c r="Q283">
        <v>4.7013977128335445E-2</v>
      </c>
      <c r="R283">
        <v>1</v>
      </c>
      <c r="S283">
        <f t="shared" si="89"/>
        <v>0</v>
      </c>
      <c r="T283">
        <v>36.278148432426669</v>
      </c>
      <c r="U283">
        <f t="shared" si="90"/>
        <v>146.53205765556754</v>
      </c>
      <c r="V283">
        <f t="shared" si="91"/>
        <v>139.89089694503721</v>
      </c>
      <c r="W283">
        <f t="shared" si="92"/>
        <v>133.82562040085867</v>
      </c>
      <c r="X283">
        <f t="shared" si="93"/>
        <v>128.26443462143399</v>
      </c>
      <c r="Y283">
        <f t="shared" si="94"/>
        <v>123.14700371552688</v>
      </c>
      <c r="Z283">
        <f t="shared" si="95"/>
        <v>303.91272429050457</v>
      </c>
      <c r="AA283">
        <f t="shared" si="96"/>
        <v>285.60649589271179</v>
      </c>
      <c r="AB283">
        <f t="shared" si="97"/>
        <v>268.88768083114377</v>
      </c>
      <c r="AC283">
        <f t="shared" si="98"/>
        <v>253.55838201154387</v>
      </c>
      <c r="AD283">
        <f t="shared" si="99"/>
        <v>239.45228474078851</v>
      </c>
      <c r="AE283">
        <v>8.3717438012948957</v>
      </c>
      <c r="AF283">
        <f t="shared" si="100"/>
        <v>33.814538458431663</v>
      </c>
      <c r="AG283">
        <f t="shared" si="101"/>
        <v>32.281987917288546</v>
      </c>
      <c r="AH283">
        <f t="shared" si="102"/>
        <v>30.882331553721773</v>
      </c>
      <c r="AI283">
        <f t="shared" si="103"/>
        <v>29.599001930009951</v>
      </c>
      <c r="AJ283">
        <f t="shared" si="104"/>
        <v>35.522594507676075</v>
      </c>
      <c r="AK283">
        <f t="shared" si="105"/>
        <v>303.91272429050457</v>
      </c>
      <c r="AL283">
        <f t="shared" si="106"/>
        <v>285.60649589271168</v>
      </c>
      <c r="AM283">
        <f t="shared" si="107"/>
        <v>268.88768083114371</v>
      </c>
      <c r="AN283">
        <f t="shared" si="108"/>
        <v>253.5583820115439</v>
      </c>
      <c r="AO283">
        <f t="shared" si="109"/>
        <v>324.31535592598561</v>
      </c>
    </row>
    <row r="284" spans="1:41" x14ac:dyDescent="0.45">
      <c r="A284">
        <v>252</v>
      </c>
      <c r="B284">
        <v>5847.69804844393</v>
      </c>
      <c r="C284">
        <v>1000</v>
      </c>
      <c r="D284">
        <v>16.5</v>
      </c>
      <c r="E284">
        <v>18.384374957999999</v>
      </c>
      <c r="F284">
        <v>1.5</v>
      </c>
      <c r="G284">
        <v>0</v>
      </c>
      <c r="H284">
        <v>0.1</v>
      </c>
      <c r="I284">
        <v>100</v>
      </c>
      <c r="J284">
        <v>6.9444649756073451</v>
      </c>
      <c r="K284">
        <v>40.609134285346293</v>
      </c>
      <c r="M284">
        <v>252</v>
      </c>
      <c r="N284">
        <v>7.7319587628865982E-3</v>
      </c>
      <c r="O284">
        <f t="shared" si="88"/>
        <v>0.99226804123711343</v>
      </c>
      <c r="P284">
        <v>0</v>
      </c>
      <c r="Q284">
        <v>4.5108005082592127E-2</v>
      </c>
      <c r="R284">
        <v>1</v>
      </c>
      <c r="S284">
        <f t="shared" si="89"/>
        <v>0</v>
      </c>
      <c r="T284">
        <v>40.609134285346293</v>
      </c>
      <c r="U284">
        <f t="shared" si="90"/>
        <v>156.58404463613806</v>
      </c>
      <c r="V284">
        <f t="shared" si="91"/>
        <v>150.05905808123242</v>
      </c>
      <c r="W284">
        <f t="shared" si="92"/>
        <v>144.05612048009482</v>
      </c>
      <c r="X284">
        <f t="shared" si="93"/>
        <v>138.51498986387486</v>
      </c>
      <c r="Y284">
        <f t="shared" si="94"/>
        <v>133.38434979184598</v>
      </c>
      <c r="Z284">
        <f t="shared" si="95"/>
        <v>285.58823622261019</v>
      </c>
      <c r="AA284">
        <f t="shared" si="96"/>
        <v>269.5204557349573</v>
      </c>
      <c r="AB284">
        <f t="shared" si="97"/>
        <v>254.73822088366239</v>
      </c>
      <c r="AC284">
        <f t="shared" si="98"/>
        <v>241.09318581031079</v>
      </c>
      <c r="AD284">
        <f t="shared" si="99"/>
        <v>228.45898377099209</v>
      </c>
      <c r="AE284">
        <v>6.9444649756073451</v>
      </c>
      <c r="AF284">
        <f t="shared" si="100"/>
        <v>26.777040014541278</v>
      </c>
      <c r="AG284">
        <f t="shared" si="101"/>
        <v>25.661218626218751</v>
      </c>
      <c r="AH284">
        <f t="shared" si="102"/>
        <v>24.634671504358558</v>
      </c>
      <c r="AI284">
        <f t="shared" si="103"/>
        <v>23.687096822780315</v>
      </c>
      <c r="AJ284">
        <f t="shared" si="104"/>
        <v>28.512148859015451</v>
      </c>
      <c r="AK284">
        <f t="shared" si="105"/>
        <v>285.58823622261019</v>
      </c>
      <c r="AL284">
        <f t="shared" si="106"/>
        <v>269.52045573495724</v>
      </c>
      <c r="AM284">
        <f t="shared" si="107"/>
        <v>254.73822088366242</v>
      </c>
      <c r="AN284">
        <f t="shared" si="108"/>
        <v>241.09318581031079</v>
      </c>
      <c r="AO284">
        <f t="shared" si="109"/>
        <v>310.57372971374014</v>
      </c>
    </row>
    <row r="285" spans="1:41" x14ac:dyDescent="0.45">
      <c r="A285">
        <v>193</v>
      </c>
      <c r="B285">
        <v>4507.9878244547099</v>
      </c>
      <c r="C285">
        <v>1000</v>
      </c>
      <c r="D285">
        <v>14.6</v>
      </c>
      <c r="E285">
        <v>16.448983861087999</v>
      </c>
      <c r="F285">
        <v>9</v>
      </c>
      <c r="G285">
        <v>0</v>
      </c>
      <c r="H285">
        <v>9.8000000000000004E-2</v>
      </c>
      <c r="I285">
        <v>100</v>
      </c>
      <c r="J285">
        <v>8.6923948049797701</v>
      </c>
      <c r="K285">
        <v>39.185209946202178</v>
      </c>
      <c r="M285">
        <v>193</v>
      </c>
      <c r="N285">
        <v>4.6391752577319589E-2</v>
      </c>
      <c r="O285">
        <f t="shared" si="88"/>
        <v>0.95360824742268036</v>
      </c>
      <c r="P285">
        <v>0</v>
      </c>
      <c r="Q285">
        <v>4.3837357052096571E-2</v>
      </c>
      <c r="R285">
        <v>1</v>
      </c>
      <c r="S285">
        <f t="shared" si="89"/>
        <v>0</v>
      </c>
      <c r="T285">
        <v>39.185209946202178</v>
      </c>
      <c r="U285">
        <f t="shared" si="90"/>
        <v>157.14224322773316</v>
      </c>
      <c r="V285">
        <f t="shared" si="91"/>
        <v>150.52665373009998</v>
      </c>
      <c r="W285">
        <f t="shared" si="92"/>
        <v>144.44558552739127</v>
      </c>
      <c r="X285">
        <f t="shared" si="93"/>
        <v>138.83677233266823</v>
      </c>
      <c r="Y285">
        <f t="shared" si="94"/>
        <v>133.64725754867101</v>
      </c>
      <c r="Z285">
        <f t="shared" si="95"/>
        <v>301.02437486866995</v>
      </c>
      <c r="AA285">
        <f t="shared" si="96"/>
        <v>284.14150118567625</v>
      </c>
      <c r="AB285">
        <f t="shared" si="97"/>
        <v>268.62271690186748</v>
      </c>
      <c r="AC285">
        <f t="shared" si="98"/>
        <v>254.30911949503096</v>
      </c>
      <c r="AD285">
        <f t="shared" si="99"/>
        <v>241.06556461521285</v>
      </c>
      <c r="AE285">
        <v>8.6923948049797701</v>
      </c>
      <c r="AF285">
        <f t="shared" si="100"/>
        <v>34.858621927786864</v>
      </c>
      <c r="AG285">
        <f t="shared" si="101"/>
        <v>33.391095892835025</v>
      </c>
      <c r="AH285">
        <f t="shared" si="102"/>
        <v>32.042141893953215</v>
      </c>
      <c r="AI285">
        <f t="shared" si="103"/>
        <v>30.797947496555636</v>
      </c>
      <c r="AJ285">
        <f t="shared" si="104"/>
        <v>37.058456775234603</v>
      </c>
      <c r="AK285">
        <f t="shared" si="105"/>
        <v>301.02437486866995</v>
      </c>
      <c r="AL285">
        <f t="shared" si="106"/>
        <v>284.14150118567625</v>
      </c>
      <c r="AM285">
        <f t="shared" si="107"/>
        <v>268.62271690186748</v>
      </c>
      <c r="AN285">
        <f t="shared" si="108"/>
        <v>254.30911949503096</v>
      </c>
      <c r="AO285">
        <f t="shared" si="109"/>
        <v>326.33195576901608</v>
      </c>
    </row>
    <row r="286" spans="1:41" x14ac:dyDescent="0.45">
      <c r="A286">
        <v>235</v>
      </c>
      <c r="B286">
        <v>8115.2977121413496</v>
      </c>
      <c r="C286">
        <v>1000</v>
      </c>
      <c r="D286">
        <v>11.6</v>
      </c>
      <c r="E286">
        <v>13.506403057856</v>
      </c>
      <c r="F286">
        <v>17</v>
      </c>
      <c r="G286">
        <v>0</v>
      </c>
      <c r="H286">
        <v>0.107</v>
      </c>
      <c r="I286">
        <v>100</v>
      </c>
      <c r="J286">
        <v>4.8502052709964385</v>
      </c>
      <c r="K286">
        <v>39.360859739133311</v>
      </c>
      <c r="M286">
        <v>235</v>
      </c>
      <c r="N286">
        <v>8.7628865979381437E-2</v>
      </c>
      <c r="O286">
        <f t="shared" si="88"/>
        <v>0.91237113402061853</v>
      </c>
      <c r="P286">
        <v>0</v>
      </c>
      <c r="Q286">
        <v>4.9555273189326551E-2</v>
      </c>
      <c r="R286">
        <v>1</v>
      </c>
      <c r="S286">
        <f t="shared" si="89"/>
        <v>0</v>
      </c>
      <c r="T286">
        <v>39.360859739133311</v>
      </c>
      <c r="U286">
        <f t="shared" si="90"/>
        <v>163.67513957039174</v>
      </c>
      <c r="V286">
        <f t="shared" si="91"/>
        <v>155.6562437140573</v>
      </c>
      <c r="W286">
        <f t="shared" si="92"/>
        <v>148.38638600100978</v>
      </c>
      <c r="X286">
        <f t="shared" si="93"/>
        <v>141.7652988741977</v>
      </c>
      <c r="Y286">
        <f t="shared" si="94"/>
        <v>135.70984634365678</v>
      </c>
      <c r="Z286">
        <f t="shared" si="95"/>
        <v>315.83222687502126</v>
      </c>
      <c r="AA286">
        <f t="shared" si="96"/>
        <v>295.4594608595425</v>
      </c>
      <c r="AB286">
        <f t="shared" si="97"/>
        <v>276.9896973400742</v>
      </c>
      <c r="AC286">
        <f t="shared" si="98"/>
        <v>260.16819707129508</v>
      </c>
      <c r="AD286">
        <f t="shared" si="99"/>
        <v>244.78374518006652</v>
      </c>
      <c r="AE286">
        <v>4.8502052709964385</v>
      </c>
      <c r="AF286">
        <f t="shared" si="100"/>
        <v>20.168716586394151</v>
      </c>
      <c r="AG286">
        <f t="shared" si="101"/>
        <v>19.180595615263627</v>
      </c>
      <c r="AH286">
        <f t="shared" si="102"/>
        <v>18.284774171501802</v>
      </c>
      <c r="AI286">
        <f t="shared" si="103"/>
        <v>17.468896878804795</v>
      </c>
      <c r="AJ286">
        <f t="shared" si="104"/>
        <v>20.903399227828142</v>
      </c>
      <c r="AK286">
        <f t="shared" si="105"/>
        <v>315.83222687502126</v>
      </c>
      <c r="AL286">
        <f t="shared" si="106"/>
        <v>295.4594608595425</v>
      </c>
      <c r="AM286">
        <f t="shared" si="107"/>
        <v>276.98969734007426</v>
      </c>
      <c r="AN286">
        <f t="shared" si="108"/>
        <v>260.16819707129508</v>
      </c>
      <c r="AO286">
        <f t="shared" si="109"/>
        <v>330.97968147508317</v>
      </c>
    </row>
    <row r="287" spans="1:41" x14ac:dyDescent="0.45">
      <c r="A287">
        <v>194</v>
      </c>
      <c r="B287">
        <v>650.44077043846505</v>
      </c>
      <c r="C287">
        <v>1000</v>
      </c>
      <c r="D287">
        <v>10.9</v>
      </c>
      <c r="E287">
        <v>11.381456479936</v>
      </c>
      <c r="F287">
        <v>16</v>
      </c>
      <c r="G287">
        <v>0</v>
      </c>
      <c r="H287">
        <v>2.9000000000000001E-2</v>
      </c>
      <c r="I287">
        <v>100</v>
      </c>
      <c r="J287">
        <v>65.659283302597458</v>
      </c>
      <c r="K287">
        <v>42.707474817778937</v>
      </c>
      <c r="M287">
        <v>194</v>
      </c>
      <c r="N287">
        <v>8.247422680412371E-2</v>
      </c>
      <c r="O287">
        <f t="shared" si="88"/>
        <v>0.91752577319587625</v>
      </c>
      <c r="P287">
        <v>0</v>
      </c>
      <c r="Q287">
        <v>0</v>
      </c>
      <c r="R287">
        <v>1</v>
      </c>
      <c r="S287">
        <f t="shared" si="89"/>
        <v>0</v>
      </c>
      <c r="T287">
        <v>42.707474817778937</v>
      </c>
      <c r="U287">
        <f t="shared" si="90"/>
        <v>186.18539583481154</v>
      </c>
      <c r="V287">
        <f t="shared" si="91"/>
        <v>186.18539583481154</v>
      </c>
      <c r="W287">
        <f t="shared" si="92"/>
        <v>186.18539583481154</v>
      </c>
      <c r="X287">
        <f t="shared" si="93"/>
        <v>186.18539583481154</v>
      </c>
      <c r="Y287">
        <f t="shared" si="94"/>
        <v>186.18539583481154</v>
      </c>
      <c r="Z287">
        <f t="shared" si="95"/>
        <v>335.95505617977523</v>
      </c>
      <c r="AA287">
        <f t="shared" si="96"/>
        <v>335.95505617977523</v>
      </c>
      <c r="AB287">
        <f t="shared" si="97"/>
        <v>335.95505617977523</v>
      </c>
      <c r="AC287">
        <f t="shared" si="98"/>
        <v>335.95505617977523</v>
      </c>
      <c r="AD287">
        <f t="shared" si="99"/>
        <v>335.95505617977523</v>
      </c>
      <c r="AE287">
        <v>65.659283302597458</v>
      </c>
      <c r="AF287">
        <f t="shared" si="100"/>
        <v>286.2449654090766</v>
      </c>
      <c r="AG287">
        <f t="shared" si="101"/>
        <v>286.2449654090766</v>
      </c>
      <c r="AH287">
        <f t="shared" si="102"/>
        <v>286.2449654090766</v>
      </c>
      <c r="AI287">
        <f t="shared" si="103"/>
        <v>286.2449654090766</v>
      </c>
      <c r="AJ287">
        <f t="shared" si="104"/>
        <v>357.80620676134572</v>
      </c>
      <c r="AK287">
        <f t="shared" si="105"/>
        <v>335.95505617977534</v>
      </c>
      <c r="AL287">
        <f t="shared" si="106"/>
        <v>335.95505617977534</v>
      </c>
      <c r="AM287">
        <f t="shared" si="107"/>
        <v>335.95505617977534</v>
      </c>
      <c r="AN287">
        <f t="shared" si="108"/>
        <v>335.95505617977534</v>
      </c>
      <c r="AO287">
        <f t="shared" si="109"/>
        <v>444.9438202247191</v>
      </c>
    </row>
    <row r="288" spans="1:41" x14ac:dyDescent="0.45">
      <c r="A288">
        <v>16</v>
      </c>
      <c r="B288">
        <v>424.02620003766998</v>
      </c>
      <c r="C288">
        <v>1000</v>
      </c>
      <c r="D288">
        <v>23.3</v>
      </c>
      <c r="E288">
        <v>26.279219659328</v>
      </c>
      <c r="F288">
        <v>50</v>
      </c>
      <c r="G288">
        <v>0</v>
      </c>
      <c r="H288">
        <v>0.13200000000000001</v>
      </c>
      <c r="I288">
        <v>100</v>
      </c>
      <c r="J288">
        <v>93.204903139537549</v>
      </c>
      <c r="K288">
        <v>39.521320903137209</v>
      </c>
      <c r="M288">
        <v>16</v>
      </c>
      <c r="N288">
        <v>0.25773195876288657</v>
      </c>
      <c r="O288">
        <f t="shared" si="88"/>
        <v>0.74226804123711343</v>
      </c>
      <c r="P288">
        <v>0</v>
      </c>
      <c r="Q288">
        <v>6.5438373570520972E-2</v>
      </c>
      <c r="R288">
        <v>1</v>
      </c>
      <c r="S288">
        <f t="shared" si="89"/>
        <v>0</v>
      </c>
      <c r="T288">
        <v>39.521320903137209</v>
      </c>
      <c r="U288">
        <f t="shared" si="90"/>
        <v>195.72121839616548</v>
      </c>
      <c r="V288">
        <f t="shared" si="91"/>
        <v>181.05277122043907</v>
      </c>
      <c r="W288">
        <f t="shared" si="92"/>
        <v>168.4297034312163</v>
      </c>
      <c r="X288">
        <f t="shared" si="93"/>
        <v>157.452084462312</v>
      </c>
      <c r="Y288">
        <f t="shared" si="94"/>
        <v>147.81786794336659</v>
      </c>
      <c r="Z288">
        <f t="shared" si="95"/>
        <v>395.22944558421659</v>
      </c>
      <c r="AA288">
        <f t="shared" si="96"/>
        <v>358.11416997974646</v>
      </c>
      <c r="AB288">
        <f t="shared" si="97"/>
        <v>326.1742765228434</v>
      </c>
      <c r="AC288">
        <f t="shared" si="98"/>
        <v>298.39782897998595</v>
      </c>
      <c r="AD288">
        <f t="shared" si="99"/>
        <v>274.02056552121155</v>
      </c>
      <c r="AE288">
        <v>93.204903139537549</v>
      </c>
      <c r="AF288">
        <f t="shared" si="100"/>
        <v>461.57812507523784</v>
      </c>
      <c r="AG288">
        <f t="shared" si="101"/>
        <v>426.98486839811909</v>
      </c>
      <c r="AH288">
        <f t="shared" si="102"/>
        <v>397.21532163874116</v>
      </c>
      <c r="AI288">
        <f t="shared" si="103"/>
        <v>371.32631061081634</v>
      </c>
      <c r="AJ288">
        <f t="shared" si="104"/>
        <v>435.75688226999483</v>
      </c>
      <c r="AK288">
        <f t="shared" si="105"/>
        <v>395.22944558421653</v>
      </c>
      <c r="AL288">
        <f t="shared" si="106"/>
        <v>358.11416997974652</v>
      </c>
      <c r="AM288">
        <f t="shared" si="107"/>
        <v>326.17427652284346</v>
      </c>
      <c r="AN288">
        <f t="shared" si="108"/>
        <v>298.39782897998589</v>
      </c>
      <c r="AO288">
        <f t="shared" si="109"/>
        <v>367.52570690151452</v>
      </c>
    </row>
    <row r="289" spans="1:41" x14ac:dyDescent="0.45">
      <c r="A289">
        <v>133</v>
      </c>
      <c r="B289">
        <v>4305.0257498350302</v>
      </c>
      <c r="C289">
        <v>1000</v>
      </c>
      <c r="D289">
        <v>25.7</v>
      </c>
      <c r="E289">
        <v>28.670113486723999</v>
      </c>
      <c r="F289">
        <v>56</v>
      </c>
      <c r="G289">
        <v>0</v>
      </c>
      <c r="H289">
        <v>0.129</v>
      </c>
      <c r="I289">
        <v>100</v>
      </c>
      <c r="J289">
        <v>9.5757287282944166</v>
      </c>
      <c r="K289">
        <v>41.223758748742512</v>
      </c>
      <c r="M289">
        <v>133</v>
      </c>
      <c r="N289">
        <v>0.28865979381443296</v>
      </c>
      <c r="O289">
        <f t="shared" si="88"/>
        <v>0.71134020618556704</v>
      </c>
      <c r="P289">
        <v>0</v>
      </c>
      <c r="Q289">
        <v>6.353240152477764E-2</v>
      </c>
      <c r="R289">
        <v>1</v>
      </c>
      <c r="S289">
        <f t="shared" si="89"/>
        <v>0</v>
      </c>
      <c r="T289">
        <v>41.223758748742512</v>
      </c>
      <c r="U289">
        <f t="shared" si="90"/>
        <v>212.80276700219798</v>
      </c>
      <c r="V289">
        <f t="shared" si="91"/>
        <v>196.67706320767806</v>
      </c>
      <c r="W289">
        <f t="shared" si="92"/>
        <v>182.82314607179089</v>
      </c>
      <c r="X289">
        <f t="shared" si="93"/>
        <v>170.79253322769787</v>
      </c>
      <c r="Y289">
        <f t="shared" si="94"/>
        <v>160.24750266038239</v>
      </c>
      <c r="Z289">
        <f t="shared" si="95"/>
        <v>416.21388602437747</v>
      </c>
      <c r="AA289">
        <f t="shared" si="96"/>
        <v>377.09638610690126</v>
      </c>
      <c r="AB289">
        <f t="shared" si="97"/>
        <v>343.48975353288893</v>
      </c>
      <c r="AC289">
        <f t="shared" si="98"/>
        <v>314.30606623882335</v>
      </c>
      <c r="AD289">
        <f t="shared" si="99"/>
        <v>288.72608302674627</v>
      </c>
      <c r="AE289">
        <v>9.5757287282944166</v>
      </c>
      <c r="AF289">
        <f t="shared" si="100"/>
        <v>49.431241383481307</v>
      </c>
      <c r="AG289">
        <f t="shared" si="101"/>
        <v>45.685455706092995</v>
      </c>
      <c r="AH289">
        <f t="shared" si="102"/>
        <v>42.467375736090943</v>
      </c>
      <c r="AI289">
        <f t="shared" si="103"/>
        <v>39.672825007897501</v>
      </c>
      <c r="AJ289">
        <f t="shared" si="104"/>
        <v>46.529194008457182</v>
      </c>
      <c r="AK289">
        <f t="shared" si="105"/>
        <v>416.21388602437747</v>
      </c>
      <c r="AL289">
        <f t="shared" si="106"/>
        <v>377.09638610690126</v>
      </c>
      <c r="AM289">
        <f t="shared" si="107"/>
        <v>343.48975353288893</v>
      </c>
      <c r="AN289">
        <f t="shared" si="108"/>
        <v>314.30606623882335</v>
      </c>
      <c r="AO289">
        <f t="shared" si="109"/>
        <v>385.90760378343282</v>
      </c>
    </row>
    <row r="290" spans="1:41" x14ac:dyDescent="0.45">
      <c r="A290">
        <v>280</v>
      </c>
      <c r="B290">
        <v>5724.13431505269</v>
      </c>
      <c r="C290">
        <v>1000</v>
      </c>
      <c r="D290">
        <v>17.899999999999999</v>
      </c>
      <c r="E290">
        <v>19.982719512439999</v>
      </c>
      <c r="F290">
        <v>10</v>
      </c>
      <c r="G290">
        <v>0</v>
      </c>
      <c r="H290">
        <v>0.105</v>
      </c>
      <c r="I290">
        <v>100</v>
      </c>
      <c r="J290">
        <v>9.9681098803812827</v>
      </c>
      <c r="K290">
        <v>57.058799822506266</v>
      </c>
      <c r="M290">
        <v>280</v>
      </c>
      <c r="N290">
        <v>5.1546391752577317E-2</v>
      </c>
      <c r="O290">
        <f t="shared" si="88"/>
        <v>0.94845360824742264</v>
      </c>
      <c r="P290">
        <v>0</v>
      </c>
      <c r="Q290">
        <v>4.8284625158831002E-2</v>
      </c>
      <c r="R290">
        <v>1</v>
      </c>
      <c r="S290">
        <f t="shared" si="89"/>
        <v>0</v>
      </c>
      <c r="T290">
        <v>57.058799822506266</v>
      </c>
      <c r="U290">
        <f t="shared" si="90"/>
        <v>228.98208540677123</v>
      </c>
      <c r="V290">
        <f t="shared" si="91"/>
        <v>218.40211189582359</v>
      </c>
      <c r="W290">
        <f t="shared" si="92"/>
        <v>208.75664228752277</v>
      </c>
      <c r="X290">
        <f t="shared" si="93"/>
        <v>199.92709963052766</v>
      </c>
      <c r="Y290">
        <f t="shared" si="94"/>
        <v>191.81415415594628</v>
      </c>
      <c r="Z290">
        <f t="shared" si="95"/>
        <v>301.30897621238006</v>
      </c>
      <c r="AA290">
        <f t="shared" si="96"/>
        <v>282.76674689129561</v>
      </c>
      <c r="AB290">
        <f t="shared" si="97"/>
        <v>265.86230859552853</v>
      </c>
      <c r="AC290">
        <f t="shared" si="98"/>
        <v>250.38784596318905</v>
      </c>
      <c r="AD290">
        <f t="shared" si="99"/>
        <v>236.16927582182882</v>
      </c>
      <c r="AE290">
        <v>9.9681098803812827</v>
      </c>
      <c r="AF290">
        <f t="shared" si="100"/>
        <v>40.00291970868323</v>
      </c>
      <c r="AG290">
        <f t="shared" si="101"/>
        <v>38.154609915685256</v>
      </c>
      <c r="AH290">
        <f t="shared" si="102"/>
        <v>36.469556931701938</v>
      </c>
      <c r="AI290">
        <f t="shared" si="103"/>
        <v>34.927045493111805</v>
      </c>
      <c r="AJ290">
        <f t="shared" si="104"/>
        <v>41.88715349750241</v>
      </c>
      <c r="AK290">
        <f t="shared" si="105"/>
        <v>301.30897621238006</v>
      </c>
      <c r="AL290">
        <f t="shared" si="106"/>
        <v>282.76674689129561</v>
      </c>
      <c r="AM290">
        <f t="shared" si="107"/>
        <v>265.86230859552853</v>
      </c>
      <c r="AN290">
        <f t="shared" si="108"/>
        <v>250.38784596318911</v>
      </c>
      <c r="AO290">
        <f t="shared" si="109"/>
        <v>320.21159477728605</v>
      </c>
    </row>
    <row r="291" spans="1:41" x14ac:dyDescent="0.45">
      <c r="A291">
        <v>191</v>
      </c>
      <c r="B291">
        <v>1086.3952469107601</v>
      </c>
      <c r="C291">
        <v>1000</v>
      </c>
      <c r="D291">
        <v>15.1</v>
      </c>
      <c r="E291">
        <v>17.835751028607898</v>
      </c>
      <c r="F291">
        <v>1.5</v>
      </c>
      <c r="G291">
        <v>0</v>
      </c>
      <c r="H291">
        <v>0.156</v>
      </c>
      <c r="I291">
        <v>100</v>
      </c>
      <c r="J291">
        <v>62.571124093536241</v>
      </c>
      <c r="K291">
        <v>67.976971809081121</v>
      </c>
      <c r="M291">
        <v>191</v>
      </c>
      <c r="N291">
        <v>7.7319587628865982E-3</v>
      </c>
      <c r="O291">
        <f t="shared" si="88"/>
        <v>0.99226804123711343</v>
      </c>
      <c r="P291">
        <v>0</v>
      </c>
      <c r="Q291">
        <v>8.0686149936467597E-2</v>
      </c>
      <c r="R291">
        <v>1</v>
      </c>
      <c r="S291">
        <f t="shared" si="89"/>
        <v>0</v>
      </c>
      <c r="T291">
        <v>67.976971809081121</v>
      </c>
      <c r="U291">
        <f t="shared" si="90"/>
        <v>253.41984725267329</v>
      </c>
      <c r="V291">
        <f t="shared" si="91"/>
        <v>235.69554353022275</v>
      </c>
      <c r="W291">
        <f t="shared" si="92"/>
        <v>220.28846436390509</v>
      </c>
      <c r="X291">
        <f t="shared" si="93"/>
        <v>206.77207105254203</v>
      </c>
      <c r="Y291">
        <f t="shared" si="94"/>
        <v>194.81845868562971</v>
      </c>
      <c r="Z291">
        <f t="shared" si="95"/>
        <v>272.80249547512005</v>
      </c>
      <c r="AA291">
        <f t="shared" si="96"/>
        <v>246.72851299141857</v>
      </c>
      <c r="AB291">
        <f t="shared" si="97"/>
        <v>224.06336808088957</v>
      </c>
      <c r="AC291">
        <f t="shared" si="98"/>
        <v>204.17958545325953</v>
      </c>
      <c r="AD291">
        <f t="shared" si="99"/>
        <v>186.59478864812229</v>
      </c>
      <c r="AE291">
        <v>62.571124093536241</v>
      </c>
      <c r="AF291">
        <f t="shared" si="100"/>
        <v>233.26671206753718</v>
      </c>
      <c r="AG291">
        <f t="shared" si="101"/>
        <v>216.95192813153341</v>
      </c>
      <c r="AH291">
        <f t="shared" si="102"/>
        <v>202.77009218358651</v>
      </c>
      <c r="AI291">
        <f t="shared" si="103"/>
        <v>190.32858588116312</v>
      </c>
      <c r="AJ291">
        <f t="shared" si="104"/>
        <v>224.15697606328067</v>
      </c>
      <c r="AK291">
        <f t="shared" si="105"/>
        <v>272.80249547512005</v>
      </c>
      <c r="AL291">
        <f t="shared" si="106"/>
        <v>246.72851299141851</v>
      </c>
      <c r="AM291">
        <f t="shared" si="107"/>
        <v>224.06336808088955</v>
      </c>
      <c r="AN291">
        <f t="shared" si="108"/>
        <v>204.17958545325951</v>
      </c>
      <c r="AO291">
        <f t="shared" si="109"/>
        <v>258.24348581015289</v>
      </c>
    </row>
    <row r="292" spans="1:41" x14ac:dyDescent="0.45">
      <c r="A292">
        <v>209</v>
      </c>
      <c r="B292">
        <v>3434.2621374390001</v>
      </c>
      <c r="C292">
        <v>1000</v>
      </c>
      <c r="D292">
        <v>16.8</v>
      </c>
      <c r="E292">
        <v>19.523030663328001</v>
      </c>
      <c r="F292">
        <v>0</v>
      </c>
      <c r="G292">
        <v>0</v>
      </c>
      <c r="H292">
        <v>0.14099999999999999</v>
      </c>
      <c r="I292">
        <v>98</v>
      </c>
      <c r="J292">
        <v>23.148501265612261</v>
      </c>
      <c r="K292">
        <v>79.498021434950942</v>
      </c>
      <c r="M292">
        <v>209</v>
      </c>
      <c r="N292">
        <v>0</v>
      </c>
      <c r="O292">
        <f t="shared" si="88"/>
        <v>1</v>
      </c>
      <c r="P292">
        <v>0</v>
      </c>
      <c r="Q292">
        <v>7.1156289707750939E-2</v>
      </c>
      <c r="R292">
        <v>0.97959183673469385</v>
      </c>
      <c r="S292">
        <f t="shared" si="89"/>
        <v>2.0408163265306145E-2</v>
      </c>
      <c r="T292">
        <v>79.498021434950942</v>
      </c>
      <c r="U292">
        <f t="shared" si="90"/>
        <v>291.3177365511487</v>
      </c>
      <c r="V292">
        <f t="shared" si="91"/>
        <v>273.48964722744222</v>
      </c>
      <c r="W292">
        <f t="shared" si="92"/>
        <v>257.71780930570498</v>
      </c>
      <c r="X292">
        <f t="shared" si="93"/>
        <v>243.66587454564345</v>
      </c>
      <c r="Y292">
        <f t="shared" si="94"/>
        <v>231.06705864676942</v>
      </c>
      <c r="Z292">
        <f t="shared" si="95"/>
        <v>266.44652444528913</v>
      </c>
      <c r="AA292">
        <f t="shared" si="96"/>
        <v>244.0206967304519</v>
      </c>
      <c r="AB292">
        <f t="shared" si="97"/>
        <v>224.18141313942249</v>
      </c>
      <c r="AC292">
        <f t="shared" si="98"/>
        <v>206.50558359496083</v>
      </c>
      <c r="AD292">
        <f t="shared" si="99"/>
        <v>190.6576220086678</v>
      </c>
      <c r="AE292">
        <v>23.148501265612261</v>
      </c>
      <c r="AF292">
        <f t="shared" si="100"/>
        <v>84.826878349009888</v>
      </c>
      <c r="AG292">
        <f t="shared" si="101"/>
        <v>79.635635336616772</v>
      </c>
      <c r="AH292">
        <f t="shared" si="102"/>
        <v>75.043138523458936</v>
      </c>
      <c r="AI292">
        <f t="shared" si="103"/>
        <v>70.951448897651758</v>
      </c>
      <c r="AJ292">
        <f t="shared" si="104"/>
        <v>84.103604136593702</v>
      </c>
      <c r="AK292">
        <f t="shared" si="105"/>
        <v>266.44652444528913</v>
      </c>
      <c r="AL292">
        <f t="shared" si="106"/>
        <v>244.0206967304519</v>
      </c>
      <c r="AM292">
        <f t="shared" si="107"/>
        <v>224.18141313942255</v>
      </c>
      <c r="AN292">
        <f t="shared" si="108"/>
        <v>206.50558359496088</v>
      </c>
      <c r="AO292">
        <f t="shared" si="109"/>
        <v>263.32202751083474</v>
      </c>
    </row>
    <row r="293" spans="1:41" x14ac:dyDescent="0.45">
      <c r="A293">
        <v>212</v>
      </c>
      <c r="B293">
        <v>9516.2260910548994</v>
      </c>
      <c r="C293">
        <v>1000</v>
      </c>
      <c r="D293">
        <v>14.4</v>
      </c>
      <c r="E293">
        <v>16.708754325504</v>
      </c>
      <c r="F293">
        <v>0.5</v>
      </c>
      <c r="G293">
        <v>0</v>
      </c>
      <c r="H293">
        <v>0.124</v>
      </c>
      <c r="I293">
        <v>96</v>
      </c>
      <c r="J293">
        <v>11.078015043760622</v>
      </c>
      <c r="K293">
        <v>105.42089579653351</v>
      </c>
      <c r="M293">
        <v>212</v>
      </c>
      <c r="N293">
        <v>2.5773195876288659E-3</v>
      </c>
      <c r="O293">
        <f t="shared" si="88"/>
        <v>0.99742268041237114</v>
      </c>
      <c r="P293">
        <v>0</v>
      </c>
      <c r="Q293">
        <v>6.0355781448538752E-2</v>
      </c>
      <c r="R293">
        <v>0.95918367346938771</v>
      </c>
      <c r="S293">
        <f t="shared" si="89"/>
        <v>4.081632653061229E-2</v>
      </c>
      <c r="T293">
        <v>105.42089579653351</v>
      </c>
      <c r="U293">
        <f t="shared" si="90"/>
        <v>383.83905298106384</v>
      </c>
      <c r="V293">
        <f t="shared" si="91"/>
        <v>363.84949812339954</v>
      </c>
      <c r="W293">
        <f t="shared" si="92"/>
        <v>345.83891303484648</v>
      </c>
      <c r="X293">
        <f t="shared" si="93"/>
        <v>329.52728098953139</v>
      </c>
      <c r="Y293">
        <f t="shared" si="94"/>
        <v>314.68503422388147</v>
      </c>
      <c r="Z293">
        <f t="shared" si="95"/>
        <v>264.10149058293752</v>
      </c>
      <c r="AA293">
        <f t="shared" si="96"/>
        <v>245.13982771085861</v>
      </c>
      <c r="AB293">
        <f t="shared" si="97"/>
        <v>228.05537310395204</v>
      </c>
      <c r="AC293">
        <f t="shared" si="98"/>
        <v>212.58250890367322</v>
      </c>
      <c r="AD293">
        <f t="shared" si="99"/>
        <v>198.5034720547585</v>
      </c>
      <c r="AE293">
        <v>11.078015043760622</v>
      </c>
      <c r="AF293">
        <f t="shared" si="100"/>
        <v>40.335217901334481</v>
      </c>
      <c r="AG293">
        <f t="shared" si="101"/>
        <v>38.23464203581841</v>
      </c>
      <c r="AH293">
        <f t="shared" si="102"/>
        <v>36.342023584320842</v>
      </c>
      <c r="AI293">
        <f t="shared" si="103"/>
        <v>34.6279373605133</v>
      </c>
      <c r="AJ293">
        <f t="shared" si="104"/>
        <v>41.335324425467412</v>
      </c>
      <c r="AK293">
        <f t="shared" si="105"/>
        <v>264.10149058293746</v>
      </c>
      <c r="AL293">
        <f t="shared" si="106"/>
        <v>245.13982771085861</v>
      </c>
      <c r="AM293">
        <f t="shared" si="107"/>
        <v>228.05537310395198</v>
      </c>
      <c r="AN293">
        <f t="shared" si="108"/>
        <v>212.58250890367316</v>
      </c>
      <c r="AO293">
        <f t="shared" si="109"/>
        <v>273.12934006844813</v>
      </c>
    </row>
    <row r="294" spans="1:41" x14ac:dyDescent="0.45">
      <c r="A294">
        <v>221</v>
      </c>
      <c r="B294">
        <v>302.27133889311102</v>
      </c>
      <c r="C294">
        <v>1000</v>
      </c>
      <c r="D294">
        <v>14.4</v>
      </c>
      <c r="E294">
        <v>16.706414976000001</v>
      </c>
      <c r="F294">
        <v>12</v>
      </c>
      <c r="G294">
        <v>0</v>
      </c>
      <c r="H294">
        <v>0.125</v>
      </c>
      <c r="I294">
        <v>100</v>
      </c>
      <c r="J294">
        <v>341.7915088408152</v>
      </c>
      <c r="K294">
        <v>103.3137769996098</v>
      </c>
      <c r="M294">
        <v>221</v>
      </c>
      <c r="N294">
        <v>6.1855670103092786E-2</v>
      </c>
      <c r="O294">
        <f t="shared" si="88"/>
        <v>0.93814432989690721</v>
      </c>
      <c r="P294">
        <v>0</v>
      </c>
      <c r="Q294">
        <v>6.0991105463786527E-2</v>
      </c>
      <c r="R294">
        <v>1</v>
      </c>
      <c r="S294">
        <f t="shared" si="89"/>
        <v>0</v>
      </c>
      <c r="T294">
        <v>103.3137769996098</v>
      </c>
      <c r="U294">
        <f t="shared" si="90"/>
        <v>413.61270291574806</v>
      </c>
      <c r="V294">
        <f t="shared" si="91"/>
        <v>389.81677383253037</v>
      </c>
      <c r="W294">
        <f t="shared" si="92"/>
        <v>368.60993970313547</v>
      </c>
      <c r="X294">
        <f t="shared" si="93"/>
        <v>349.59144612197167</v>
      </c>
      <c r="Y294">
        <f t="shared" si="94"/>
        <v>332.43918869398243</v>
      </c>
      <c r="Z294">
        <f t="shared" si="95"/>
        <v>300.34612510324757</v>
      </c>
      <c r="AA294">
        <f t="shared" si="96"/>
        <v>277.31344758986273</v>
      </c>
      <c r="AB294">
        <f t="shared" si="97"/>
        <v>256.78682012034824</v>
      </c>
      <c r="AC294">
        <f t="shared" si="98"/>
        <v>238.37834243858111</v>
      </c>
      <c r="AD294">
        <f t="shared" si="99"/>
        <v>221.77624160932382</v>
      </c>
      <c r="AE294">
        <v>341.7915088408152</v>
      </c>
      <c r="AF294">
        <f t="shared" si="100"/>
        <v>1368.3490615761275</v>
      </c>
      <c r="AG294">
        <f t="shared" si="101"/>
        <v>1289.6253255766903</v>
      </c>
      <c r="AH294">
        <f t="shared" si="102"/>
        <v>1219.4670558345033</v>
      </c>
      <c r="AI294">
        <f t="shared" si="103"/>
        <v>1156.5484422113668</v>
      </c>
      <c r="AJ294">
        <f t="shared" si="104"/>
        <v>1374.7548391097184</v>
      </c>
      <c r="AK294">
        <f t="shared" si="105"/>
        <v>300.34612510324757</v>
      </c>
      <c r="AL294">
        <f t="shared" si="106"/>
        <v>277.31344758986273</v>
      </c>
      <c r="AM294">
        <f t="shared" si="107"/>
        <v>256.78682012034824</v>
      </c>
      <c r="AN294">
        <f t="shared" si="108"/>
        <v>238.37834243858111</v>
      </c>
      <c r="AO294">
        <f t="shared" si="109"/>
        <v>302.22030201165472</v>
      </c>
    </row>
    <row r="295" spans="1:41" x14ac:dyDescent="0.45">
      <c r="A295">
        <v>179</v>
      </c>
      <c r="B295">
        <v>2182.4318196884901</v>
      </c>
      <c r="C295">
        <v>1000</v>
      </c>
      <c r="D295">
        <v>16.399999999999999</v>
      </c>
      <c r="E295">
        <v>18.750637766000001</v>
      </c>
      <c r="F295">
        <v>19.5</v>
      </c>
      <c r="G295">
        <v>0</v>
      </c>
      <c r="H295">
        <v>0.125</v>
      </c>
      <c r="I295">
        <v>100</v>
      </c>
      <c r="J295">
        <v>61.354795083166906</v>
      </c>
      <c r="K295">
        <v>133.90265707997037</v>
      </c>
      <c r="M295">
        <v>179</v>
      </c>
      <c r="N295">
        <v>0.10051546391752578</v>
      </c>
      <c r="O295">
        <f t="shared" si="88"/>
        <v>0.89948453608247425</v>
      </c>
      <c r="P295">
        <v>0</v>
      </c>
      <c r="Q295">
        <v>6.0991105463786527E-2</v>
      </c>
      <c r="R295">
        <v>1</v>
      </c>
      <c r="S295">
        <f t="shared" si="89"/>
        <v>0</v>
      </c>
      <c r="T295">
        <v>133.90265707997037</v>
      </c>
      <c r="U295">
        <f t="shared" si="90"/>
        <v>557.65144388004148</v>
      </c>
      <c r="V295">
        <f t="shared" si="91"/>
        <v>524.35444412427171</v>
      </c>
      <c r="W295">
        <f t="shared" si="92"/>
        <v>494.80968436397274</v>
      </c>
      <c r="X295">
        <f t="shared" si="93"/>
        <v>468.41673570277646</v>
      </c>
      <c r="Y295">
        <f t="shared" si="94"/>
        <v>444.696788653216</v>
      </c>
      <c r="Z295">
        <f t="shared" si="95"/>
        <v>316.46032725623706</v>
      </c>
      <c r="AA295">
        <f t="shared" si="96"/>
        <v>291.59375591114127</v>
      </c>
      <c r="AB295">
        <f t="shared" si="97"/>
        <v>269.52939930718378</v>
      </c>
      <c r="AC295">
        <f t="shared" si="98"/>
        <v>249.81885043776617</v>
      </c>
      <c r="AD295">
        <f t="shared" si="99"/>
        <v>232.10452902934614</v>
      </c>
      <c r="AE295">
        <v>61.354795083166906</v>
      </c>
      <c r="AF295">
        <f t="shared" si="100"/>
        <v>255.51838039075054</v>
      </c>
      <c r="AG295">
        <f t="shared" si="101"/>
        <v>240.26154649775754</v>
      </c>
      <c r="AH295">
        <f t="shared" si="102"/>
        <v>226.72400571698023</v>
      </c>
      <c r="AI295">
        <f t="shared" si="103"/>
        <v>214.63063884838155</v>
      </c>
      <c r="AJ295">
        <f t="shared" si="104"/>
        <v>254.70256655983985</v>
      </c>
      <c r="AK295">
        <f t="shared" si="105"/>
        <v>316.46032725623706</v>
      </c>
      <c r="AL295">
        <f t="shared" si="106"/>
        <v>291.59375591114133</v>
      </c>
      <c r="AM295">
        <f t="shared" si="107"/>
        <v>269.52939930718384</v>
      </c>
      <c r="AN295">
        <f t="shared" si="108"/>
        <v>249.81885043776617</v>
      </c>
      <c r="AO295">
        <f t="shared" si="109"/>
        <v>315.13066128668271</v>
      </c>
    </row>
    <row r="296" spans="1:41" x14ac:dyDescent="0.45">
      <c r="A296">
        <v>245</v>
      </c>
      <c r="B296">
        <v>2304.82937180914</v>
      </c>
      <c r="C296">
        <v>1000</v>
      </c>
      <c r="D296">
        <v>13.3</v>
      </c>
      <c r="E296">
        <v>15.699763890304</v>
      </c>
      <c r="F296">
        <v>6.5</v>
      </c>
      <c r="G296">
        <v>0</v>
      </c>
      <c r="H296">
        <v>0.13200000000000001</v>
      </c>
      <c r="I296">
        <v>100</v>
      </c>
      <c r="J296">
        <v>81.979090336464694</v>
      </c>
      <c r="K296">
        <v>188.94781528167866</v>
      </c>
      <c r="M296">
        <v>245</v>
      </c>
      <c r="N296">
        <v>3.3505154639175257E-2</v>
      </c>
      <c r="O296">
        <f t="shared" si="88"/>
        <v>0.96649484536082475</v>
      </c>
      <c r="P296">
        <v>0</v>
      </c>
      <c r="Q296">
        <v>6.5438373570520972E-2</v>
      </c>
      <c r="R296">
        <v>1</v>
      </c>
      <c r="S296">
        <f t="shared" si="89"/>
        <v>0</v>
      </c>
      <c r="T296">
        <v>188.94781528167866</v>
      </c>
      <c r="U296">
        <f t="shared" si="90"/>
        <v>732.40326724766214</v>
      </c>
      <c r="V296">
        <f t="shared" si="91"/>
        <v>688.72865517104128</v>
      </c>
      <c r="W296">
        <f t="shared" si="92"/>
        <v>649.96971403637326</v>
      </c>
      <c r="X296">
        <f t="shared" si="93"/>
        <v>615.34075539352853</v>
      </c>
      <c r="Y296">
        <f t="shared" si="94"/>
        <v>584.21506026708789</v>
      </c>
      <c r="Z296">
        <f t="shared" si="95"/>
        <v>287.6219823742411</v>
      </c>
      <c r="AA296">
        <f t="shared" si="96"/>
        <v>264.5073398410571</v>
      </c>
      <c r="AB296">
        <f t="shared" si="97"/>
        <v>243.99429973160301</v>
      </c>
      <c r="AC296">
        <f t="shared" si="98"/>
        <v>225.6670390584797</v>
      </c>
      <c r="AD296">
        <f t="shared" si="99"/>
        <v>209.1938688976926</v>
      </c>
      <c r="AE296">
        <v>81.979090336464694</v>
      </c>
      <c r="AF296">
        <f t="shared" si="100"/>
        <v>317.76897509457439</v>
      </c>
      <c r="AG296">
        <f t="shared" si="101"/>
        <v>298.8198014113446</v>
      </c>
      <c r="AH296">
        <f t="shared" si="102"/>
        <v>282.00339772925992</v>
      </c>
      <c r="AI296">
        <f t="shared" si="103"/>
        <v>266.97887614584084</v>
      </c>
      <c r="AJ296">
        <f t="shared" si="104"/>
        <v>316.84290137306209</v>
      </c>
      <c r="AK296">
        <f t="shared" si="105"/>
        <v>287.6219823742411</v>
      </c>
      <c r="AL296">
        <f t="shared" si="106"/>
        <v>264.5073398410571</v>
      </c>
      <c r="AM296">
        <f t="shared" si="107"/>
        <v>243.99429973160295</v>
      </c>
      <c r="AN296">
        <f t="shared" si="108"/>
        <v>225.6670390584797</v>
      </c>
      <c r="AO296">
        <f t="shared" si="109"/>
        <v>286.49233612211577</v>
      </c>
    </row>
    <row r="297" spans="1:41" x14ac:dyDescent="0.45">
      <c r="A297">
        <v>181</v>
      </c>
      <c r="B297">
        <v>5168.0449725811604</v>
      </c>
      <c r="C297">
        <v>1000</v>
      </c>
      <c r="D297">
        <v>18.600000000000001</v>
      </c>
      <c r="E297">
        <v>21.200675989392</v>
      </c>
      <c r="F297">
        <v>3</v>
      </c>
      <c r="G297">
        <v>0</v>
      </c>
      <c r="H297">
        <v>0.127</v>
      </c>
      <c r="I297">
        <v>100</v>
      </c>
      <c r="J297">
        <v>37.834160087194213</v>
      </c>
      <c r="K297">
        <v>195.52864083045486</v>
      </c>
      <c r="M297">
        <v>181</v>
      </c>
      <c r="N297">
        <v>1.5463917525773196E-2</v>
      </c>
      <c r="O297">
        <f t="shared" si="88"/>
        <v>0.98453608247422686</v>
      </c>
      <c r="P297">
        <v>0</v>
      </c>
      <c r="Q297">
        <v>6.2261753494282084E-2</v>
      </c>
      <c r="R297">
        <v>1</v>
      </c>
      <c r="S297">
        <f t="shared" si="89"/>
        <v>0</v>
      </c>
      <c r="T297">
        <v>195.52864083045486</v>
      </c>
      <c r="U297">
        <f t="shared" si="90"/>
        <v>747.14957984050329</v>
      </c>
      <c r="V297">
        <f t="shared" si="91"/>
        <v>705.20517630676818</v>
      </c>
      <c r="W297">
        <f t="shared" si="92"/>
        <v>667.71989430955216</v>
      </c>
      <c r="X297">
        <f t="shared" si="93"/>
        <v>634.01854773442187</v>
      </c>
      <c r="Y297">
        <f t="shared" si="94"/>
        <v>603.5557137527926</v>
      </c>
      <c r="Z297">
        <f t="shared" si="95"/>
        <v>282.1177177252336</v>
      </c>
      <c r="AA297">
        <f t="shared" si="96"/>
        <v>260.66592255313623</v>
      </c>
      <c r="AB297">
        <f t="shared" si="97"/>
        <v>241.49467386138065</v>
      </c>
      <c r="AC297">
        <f t="shared" si="98"/>
        <v>224.25865849708774</v>
      </c>
      <c r="AD297">
        <f t="shared" si="99"/>
        <v>208.67892866710136</v>
      </c>
      <c r="AE297">
        <v>37.834160087194213</v>
      </c>
      <c r="AF297">
        <f t="shared" si="100"/>
        <v>144.57102904569777</v>
      </c>
      <c r="AG297">
        <f t="shared" si="101"/>
        <v>136.45492251870945</v>
      </c>
      <c r="AH297">
        <f t="shared" si="102"/>
        <v>129.20164159795652</v>
      </c>
      <c r="AI297">
        <f t="shared" si="103"/>
        <v>122.68053995237655</v>
      </c>
      <c r="AJ297">
        <f t="shared" si="104"/>
        <v>145.98260003418395</v>
      </c>
      <c r="AK297">
        <f t="shared" si="105"/>
        <v>282.11771772523355</v>
      </c>
      <c r="AL297">
        <f t="shared" si="106"/>
        <v>260.66592255313623</v>
      </c>
      <c r="AM297">
        <f t="shared" si="107"/>
        <v>241.49467386138062</v>
      </c>
      <c r="AN297">
        <f t="shared" si="108"/>
        <v>224.25865849708774</v>
      </c>
      <c r="AO297">
        <f t="shared" si="109"/>
        <v>285.84866083387664</v>
      </c>
    </row>
    <row r="298" spans="1:41" x14ac:dyDescent="0.45">
      <c r="A298">
        <v>149</v>
      </c>
      <c r="B298">
        <v>7023.4960908836001</v>
      </c>
      <c r="C298">
        <v>1000</v>
      </c>
      <c r="D298">
        <v>21</v>
      </c>
      <c r="E298">
        <v>23.578775289479999</v>
      </c>
      <c r="F298">
        <v>2</v>
      </c>
      <c r="G298">
        <v>0</v>
      </c>
      <c r="H298">
        <v>0.123</v>
      </c>
      <c r="I298">
        <v>100</v>
      </c>
      <c r="J298">
        <v>36.735972765792638</v>
      </c>
      <c r="K298">
        <v>258.01496111535101</v>
      </c>
      <c r="M298">
        <v>149</v>
      </c>
      <c r="N298">
        <v>1.0309278350515464E-2</v>
      </c>
      <c r="O298">
        <f t="shared" si="88"/>
        <v>0.98969072164948457</v>
      </c>
      <c r="P298">
        <v>0</v>
      </c>
      <c r="Q298">
        <v>5.9720457433290977E-2</v>
      </c>
      <c r="R298">
        <v>1</v>
      </c>
      <c r="S298">
        <f t="shared" si="89"/>
        <v>0</v>
      </c>
      <c r="T298">
        <v>258.01496111535101</v>
      </c>
      <c r="U298">
        <f t="shared" si="90"/>
        <v>983.46564724368841</v>
      </c>
      <c r="V298">
        <f t="shared" si="91"/>
        <v>930.51159166575076</v>
      </c>
      <c r="W298">
        <f t="shared" si="92"/>
        <v>882.96872615785367</v>
      </c>
      <c r="X298">
        <f t="shared" si="93"/>
        <v>840.04794287477205</v>
      </c>
      <c r="Y298">
        <f t="shared" si="94"/>
        <v>801.1064543538605</v>
      </c>
      <c r="Z298">
        <f t="shared" si="95"/>
        <v>281.16613199186122</v>
      </c>
      <c r="AA298">
        <f t="shared" si="96"/>
        <v>260.64249438998456</v>
      </c>
      <c r="AB298">
        <f t="shared" si="97"/>
        <v>242.21609566396575</v>
      </c>
      <c r="AC298">
        <f t="shared" si="98"/>
        <v>225.58109779502709</v>
      </c>
      <c r="AD298">
        <f t="shared" si="99"/>
        <v>210.48837280242401</v>
      </c>
      <c r="AE298">
        <v>36.735972765792638</v>
      </c>
      <c r="AF298">
        <f t="shared" si="100"/>
        <v>140.02508644095536</v>
      </c>
      <c r="AG298">
        <f t="shared" si="101"/>
        <v>132.48552852097998</v>
      </c>
      <c r="AH298">
        <f t="shared" si="102"/>
        <v>125.71641170327335</v>
      </c>
      <c r="AI298">
        <f t="shared" si="103"/>
        <v>119.60538341654984</v>
      </c>
      <c r="AJ298">
        <f t="shared" si="104"/>
        <v>142.57615509206403</v>
      </c>
      <c r="AK298">
        <f t="shared" si="105"/>
        <v>281.16613199186122</v>
      </c>
      <c r="AL298">
        <f t="shared" si="106"/>
        <v>260.64249438998456</v>
      </c>
      <c r="AM298">
        <f t="shared" si="107"/>
        <v>242.2160956639658</v>
      </c>
      <c r="AN298">
        <f t="shared" si="108"/>
        <v>225.58109779502709</v>
      </c>
      <c r="AO298">
        <f t="shared" si="109"/>
        <v>288.11046600303007</v>
      </c>
    </row>
    <row r="299" spans="1:41" x14ac:dyDescent="0.45">
      <c r="A299">
        <v>247</v>
      </c>
      <c r="B299">
        <v>7433.9549769476498</v>
      </c>
      <c r="C299">
        <v>1000</v>
      </c>
      <c r="D299">
        <v>11.7</v>
      </c>
      <c r="E299">
        <v>14.174557836036</v>
      </c>
      <c r="F299">
        <v>16</v>
      </c>
      <c r="G299">
        <v>0</v>
      </c>
      <c r="H299">
        <v>0.14299999999999999</v>
      </c>
      <c r="I299">
        <v>100</v>
      </c>
      <c r="J299">
        <v>92.433627623557754</v>
      </c>
      <c r="K299">
        <v>687.1474261094728</v>
      </c>
      <c r="M299">
        <v>247</v>
      </c>
      <c r="N299">
        <v>8.247422680412371E-2</v>
      </c>
      <c r="O299">
        <f t="shared" si="88"/>
        <v>0.91752577319587625</v>
      </c>
      <c r="P299">
        <v>0</v>
      </c>
      <c r="Q299">
        <v>7.2426937738246502E-2</v>
      </c>
      <c r="R299">
        <v>1</v>
      </c>
      <c r="S299">
        <f t="shared" si="89"/>
        <v>0</v>
      </c>
      <c r="T299">
        <v>687.1474261094728</v>
      </c>
      <c r="U299">
        <f t="shared" si="90"/>
        <v>2776.4858604653073</v>
      </c>
      <c r="V299">
        <f t="shared" si="91"/>
        <v>2587.2010141315664</v>
      </c>
      <c r="W299">
        <f t="shared" si="92"/>
        <v>2422.0776803311114</v>
      </c>
      <c r="X299">
        <f t="shared" si="93"/>
        <v>2276.767211526646</v>
      </c>
      <c r="Y299">
        <f t="shared" si="94"/>
        <v>2147.9054689120894</v>
      </c>
      <c r="Z299">
        <f t="shared" si="95"/>
        <v>304.05970465251687</v>
      </c>
      <c r="AA299">
        <f t="shared" si="96"/>
        <v>276.51323658154644</v>
      </c>
      <c r="AB299">
        <f t="shared" si="97"/>
        <v>252.48297356573937</v>
      </c>
      <c r="AC299">
        <f t="shared" si="98"/>
        <v>231.33606050412871</v>
      </c>
      <c r="AD299">
        <f t="shared" si="99"/>
        <v>212.58291704201136</v>
      </c>
      <c r="AE299">
        <v>92.433627623557754</v>
      </c>
      <c r="AF299">
        <f t="shared" si="100"/>
        <v>373.48704277535467</v>
      </c>
      <c r="AG299">
        <f t="shared" si="101"/>
        <v>348.0248430551917</v>
      </c>
      <c r="AH299">
        <f t="shared" si="102"/>
        <v>325.81279922219903</v>
      </c>
      <c r="AI299">
        <f t="shared" si="103"/>
        <v>306.26594034895237</v>
      </c>
      <c r="AJ299">
        <f t="shared" si="104"/>
        <v>361.16466194183397</v>
      </c>
      <c r="AK299">
        <f t="shared" si="105"/>
        <v>304.05970465251681</v>
      </c>
      <c r="AL299">
        <f t="shared" si="106"/>
        <v>276.51323658154644</v>
      </c>
      <c r="AM299">
        <f t="shared" si="107"/>
        <v>252.48297356573937</v>
      </c>
      <c r="AN299">
        <f t="shared" si="108"/>
        <v>231.33606050412871</v>
      </c>
      <c r="AO299">
        <f t="shared" si="109"/>
        <v>290.72864630251416</v>
      </c>
    </row>
    <row r="300" spans="1:41" x14ac:dyDescent="0.45">
      <c r="A300">
        <v>226</v>
      </c>
      <c r="B300">
        <v>8823.4080160007106</v>
      </c>
      <c r="C300">
        <v>1000</v>
      </c>
      <c r="D300">
        <v>12.9</v>
      </c>
      <c r="E300">
        <v>15.383675197956</v>
      </c>
      <c r="F300">
        <v>1</v>
      </c>
      <c r="G300">
        <v>0</v>
      </c>
      <c r="H300">
        <v>0.14099999999999999</v>
      </c>
      <c r="I300">
        <v>100</v>
      </c>
      <c r="J300">
        <v>123.09392213234155</v>
      </c>
      <c r="K300">
        <v>1086.1078992634696</v>
      </c>
      <c r="M300">
        <v>226</v>
      </c>
      <c r="N300">
        <v>5.1546391752577319E-3</v>
      </c>
      <c r="O300">
        <f t="shared" si="88"/>
        <v>0.99484536082474229</v>
      </c>
      <c r="P300">
        <v>0</v>
      </c>
      <c r="Q300">
        <v>7.1156289707750939E-2</v>
      </c>
      <c r="R300">
        <v>1</v>
      </c>
      <c r="S300">
        <f t="shared" si="89"/>
        <v>0</v>
      </c>
      <c r="T300">
        <v>1086.1078992634696</v>
      </c>
      <c r="U300">
        <f t="shared" si="90"/>
        <v>4075.4454694171732</v>
      </c>
      <c r="V300">
        <f t="shared" si="91"/>
        <v>3820.4293733692284</v>
      </c>
      <c r="W300">
        <f t="shared" si="92"/>
        <v>3595.4485094832157</v>
      </c>
      <c r="X300">
        <f t="shared" si="93"/>
        <v>3395.4917524967982</v>
      </c>
      <c r="Y300">
        <f t="shared" si="94"/>
        <v>3216.6039996653526</v>
      </c>
      <c r="Z300">
        <f t="shared" si="95"/>
        <v>275.23394058554265</v>
      </c>
      <c r="AA300">
        <f t="shared" si="96"/>
        <v>251.75412829241043</v>
      </c>
      <c r="AB300">
        <f t="shared" si="97"/>
        <v>231.03971639663277</v>
      </c>
      <c r="AC300">
        <f t="shared" si="98"/>
        <v>212.62932115671086</v>
      </c>
      <c r="AD300">
        <f t="shared" si="99"/>
        <v>196.15878881339989</v>
      </c>
      <c r="AE300">
        <v>123.09392213234155</v>
      </c>
      <c r="AF300">
        <f t="shared" si="100"/>
        <v>461.89017463848467</v>
      </c>
      <c r="AG300">
        <f t="shared" si="101"/>
        <v>432.98795277755647</v>
      </c>
      <c r="AH300">
        <f t="shared" si="102"/>
        <v>407.48977072839546</v>
      </c>
      <c r="AI300">
        <f t="shared" si="103"/>
        <v>384.82769314750965</v>
      </c>
      <c r="AJ300">
        <f t="shared" si="104"/>
        <v>455.69183611256534</v>
      </c>
      <c r="AK300">
        <f t="shared" si="105"/>
        <v>275.23394058554265</v>
      </c>
      <c r="AL300">
        <f t="shared" si="106"/>
        <v>251.75412829241043</v>
      </c>
      <c r="AM300">
        <f t="shared" si="107"/>
        <v>231.03971639663277</v>
      </c>
      <c r="AN300">
        <f t="shared" si="108"/>
        <v>212.62932115671086</v>
      </c>
      <c r="AO300">
        <f t="shared" si="109"/>
        <v>270.19848601674983</v>
      </c>
    </row>
    <row r="301" spans="1:41" x14ac:dyDescent="0.45">
      <c r="A301">
        <v>222</v>
      </c>
      <c r="B301">
        <v>8979.3829260174607</v>
      </c>
      <c r="C301">
        <v>1000</v>
      </c>
      <c r="D301">
        <v>12.2</v>
      </c>
      <c r="E301">
        <v>14.714127545071999</v>
      </c>
      <c r="F301">
        <v>16</v>
      </c>
      <c r="G301">
        <v>0</v>
      </c>
      <c r="H301">
        <v>0.14299999999999999</v>
      </c>
      <c r="I301">
        <v>100</v>
      </c>
      <c r="J301">
        <v>137.81318735165772</v>
      </c>
      <c r="K301">
        <v>1237.4773814855207</v>
      </c>
      <c r="M301">
        <v>222</v>
      </c>
      <c r="N301">
        <v>8.247422680412371E-2</v>
      </c>
      <c r="O301">
        <f t="shared" si="88"/>
        <v>0.91752577319587625</v>
      </c>
      <c r="P301">
        <v>0</v>
      </c>
      <c r="Q301">
        <v>7.2426937738246502E-2</v>
      </c>
      <c r="R301">
        <v>1</v>
      </c>
      <c r="S301">
        <f t="shared" si="89"/>
        <v>0</v>
      </c>
      <c r="T301">
        <v>1237.4773814855207</v>
      </c>
      <c r="U301">
        <f t="shared" si="90"/>
        <v>5000.1474527720939</v>
      </c>
      <c r="V301">
        <f t="shared" si="91"/>
        <v>4659.2661409957045</v>
      </c>
      <c r="W301">
        <f t="shared" si="92"/>
        <v>4361.8970714636116</v>
      </c>
      <c r="X301">
        <f t="shared" si="93"/>
        <v>4100.2088054437727</v>
      </c>
      <c r="Y301">
        <f t="shared" si="94"/>
        <v>3868.1428967825391</v>
      </c>
      <c r="Z301">
        <f t="shared" si="95"/>
        <v>304.05970465251681</v>
      </c>
      <c r="AA301">
        <f t="shared" si="96"/>
        <v>276.51323658154644</v>
      </c>
      <c r="AB301">
        <f t="shared" si="97"/>
        <v>252.48297356573937</v>
      </c>
      <c r="AC301">
        <f t="shared" si="98"/>
        <v>231.33606050412871</v>
      </c>
      <c r="AD301">
        <f t="shared" si="99"/>
        <v>212.5829170420113</v>
      </c>
      <c r="AE301">
        <v>137.81318735165772</v>
      </c>
      <c r="AF301">
        <f t="shared" si="100"/>
        <v>556.84755778532781</v>
      </c>
      <c r="AG301">
        <f t="shared" si="101"/>
        <v>518.88489213391688</v>
      </c>
      <c r="AH301">
        <f t="shared" si="102"/>
        <v>485.76802074284649</v>
      </c>
      <c r="AI301">
        <f t="shared" si="103"/>
        <v>456.62478582615688</v>
      </c>
      <c r="AJ301">
        <f t="shared" si="104"/>
        <v>538.47560136547986</v>
      </c>
      <c r="AK301">
        <f t="shared" si="105"/>
        <v>304.05970465251681</v>
      </c>
      <c r="AL301">
        <f t="shared" si="106"/>
        <v>276.51323658154649</v>
      </c>
      <c r="AM301">
        <f t="shared" si="107"/>
        <v>252.48297356573937</v>
      </c>
      <c r="AN301">
        <f t="shared" si="108"/>
        <v>231.33606050412877</v>
      </c>
      <c r="AO301">
        <f t="shared" si="109"/>
        <v>290.72864630251416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zoomScale="60" zoomScaleNormal="60" workbookViewId="0">
      <selection activeCell="H46" sqref="H46"/>
    </sheetView>
  </sheetViews>
  <sheetFormatPr defaultRowHeight="16.149999999999999" x14ac:dyDescent="0.45"/>
  <cols>
    <col min="1" max="1" width="20.265625" customWidth="1"/>
    <col min="2" max="2" width="34.46484375" customWidth="1"/>
    <col min="3" max="3" width="34.06640625" customWidth="1"/>
  </cols>
  <sheetData>
    <row r="1" spans="1:3" x14ac:dyDescent="0.45">
      <c r="A1" t="s">
        <v>6</v>
      </c>
      <c r="B1" t="s">
        <v>39</v>
      </c>
      <c r="C1" t="s">
        <v>36</v>
      </c>
    </row>
    <row r="2" spans="1:3" x14ac:dyDescent="0.45">
      <c r="A2">
        <v>0.97599164926931115</v>
      </c>
      <c r="B2">
        <v>0.97204574332909777</v>
      </c>
      <c r="C2">
        <v>4.6104550013709077E-2</v>
      </c>
    </row>
    <row r="3" spans="1:3" x14ac:dyDescent="0.45">
      <c r="A3">
        <v>0.98121085594989566</v>
      </c>
      <c r="B3">
        <v>1</v>
      </c>
      <c r="C3">
        <v>4.7593081376535659E-2</v>
      </c>
    </row>
    <row r="4" spans="1:3" x14ac:dyDescent="0.45">
      <c r="A4">
        <v>0.98225469728601245</v>
      </c>
      <c r="B4">
        <v>0.98919949174078792</v>
      </c>
      <c r="C4">
        <v>5.0308882423274214E-2</v>
      </c>
    </row>
    <row r="5" spans="1:3" x14ac:dyDescent="0.45">
      <c r="A5">
        <v>0.90918580375782876</v>
      </c>
      <c r="B5">
        <v>0.92757306226175362</v>
      </c>
      <c r="C5">
        <v>5.1616246571287418E-2</v>
      </c>
    </row>
    <row r="6" spans="1:3" x14ac:dyDescent="0.45">
      <c r="A6">
        <v>0.87682672233820458</v>
      </c>
      <c r="B6">
        <v>0.95806861499364671</v>
      </c>
      <c r="C6">
        <v>5.2143517255730326E-2</v>
      </c>
    </row>
    <row r="7" spans="1:3" x14ac:dyDescent="0.45">
      <c r="A7">
        <v>0.93006263048016702</v>
      </c>
      <c r="B7">
        <v>0.9491740787801779</v>
      </c>
      <c r="C7">
        <v>5.5788403627980356E-2</v>
      </c>
    </row>
    <row r="8" spans="1:3" x14ac:dyDescent="0.45">
      <c r="A8">
        <v>0.93632567849686854</v>
      </c>
      <c r="B8">
        <v>0.95743329097839902</v>
      </c>
      <c r="C8">
        <v>5.6314651077454668E-2</v>
      </c>
    </row>
    <row r="9" spans="1:3" x14ac:dyDescent="0.45">
      <c r="A9">
        <v>0.93736951983298533</v>
      </c>
      <c r="B9">
        <v>0.93900889453621339</v>
      </c>
      <c r="C9">
        <v>5.9585129698522026E-2</v>
      </c>
    </row>
    <row r="10" spans="1:3" x14ac:dyDescent="0.45">
      <c r="A10">
        <v>0.91336116910229648</v>
      </c>
      <c r="B10">
        <v>0.93265565438373577</v>
      </c>
      <c r="C10">
        <v>5.9976591901163785E-2</v>
      </c>
    </row>
    <row r="11" spans="1:3" x14ac:dyDescent="0.45">
      <c r="A11">
        <v>0.93423799582463474</v>
      </c>
      <c r="B11">
        <v>0.89961880559085139</v>
      </c>
      <c r="C11">
        <v>6.1739450624781332E-2</v>
      </c>
    </row>
    <row r="12" spans="1:3" x14ac:dyDescent="0.45">
      <c r="A12">
        <v>0.84968684759916502</v>
      </c>
      <c r="B12">
        <v>0.93392630241423136</v>
      </c>
      <c r="C12">
        <v>6.2063057519151622E-2</v>
      </c>
    </row>
    <row r="13" spans="1:3" x14ac:dyDescent="0.45">
      <c r="A13">
        <v>0.83507306889352817</v>
      </c>
      <c r="B13">
        <v>0.92312579415501905</v>
      </c>
      <c r="C13">
        <v>6.4614206723103307E-2</v>
      </c>
    </row>
    <row r="14" spans="1:3" x14ac:dyDescent="0.45">
      <c r="A14">
        <v>0.86430062630480164</v>
      </c>
      <c r="B14">
        <v>0.90216010165184246</v>
      </c>
      <c r="C14">
        <v>6.4702832909202618E-2</v>
      </c>
    </row>
    <row r="15" spans="1:3" x14ac:dyDescent="0.45">
      <c r="A15">
        <v>1</v>
      </c>
      <c r="B15">
        <v>0.86912325285895808</v>
      </c>
      <c r="C15">
        <v>7.0280548595250333E-2</v>
      </c>
    </row>
    <row r="16" spans="1:3" x14ac:dyDescent="0.45">
      <c r="A16">
        <v>0.83298538622129437</v>
      </c>
      <c r="B16">
        <v>0.86149936467598476</v>
      </c>
      <c r="C16">
        <v>7.268249427895429E-2</v>
      </c>
    </row>
    <row r="17" spans="1:3" x14ac:dyDescent="0.45">
      <c r="A17">
        <v>0.97286012526096044</v>
      </c>
      <c r="B17">
        <v>0.8157560355781448</v>
      </c>
      <c r="C17">
        <v>7.363912543057205E-2</v>
      </c>
    </row>
    <row r="18" spans="1:3" x14ac:dyDescent="0.45">
      <c r="A18">
        <v>0.90605427974947805</v>
      </c>
      <c r="B18">
        <v>0.80876747141041938</v>
      </c>
      <c r="C18">
        <v>7.3647347260013429E-2</v>
      </c>
    </row>
    <row r="19" spans="1:3" x14ac:dyDescent="0.45">
      <c r="A19">
        <v>0.86534446764091866</v>
      </c>
      <c r="B19">
        <v>0.82909783989834818</v>
      </c>
      <c r="C19">
        <v>7.6278458028989471E-2</v>
      </c>
    </row>
    <row r="20" spans="1:3" x14ac:dyDescent="0.45">
      <c r="A20">
        <v>0.9592901878914406</v>
      </c>
      <c r="B20">
        <v>0.7960609911054638</v>
      </c>
      <c r="C20">
        <v>7.702867929525066E-2</v>
      </c>
    </row>
    <row r="21" spans="1:3" x14ac:dyDescent="0.45">
      <c r="A21">
        <v>0.75469728601252606</v>
      </c>
      <c r="B21">
        <v>0.85959339263024137</v>
      </c>
      <c r="C21">
        <v>7.716167451463074E-2</v>
      </c>
    </row>
    <row r="22" spans="1:3" x14ac:dyDescent="0.45">
      <c r="A22">
        <v>0.9613778705636743</v>
      </c>
      <c r="B22">
        <v>0.81003811944091497</v>
      </c>
      <c r="C22">
        <v>7.7346692516706589E-2</v>
      </c>
    </row>
    <row r="23" spans="1:3" x14ac:dyDescent="0.45">
      <c r="A23">
        <v>0.71607515657620036</v>
      </c>
      <c r="B23">
        <v>0.84053367217280817</v>
      </c>
      <c r="C23">
        <v>8.0552487452248869E-2</v>
      </c>
    </row>
    <row r="24" spans="1:3" x14ac:dyDescent="0.45">
      <c r="A24">
        <v>0.97807933194154495</v>
      </c>
      <c r="B24">
        <v>0.8570520965692503</v>
      </c>
      <c r="C24">
        <v>8.0731629319207091E-2</v>
      </c>
    </row>
    <row r="25" spans="1:3" x14ac:dyDescent="0.45">
      <c r="A25">
        <v>0.93006263048016702</v>
      </c>
      <c r="B25">
        <v>0.83100381194409145</v>
      </c>
      <c r="C25">
        <v>8.1043596973921453E-2</v>
      </c>
    </row>
    <row r="26" spans="1:3" x14ac:dyDescent="0.45">
      <c r="A26">
        <v>0.73382045929018791</v>
      </c>
      <c r="B26">
        <v>0.80241423125794165</v>
      </c>
      <c r="C26">
        <v>8.3627150568894693E-2</v>
      </c>
    </row>
    <row r="27" spans="1:3" x14ac:dyDescent="0.45">
      <c r="A27">
        <v>0.78079331941544883</v>
      </c>
      <c r="B27">
        <v>0.82401524777636603</v>
      </c>
      <c r="C27">
        <v>8.502134975682886E-2</v>
      </c>
    </row>
    <row r="28" spans="1:3" x14ac:dyDescent="0.45">
      <c r="A28">
        <v>0.87891440501043849</v>
      </c>
      <c r="B28">
        <v>0.78208386277001274</v>
      </c>
      <c r="C28">
        <v>8.5543777090099443E-2</v>
      </c>
    </row>
    <row r="29" spans="1:3" x14ac:dyDescent="0.45">
      <c r="A29">
        <v>0.86221294363256784</v>
      </c>
      <c r="B29">
        <v>0.77509529860228721</v>
      </c>
      <c r="C29">
        <v>8.9081836913438836E-2</v>
      </c>
    </row>
    <row r="30" spans="1:3" x14ac:dyDescent="0.45">
      <c r="A30">
        <v>0.74217118997912312</v>
      </c>
      <c r="B30">
        <v>0.78335451080050833</v>
      </c>
      <c r="C30">
        <v>8.9744930561951111E-2</v>
      </c>
    </row>
    <row r="31" spans="1:3" x14ac:dyDescent="0.45">
      <c r="A31">
        <v>0.66597077244258873</v>
      </c>
      <c r="B31">
        <v>0.76874205844980947</v>
      </c>
      <c r="C31">
        <v>9.3265745679989784E-2</v>
      </c>
    </row>
    <row r="32" spans="1:3" x14ac:dyDescent="0.45">
      <c r="A32">
        <v>0.73277661795407101</v>
      </c>
      <c r="B32">
        <v>0.75222363405336734</v>
      </c>
      <c r="C32">
        <v>9.405817141772678E-2</v>
      </c>
    </row>
    <row r="33" spans="1:3" x14ac:dyDescent="0.45">
      <c r="A33">
        <v>0.63465553235908145</v>
      </c>
      <c r="B33">
        <v>0.8055908513341804</v>
      </c>
      <c r="C33">
        <v>9.7587395170840405E-2</v>
      </c>
    </row>
    <row r="34" spans="1:3" x14ac:dyDescent="0.45">
      <c r="A34">
        <v>0.63883089770354906</v>
      </c>
      <c r="B34">
        <v>0.77318932655654382</v>
      </c>
      <c r="C34">
        <v>9.8727375693996658E-2</v>
      </c>
    </row>
    <row r="35" spans="1:3" x14ac:dyDescent="0.45">
      <c r="A35">
        <v>0.63048016701461373</v>
      </c>
      <c r="B35">
        <v>0.75667090216010169</v>
      </c>
      <c r="C35">
        <v>0.10156788268483019</v>
      </c>
    </row>
    <row r="36" spans="1:3" x14ac:dyDescent="0.45">
      <c r="A36">
        <v>0.59916492693110646</v>
      </c>
      <c r="B36">
        <v>0.80876747141041938</v>
      </c>
      <c r="C36">
        <v>0.10262982907893865</v>
      </c>
    </row>
    <row r="37" spans="1:3" x14ac:dyDescent="0.45">
      <c r="A37">
        <v>0.63465553235908145</v>
      </c>
      <c r="B37">
        <v>0.74396442185514611</v>
      </c>
      <c r="C37">
        <v>0.10918377313319673</v>
      </c>
    </row>
    <row r="38" spans="1:3" x14ac:dyDescent="0.45">
      <c r="A38">
        <v>0.73695198329853862</v>
      </c>
      <c r="B38">
        <v>0.76810673443456168</v>
      </c>
      <c r="C38">
        <v>0.11015285550726828</v>
      </c>
    </row>
    <row r="39" spans="1:3" x14ac:dyDescent="0.45">
      <c r="A39">
        <v>0.59916492693110646</v>
      </c>
      <c r="B39">
        <v>0.73062261753494284</v>
      </c>
      <c r="C39">
        <v>0.11711780016145076</v>
      </c>
    </row>
    <row r="40" spans="1:3" x14ac:dyDescent="0.45">
      <c r="A40">
        <v>0.97494780793319424</v>
      </c>
      <c r="B40">
        <v>0.69567979669631519</v>
      </c>
      <c r="C40">
        <v>0.11779855358943517</v>
      </c>
    </row>
    <row r="41" spans="1:3" x14ac:dyDescent="0.45">
      <c r="A41">
        <v>0.55532359081419624</v>
      </c>
      <c r="B41">
        <v>0.76111817026683615</v>
      </c>
      <c r="C41">
        <v>0.11940876095072064</v>
      </c>
    </row>
    <row r="42" spans="1:3" x14ac:dyDescent="0.45">
      <c r="A42">
        <v>0.5010438413361169</v>
      </c>
      <c r="B42">
        <v>0.71664548919949178</v>
      </c>
      <c r="C42">
        <v>0.11960949909379527</v>
      </c>
    </row>
    <row r="43" spans="1:3" x14ac:dyDescent="0.45">
      <c r="A43">
        <v>0.71085594989561585</v>
      </c>
      <c r="B43">
        <v>0.71092757306226173</v>
      </c>
      <c r="C43">
        <v>0.12106023967402429</v>
      </c>
    </row>
    <row r="44" spans="1:3" x14ac:dyDescent="0.45">
      <c r="A44">
        <v>0.4979123173277662</v>
      </c>
      <c r="B44">
        <v>0.76747141041931388</v>
      </c>
      <c r="C44">
        <v>0.12374317762885242</v>
      </c>
    </row>
    <row r="45" spans="1:3" x14ac:dyDescent="0.45">
      <c r="A45">
        <v>0.50835073068893533</v>
      </c>
      <c r="B45">
        <v>0.71791613722998737</v>
      </c>
      <c r="C45">
        <v>0.12434724917458666</v>
      </c>
    </row>
    <row r="46" spans="1:3" x14ac:dyDescent="0.45">
      <c r="A46">
        <v>0.96972860125260973</v>
      </c>
      <c r="B46">
        <v>0.70711562897077507</v>
      </c>
      <c r="C46">
        <v>0.12709381903653405</v>
      </c>
    </row>
    <row r="47" spans="1:3" x14ac:dyDescent="0.45">
      <c r="A47">
        <v>0.66388308977035493</v>
      </c>
      <c r="B47">
        <v>0.67280813214739521</v>
      </c>
      <c r="C47">
        <v>0.1273962069849541</v>
      </c>
    </row>
    <row r="48" spans="1:3" x14ac:dyDescent="0.45">
      <c r="A48">
        <v>0.87473903966597077</v>
      </c>
      <c r="B48">
        <v>0.66899618805590855</v>
      </c>
      <c r="C48">
        <v>0.12748553801592766</v>
      </c>
    </row>
    <row r="49" spans="1:3" x14ac:dyDescent="0.45">
      <c r="A49">
        <v>0.54906054279749483</v>
      </c>
      <c r="B49">
        <v>0.73316391359593402</v>
      </c>
      <c r="C49">
        <v>0.13187071402536599</v>
      </c>
    </row>
    <row r="50" spans="1:3" x14ac:dyDescent="0.45">
      <c r="A50">
        <v>0.57098121085594999</v>
      </c>
      <c r="B50">
        <v>0.69822109275730615</v>
      </c>
      <c r="C50">
        <v>0.13255110606562753</v>
      </c>
    </row>
    <row r="51" spans="1:3" x14ac:dyDescent="0.45">
      <c r="A51">
        <v>0.62317327766179542</v>
      </c>
      <c r="B51">
        <v>0.66518424396442188</v>
      </c>
      <c r="C51">
        <v>0.13293118629232112</v>
      </c>
    </row>
    <row r="52" spans="1:3" x14ac:dyDescent="0.45">
      <c r="A52">
        <v>0.56263048016701467</v>
      </c>
      <c r="B52">
        <v>0.67979669631512074</v>
      </c>
      <c r="C52">
        <v>0.13333288887339406</v>
      </c>
    </row>
    <row r="53" spans="1:3" x14ac:dyDescent="0.45">
      <c r="A53">
        <v>0.96242171189979131</v>
      </c>
      <c r="B53">
        <v>0.71473951715374839</v>
      </c>
      <c r="C53">
        <v>0.13407196925287196</v>
      </c>
    </row>
    <row r="54" spans="1:3" x14ac:dyDescent="0.45">
      <c r="A54">
        <v>0.96659707724425881</v>
      </c>
      <c r="B54">
        <v>0.64548919949174077</v>
      </c>
      <c r="C54">
        <v>0.13581666552373792</v>
      </c>
    </row>
    <row r="55" spans="1:3" x14ac:dyDescent="0.45">
      <c r="A55">
        <v>0.74843423799582465</v>
      </c>
      <c r="B55">
        <v>0.63913595933926304</v>
      </c>
      <c r="C55">
        <v>0.13635810362164241</v>
      </c>
    </row>
    <row r="56" spans="1:3" x14ac:dyDescent="0.45">
      <c r="A56">
        <v>0.91127348643006267</v>
      </c>
      <c r="B56">
        <v>0.69440914866581971</v>
      </c>
      <c r="C56">
        <v>0.13944735648468434</v>
      </c>
    </row>
    <row r="57" spans="1:3" x14ac:dyDescent="0.45">
      <c r="A57">
        <v>0.53340292275574119</v>
      </c>
      <c r="B57">
        <v>0.70648030495552738</v>
      </c>
      <c r="C57">
        <v>0.13975772991523555</v>
      </c>
    </row>
    <row r="58" spans="1:3" x14ac:dyDescent="0.45">
      <c r="A58">
        <v>0.76931106471816291</v>
      </c>
      <c r="B58">
        <v>0.75222363405336734</v>
      </c>
      <c r="C58">
        <v>0.14012183675061854</v>
      </c>
    </row>
    <row r="59" spans="1:3" x14ac:dyDescent="0.45">
      <c r="A59">
        <v>0.58246346555323592</v>
      </c>
      <c r="B59">
        <v>0.69250317662007621</v>
      </c>
      <c r="C59">
        <v>0.14417964669770822</v>
      </c>
    </row>
    <row r="60" spans="1:3" x14ac:dyDescent="0.45">
      <c r="A60">
        <v>0.89352818371607512</v>
      </c>
      <c r="B60">
        <v>0.67153748411689973</v>
      </c>
      <c r="C60">
        <v>0.14498728220737031</v>
      </c>
    </row>
    <row r="61" spans="1:3" x14ac:dyDescent="0.45">
      <c r="A61">
        <v>0.67849686847599167</v>
      </c>
      <c r="B61">
        <v>0.67789072426937746</v>
      </c>
      <c r="C61">
        <v>0.14581701300902641</v>
      </c>
    </row>
    <row r="62" spans="1:3" x14ac:dyDescent="0.45">
      <c r="A62">
        <v>0.54070981210855951</v>
      </c>
      <c r="B62">
        <v>0.66454891994917409</v>
      </c>
      <c r="C62">
        <v>0.14902487627597097</v>
      </c>
    </row>
    <row r="63" spans="1:3" x14ac:dyDescent="0.45">
      <c r="A63">
        <v>0.98643006263048016</v>
      </c>
      <c r="B63">
        <v>0.58958068614993642</v>
      </c>
      <c r="C63">
        <v>0.15116667087371716</v>
      </c>
    </row>
    <row r="64" spans="1:3" x14ac:dyDescent="0.45">
      <c r="A64">
        <v>0.51461377870563674</v>
      </c>
      <c r="B64">
        <v>0.68614993646759848</v>
      </c>
      <c r="C64">
        <v>0.15275905967153453</v>
      </c>
    </row>
    <row r="65" spans="1:3" x14ac:dyDescent="0.45">
      <c r="A65">
        <v>0.69728601252609601</v>
      </c>
      <c r="B65">
        <v>0.62071156289707752</v>
      </c>
      <c r="C65">
        <v>0.15410375975307686</v>
      </c>
    </row>
    <row r="66" spans="1:3" x14ac:dyDescent="0.45">
      <c r="A66">
        <v>0.53235908141962418</v>
      </c>
      <c r="B66">
        <v>0.69250317662007621</v>
      </c>
      <c r="C66">
        <v>0.15485297200304979</v>
      </c>
    </row>
    <row r="67" spans="1:3" x14ac:dyDescent="0.45">
      <c r="A67">
        <v>0.56680584551148228</v>
      </c>
      <c r="B67">
        <v>0.66836086404066075</v>
      </c>
      <c r="C67">
        <v>0.15570964722279018</v>
      </c>
    </row>
    <row r="68" spans="1:3" x14ac:dyDescent="0.45">
      <c r="A68">
        <v>0.55845511482254695</v>
      </c>
      <c r="B68">
        <v>0.66899618805590855</v>
      </c>
      <c r="C68">
        <v>0.15713353566523194</v>
      </c>
    </row>
    <row r="69" spans="1:3" x14ac:dyDescent="0.45">
      <c r="A69">
        <v>0.94676409185803767</v>
      </c>
      <c r="B69">
        <v>0.59339263024142308</v>
      </c>
      <c r="C69">
        <v>0.15901001709442131</v>
      </c>
    </row>
    <row r="70" spans="1:3" x14ac:dyDescent="0.45">
      <c r="A70">
        <v>0.65135699373695199</v>
      </c>
      <c r="B70">
        <v>0.65692503176620076</v>
      </c>
      <c r="C70">
        <v>0.15904889594321706</v>
      </c>
    </row>
    <row r="71" spans="1:3" x14ac:dyDescent="0.45">
      <c r="A71">
        <v>0.68058455114822547</v>
      </c>
      <c r="B71">
        <v>0.65946632782719183</v>
      </c>
      <c r="C71">
        <v>0.1595283990655143</v>
      </c>
    </row>
    <row r="72" spans="1:3" x14ac:dyDescent="0.45">
      <c r="A72">
        <v>0.5751565762004176</v>
      </c>
      <c r="B72">
        <v>0.65374841168996189</v>
      </c>
      <c r="C72">
        <v>0.16324180776701497</v>
      </c>
    </row>
    <row r="73" spans="1:3" x14ac:dyDescent="0.45">
      <c r="A73">
        <v>0.57306889352818369</v>
      </c>
      <c r="B73">
        <v>0.63595933926302417</v>
      </c>
      <c r="C73">
        <v>0.16364326858126305</v>
      </c>
    </row>
    <row r="74" spans="1:3" x14ac:dyDescent="0.45">
      <c r="A74">
        <v>0.42171189979123175</v>
      </c>
      <c r="B74">
        <v>0.65628970775095308</v>
      </c>
      <c r="C74">
        <v>0.16782747213963978</v>
      </c>
    </row>
    <row r="75" spans="1:3" x14ac:dyDescent="0.45">
      <c r="A75">
        <v>0.5</v>
      </c>
      <c r="B75">
        <v>0.6429479034307497</v>
      </c>
      <c r="C75">
        <v>0.16803575685073133</v>
      </c>
    </row>
    <row r="76" spans="1:3" x14ac:dyDescent="0.45">
      <c r="A76">
        <v>0.62317327766179542</v>
      </c>
      <c r="B76">
        <v>0.62388818297331627</v>
      </c>
      <c r="C76">
        <v>0.17206593242456847</v>
      </c>
    </row>
    <row r="77" spans="1:3" x14ac:dyDescent="0.45">
      <c r="A77">
        <v>0.76096033402922769</v>
      </c>
      <c r="B77">
        <v>0.61944091486658193</v>
      </c>
      <c r="C77">
        <v>0.17268533298457778</v>
      </c>
    </row>
    <row r="78" spans="1:3" x14ac:dyDescent="0.45">
      <c r="A78">
        <v>0.54384133611691021</v>
      </c>
      <c r="B78">
        <v>0.6315120711562896</v>
      </c>
      <c r="C78">
        <v>0.17335938707852663</v>
      </c>
    </row>
    <row r="79" spans="1:3" x14ac:dyDescent="0.45">
      <c r="A79">
        <v>0.6889352818371608</v>
      </c>
      <c r="B79">
        <v>0.59593392630241415</v>
      </c>
      <c r="C79">
        <v>0.1784714208874531</v>
      </c>
    </row>
    <row r="80" spans="1:3" x14ac:dyDescent="0.45">
      <c r="A80">
        <v>0.42066805845511479</v>
      </c>
      <c r="B80">
        <v>0.64485387547649309</v>
      </c>
      <c r="C80">
        <v>0.17906418873925836</v>
      </c>
    </row>
    <row r="81" spans="1:3" x14ac:dyDescent="0.45">
      <c r="A81">
        <v>0.54801670146137793</v>
      </c>
      <c r="B81">
        <v>0.62579415501905966</v>
      </c>
      <c r="C81">
        <v>0.18149312637769682</v>
      </c>
    </row>
    <row r="82" spans="1:3" x14ac:dyDescent="0.45">
      <c r="A82">
        <v>0.39665970772442588</v>
      </c>
      <c r="B82">
        <v>0.69949174078780174</v>
      </c>
      <c r="C82">
        <v>0.18177361564810834</v>
      </c>
    </row>
    <row r="83" spans="1:3" x14ac:dyDescent="0.45">
      <c r="A83">
        <v>0.5751565762004176</v>
      </c>
      <c r="B83">
        <v>0.61499364675984747</v>
      </c>
      <c r="C83">
        <v>0.18383861549031366</v>
      </c>
    </row>
    <row r="84" spans="1:3" x14ac:dyDescent="0.45">
      <c r="A84">
        <v>0.96764091858037582</v>
      </c>
      <c r="B84">
        <v>0.6016518424396442</v>
      </c>
      <c r="C84">
        <v>0.18424660432590184</v>
      </c>
    </row>
    <row r="85" spans="1:3" x14ac:dyDescent="0.45">
      <c r="A85">
        <v>0.95093945720250517</v>
      </c>
      <c r="B85">
        <v>0.56226175349428209</v>
      </c>
      <c r="C85">
        <v>0.18766208911102616</v>
      </c>
    </row>
    <row r="86" spans="1:3" x14ac:dyDescent="0.45">
      <c r="A86">
        <v>0.39144050104384137</v>
      </c>
      <c r="B86">
        <v>0.63977128335451083</v>
      </c>
      <c r="C86">
        <v>0.1885881637758117</v>
      </c>
    </row>
    <row r="87" spans="1:3" x14ac:dyDescent="0.45">
      <c r="A87">
        <v>0.47286012526096033</v>
      </c>
      <c r="B87">
        <v>0.64803049555273184</v>
      </c>
      <c r="C87">
        <v>0.18900301710774703</v>
      </c>
    </row>
    <row r="88" spans="1:3" x14ac:dyDescent="0.45">
      <c r="A88">
        <v>0.68371607515657618</v>
      </c>
      <c r="B88">
        <v>0.58449809402795416</v>
      </c>
      <c r="C88">
        <v>0.19492395691216333</v>
      </c>
    </row>
    <row r="89" spans="1:3" x14ac:dyDescent="0.45">
      <c r="A89">
        <v>0.5365344467640919</v>
      </c>
      <c r="B89">
        <v>0.61944091486658193</v>
      </c>
      <c r="C89">
        <v>0.19567989913108341</v>
      </c>
    </row>
    <row r="90" spans="1:3" x14ac:dyDescent="0.45">
      <c r="A90">
        <v>0.52818371607515657</v>
      </c>
      <c r="B90">
        <v>0.59402795425667088</v>
      </c>
      <c r="C90">
        <v>0.19735581394031754</v>
      </c>
    </row>
    <row r="91" spans="1:3" x14ac:dyDescent="0.45">
      <c r="A91">
        <v>0.91231732776617958</v>
      </c>
      <c r="B91">
        <v>0.5800508259212197</v>
      </c>
      <c r="C91">
        <v>0.20362991303014669</v>
      </c>
    </row>
    <row r="92" spans="1:3" x14ac:dyDescent="0.45">
      <c r="A92">
        <v>0.5</v>
      </c>
      <c r="B92">
        <v>0.6639135959339264</v>
      </c>
      <c r="C92">
        <v>0.20363204740326368</v>
      </c>
    </row>
    <row r="93" spans="1:3" x14ac:dyDescent="0.45">
      <c r="A93">
        <v>0.33611691022964513</v>
      </c>
      <c r="B93">
        <v>0.65819567979669635</v>
      </c>
      <c r="C93">
        <v>0.21011373433981451</v>
      </c>
    </row>
    <row r="94" spans="1:3" x14ac:dyDescent="0.45">
      <c r="A94">
        <v>0.44154488517745299</v>
      </c>
      <c r="B94">
        <v>0.59275730622617528</v>
      </c>
      <c r="C94">
        <v>0.21153577622385561</v>
      </c>
    </row>
    <row r="95" spans="1:3" x14ac:dyDescent="0.45">
      <c r="A95">
        <v>0.51356993736951984</v>
      </c>
      <c r="B95">
        <v>0.61880559085133402</v>
      </c>
      <c r="C95">
        <v>0.21335980532661253</v>
      </c>
    </row>
    <row r="96" spans="1:3" x14ac:dyDescent="0.45">
      <c r="A96">
        <v>0.85908141962421714</v>
      </c>
      <c r="B96">
        <v>0.54510800508259205</v>
      </c>
      <c r="C96">
        <v>0.21405815994273641</v>
      </c>
    </row>
    <row r="97" spans="1:3" x14ac:dyDescent="0.45">
      <c r="A97">
        <v>0.78705636743215035</v>
      </c>
      <c r="B97">
        <v>0.57306226175349428</v>
      </c>
      <c r="C97">
        <v>0.21468461422927673</v>
      </c>
    </row>
    <row r="98" spans="1:3" x14ac:dyDescent="0.45">
      <c r="A98">
        <v>0.80062630480167019</v>
      </c>
      <c r="B98">
        <v>0.55463786531130876</v>
      </c>
      <c r="C98">
        <v>0.21820294262716761</v>
      </c>
    </row>
    <row r="99" spans="1:3" x14ac:dyDescent="0.45">
      <c r="A99">
        <v>0.46555323590814202</v>
      </c>
      <c r="B99">
        <v>0.57878017789072422</v>
      </c>
      <c r="C99">
        <v>0.21966932863237307</v>
      </c>
    </row>
    <row r="100" spans="1:3" x14ac:dyDescent="0.45">
      <c r="A100">
        <v>0.67014613778705645</v>
      </c>
      <c r="B100">
        <v>0.54320203303684877</v>
      </c>
      <c r="C100">
        <v>0.22096393079547472</v>
      </c>
    </row>
    <row r="101" spans="1:3" x14ac:dyDescent="0.45">
      <c r="A101">
        <v>0.48434237995824636</v>
      </c>
      <c r="B101">
        <v>0.54637865311308764</v>
      </c>
      <c r="C101">
        <v>0.22130091119787676</v>
      </c>
    </row>
    <row r="102" spans="1:3" x14ac:dyDescent="0.45">
      <c r="A102">
        <v>0.92379958246346561</v>
      </c>
      <c r="B102">
        <v>0.53049555273189319</v>
      </c>
      <c r="C102">
        <v>0.22302833200365157</v>
      </c>
    </row>
    <row r="103" spans="1:3" x14ac:dyDescent="0.45">
      <c r="A103">
        <v>0.48747390396659712</v>
      </c>
      <c r="B103">
        <v>0.57687420584498095</v>
      </c>
      <c r="C103">
        <v>0.22308051871830861</v>
      </c>
    </row>
    <row r="104" spans="1:3" x14ac:dyDescent="0.45">
      <c r="A104">
        <v>0.46764091858037576</v>
      </c>
      <c r="B104">
        <v>0.56925031766200762</v>
      </c>
      <c r="C104">
        <v>0.22501998079120192</v>
      </c>
    </row>
    <row r="105" spans="1:3" x14ac:dyDescent="0.45">
      <c r="A105">
        <v>0.37787056367432154</v>
      </c>
      <c r="B105">
        <v>0.58195679796696309</v>
      </c>
      <c r="C105">
        <v>0.2262867398458441</v>
      </c>
    </row>
    <row r="106" spans="1:3" x14ac:dyDescent="0.45">
      <c r="A106">
        <v>0.69937369519832993</v>
      </c>
      <c r="B106">
        <v>0.52160101651842439</v>
      </c>
      <c r="C106">
        <v>0.22761134631565191</v>
      </c>
    </row>
    <row r="107" spans="1:3" x14ac:dyDescent="0.45">
      <c r="A107">
        <v>0.4624217118997912</v>
      </c>
      <c r="B107">
        <v>0.58576874205844975</v>
      </c>
      <c r="C107">
        <v>0.22870127419128802</v>
      </c>
    </row>
    <row r="108" spans="1:3" x14ac:dyDescent="0.45">
      <c r="A108">
        <v>0.28601252609603339</v>
      </c>
      <c r="B108">
        <v>0.60482846251588307</v>
      </c>
      <c r="C108">
        <v>0.23125202437970194</v>
      </c>
    </row>
    <row r="109" spans="1:3" x14ac:dyDescent="0.45">
      <c r="A109">
        <v>0.70354906054279753</v>
      </c>
      <c r="B109">
        <v>0.54764930114358323</v>
      </c>
      <c r="C109">
        <v>0.23181346556158161</v>
      </c>
    </row>
    <row r="110" spans="1:3" x14ac:dyDescent="0.45">
      <c r="A110">
        <v>0.97912317327766174</v>
      </c>
      <c r="B110">
        <v>0.55463786531130876</v>
      </c>
      <c r="C110">
        <v>0.23410788915485628</v>
      </c>
    </row>
    <row r="111" spans="1:3" x14ac:dyDescent="0.45">
      <c r="A111">
        <v>0.58037578288100211</v>
      </c>
      <c r="B111">
        <v>0.56353240152477757</v>
      </c>
      <c r="C111">
        <v>0.23709373383335833</v>
      </c>
    </row>
    <row r="112" spans="1:3" x14ac:dyDescent="0.45">
      <c r="A112">
        <v>0.79123173277661796</v>
      </c>
      <c r="B112">
        <v>0.51588310038119434</v>
      </c>
      <c r="C112">
        <v>0.23978998251461323</v>
      </c>
    </row>
    <row r="113" spans="1:3" x14ac:dyDescent="0.45">
      <c r="A113">
        <v>0.79018789144050106</v>
      </c>
      <c r="B113">
        <v>0.52223634053367207</v>
      </c>
      <c r="C113">
        <v>0.24143816729885267</v>
      </c>
    </row>
    <row r="114" spans="1:3" x14ac:dyDescent="0.45">
      <c r="A114">
        <v>0.76304801670146138</v>
      </c>
      <c r="B114">
        <v>0.52350698856416766</v>
      </c>
      <c r="C114">
        <v>0.24706823683490048</v>
      </c>
    </row>
    <row r="115" spans="1:3" x14ac:dyDescent="0.45">
      <c r="A115">
        <v>0.93528183716075153</v>
      </c>
      <c r="B115">
        <v>0.52668360864040653</v>
      </c>
      <c r="C115">
        <v>0.24861443040674425</v>
      </c>
    </row>
    <row r="116" spans="1:3" x14ac:dyDescent="0.45">
      <c r="A116">
        <v>0.9206680584551149</v>
      </c>
      <c r="B116">
        <v>0.5190597204574332</v>
      </c>
      <c r="C116">
        <v>0.25110483729257083</v>
      </c>
    </row>
    <row r="117" spans="1:3" x14ac:dyDescent="0.45">
      <c r="A117">
        <v>0.35699373695198333</v>
      </c>
      <c r="B117">
        <v>0.57941550190597202</v>
      </c>
      <c r="C117">
        <v>0.25158373652598082</v>
      </c>
    </row>
    <row r="118" spans="1:3" x14ac:dyDescent="0.45">
      <c r="A118">
        <v>0.47599164926931109</v>
      </c>
      <c r="B118">
        <v>0.54574332909783985</v>
      </c>
      <c r="C118">
        <v>0.25265635316736557</v>
      </c>
    </row>
    <row r="119" spans="1:3" x14ac:dyDescent="0.45">
      <c r="A119">
        <v>0.81732776617954073</v>
      </c>
      <c r="B119">
        <v>0.50508259212198214</v>
      </c>
      <c r="C119">
        <v>0.25446858745878048</v>
      </c>
    </row>
    <row r="120" spans="1:3" x14ac:dyDescent="0.45">
      <c r="A120">
        <v>0.22964509394572025</v>
      </c>
      <c r="B120">
        <v>0.59529860228716636</v>
      </c>
      <c r="C120">
        <v>0.25703885210378269</v>
      </c>
    </row>
    <row r="121" spans="1:3" x14ac:dyDescent="0.45">
      <c r="A121">
        <v>0.49373695198329853</v>
      </c>
      <c r="B121">
        <v>0.5203303684879288</v>
      </c>
      <c r="C121">
        <v>0.2573194293620748</v>
      </c>
    </row>
    <row r="122" spans="1:3" x14ac:dyDescent="0.45">
      <c r="A122">
        <v>0.50835073068893533</v>
      </c>
      <c r="B122">
        <v>0.58640406607369755</v>
      </c>
      <c r="C122">
        <v>0.25959657921393631</v>
      </c>
    </row>
    <row r="123" spans="1:3" x14ac:dyDescent="0.45">
      <c r="A123">
        <v>0.86012526096033415</v>
      </c>
      <c r="B123">
        <v>0.52541296060991105</v>
      </c>
      <c r="C123">
        <v>0.26168960098697258</v>
      </c>
    </row>
    <row r="124" spans="1:3" x14ac:dyDescent="0.45">
      <c r="A124">
        <v>0.14509394572025053</v>
      </c>
      <c r="B124">
        <v>0.59021601016518421</v>
      </c>
      <c r="C124">
        <v>0.26489967968138833</v>
      </c>
    </row>
    <row r="125" spans="1:3" x14ac:dyDescent="0.45">
      <c r="A125">
        <v>0.78183716075156584</v>
      </c>
      <c r="B125">
        <v>0.54256670902160098</v>
      </c>
      <c r="C125">
        <v>0.26839297499679532</v>
      </c>
    </row>
    <row r="126" spans="1:3" x14ac:dyDescent="0.45">
      <c r="A126">
        <v>0.7703549060542797</v>
      </c>
      <c r="B126">
        <v>0.51651842439644213</v>
      </c>
      <c r="C126">
        <v>0.27202281229547981</v>
      </c>
    </row>
    <row r="127" spans="1:3" x14ac:dyDescent="0.45">
      <c r="A127">
        <v>0.36743215031315246</v>
      </c>
      <c r="B127">
        <v>0.54002541296060991</v>
      </c>
      <c r="C127">
        <v>0.27492201853127662</v>
      </c>
    </row>
    <row r="128" spans="1:3" x14ac:dyDescent="0.45">
      <c r="A128">
        <v>0.26826722338204595</v>
      </c>
      <c r="B128">
        <v>0.56289707750952989</v>
      </c>
      <c r="C128">
        <v>0.27558676011260186</v>
      </c>
    </row>
    <row r="129" spans="1:3" x14ac:dyDescent="0.45">
      <c r="A129">
        <v>0.89144050104384143</v>
      </c>
      <c r="B129">
        <v>0.53875476493011432</v>
      </c>
      <c r="C129">
        <v>0.27836703532791218</v>
      </c>
    </row>
    <row r="130" spans="1:3" x14ac:dyDescent="0.45">
      <c r="A130">
        <v>0.42484342379958251</v>
      </c>
      <c r="B130">
        <v>0.55844980940279543</v>
      </c>
      <c r="C130">
        <v>0.28440425181896795</v>
      </c>
    </row>
    <row r="131" spans="1:3" x14ac:dyDescent="0.45">
      <c r="A131">
        <v>0.27661795407098122</v>
      </c>
      <c r="B131">
        <v>0.54891994917407871</v>
      </c>
      <c r="C131">
        <v>0.2882479972324431</v>
      </c>
    </row>
    <row r="132" spans="1:3" x14ac:dyDescent="0.45">
      <c r="A132">
        <v>0.80167014613778709</v>
      </c>
      <c r="B132">
        <v>0.52477763659466325</v>
      </c>
      <c r="C132">
        <v>0.29408582476506884</v>
      </c>
    </row>
    <row r="133" spans="1:3" x14ac:dyDescent="0.45">
      <c r="A133">
        <v>0.325678496868476</v>
      </c>
      <c r="B133">
        <v>0.55336721728081317</v>
      </c>
      <c r="C133">
        <v>0.29581938433010457</v>
      </c>
    </row>
    <row r="134" spans="1:3" x14ac:dyDescent="0.45">
      <c r="A134">
        <v>0.41649269311064718</v>
      </c>
      <c r="B134">
        <v>0.53621346886912324</v>
      </c>
      <c r="C134">
        <v>0.29647395498559476</v>
      </c>
    </row>
    <row r="135" spans="1:3" x14ac:dyDescent="0.45">
      <c r="A135">
        <v>0.4029227557411274</v>
      </c>
      <c r="B135">
        <v>0.56480304955527316</v>
      </c>
      <c r="C135">
        <v>0.29700292851960886</v>
      </c>
    </row>
    <row r="136" spans="1:3" x14ac:dyDescent="0.45">
      <c r="A136">
        <v>0.36012526096033404</v>
      </c>
      <c r="B136">
        <v>0.52350698856416766</v>
      </c>
      <c r="C136">
        <v>0.29755385253480132</v>
      </c>
    </row>
    <row r="137" spans="1:3" x14ac:dyDescent="0.45">
      <c r="A137">
        <v>0.9175365344467642</v>
      </c>
      <c r="B137">
        <v>0.5203303684879288</v>
      </c>
      <c r="C137">
        <v>0.30182600352726446</v>
      </c>
    </row>
    <row r="138" spans="1:3" x14ac:dyDescent="0.45">
      <c r="A138">
        <v>0.68267223382045938</v>
      </c>
      <c r="B138">
        <v>0.47839898348157561</v>
      </c>
      <c r="C138">
        <v>0.31355654815263423</v>
      </c>
    </row>
    <row r="139" spans="1:3" x14ac:dyDescent="0.45">
      <c r="A139">
        <v>0.17327766179540713</v>
      </c>
      <c r="B139">
        <v>0.55717916137229984</v>
      </c>
      <c r="C139">
        <v>0.31689688696114038</v>
      </c>
    </row>
    <row r="140" spans="1:3" x14ac:dyDescent="0.45">
      <c r="A140">
        <v>0.49582463465553239</v>
      </c>
      <c r="B140">
        <v>0.50508259212198214</v>
      </c>
      <c r="C140">
        <v>0.32023780247887967</v>
      </c>
    </row>
    <row r="141" spans="1:3" x14ac:dyDescent="0.45">
      <c r="A141">
        <v>0.40083507306889354</v>
      </c>
      <c r="B141">
        <v>0.51842439644218541</v>
      </c>
      <c r="C141">
        <v>0.32354219392835204</v>
      </c>
    </row>
    <row r="142" spans="1:3" x14ac:dyDescent="0.45">
      <c r="A142">
        <v>0.31628392484342382</v>
      </c>
      <c r="B142">
        <v>0.51588310038119434</v>
      </c>
      <c r="C142">
        <v>0.32445947001688141</v>
      </c>
    </row>
    <row r="143" spans="1:3" x14ac:dyDescent="0.45">
      <c r="A143">
        <v>0.42588726513569936</v>
      </c>
      <c r="B143">
        <v>0.53303684879288438</v>
      </c>
      <c r="C143">
        <v>0.32930885263373405</v>
      </c>
    </row>
    <row r="144" spans="1:3" x14ac:dyDescent="0.45">
      <c r="A144">
        <v>0.28079331941544883</v>
      </c>
      <c r="B144">
        <v>0.5095298602287166</v>
      </c>
      <c r="C144">
        <v>0.33573547965231798</v>
      </c>
    </row>
    <row r="145" spans="1:3" x14ac:dyDescent="0.45">
      <c r="A145">
        <v>0.3663883089770355</v>
      </c>
      <c r="B145">
        <v>0.51778907242693772</v>
      </c>
      <c r="C145">
        <v>0.33625495380033976</v>
      </c>
    </row>
    <row r="146" spans="1:3" x14ac:dyDescent="0.45">
      <c r="A146">
        <v>0.71920668058455128</v>
      </c>
      <c r="B146">
        <v>0.47966963151207115</v>
      </c>
      <c r="C146">
        <v>0.34174191657177183</v>
      </c>
    </row>
    <row r="147" spans="1:3" x14ac:dyDescent="0.45">
      <c r="A147">
        <v>0.25469728601252611</v>
      </c>
      <c r="B147">
        <v>0.53176620076238879</v>
      </c>
      <c r="C147">
        <v>0.34202595764670557</v>
      </c>
    </row>
    <row r="148" spans="1:3" x14ac:dyDescent="0.45">
      <c r="A148">
        <v>0.47599164926931109</v>
      </c>
      <c r="B148">
        <v>0.47712833545108002</v>
      </c>
      <c r="C148">
        <v>0.34649068253576787</v>
      </c>
    </row>
    <row r="149" spans="1:3" x14ac:dyDescent="0.45">
      <c r="A149">
        <v>0.60229645093945727</v>
      </c>
      <c r="B149">
        <v>0.51143583227445988</v>
      </c>
      <c r="C149">
        <v>0.3502339850619296</v>
      </c>
    </row>
    <row r="150" spans="1:3" x14ac:dyDescent="0.45">
      <c r="A150">
        <v>0.39144050104384137</v>
      </c>
      <c r="B150">
        <v>0.48919949174078781</v>
      </c>
      <c r="C150">
        <v>0.35432329642045485</v>
      </c>
    </row>
    <row r="151" spans="1:3" x14ac:dyDescent="0.45">
      <c r="A151">
        <v>0.62108559498956162</v>
      </c>
      <c r="B151">
        <v>0.48411689961880555</v>
      </c>
      <c r="C151">
        <v>0.35595236303473698</v>
      </c>
    </row>
    <row r="152" spans="1:3" x14ac:dyDescent="0.45">
      <c r="A152">
        <v>0.76513569937369519</v>
      </c>
      <c r="B152">
        <v>0.48983481575603555</v>
      </c>
      <c r="C152">
        <v>0.35854444128564372</v>
      </c>
    </row>
    <row r="153" spans="1:3" x14ac:dyDescent="0.45">
      <c r="A153">
        <v>0.25574112734864302</v>
      </c>
      <c r="B153">
        <v>0.50190597204574328</v>
      </c>
      <c r="C153">
        <v>0.36176394368986564</v>
      </c>
    </row>
    <row r="154" spans="1:3" x14ac:dyDescent="0.45">
      <c r="A154">
        <v>0.60438413361169108</v>
      </c>
      <c r="B154">
        <v>0.46124523506988563</v>
      </c>
      <c r="C154">
        <v>0.36281431019059873</v>
      </c>
    </row>
    <row r="155" spans="1:3" x14ac:dyDescent="0.45">
      <c r="A155">
        <v>0.43110647181628392</v>
      </c>
      <c r="B155">
        <v>0.50444726810673435</v>
      </c>
      <c r="C155">
        <v>0.36489320808946629</v>
      </c>
    </row>
    <row r="156" spans="1:3" x14ac:dyDescent="0.45">
      <c r="A156">
        <v>0.22025052192066807</v>
      </c>
      <c r="B156">
        <v>0.50254129606099107</v>
      </c>
      <c r="C156">
        <v>0.37218191558399233</v>
      </c>
    </row>
    <row r="157" spans="1:3" x14ac:dyDescent="0.45">
      <c r="A157">
        <v>0.24425887265135698</v>
      </c>
      <c r="B157">
        <v>0.52922490470139771</v>
      </c>
      <c r="C157">
        <v>0.37425456694926706</v>
      </c>
    </row>
    <row r="158" spans="1:3" x14ac:dyDescent="0.45">
      <c r="A158">
        <v>0.50835073068893533</v>
      </c>
      <c r="B158">
        <v>0.47395171537484115</v>
      </c>
      <c r="C158">
        <v>0.38409312345252217</v>
      </c>
    </row>
    <row r="159" spans="1:3" x14ac:dyDescent="0.45">
      <c r="A159">
        <v>0.31210855949895616</v>
      </c>
      <c r="B159">
        <v>0.49174078780177888</v>
      </c>
      <c r="C159">
        <v>0.38783787782027301</v>
      </c>
    </row>
    <row r="160" spans="1:3" x14ac:dyDescent="0.45">
      <c r="A160">
        <v>0.32985386221294366</v>
      </c>
      <c r="B160">
        <v>0.49936467598475215</v>
      </c>
      <c r="C160">
        <v>0.39208512858275585</v>
      </c>
    </row>
    <row r="161" spans="1:3" x14ac:dyDescent="0.45">
      <c r="A161">
        <v>0.28496868475991649</v>
      </c>
      <c r="B161">
        <v>0.48538754764930114</v>
      </c>
      <c r="C161">
        <v>0.4185499414083293</v>
      </c>
    </row>
    <row r="162" spans="1:3" x14ac:dyDescent="0.45">
      <c r="A162">
        <v>0.35908141962421714</v>
      </c>
      <c r="B162">
        <v>0.49428208386277001</v>
      </c>
      <c r="C162">
        <v>0.42393407952197004</v>
      </c>
    </row>
    <row r="163" spans="1:3" x14ac:dyDescent="0.45">
      <c r="A163">
        <v>0.40918580375782887</v>
      </c>
      <c r="B163">
        <v>0.5095298602287166</v>
      </c>
      <c r="C163">
        <v>0.43365380794129038</v>
      </c>
    </row>
    <row r="164" spans="1:3" x14ac:dyDescent="0.45">
      <c r="A164">
        <v>0.36116910229645094</v>
      </c>
      <c r="B164">
        <v>0.44091486658195672</v>
      </c>
      <c r="C164">
        <v>0.44257813489545994</v>
      </c>
    </row>
    <row r="165" spans="1:3" x14ac:dyDescent="0.45">
      <c r="A165">
        <v>0.17849686847599167</v>
      </c>
      <c r="B165">
        <v>0.48538754764930114</v>
      </c>
      <c r="C165">
        <v>0.4467281825428146</v>
      </c>
    </row>
    <row r="166" spans="1:3" x14ac:dyDescent="0.45">
      <c r="A166">
        <v>0.34655532359081426</v>
      </c>
      <c r="B166">
        <v>0.48157560355781448</v>
      </c>
      <c r="C166">
        <v>0.4491066748736976</v>
      </c>
    </row>
    <row r="167" spans="1:3" x14ac:dyDescent="0.45">
      <c r="A167">
        <v>0.45615866388308979</v>
      </c>
      <c r="B167">
        <v>0.44726810673443451</v>
      </c>
      <c r="C167">
        <v>0.45907314266727167</v>
      </c>
    </row>
    <row r="168" spans="1:3" x14ac:dyDescent="0.45">
      <c r="A168">
        <v>0.14926931106471816</v>
      </c>
      <c r="B168">
        <v>0.48221092757306222</v>
      </c>
      <c r="C168">
        <v>0.46002123777514736</v>
      </c>
    </row>
    <row r="169" spans="1:3" x14ac:dyDescent="0.45">
      <c r="A169">
        <v>0.29018789144050106</v>
      </c>
      <c r="B169">
        <v>0.46505717916137229</v>
      </c>
      <c r="C169">
        <v>0.48577276083298526</v>
      </c>
    </row>
    <row r="170" spans="1:3" x14ac:dyDescent="0.45">
      <c r="A170">
        <v>0.38830897703549067</v>
      </c>
      <c r="B170">
        <v>0.47013977128335449</v>
      </c>
      <c r="C170">
        <v>0.48604194946110202</v>
      </c>
    </row>
    <row r="171" spans="1:3" x14ac:dyDescent="0.45">
      <c r="A171">
        <v>0.36430062630480164</v>
      </c>
      <c r="B171">
        <v>0.47141041931385003</v>
      </c>
      <c r="C171">
        <v>0.4890531889683532</v>
      </c>
    </row>
    <row r="172" spans="1:3" x14ac:dyDescent="0.45">
      <c r="A172">
        <v>0.12004175365344467</v>
      </c>
      <c r="B172">
        <v>0.44345616264294785</v>
      </c>
      <c r="C172">
        <v>0.51001432746300679</v>
      </c>
    </row>
    <row r="173" spans="1:3" x14ac:dyDescent="0.45">
      <c r="A173">
        <v>0.36951983298538621</v>
      </c>
      <c r="B173">
        <v>0.43265565438373565</v>
      </c>
      <c r="C173">
        <v>0.52252498919852963</v>
      </c>
    </row>
    <row r="174" spans="1:3" x14ac:dyDescent="0.45">
      <c r="A174">
        <v>0.13674321503131523</v>
      </c>
      <c r="B174">
        <v>0.4593392630241423</v>
      </c>
      <c r="C174">
        <v>0.5330294303504729</v>
      </c>
    </row>
    <row r="175" spans="1:3" x14ac:dyDescent="0.45">
      <c r="A175">
        <v>0.27139874739039666</v>
      </c>
      <c r="B175">
        <v>0.42185514612452346</v>
      </c>
      <c r="C175">
        <v>0.56795172457531251</v>
      </c>
    </row>
    <row r="176" spans="1:3" x14ac:dyDescent="0.45">
      <c r="A176">
        <v>0.21607515657620041</v>
      </c>
      <c r="B176">
        <v>0.41931385006353233</v>
      </c>
      <c r="C176">
        <v>0.57888821056140793</v>
      </c>
    </row>
    <row r="177" spans="1:3" x14ac:dyDescent="0.45">
      <c r="A177">
        <v>0.325678496868476</v>
      </c>
      <c r="B177">
        <v>0.41232528589580686</v>
      </c>
      <c r="C177">
        <v>0.58389083460518376</v>
      </c>
    </row>
    <row r="178" spans="1:3" x14ac:dyDescent="0.45">
      <c r="A178">
        <v>6.7849686847599164E-2</v>
      </c>
      <c r="B178">
        <v>0.47585768742058449</v>
      </c>
      <c r="C178">
        <v>0.60376562218240293</v>
      </c>
    </row>
    <row r="179" spans="1:3" x14ac:dyDescent="0.45">
      <c r="A179">
        <v>3.9665970772442591E-2</v>
      </c>
      <c r="B179">
        <v>0.44409148665819564</v>
      </c>
      <c r="C179">
        <v>0.6250862944612906</v>
      </c>
    </row>
    <row r="180" spans="1:3" x14ac:dyDescent="0.45">
      <c r="A180">
        <v>0.10751565762004177</v>
      </c>
      <c r="B180">
        <v>0.4282083862770012</v>
      </c>
      <c r="C180">
        <v>0.62604677903432993</v>
      </c>
    </row>
    <row r="181" spans="1:3" x14ac:dyDescent="0.45">
      <c r="A181">
        <v>0.15970772442588727</v>
      </c>
      <c r="B181">
        <v>0.40025412960609907</v>
      </c>
      <c r="C181">
        <v>0.63778986104240099</v>
      </c>
    </row>
    <row r="182" spans="1:3" x14ac:dyDescent="0.45">
      <c r="A182">
        <v>0.1534446764091858</v>
      </c>
      <c r="B182">
        <v>0.41804320203303685</v>
      </c>
      <c r="C182">
        <v>0.67346938520907618</v>
      </c>
    </row>
    <row r="183" spans="1:3" x14ac:dyDescent="0.45">
      <c r="A183">
        <v>0.17327766179540713</v>
      </c>
      <c r="B183">
        <v>0.41296060991105465</v>
      </c>
      <c r="C183">
        <v>0.6966859022948676</v>
      </c>
    </row>
    <row r="184" spans="1:3" x14ac:dyDescent="0.45">
      <c r="A184">
        <v>0.13048016701461379</v>
      </c>
      <c r="B184">
        <v>0.41867852604828454</v>
      </c>
      <c r="C184">
        <v>0.74698490714770305</v>
      </c>
    </row>
    <row r="185" spans="1:3" x14ac:dyDescent="0.45">
      <c r="A185">
        <v>0.12004175365344467</v>
      </c>
      <c r="B185">
        <v>0.41041931385006353</v>
      </c>
      <c r="C185">
        <v>0.74885313183588798</v>
      </c>
    </row>
    <row r="186" spans="1:3" x14ac:dyDescent="0.45">
      <c r="A186">
        <v>0.1638830897703549</v>
      </c>
      <c r="B186">
        <v>0.38119440914866581</v>
      </c>
      <c r="C186">
        <v>0.75905831864397511</v>
      </c>
    </row>
    <row r="187" spans="1:3" x14ac:dyDescent="0.45">
      <c r="A187">
        <v>0.36847599164926931</v>
      </c>
      <c r="B187">
        <v>0.38310038119440915</v>
      </c>
      <c r="C187">
        <v>0.76339373380056463</v>
      </c>
    </row>
    <row r="188" spans="1:3" x14ac:dyDescent="0.45">
      <c r="A188">
        <v>0.31419624217119002</v>
      </c>
      <c r="B188">
        <v>0.37357052096569249</v>
      </c>
      <c r="C188">
        <v>0.76388745823359905</v>
      </c>
    </row>
    <row r="189" spans="1:3" x14ac:dyDescent="0.45">
      <c r="A189">
        <v>0.26722338204592905</v>
      </c>
      <c r="B189">
        <v>0.37801778907242689</v>
      </c>
      <c r="C189">
        <v>0.90082738132349605</v>
      </c>
    </row>
    <row r="190" spans="1:3" x14ac:dyDescent="0.45">
      <c r="A190">
        <v>0.18162839248434237</v>
      </c>
      <c r="B190">
        <v>0.36594663278271916</v>
      </c>
      <c r="C190">
        <v>0.92216366738435662</v>
      </c>
    </row>
    <row r="191" spans="1:3" x14ac:dyDescent="0.45">
      <c r="A191">
        <v>0.10438413361169102</v>
      </c>
      <c r="B191">
        <v>0.3614993646759847</v>
      </c>
      <c r="C191">
        <v>1.0193445636017413</v>
      </c>
    </row>
    <row r="192" spans="1:3" x14ac:dyDescent="0.45">
      <c r="A192">
        <v>9.916492693110647E-2</v>
      </c>
      <c r="B192">
        <v>0.37738246505717915</v>
      </c>
      <c r="C192">
        <v>1.0411777561897171</v>
      </c>
    </row>
    <row r="193" spans="1:3" x14ac:dyDescent="0.45">
      <c r="A193">
        <v>3.1315240083507306E-2</v>
      </c>
      <c r="B193">
        <v>0.35705209656925024</v>
      </c>
      <c r="C193">
        <v>1.060611348730043</v>
      </c>
    </row>
    <row r="194" spans="1:3" x14ac:dyDescent="0.45">
      <c r="A194">
        <v>0.36325678496868474</v>
      </c>
      <c r="B194">
        <v>0.3062261753494282</v>
      </c>
      <c r="C194">
        <v>1.1307178753827323</v>
      </c>
    </row>
    <row r="195" spans="1:3" x14ac:dyDescent="0.45">
      <c r="A195">
        <v>2.7139874739039668E-2</v>
      </c>
      <c r="B195">
        <v>0.34180432020330365</v>
      </c>
      <c r="C195">
        <v>1.1845979213855808</v>
      </c>
    </row>
    <row r="196" spans="1:3" x14ac:dyDescent="0.45">
      <c r="A196">
        <v>9.1858037578288115E-2</v>
      </c>
      <c r="B196">
        <v>0.32655654383735705</v>
      </c>
      <c r="C196">
        <v>1.2059194791165531</v>
      </c>
    </row>
    <row r="197" spans="1:3" x14ac:dyDescent="0.45">
      <c r="A197">
        <v>9.0814196242171186E-2</v>
      </c>
      <c r="B197">
        <v>0.32083862770012705</v>
      </c>
      <c r="C197">
        <v>1.2645450138304504</v>
      </c>
    </row>
    <row r="198" spans="1:3" x14ac:dyDescent="0.45">
      <c r="A198">
        <v>0.37682672233820463</v>
      </c>
      <c r="B198">
        <v>0.31003811944091486</v>
      </c>
      <c r="C198">
        <v>1.2776096991262047</v>
      </c>
    </row>
    <row r="199" spans="1:3" x14ac:dyDescent="0.45">
      <c r="A199">
        <v>0.1524008350730689</v>
      </c>
      <c r="B199">
        <v>0.31702668360864039</v>
      </c>
      <c r="C199">
        <v>1.3647985599081127</v>
      </c>
    </row>
    <row r="200" spans="1:3" x14ac:dyDescent="0.45">
      <c r="A200">
        <v>7.7244258872651364E-2</v>
      </c>
      <c r="B200">
        <v>0.3672172808132147</v>
      </c>
      <c r="C200">
        <v>1.3751521117768419</v>
      </c>
    </row>
    <row r="201" spans="1:3" x14ac:dyDescent="0.45">
      <c r="A201">
        <v>0.41544885177453028</v>
      </c>
      <c r="B201">
        <v>0.28716645489199488</v>
      </c>
      <c r="C201">
        <v>1.4041140190504202</v>
      </c>
    </row>
    <row r="202" spans="1:3" x14ac:dyDescent="0.45">
      <c r="A202">
        <v>0.13883089770354906</v>
      </c>
      <c r="B202">
        <v>0.31003811944091486</v>
      </c>
      <c r="C202">
        <v>1.4149812251265237</v>
      </c>
    </row>
    <row r="203" spans="1:3" x14ac:dyDescent="0.45">
      <c r="A203">
        <v>0.15866388308977036</v>
      </c>
      <c r="B203">
        <v>0.3062261753494282</v>
      </c>
      <c r="C203">
        <v>1.4341109844688653</v>
      </c>
    </row>
    <row r="204" spans="1:3" x14ac:dyDescent="0.45">
      <c r="A204">
        <v>5.4279749478079335E-2</v>
      </c>
      <c r="B204">
        <v>0.32020330368487926</v>
      </c>
      <c r="C204">
        <v>1.4351309361652564</v>
      </c>
    </row>
    <row r="205" spans="1:3" x14ac:dyDescent="0.45">
      <c r="A205">
        <v>9.6033402922755737E-2</v>
      </c>
      <c r="B205">
        <v>0.32655654383735705</v>
      </c>
      <c r="C205">
        <v>1.4563196566826759</v>
      </c>
    </row>
    <row r="206" spans="1:3" x14ac:dyDescent="0.45">
      <c r="A206">
        <v>3.9665970772442591E-2</v>
      </c>
      <c r="B206">
        <v>0.31956797966963152</v>
      </c>
      <c r="C206">
        <v>1.5135867746714162</v>
      </c>
    </row>
    <row r="207" spans="1:3" x14ac:dyDescent="0.45">
      <c r="A207">
        <v>3.0271398747390398E-2</v>
      </c>
      <c r="B207">
        <v>0.31575603557814486</v>
      </c>
      <c r="C207">
        <v>1.5230813630647857</v>
      </c>
    </row>
    <row r="208" spans="1:3" x14ac:dyDescent="0.45">
      <c r="A208">
        <v>8.1419624217118999E-2</v>
      </c>
      <c r="B208">
        <v>0.30368487928843707</v>
      </c>
      <c r="C208">
        <v>1.5302282516860071</v>
      </c>
    </row>
    <row r="209" spans="1:3" x14ac:dyDescent="0.45">
      <c r="A209">
        <v>2.5052192066805846E-2</v>
      </c>
      <c r="B209">
        <v>0.31194409148665819</v>
      </c>
      <c r="C209">
        <v>1.6119914594069793</v>
      </c>
    </row>
    <row r="210" spans="1:3" x14ac:dyDescent="0.45">
      <c r="A210">
        <v>4.07098121085595E-2</v>
      </c>
      <c r="B210">
        <v>0.28907242693773821</v>
      </c>
      <c r="C210">
        <v>1.6247578677665384</v>
      </c>
    </row>
    <row r="211" spans="1:3" x14ac:dyDescent="0.45">
      <c r="A211">
        <v>0.11064718162839249</v>
      </c>
      <c r="B211">
        <v>0.30686149936467594</v>
      </c>
      <c r="C211">
        <v>1.6492048430945034</v>
      </c>
    </row>
    <row r="212" spans="1:3" x14ac:dyDescent="0.45">
      <c r="A212">
        <v>0.15031315240083509</v>
      </c>
      <c r="B212">
        <v>0.27509529860228715</v>
      </c>
      <c r="C212">
        <v>1.7044859316161685</v>
      </c>
    </row>
    <row r="213" spans="1:3" x14ac:dyDescent="0.45">
      <c r="A213">
        <v>0</v>
      </c>
      <c r="B213">
        <v>0.29796696315120708</v>
      </c>
      <c r="C213">
        <v>1.7347052123439148</v>
      </c>
    </row>
    <row r="214" spans="1:3" x14ac:dyDescent="0.45">
      <c r="A214">
        <v>0</v>
      </c>
      <c r="B214">
        <v>0.28589580686149935</v>
      </c>
      <c r="C214">
        <v>1.7856410348835692</v>
      </c>
    </row>
    <row r="215" spans="1:3" x14ac:dyDescent="0.45">
      <c r="A215">
        <v>0.24112734864300628</v>
      </c>
      <c r="B215">
        <v>0.27636594663278269</v>
      </c>
      <c r="C215">
        <v>1.8198097489931873</v>
      </c>
    </row>
    <row r="216" spans="1:3" x14ac:dyDescent="0.45">
      <c r="A216">
        <v>0.30271398747390399</v>
      </c>
      <c r="B216">
        <v>0.36086404066073691</v>
      </c>
      <c r="C216">
        <v>1.8215535957814615</v>
      </c>
    </row>
    <row r="217" spans="1:3" x14ac:dyDescent="0.45">
      <c r="A217">
        <v>0.13361169102296452</v>
      </c>
      <c r="B217">
        <v>0.295425667090216</v>
      </c>
      <c r="C217">
        <v>1.8988945900873335</v>
      </c>
    </row>
    <row r="218" spans="1:3" x14ac:dyDescent="0.45">
      <c r="A218">
        <v>0.24739039665970772</v>
      </c>
      <c r="B218">
        <v>0.29733163913595934</v>
      </c>
      <c r="C218">
        <v>1.9213738613130398</v>
      </c>
    </row>
    <row r="219" spans="1:3" x14ac:dyDescent="0.45">
      <c r="A219">
        <v>1.5657620041753653E-2</v>
      </c>
      <c r="B219">
        <v>0.27636594663278269</v>
      </c>
      <c r="C219">
        <v>2.178643594507442</v>
      </c>
    </row>
    <row r="220" spans="1:3" x14ac:dyDescent="0.45">
      <c r="A220">
        <v>4.1753653444676408E-2</v>
      </c>
      <c r="B220">
        <v>0.2649301143583227</v>
      </c>
      <c r="C220">
        <v>2.2786123583675502</v>
      </c>
    </row>
    <row r="221" spans="1:3" x14ac:dyDescent="0.45">
      <c r="A221">
        <v>0</v>
      </c>
      <c r="B221">
        <v>0.27382465057179162</v>
      </c>
      <c r="C221">
        <v>2.2920889428247699</v>
      </c>
    </row>
    <row r="222" spans="1:3" x14ac:dyDescent="0.45">
      <c r="A222">
        <v>6.889352818371608E-2</v>
      </c>
      <c r="B222">
        <v>0.27382465057179162</v>
      </c>
      <c r="C222">
        <v>2.3022217363568553</v>
      </c>
    </row>
    <row r="223" spans="1:3" x14ac:dyDescent="0.45">
      <c r="A223">
        <v>0</v>
      </c>
      <c r="B223">
        <v>0.26175349428208383</v>
      </c>
      <c r="C223">
        <v>2.3037070007406015</v>
      </c>
    </row>
    <row r="224" spans="1:3" x14ac:dyDescent="0.45">
      <c r="A224">
        <v>0.23382045929018788</v>
      </c>
      <c r="B224">
        <v>0.25667090216010163</v>
      </c>
      <c r="C224">
        <v>2.3145552870844517</v>
      </c>
    </row>
    <row r="225" spans="1:3" x14ac:dyDescent="0.45">
      <c r="A225">
        <v>1.5657620041753653E-2</v>
      </c>
      <c r="B225">
        <v>0.23761118170266834</v>
      </c>
      <c r="C225">
        <v>2.714369294313923</v>
      </c>
    </row>
    <row r="226" spans="1:3" x14ac:dyDescent="0.45">
      <c r="A226">
        <v>9.3945720250521933E-3</v>
      </c>
      <c r="B226">
        <v>0.24142312579415498</v>
      </c>
      <c r="C226">
        <v>3.0388599507863092</v>
      </c>
    </row>
    <row r="227" spans="1:3" x14ac:dyDescent="0.45">
      <c r="A227">
        <v>1.8789144050104387E-2</v>
      </c>
      <c r="B227">
        <v>0.24459974587039385</v>
      </c>
      <c r="C227">
        <v>3.1076942132967305</v>
      </c>
    </row>
    <row r="228" spans="1:3" x14ac:dyDescent="0.45">
      <c r="A228">
        <v>7.3068893528183713E-3</v>
      </c>
      <c r="B228">
        <v>0.2547649301143583</v>
      </c>
      <c r="C228">
        <v>3.3652103646846618</v>
      </c>
    </row>
    <row r="229" spans="1:3" x14ac:dyDescent="0.45">
      <c r="A229">
        <v>0</v>
      </c>
      <c r="B229">
        <v>0.22554002541296059</v>
      </c>
      <c r="C229">
        <v>3.4582851692034406</v>
      </c>
    </row>
    <row r="230" spans="1:3" x14ac:dyDescent="0.45">
      <c r="A230">
        <v>0</v>
      </c>
      <c r="B230">
        <v>0.22871664548919948</v>
      </c>
      <c r="C230">
        <v>3.943047638887458</v>
      </c>
    </row>
    <row r="231" spans="1:3" x14ac:dyDescent="0.45">
      <c r="A231">
        <v>0</v>
      </c>
      <c r="B231">
        <v>0.2115628970775095</v>
      </c>
      <c r="C231">
        <v>4.0904322923937748</v>
      </c>
    </row>
    <row r="232" spans="1:3" x14ac:dyDescent="0.45">
      <c r="A232">
        <v>1.5657620041753653E-2</v>
      </c>
      <c r="B232">
        <v>0.20965692503176617</v>
      </c>
      <c r="C232">
        <v>4.1667058858612194</v>
      </c>
    </row>
    <row r="233" spans="1:3" x14ac:dyDescent="0.45">
      <c r="A233">
        <v>1.5657620041753653E-2</v>
      </c>
      <c r="B233">
        <v>0.2141041931385006</v>
      </c>
      <c r="C233">
        <v>4.1882525058977302</v>
      </c>
    </row>
    <row r="234" spans="1:3" x14ac:dyDescent="0.45">
      <c r="A234">
        <v>0</v>
      </c>
      <c r="B234">
        <v>0.21092757306226173</v>
      </c>
      <c r="C234">
        <v>4.9550959304640436</v>
      </c>
    </row>
    <row r="235" spans="1:3" x14ac:dyDescent="0.45">
      <c r="A235">
        <v>9.3945720250521933E-3</v>
      </c>
      <c r="B235">
        <v>0.20012706480304951</v>
      </c>
      <c r="C235">
        <v>4.9778908156383475</v>
      </c>
    </row>
    <row r="236" spans="1:3" x14ac:dyDescent="0.45">
      <c r="A236">
        <v>0</v>
      </c>
      <c r="B236">
        <v>0.19567979669631511</v>
      </c>
      <c r="C236">
        <v>5.2186942964577705</v>
      </c>
    </row>
    <row r="237" spans="1:3" x14ac:dyDescent="0.45">
      <c r="A237">
        <v>0</v>
      </c>
      <c r="B237">
        <v>0.19059720457433291</v>
      </c>
      <c r="C237">
        <v>5.2695276246829472</v>
      </c>
    </row>
    <row r="238" spans="1:3" x14ac:dyDescent="0.45">
      <c r="A238">
        <v>0</v>
      </c>
      <c r="B238">
        <v>0.2090216010165184</v>
      </c>
      <c r="C238">
        <v>5.668144134896334</v>
      </c>
    </row>
    <row r="239" spans="1:3" x14ac:dyDescent="0.45">
      <c r="A239">
        <v>9.3945720250521933E-3</v>
      </c>
      <c r="B239">
        <v>0.20775095298602284</v>
      </c>
      <c r="C239">
        <v>5.682294771212991</v>
      </c>
    </row>
    <row r="240" spans="1:3" x14ac:dyDescent="0.45">
      <c r="A240">
        <v>0</v>
      </c>
      <c r="B240">
        <v>0.19567979669631511</v>
      </c>
      <c r="C240">
        <v>6.0517040478292961</v>
      </c>
    </row>
    <row r="241" spans="1:3" x14ac:dyDescent="0.45">
      <c r="A241">
        <v>0</v>
      </c>
      <c r="B241">
        <v>0.18360864040660735</v>
      </c>
      <c r="C241">
        <v>6.2908126940275526</v>
      </c>
    </row>
    <row r="242" spans="1:3" x14ac:dyDescent="0.45">
      <c r="A242">
        <v>1.8789144050104387E-2</v>
      </c>
      <c r="B242">
        <v>0.17979669631512069</v>
      </c>
      <c r="C242">
        <v>6.7478608012186054</v>
      </c>
    </row>
    <row r="243" spans="1:3" x14ac:dyDescent="0.45">
      <c r="A243">
        <v>0</v>
      </c>
      <c r="B243">
        <v>0.17852604828462512</v>
      </c>
      <c r="C243">
        <v>7.6489058774024423</v>
      </c>
    </row>
    <row r="244" spans="1:3" x14ac:dyDescent="0.45">
      <c r="A244">
        <v>1.8789144050104387E-2</v>
      </c>
      <c r="B244">
        <v>0.16010165184243963</v>
      </c>
      <c r="C244">
        <v>7.7622984549021981</v>
      </c>
    </row>
    <row r="245" spans="1:3" x14ac:dyDescent="0.45">
      <c r="A245">
        <v>9.6033402922755737E-2</v>
      </c>
      <c r="B245">
        <v>0.14993646759847523</v>
      </c>
      <c r="C245">
        <v>9.2470664853534288</v>
      </c>
    </row>
    <row r="246" spans="1:3" x14ac:dyDescent="0.45">
      <c r="A246">
        <v>0</v>
      </c>
      <c r="B246">
        <v>0.16010165184243963</v>
      </c>
      <c r="C246">
        <v>9.3918022641161087</v>
      </c>
    </row>
    <row r="247" spans="1:3" x14ac:dyDescent="0.45">
      <c r="A247">
        <v>0</v>
      </c>
      <c r="B247">
        <v>0.15756035578144856</v>
      </c>
      <c r="C247">
        <v>11.595346933273566</v>
      </c>
    </row>
    <row r="248" spans="1:3" x14ac:dyDescent="0.45">
      <c r="A248">
        <v>9.3945720250521933E-3</v>
      </c>
      <c r="B248">
        <v>0.15247776365946633</v>
      </c>
      <c r="C248">
        <v>12.351859947177928</v>
      </c>
    </row>
    <row r="249" spans="1:3" x14ac:dyDescent="0.45">
      <c r="A249">
        <v>9.3945720250521933E-3</v>
      </c>
      <c r="B249">
        <v>0.1531130876747141</v>
      </c>
      <c r="C249">
        <v>13.887797760361821</v>
      </c>
    </row>
    <row r="250" spans="1:3" x14ac:dyDescent="0.45">
      <c r="A250">
        <v>0</v>
      </c>
      <c r="B250">
        <v>0.11626429479034307</v>
      </c>
      <c r="C250">
        <v>17.537345833976083</v>
      </c>
    </row>
    <row r="251" spans="1:3" x14ac:dyDescent="0.45">
      <c r="A251">
        <v>0</v>
      </c>
      <c r="B251">
        <v>0.12706480304955528</v>
      </c>
      <c r="C251">
        <v>17.921367821975373</v>
      </c>
    </row>
    <row r="252" spans="1:3" x14ac:dyDescent="0.45">
      <c r="A252">
        <v>0</v>
      </c>
      <c r="B252">
        <v>0.12960609911054638</v>
      </c>
      <c r="C252">
        <v>19.536138135225364</v>
      </c>
    </row>
    <row r="253" spans="1:3" x14ac:dyDescent="0.45">
      <c r="A253">
        <v>0</v>
      </c>
      <c r="B253">
        <v>0.11181702668360863</v>
      </c>
      <c r="C253">
        <v>21.840087544857763</v>
      </c>
    </row>
    <row r="254" spans="1:3" x14ac:dyDescent="0.45">
      <c r="A254">
        <v>0</v>
      </c>
      <c r="B254">
        <v>0.11562897077509529</v>
      </c>
      <c r="C254">
        <v>23.617529383285163</v>
      </c>
    </row>
    <row r="255" spans="1:3" x14ac:dyDescent="0.45">
      <c r="A255">
        <v>0</v>
      </c>
      <c r="B255">
        <v>0.11245235069885641</v>
      </c>
      <c r="C255">
        <v>23.844768736268481</v>
      </c>
    </row>
    <row r="256" spans="1:3" x14ac:dyDescent="0.45">
      <c r="A256">
        <v>1.7745302713987474E-2</v>
      </c>
      <c r="B256">
        <v>0.11689961880559084</v>
      </c>
      <c r="C256">
        <v>24.27826939330976</v>
      </c>
    </row>
    <row r="257" spans="1:3" x14ac:dyDescent="0.45">
      <c r="A257">
        <v>0</v>
      </c>
      <c r="B257">
        <v>0.12642947903430748</v>
      </c>
      <c r="C257">
        <v>31.888829897010766</v>
      </c>
    </row>
    <row r="258" spans="1:3" x14ac:dyDescent="0.45">
      <c r="A258">
        <v>3.8622129436325682E-2</v>
      </c>
      <c r="B258">
        <v>0.102287166454892</v>
      </c>
      <c r="C258">
        <v>35.920360227660325</v>
      </c>
    </row>
    <row r="259" spans="1:3" x14ac:dyDescent="0.45">
      <c r="A259">
        <v>0</v>
      </c>
      <c r="B259">
        <v>0.102287166454892</v>
      </c>
      <c r="C259">
        <v>37.190433972024522</v>
      </c>
    </row>
    <row r="260" spans="1:3" x14ac:dyDescent="0.45">
      <c r="A260">
        <v>0</v>
      </c>
      <c r="B260">
        <v>9.7204574332909785E-2</v>
      </c>
      <c r="C260">
        <v>39.402352390118104</v>
      </c>
    </row>
    <row r="261" spans="1:3" x14ac:dyDescent="0.45">
      <c r="A261">
        <v>0</v>
      </c>
      <c r="B261">
        <v>9.5298602287166453E-2</v>
      </c>
      <c r="C261">
        <v>42.984152072505658</v>
      </c>
    </row>
    <row r="262" spans="1:3" x14ac:dyDescent="0.45">
      <c r="A262">
        <v>0</v>
      </c>
      <c r="B262">
        <v>9.402795425667089E-2</v>
      </c>
      <c r="C262">
        <v>45.064854698819744</v>
      </c>
    </row>
    <row r="263" spans="1:3" x14ac:dyDescent="0.45">
      <c r="A263">
        <v>0</v>
      </c>
      <c r="B263">
        <v>9.3392630241423122E-2</v>
      </c>
      <c r="C263">
        <v>46.999010839345345</v>
      </c>
    </row>
    <row r="264" spans="1:3" x14ac:dyDescent="0.45">
      <c r="A264">
        <v>0</v>
      </c>
      <c r="B264">
        <v>0.10292249047013977</v>
      </c>
      <c r="C264">
        <v>47.302007769768764</v>
      </c>
    </row>
    <row r="265" spans="1:3" x14ac:dyDescent="0.45">
      <c r="A265">
        <v>0</v>
      </c>
      <c r="B265">
        <v>8.1321473951715378E-2</v>
      </c>
      <c r="C265">
        <v>62.01416739030519</v>
      </c>
    </row>
    <row r="266" spans="1:3" x14ac:dyDescent="0.45">
      <c r="A266">
        <v>0</v>
      </c>
      <c r="B266">
        <v>9.0851334180432008E-2</v>
      </c>
      <c r="C266">
        <v>64.106130705973555</v>
      </c>
    </row>
    <row r="267" spans="1:3" x14ac:dyDescent="0.45">
      <c r="A267">
        <v>0</v>
      </c>
      <c r="B267">
        <v>8.5133418043202028E-2</v>
      </c>
      <c r="C267">
        <v>83.176484472833195</v>
      </c>
    </row>
    <row r="268" spans="1:3" x14ac:dyDescent="0.45">
      <c r="A268">
        <v>0</v>
      </c>
      <c r="B268">
        <v>8.6404066073697591E-2</v>
      </c>
      <c r="C268">
        <v>96.335029802139729</v>
      </c>
    </row>
    <row r="269" spans="1:3" x14ac:dyDescent="0.45">
      <c r="A269">
        <v>0</v>
      </c>
      <c r="B269">
        <v>2.8589580686149935E-2</v>
      </c>
      <c r="C269">
        <v>114.97528527579081</v>
      </c>
    </row>
    <row r="270" spans="1:3" x14ac:dyDescent="0.45">
      <c r="A270">
        <v>0</v>
      </c>
      <c r="B270">
        <v>6.9885641677255403E-2</v>
      </c>
      <c r="C270">
        <v>116.96907333538954</v>
      </c>
    </row>
    <row r="271" spans="1:3" x14ac:dyDescent="0.45">
      <c r="A271">
        <v>0</v>
      </c>
      <c r="B271">
        <v>3.4307496823379927E-2</v>
      </c>
      <c r="C271">
        <v>121.76068476480926</v>
      </c>
    </row>
    <row r="272" spans="1:3" x14ac:dyDescent="0.45">
      <c r="A272">
        <v>0</v>
      </c>
      <c r="B272">
        <v>1.4612452350698853E-2</v>
      </c>
      <c r="C272">
        <v>122.60014293488032</v>
      </c>
    </row>
    <row r="273" spans="1:3" x14ac:dyDescent="0.45">
      <c r="A273">
        <v>0</v>
      </c>
      <c r="B273">
        <v>1.715374841168996E-2</v>
      </c>
      <c r="C273">
        <v>123.17928998356685</v>
      </c>
    </row>
    <row r="274" spans="1:3" x14ac:dyDescent="0.45">
      <c r="A274">
        <v>0</v>
      </c>
      <c r="B274">
        <v>2.5412960609911057E-2</v>
      </c>
      <c r="C274">
        <v>124.20773170173048</v>
      </c>
    </row>
    <row r="275" spans="1:3" x14ac:dyDescent="0.45">
      <c r="A275">
        <v>0</v>
      </c>
      <c r="B275">
        <v>2.7954256670902157E-2</v>
      </c>
      <c r="C275">
        <v>127.01212430205692</v>
      </c>
    </row>
    <row r="276" spans="1:3" x14ac:dyDescent="0.45">
      <c r="A276">
        <v>0</v>
      </c>
      <c r="B276">
        <v>2.922490470139771E-2</v>
      </c>
      <c r="C276">
        <v>129.46813991822523</v>
      </c>
    </row>
    <row r="277" spans="1:3" x14ac:dyDescent="0.45">
      <c r="A277">
        <v>0</v>
      </c>
      <c r="B277">
        <v>2.6048284625158836E-2</v>
      </c>
      <c r="C277">
        <v>130.44177436824319</v>
      </c>
    </row>
    <row r="278" spans="1:3" x14ac:dyDescent="0.45">
      <c r="A278">
        <v>0</v>
      </c>
      <c r="B278">
        <v>3.5578144853875483E-2</v>
      </c>
      <c r="C278">
        <v>131.54116550057773</v>
      </c>
    </row>
    <row r="279" spans="1:3" x14ac:dyDescent="0.45">
      <c r="A279">
        <v>0</v>
      </c>
      <c r="B279">
        <v>3.6848792884371026E-2</v>
      </c>
      <c r="C279">
        <v>132.51719134116877</v>
      </c>
    </row>
    <row r="280" spans="1:3" x14ac:dyDescent="0.45">
      <c r="A280">
        <v>0</v>
      </c>
      <c r="B280">
        <v>7.3697585768742052E-2</v>
      </c>
      <c r="C280">
        <v>135.52482940959919</v>
      </c>
    </row>
    <row r="281" spans="1:3" x14ac:dyDescent="0.45">
      <c r="A281">
        <v>0</v>
      </c>
      <c r="B281">
        <v>1.9059720457433288E-2</v>
      </c>
      <c r="C281">
        <v>136.24499761768774</v>
      </c>
    </row>
    <row r="282" spans="1:3" x14ac:dyDescent="0.45">
      <c r="A282">
        <v>0</v>
      </c>
      <c r="B282">
        <v>4.9555273189326551E-2</v>
      </c>
      <c r="C282">
        <v>143.57430041260702</v>
      </c>
    </row>
    <row r="283" spans="1:3" x14ac:dyDescent="0.45">
      <c r="A283">
        <v>0</v>
      </c>
      <c r="B283">
        <v>4.7013977128335445E-2</v>
      </c>
      <c r="C283">
        <v>146.53205765556754</v>
      </c>
    </row>
    <row r="284" spans="1:3" x14ac:dyDescent="0.45">
      <c r="A284">
        <v>0</v>
      </c>
      <c r="B284">
        <v>4.5108005082592127E-2</v>
      </c>
      <c r="C284">
        <v>156.58404463613806</v>
      </c>
    </row>
    <row r="285" spans="1:3" x14ac:dyDescent="0.45">
      <c r="A285">
        <v>0</v>
      </c>
      <c r="B285">
        <v>4.3837357052096571E-2</v>
      </c>
      <c r="C285">
        <v>157.14224322773316</v>
      </c>
    </row>
    <row r="286" spans="1:3" x14ac:dyDescent="0.45">
      <c r="A286">
        <v>0</v>
      </c>
      <c r="B286">
        <v>4.9555273189326551E-2</v>
      </c>
      <c r="C286">
        <v>163.67513957039174</v>
      </c>
    </row>
    <row r="287" spans="1:3" x14ac:dyDescent="0.45">
      <c r="A287">
        <v>0</v>
      </c>
      <c r="B287">
        <v>0</v>
      </c>
      <c r="C287">
        <v>186.18539583481154</v>
      </c>
    </row>
    <row r="288" spans="1:3" x14ac:dyDescent="0.45">
      <c r="A288">
        <v>0</v>
      </c>
      <c r="B288">
        <v>6.5438373570520972E-2</v>
      </c>
      <c r="C288">
        <v>195.72121839616548</v>
      </c>
    </row>
    <row r="289" spans="1:3" x14ac:dyDescent="0.45">
      <c r="A289">
        <v>0</v>
      </c>
      <c r="B289">
        <v>6.353240152477764E-2</v>
      </c>
      <c r="C289">
        <v>212.80276700219798</v>
      </c>
    </row>
    <row r="290" spans="1:3" x14ac:dyDescent="0.45">
      <c r="A290">
        <v>0</v>
      </c>
      <c r="B290">
        <v>4.8284625158831002E-2</v>
      </c>
      <c r="C290">
        <v>228.98208540677123</v>
      </c>
    </row>
    <row r="291" spans="1:3" x14ac:dyDescent="0.45">
      <c r="A291">
        <v>0</v>
      </c>
      <c r="B291">
        <v>8.0686149936467597E-2</v>
      </c>
      <c r="C291">
        <v>253.41984725267329</v>
      </c>
    </row>
    <row r="292" spans="1:3" x14ac:dyDescent="0.45">
      <c r="A292">
        <v>0</v>
      </c>
      <c r="B292">
        <v>7.1156289707750939E-2</v>
      </c>
      <c r="C292">
        <v>291.3177365511487</v>
      </c>
    </row>
    <row r="293" spans="1:3" x14ac:dyDescent="0.45">
      <c r="A293">
        <v>0</v>
      </c>
      <c r="B293">
        <v>6.0355781448538752E-2</v>
      </c>
      <c r="C293">
        <v>383.83905298106384</v>
      </c>
    </row>
    <row r="294" spans="1:3" x14ac:dyDescent="0.45">
      <c r="A294">
        <v>0</v>
      </c>
      <c r="B294">
        <v>6.0991105463786527E-2</v>
      </c>
      <c r="C294">
        <v>413.61270291574806</v>
      </c>
    </row>
    <row r="295" spans="1:3" x14ac:dyDescent="0.45">
      <c r="A295">
        <v>0</v>
      </c>
      <c r="B295">
        <v>6.0991105463786527E-2</v>
      </c>
      <c r="C295">
        <v>557.65144388004148</v>
      </c>
    </row>
    <row r="296" spans="1:3" x14ac:dyDescent="0.45">
      <c r="A296">
        <v>0</v>
      </c>
      <c r="B296">
        <v>6.5438373570520972E-2</v>
      </c>
      <c r="C296">
        <v>732.40326724766214</v>
      </c>
    </row>
    <row r="297" spans="1:3" x14ac:dyDescent="0.45">
      <c r="A297">
        <v>0</v>
      </c>
      <c r="B297">
        <v>6.2261753494282084E-2</v>
      </c>
      <c r="C297">
        <v>747.14957984050329</v>
      </c>
    </row>
    <row r="298" spans="1:3" x14ac:dyDescent="0.45">
      <c r="A298">
        <v>0</v>
      </c>
      <c r="B298">
        <v>5.9720457433290977E-2</v>
      </c>
      <c r="C298">
        <v>983.46564724368841</v>
      </c>
    </row>
    <row r="299" spans="1:3" x14ac:dyDescent="0.45">
      <c r="A299">
        <v>0</v>
      </c>
      <c r="B299">
        <v>7.2426937738246502E-2</v>
      </c>
      <c r="C299">
        <v>2776.4858604653073</v>
      </c>
    </row>
    <row r="300" spans="1:3" x14ac:dyDescent="0.45">
      <c r="A300">
        <v>0</v>
      </c>
      <c r="B300">
        <v>7.1156289707750939E-2</v>
      </c>
      <c r="C300">
        <v>4075.4454694171732</v>
      </c>
    </row>
    <row r="301" spans="1:3" x14ac:dyDescent="0.45">
      <c r="A301">
        <v>0</v>
      </c>
      <c r="B301">
        <v>7.2426937738246502E-2</v>
      </c>
      <c r="C301">
        <v>5000.1474527720939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F294" sqref="F294"/>
    </sheetView>
  </sheetViews>
  <sheetFormatPr defaultRowHeight="16.149999999999999" x14ac:dyDescent="0.45"/>
  <cols>
    <col min="1" max="1" width="20.265625" customWidth="1"/>
    <col min="2" max="2" width="34.46484375" customWidth="1"/>
    <col min="3" max="3" width="24.73046875" customWidth="1"/>
    <col min="4" max="4" width="29.33203125" customWidth="1"/>
    <col min="5" max="5" width="31.265625" customWidth="1"/>
  </cols>
  <sheetData>
    <row r="1" spans="1:5" x14ac:dyDescent="0.45">
      <c r="A1" t="s">
        <v>6</v>
      </c>
      <c r="B1" t="s">
        <v>35</v>
      </c>
      <c r="C1" t="s">
        <v>18</v>
      </c>
      <c r="D1" t="s">
        <v>20</v>
      </c>
      <c r="E1" t="s">
        <v>38</v>
      </c>
    </row>
    <row r="2" spans="1:5" x14ac:dyDescent="0.45">
      <c r="A2">
        <v>0.97599164926931115</v>
      </c>
      <c r="B2">
        <v>0.97204574332909777</v>
      </c>
      <c r="C2">
        <v>0</v>
      </c>
      <c r="D2">
        <v>0.12244897959183673</v>
      </c>
      <c r="E2">
        <v>4.6104550013709077E-2</v>
      </c>
    </row>
    <row r="3" spans="1:5" x14ac:dyDescent="0.45">
      <c r="A3">
        <v>0.98121085594989566</v>
      </c>
      <c r="B3">
        <v>1</v>
      </c>
      <c r="C3">
        <v>0</v>
      </c>
      <c r="D3">
        <v>0.10204081632653061</v>
      </c>
      <c r="E3">
        <v>4.7593081376535659E-2</v>
      </c>
    </row>
    <row r="4" spans="1:5" x14ac:dyDescent="0.45">
      <c r="A4">
        <v>0.98225469728601245</v>
      </c>
      <c r="B4">
        <v>0.98919949174078792</v>
      </c>
      <c r="C4">
        <v>0</v>
      </c>
      <c r="D4">
        <v>0.20408163265306123</v>
      </c>
      <c r="E4">
        <v>5.0308882423274214E-2</v>
      </c>
    </row>
    <row r="5" spans="1:5" x14ac:dyDescent="0.45">
      <c r="A5">
        <v>0.90918580375782876</v>
      </c>
      <c r="B5">
        <v>0.92757306226175362</v>
      </c>
      <c r="C5">
        <v>0</v>
      </c>
      <c r="D5">
        <v>0.10204081632653061</v>
      </c>
      <c r="E5">
        <v>5.1616246571287418E-2</v>
      </c>
    </row>
    <row r="6" spans="1:5" x14ac:dyDescent="0.45">
      <c r="A6">
        <v>0.87682672233820458</v>
      </c>
      <c r="B6">
        <v>0.95806861499364671</v>
      </c>
      <c r="C6">
        <v>0</v>
      </c>
      <c r="D6">
        <v>0.30612244897959184</v>
      </c>
      <c r="E6">
        <v>5.2143517255730326E-2</v>
      </c>
    </row>
    <row r="7" spans="1:5" x14ac:dyDescent="0.45">
      <c r="A7">
        <v>0.93006263048016702</v>
      </c>
      <c r="B7">
        <v>0.9491740787801779</v>
      </c>
      <c r="C7">
        <v>0</v>
      </c>
      <c r="D7">
        <v>0.5714285714285714</v>
      </c>
      <c r="E7">
        <v>5.5788403627980356E-2</v>
      </c>
    </row>
    <row r="8" spans="1:5" x14ac:dyDescent="0.45">
      <c r="A8">
        <v>0.93632567849686854</v>
      </c>
      <c r="B8">
        <v>0.95743329097839902</v>
      </c>
      <c r="C8">
        <v>0</v>
      </c>
      <c r="D8">
        <v>0.55102040816326525</v>
      </c>
      <c r="E8">
        <v>5.6314651077454668E-2</v>
      </c>
    </row>
    <row r="9" spans="1:5" x14ac:dyDescent="0.45">
      <c r="A9">
        <v>0.93736951983298533</v>
      </c>
      <c r="B9">
        <v>0.93900889453621339</v>
      </c>
      <c r="C9">
        <v>0</v>
      </c>
      <c r="D9">
        <v>0.63265306122448983</v>
      </c>
      <c r="E9">
        <v>5.9585129698522026E-2</v>
      </c>
    </row>
    <row r="10" spans="1:5" x14ac:dyDescent="0.45">
      <c r="A10">
        <v>0.91336116910229648</v>
      </c>
      <c r="B10">
        <v>0.93265565438373577</v>
      </c>
      <c r="C10">
        <v>0</v>
      </c>
      <c r="D10">
        <v>0.5714285714285714</v>
      </c>
      <c r="E10">
        <v>5.9976591901163785E-2</v>
      </c>
    </row>
    <row r="11" spans="1:5" x14ac:dyDescent="0.45">
      <c r="A11">
        <v>0.93423799582463474</v>
      </c>
      <c r="B11">
        <v>0.89961880559085139</v>
      </c>
      <c r="C11">
        <v>0</v>
      </c>
      <c r="D11">
        <v>0.38775510204081631</v>
      </c>
      <c r="E11">
        <v>6.1739450624781332E-2</v>
      </c>
    </row>
    <row r="12" spans="1:5" x14ac:dyDescent="0.45">
      <c r="A12">
        <v>0.84968684759916502</v>
      </c>
      <c r="B12">
        <v>0.93392630241423136</v>
      </c>
      <c r="C12">
        <v>0</v>
      </c>
      <c r="D12">
        <v>0.65306122448979587</v>
      </c>
      <c r="E12">
        <v>6.2063057519151622E-2</v>
      </c>
    </row>
    <row r="13" spans="1:5" x14ac:dyDescent="0.45">
      <c r="A13">
        <v>0.83507306889352817</v>
      </c>
      <c r="B13">
        <v>0.92312579415501905</v>
      </c>
      <c r="C13">
        <v>0</v>
      </c>
      <c r="D13">
        <v>0.40816326530612246</v>
      </c>
      <c r="E13">
        <v>6.4614206723103307E-2</v>
      </c>
    </row>
    <row r="14" spans="1:5" x14ac:dyDescent="0.45">
      <c r="A14">
        <v>0.86430062630480164</v>
      </c>
      <c r="B14">
        <v>0.90216010165184246</v>
      </c>
      <c r="C14">
        <v>0</v>
      </c>
      <c r="D14">
        <v>0.5714285714285714</v>
      </c>
      <c r="E14">
        <v>6.4702832909202618E-2</v>
      </c>
    </row>
    <row r="15" spans="1:5" x14ac:dyDescent="0.45">
      <c r="A15">
        <v>1</v>
      </c>
      <c r="B15">
        <v>0.86912325285895808</v>
      </c>
      <c r="C15">
        <v>0</v>
      </c>
      <c r="D15">
        <v>0.40816326530612246</v>
      </c>
      <c r="E15">
        <v>7.0280548595250333E-2</v>
      </c>
    </row>
    <row r="16" spans="1:5" x14ac:dyDescent="0.45">
      <c r="A16">
        <v>0.83298538622129437</v>
      </c>
      <c r="B16">
        <v>0.86149936467598476</v>
      </c>
      <c r="C16">
        <v>0</v>
      </c>
      <c r="D16">
        <v>0.42857142857142855</v>
      </c>
      <c r="E16">
        <v>7.268249427895429E-2</v>
      </c>
    </row>
    <row r="17" spans="1:5" x14ac:dyDescent="0.45">
      <c r="A17">
        <v>0.97286012526096044</v>
      </c>
      <c r="B17">
        <v>0.8157560355781448</v>
      </c>
      <c r="C17">
        <v>0</v>
      </c>
      <c r="D17">
        <v>0.22448979591836735</v>
      </c>
      <c r="E17">
        <v>7.363912543057205E-2</v>
      </c>
    </row>
    <row r="18" spans="1:5" x14ac:dyDescent="0.45">
      <c r="A18">
        <v>0.90605427974947805</v>
      </c>
      <c r="B18">
        <v>0.80876747141041938</v>
      </c>
      <c r="C18">
        <v>0</v>
      </c>
      <c r="D18">
        <v>8.1632653061224483E-2</v>
      </c>
      <c r="E18">
        <v>7.3647347260013429E-2</v>
      </c>
    </row>
    <row r="19" spans="1:5" x14ac:dyDescent="0.45">
      <c r="A19">
        <v>0.86534446764091866</v>
      </c>
      <c r="B19">
        <v>0.82909783989834818</v>
      </c>
      <c r="C19">
        <v>0</v>
      </c>
      <c r="D19">
        <v>0.32653061224489793</v>
      </c>
      <c r="E19">
        <v>7.6278458028989471E-2</v>
      </c>
    </row>
    <row r="20" spans="1:5" x14ac:dyDescent="0.45">
      <c r="A20">
        <v>0.9592901878914406</v>
      </c>
      <c r="B20">
        <v>0.7960609911054638</v>
      </c>
      <c r="C20">
        <v>0</v>
      </c>
      <c r="D20">
        <v>0.16326530612244897</v>
      </c>
      <c r="E20">
        <v>7.702867929525066E-2</v>
      </c>
    </row>
    <row r="21" spans="1:5" x14ac:dyDescent="0.45">
      <c r="A21">
        <v>0.75469728601252606</v>
      </c>
      <c r="B21">
        <v>0.85959339263024137</v>
      </c>
      <c r="C21">
        <v>0</v>
      </c>
      <c r="D21">
        <v>0.69387755102040816</v>
      </c>
      <c r="E21">
        <v>7.716167451463074E-2</v>
      </c>
    </row>
    <row r="22" spans="1:5" x14ac:dyDescent="0.45">
      <c r="A22">
        <v>0.9613778705636743</v>
      </c>
      <c r="B22">
        <v>0.81003811944091497</v>
      </c>
      <c r="C22">
        <v>0</v>
      </c>
      <c r="D22">
        <v>0.26530612244897961</v>
      </c>
      <c r="E22">
        <v>7.7346692516706589E-2</v>
      </c>
    </row>
    <row r="23" spans="1:5" x14ac:dyDescent="0.45">
      <c r="A23">
        <v>0.71607515657620036</v>
      </c>
      <c r="B23">
        <v>0.84053367217280817</v>
      </c>
      <c r="C23">
        <v>0</v>
      </c>
      <c r="D23">
        <v>0.63265306122448983</v>
      </c>
      <c r="E23">
        <v>8.0552487452248869E-2</v>
      </c>
    </row>
    <row r="24" spans="1:5" x14ac:dyDescent="0.45">
      <c r="A24">
        <v>0.97807933194154495</v>
      </c>
      <c r="B24">
        <v>0.8570520965692503</v>
      </c>
      <c r="C24">
        <v>1.804123711340206E-2</v>
      </c>
      <c r="D24">
        <v>0.14285714285714285</v>
      </c>
      <c r="E24">
        <v>8.0731629319207091E-2</v>
      </c>
    </row>
    <row r="25" spans="1:5" x14ac:dyDescent="0.45">
      <c r="A25">
        <v>0.93006263048016702</v>
      </c>
      <c r="B25">
        <v>0.83100381194409145</v>
      </c>
      <c r="C25">
        <v>0</v>
      </c>
      <c r="D25">
        <v>0.69387755102040816</v>
      </c>
      <c r="E25">
        <v>8.1043596973921453E-2</v>
      </c>
    </row>
    <row r="26" spans="1:5" x14ac:dyDescent="0.45">
      <c r="A26">
        <v>0.73382045929018791</v>
      </c>
      <c r="B26">
        <v>0.80241423125794165</v>
      </c>
      <c r="C26">
        <v>0</v>
      </c>
      <c r="D26">
        <v>0.40816326530612246</v>
      </c>
      <c r="E26">
        <v>8.3627150568894693E-2</v>
      </c>
    </row>
    <row r="27" spans="1:5" x14ac:dyDescent="0.45">
      <c r="A27">
        <v>0.78079331941544883</v>
      </c>
      <c r="B27">
        <v>0.82401524777636603</v>
      </c>
      <c r="C27">
        <v>0</v>
      </c>
      <c r="D27">
        <v>0.67346938775510201</v>
      </c>
      <c r="E27">
        <v>8.502134975682886E-2</v>
      </c>
    </row>
    <row r="28" spans="1:5" x14ac:dyDescent="0.45">
      <c r="A28">
        <v>0.87891440501043849</v>
      </c>
      <c r="B28">
        <v>0.78208386277001274</v>
      </c>
      <c r="C28">
        <v>0</v>
      </c>
      <c r="D28">
        <v>0.26530612244897961</v>
      </c>
      <c r="E28">
        <v>8.5543777090099443E-2</v>
      </c>
    </row>
    <row r="29" spans="1:5" x14ac:dyDescent="0.45">
      <c r="A29">
        <v>0.86221294363256784</v>
      </c>
      <c r="B29">
        <v>0.77509529860228721</v>
      </c>
      <c r="C29">
        <v>0</v>
      </c>
      <c r="D29">
        <v>0.38775510204081631</v>
      </c>
      <c r="E29">
        <v>8.9081836913438836E-2</v>
      </c>
    </row>
    <row r="30" spans="1:5" x14ac:dyDescent="0.45">
      <c r="A30">
        <v>0.74217118997912312</v>
      </c>
      <c r="B30">
        <v>0.78335451080050833</v>
      </c>
      <c r="C30">
        <v>0</v>
      </c>
      <c r="D30">
        <v>0.48979591836734693</v>
      </c>
      <c r="E30">
        <v>8.9744930561951111E-2</v>
      </c>
    </row>
    <row r="31" spans="1:5" x14ac:dyDescent="0.45">
      <c r="A31">
        <v>0.66597077244258873</v>
      </c>
      <c r="B31">
        <v>0.76874205844980947</v>
      </c>
      <c r="C31">
        <v>0</v>
      </c>
      <c r="D31">
        <v>0.24489795918367346</v>
      </c>
      <c r="E31">
        <v>9.3265745679989784E-2</v>
      </c>
    </row>
    <row r="32" spans="1:5" x14ac:dyDescent="0.45">
      <c r="A32">
        <v>0.73277661795407101</v>
      </c>
      <c r="B32">
        <v>0.75222363405336734</v>
      </c>
      <c r="C32">
        <v>0</v>
      </c>
      <c r="D32">
        <v>0.30612244897959184</v>
      </c>
      <c r="E32">
        <v>9.405817141772678E-2</v>
      </c>
    </row>
    <row r="33" spans="1:5" x14ac:dyDescent="0.45">
      <c r="A33">
        <v>0.63465553235908145</v>
      </c>
      <c r="B33">
        <v>0.8055908513341804</v>
      </c>
      <c r="C33">
        <v>0</v>
      </c>
      <c r="D33">
        <v>0.75510204081632648</v>
      </c>
      <c r="E33">
        <v>9.7587395170840405E-2</v>
      </c>
    </row>
    <row r="34" spans="1:5" x14ac:dyDescent="0.45">
      <c r="A34">
        <v>0.63883089770354906</v>
      </c>
      <c r="B34">
        <v>0.77318932655654382</v>
      </c>
      <c r="C34">
        <v>2.5773195876288659E-3</v>
      </c>
      <c r="D34">
        <v>0.53061224489795922</v>
      </c>
      <c r="E34">
        <v>9.8727375693996658E-2</v>
      </c>
    </row>
    <row r="35" spans="1:5" x14ac:dyDescent="0.45">
      <c r="A35">
        <v>0.63048016701461373</v>
      </c>
      <c r="B35">
        <v>0.75667090216010169</v>
      </c>
      <c r="C35">
        <v>0</v>
      </c>
      <c r="D35">
        <v>0.55102040816326525</v>
      </c>
      <c r="E35">
        <v>0.10156788268483019</v>
      </c>
    </row>
    <row r="36" spans="1:5" x14ac:dyDescent="0.45">
      <c r="A36">
        <v>0.59916492693110646</v>
      </c>
      <c r="B36">
        <v>0.80876747141041938</v>
      </c>
      <c r="C36">
        <v>0</v>
      </c>
      <c r="D36">
        <v>0.34693877551020408</v>
      </c>
      <c r="E36">
        <v>0.10262982907893865</v>
      </c>
    </row>
    <row r="37" spans="1:5" x14ac:dyDescent="0.45">
      <c r="A37">
        <v>0.63465553235908145</v>
      </c>
      <c r="B37">
        <v>0.74396442185514611</v>
      </c>
      <c r="C37">
        <v>0</v>
      </c>
      <c r="D37">
        <v>0.44897959183673469</v>
      </c>
      <c r="E37">
        <v>0.10918377313319673</v>
      </c>
    </row>
    <row r="38" spans="1:5" x14ac:dyDescent="0.45">
      <c r="A38">
        <v>0.73695198329853862</v>
      </c>
      <c r="B38">
        <v>0.76810673443456168</v>
      </c>
      <c r="C38">
        <v>5.1546391752577319E-3</v>
      </c>
      <c r="D38">
        <v>0.69387755102040816</v>
      </c>
      <c r="E38">
        <v>0.11015285550726828</v>
      </c>
    </row>
    <row r="39" spans="1:5" x14ac:dyDescent="0.45">
      <c r="A39">
        <v>0.59916492693110646</v>
      </c>
      <c r="B39">
        <v>0.73062261753494284</v>
      </c>
      <c r="C39">
        <v>0</v>
      </c>
      <c r="D39">
        <v>0.44897959183673469</v>
      </c>
      <c r="E39">
        <v>0.11711780016145076</v>
      </c>
    </row>
    <row r="40" spans="1:5" x14ac:dyDescent="0.45">
      <c r="A40">
        <v>0.97494780793319424</v>
      </c>
      <c r="B40">
        <v>0.69567979669631519</v>
      </c>
      <c r="C40">
        <v>0</v>
      </c>
      <c r="D40">
        <v>0</v>
      </c>
      <c r="E40">
        <v>0.11779855358943517</v>
      </c>
    </row>
    <row r="41" spans="1:5" x14ac:dyDescent="0.45">
      <c r="A41">
        <v>0.55532359081419624</v>
      </c>
      <c r="B41">
        <v>0.76111817026683615</v>
      </c>
      <c r="C41">
        <v>0</v>
      </c>
      <c r="D41">
        <v>0.61224489795918369</v>
      </c>
      <c r="E41">
        <v>0.11940876095072064</v>
      </c>
    </row>
    <row r="42" spans="1:5" x14ac:dyDescent="0.45">
      <c r="A42">
        <v>0.5010438413361169</v>
      </c>
      <c r="B42">
        <v>0.71664548919949178</v>
      </c>
      <c r="C42">
        <v>0</v>
      </c>
      <c r="D42">
        <v>0.53061224489795922</v>
      </c>
      <c r="E42">
        <v>0.11960949909379527</v>
      </c>
    </row>
    <row r="43" spans="1:5" x14ac:dyDescent="0.45">
      <c r="A43">
        <v>0.71085594989561585</v>
      </c>
      <c r="B43">
        <v>0.71092757306226173</v>
      </c>
      <c r="C43">
        <v>0.1211340206185567</v>
      </c>
      <c r="D43">
        <v>0.51020408163265307</v>
      </c>
      <c r="E43">
        <v>0.12106023967402429</v>
      </c>
    </row>
    <row r="44" spans="1:5" x14ac:dyDescent="0.45">
      <c r="A44">
        <v>0.4979123173277662</v>
      </c>
      <c r="B44">
        <v>0.76747141041931388</v>
      </c>
      <c r="C44">
        <v>0</v>
      </c>
      <c r="D44">
        <v>0.8571428571428571</v>
      </c>
      <c r="E44">
        <v>0.12374317762885242</v>
      </c>
    </row>
    <row r="45" spans="1:5" x14ac:dyDescent="0.45">
      <c r="A45">
        <v>0.50835073068893533</v>
      </c>
      <c r="B45">
        <v>0.71791613722998737</v>
      </c>
      <c r="C45">
        <v>0</v>
      </c>
      <c r="D45">
        <v>0.44897959183673469</v>
      </c>
      <c r="E45">
        <v>0.12434724917458666</v>
      </c>
    </row>
    <row r="46" spans="1:5" x14ac:dyDescent="0.45">
      <c r="A46">
        <v>0.96972860125260973</v>
      </c>
      <c r="B46">
        <v>0.70711562897077507</v>
      </c>
      <c r="C46">
        <v>0</v>
      </c>
      <c r="D46">
        <v>8.1632653061224483E-2</v>
      </c>
      <c r="E46">
        <v>0.12709381903653405</v>
      </c>
    </row>
    <row r="47" spans="1:5" x14ac:dyDescent="0.45">
      <c r="A47">
        <v>0.66388308977035493</v>
      </c>
      <c r="B47">
        <v>0.67280813214739521</v>
      </c>
      <c r="C47">
        <v>0</v>
      </c>
      <c r="D47">
        <v>0.32653061224489793</v>
      </c>
      <c r="E47">
        <v>0.1273962069849541</v>
      </c>
    </row>
    <row r="48" spans="1:5" x14ac:dyDescent="0.45">
      <c r="A48">
        <v>0.87473903966597077</v>
      </c>
      <c r="B48">
        <v>0.66899618805590855</v>
      </c>
      <c r="C48">
        <v>0</v>
      </c>
      <c r="D48">
        <v>0.36734693877551022</v>
      </c>
      <c r="E48">
        <v>0.12748553801592766</v>
      </c>
    </row>
    <row r="49" spans="1:5" x14ac:dyDescent="0.45">
      <c r="A49">
        <v>0.54906054279749483</v>
      </c>
      <c r="B49">
        <v>0.73316391359593402</v>
      </c>
      <c r="C49">
        <v>2.0618556701030927E-2</v>
      </c>
      <c r="D49">
        <v>0.77551020408163263</v>
      </c>
      <c r="E49">
        <v>0.13187071402536599</v>
      </c>
    </row>
    <row r="50" spans="1:5" x14ac:dyDescent="0.45">
      <c r="A50">
        <v>0.57098121085594999</v>
      </c>
      <c r="B50">
        <v>0.69822109275730615</v>
      </c>
      <c r="C50">
        <v>2.5773195876288659E-3</v>
      </c>
      <c r="D50">
        <v>0.59183673469387754</v>
      </c>
      <c r="E50">
        <v>0.13255110606562753</v>
      </c>
    </row>
    <row r="51" spans="1:5" x14ac:dyDescent="0.45">
      <c r="A51">
        <v>0.62317327766179542</v>
      </c>
      <c r="B51">
        <v>0.66518424396442188</v>
      </c>
      <c r="C51">
        <v>0</v>
      </c>
      <c r="D51">
        <v>0.32653061224489793</v>
      </c>
      <c r="E51">
        <v>0.13293118629232112</v>
      </c>
    </row>
    <row r="52" spans="1:5" x14ac:dyDescent="0.45">
      <c r="A52">
        <v>0.56263048016701467</v>
      </c>
      <c r="B52">
        <v>0.67979669631512074</v>
      </c>
      <c r="C52">
        <v>5.1546391752577319E-3</v>
      </c>
      <c r="D52">
        <v>0.42857142857142855</v>
      </c>
      <c r="E52">
        <v>0.13333288887339406</v>
      </c>
    </row>
    <row r="53" spans="1:5" x14ac:dyDescent="0.45">
      <c r="A53">
        <v>0.96242171189979131</v>
      </c>
      <c r="B53">
        <v>0.71473951715374839</v>
      </c>
      <c r="C53">
        <v>0</v>
      </c>
      <c r="D53">
        <v>2.0408163265306121E-2</v>
      </c>
      <c r="E53">
        <v>0.13407196925287196</v>
      </c>
    </row>
    <row r="54" spans="1:5" x14ac:dyDescent="0.45">
      <c r="A54">
        <v>0.96659707724425881</v>
      </c>
      <c r="B54">
        <v>0.64548919949174077</v>
      </c>
      <c r="C54">
        <v>0</v>
      </c>
      <c r="D54">
        <v>0.22448979591836735</v>
      </c>
      <c r="E54">
        <v>0.13581666552373792</v>
      </c>
    </row>
    <row r="55" spans="1:5" x14ac:dyDescent="0.45">
      <c r="A55">
        <v>0.74843423799582465</v>
      </c>
      <c r="B55">
        <v>0.63913595933926304</v>
      </c>
      <c r="C55">
        <v>0</v>
      </c>
      <c r="D55">
        <v>0.12244897959183673</v>
      </c>
      <c r="E55">
        <v>0.13635810362164241</v>
      </c>
    </row>
    <row r="56" spans="1:5" x14ac:dyDescent="0.45">
      <c r="A56">
        <v>0.91127348643006267</v>
      </c>
      <c r="B56">
        <v>0.69440914866581971</v>
      </c>
      <c r="C56">
        <v>0</v>
      </c>
      <c r="D56">
        <v>0.40816326530612246</v>
      </c>
      <c r="E56">
        <v>0.13944735648468434</v>
      </c>
    </row>
    <row r="57" spans="1:5" x14ac:dyDescent="0.45">
      <c r="A57">
        <v>0.53340292275574119</v>
      </c>
      <c r="B57">
        <v>0.70648030495552738</v>
      </c>
      <c r="C57">
        <v>0</v>
      </c>
      <c r="D57">
        <v>0.75510204081632648</v>
      </c>
      <c r="E57">
        <v>0.13975772991523555</v>
      </c>
    </row>
    <row r="58" spans="1:5" x14ac:dyDescent="0.45">
      <c r="A58">
        <v>0.76931106471816291</v>
      </c>
      <c r="B58">
        <v>0.75222363405336734</v>
      </c>
      <c r="C58">
        <v>0</v>
      </c>
      <c r="D58">
        <v>0.32653061224489793</v>
      </c>
      <c r="E58">
        <v>0.14012183675061854</v>
      </c>
    </row>
    <row r="59" spans="1:5" x14ac:dyDescent="0.45">
      <c r="A59">
        <v>0.58246346555323592</v>
      </c>
      <c r="B59">
        <v>0.69250317662007621</v>
      </c>
      <c r="C59">
        <v>7.7319587628865982E-3</v>
      </c>
      <c r="D59">
        <v>0.77551020408163263</v>
      </c>
      <c r="E59">
        <v>0.14417964669770822</v>
      </c>
    </row>
    <row r="60" spans="1:5" x14ac:dyDescent="0.45">
      <c r="A60">
        <v>0.89352818371607512</v>
      </c>
      <c r="B60">
        <v>0.67153748411689973</v>
      </c>
      <c r="C60">
        <v>0</v>
      </c>
      <c r="D60">
        <v>0.53061224489795922</v>
      </c>
      <c r="E60">
        <v>0.14498728220737031</v>
      </c>
    </row>
    <row r="61" spans="1:5" x14ac:dyDescent="0.45">
      <c r="A61">
        <v>0.67849686847599167</v>
      </c>
      <c r="B61">
        <v>0.67789072426937746</v>
      </c>
      <c r="C61">
        <v>0</v>
      </c>
      <c r="D61">
        <v>0.55102040816326525</v>
      </c>
      <c r="E61">
        <v>0.14581701300902641</v>
      </c>
    </row>
    <row r="62" spans="1:5" x14ac:dyDescent="0.45">
      <c r="A62">
        <v>0.54070981210855951</v>
      </c>
      <c r="B62">
        <v>0.66454891994917409</v>
      </c>
      <c r="C62">
        <v>0</v>
      </c>
      <c r="D62">
        <v>0.65306122448979587</v>
      </c>
      <c r="E62">
        <v>0.14902487627597097</v>
      </c>
    </row>
    <row r="63" spans="1:5" x14ac:dyDescent="0.45">
      <c r="A63">
        <v>0.98643006263048016</v>
      </c>
      <c r="B63">
        <v>0.58958068614993642</v>
      </c>
      <c r="C63">
        <v>0</v>
      </c>
      <c r="D63">
        <v>0.14285714285714285</v>
      </c>
      <c r="E63">
        <v>0.15116667087371716</v>
      </c>
    </row>
    <row r="64" spans="1:5" x14ac:dyDescent="0.45">
      <c r="A64">
        <v>0.51461377870563674</v>
      </c>
      <c r="B64">
        <v>0.68614993646759848</v>
      </c>
      <c r="C64">
        <v>1.804123711340206E-2</v>
      </c>
      <c r="D64">
        <v>0.65306122448979587</v>
      </c>
      <c r="E64">
        <v>0.15275905967153453</v>
      </c>
    </row>
    <row r="65" spans="1:5" x14ac:dyDescent="0.45">
      <c r="A65">
        <v>0.69728601252609601</v>
      </c>
      <c r="B65">
        <v>0.62071156289707752</v>
      </c>
      <c r="C65">
        <v>1.5463917525773196E-2</v>
      </c>
      <c r="D65">
        <v>0.34693877551020408</v>
      </c>
      <c r="E65">
        <v>0.15410375975307686</v>
      </c>
    </row>
    <row r="66" spans="1:5" x14ac:dyDescent="0.45">
      <c r="A66">
        <v>0.53235908141962418</v>
      </c>
      <c r="B66">
        <v>0.69250317662007621</v>
      </c>
      <c r="C66">
        <v>0</v>
      </c>
      <c r="D66">
        <v>0.73469387755102045</v>
      </c>
      <c r="E66">
        <v>0.15485297200304979</v>
      </c>
    </row>
    <row r="67" spans="1:5" x14ac:dyDescent="0.45">
      <c r="A67">
        <v>0.56680584551148228</v>
      </c>
      <c r="B67">
        <v>0.66836086404066075</v>
      </c>
      <c r="C67">
        <v>0</v>
      </c>
      <c r="D67">
        <v>0.5714285714285714</v>
      </c>
      <c r="E67">
        <v>0.15570964722279018</v>
      </c>
    </row>
    <row r="68" spans="1:5" x14ac:dyDescent="0.45">
      <c r="A68">
        <v>0.55845511482254695</v>
      </c>
      <c r="B68">
        <v>0.66899618805590855</v>
      </c>
      <c r="C68">
        <v>0.19072164948453607</v>
      </c>
      <c r="D68">
        <v>0.55102040816326525</v>
      </c>
      <c r="E68">
        <v>0.15713353566523194</v>
      </c>
    </row>
    <row r="69" spans="1:5" x14ac:dyDescent="0.45">
      <c r="A69">
        <v>0.94676409185803767</v>
      </c>
      <c r="B69">
        <v>0.59339263024142308</v>
      </c>
      <c r="C69">
        <v>0</v>
      </c>
      <c r="D69">
        <v>0.24489795918367346</v>
      </c>
      <c r="E69">
        <v>0.15901001709442131</v>
      </c>
    </row>
    <row r="70" spans="1:5" x14ac:dyDescent="0.45">
      <c r="A70">
        <v>0.65135699373695199</v>
      </c>
      <c r="B70">
        <v>0.65692503176620076</v>
      </c>
      <c r="C70">
        <v>0</v>
      </c>
      <c r="D70">
        <v>0.81632653061224492</v>
      </c>
      <c r="E70">
        <v>0.15904889594321706</v>
      </c>
    </row>
    <row r="71" spans="1:5" x14ac:dyDescent="0.45">
      <c r="A71">
        <v>0.68058455114822547</v>
      </c>
      <c r="B71">
        <v>0.65946632782719183</v>
      </c>
      <c r="C71">
        <v>0</v>
      </c>
      <c r="D71">
        <v>0.63265306122448983</v>
      </c>
      <c r="E71">
        <v>0.1595283990655143</v>
      </c>
    </row>
    <row r="72" spans="1:5" x14ac:dyDescent="0.45">
      <c r="A72">
        <v>0.5751565762004176</v>
      </c>
      <c r="B72">
        <v>0.65374841168996189</v>
      </c>
      <c r="C72">
        <v>0</v>
      </c>
      <c r="D72">
        <v>0.69387755102040816</v>
      </c>
      <c r="E72">
        <v>0.16324180776701497</v>
      </c>
    </row>
    <row r="73" spans="1:5" x14ac:dyDescent="0.45">
      <c r="A73">
        <v>0.57306889352818369</v>
      </c>
      <c r="B73">
        <v>0.63595933926302417</v>
      </c>
      <c r="C73">
        <v>0</v>
      </c>
      <c r="D73">
        <v>0.55102040816326525</v>
      </c>
      <c r="E73">
        <v>0.16364326858126305</v>
      </c>
    </row>
    <row r="74" spans="1:5" x14ac:dyDescent="0.45">
      <c r="A74">
        <v>0.42171189979123175</v>
      </c>
      <c r="B74">
        <v>0.65628970775095308</v>
      </c>
      <c r="C74">
        <v>0</v>
      </c>
      <c r="D74">
        <v>0.67346938775510201</v>
      </c>
      <c r="E74">
        <v>0.16782747213963978</v>
      </c>
    </row>
    <row r="75" spans="1:5" x14ac:dyDescent="0.45">
      <c r="A75">
        <v>0.5</v>
      </c>
      <c r="B75">
        <v>0.6429479034307497</v>
      </c>
      <c r="C75">
        <v>0</v>
      </c>
      <c r="D75">
        <v>0.67346938775510201</v>
      </c>
      <c r="E75">
        <v>0.16803575685073133</v>
      </c>
    </row>
    <row r="76" spans="1:5" x14ac:dyDescent="0.45">
      <c r="A76">
        <v>0.62317327766179542</v>
      </c>
      <c r="B76">
        <v>0.62388818297331627</v>
      </c>
      <c r="C76">
        <v>5.1546391752577319E-3</v>
      </c>
      <c r="D76">
        <v>0.55102040816326525</v>
      </c>
      <c r="E76">
        <v>0.17206593242456847</v>
      </c>
    </row>
    <row r="77" spans="1:5" x14ac:dyDescent="0.45">
      <c r="A77">
        <v>0.76096033402922769</v>
      </c>
      <c r="B77">
        <v>0.61944091486658193</v>
      </c>
      <c r="C77">
        <v>0</v>
      </c>
      <c r="D77">
        <v>0.59183673469387754</v>
      </c>
      <c r="E77">
        <v>0.17268533298457778</v>
      </c>
    </row>
    <row r="78" spans="1:5" x14ac:dyDescent="0.45">
      <c r="A78">
        <v>0.54384133611691021</v>
      </c>
      <c r="B78">
        <v>0.6315120711562896</v>
      </c>
      <c r="C78">
        <v>1.804123711340206E-2</v>
      </c>
      <c r="D78">
        <v>0.63265306122448983</v>
      </c>
      <c r="E78">
        <v>0.17335938707852663</v>
      </c>
    </row>
    <row r="79" spans="1:5" x14ac:dyDescent="0.45">
      <c r="A79">
        <v>0.6889352818371608</v>
      </c>
      <c r="B79">
        <v>0.59593392630241415</v>
      </c>
      <c r="C79">
        <v>0</v>
      </c>
      <c r="D79">
        <v>0.2857142857142857</v>
      </c>
      <c r="E79">
        <v>0.1784714208874531</v>
      </c>
    </row>
    <row r="80" spans="1:5" x14ac:dyDescent="0.45">
      <c r="A80">
        <v>0.42066805845511479</v>
      </c>
      <c r="B80">
        <v>0.64485387547649309</v>
      </c>
      <c r="C80">
        <v>7.7319587628865982E-2</v>
      </c>
      <c r="D80">
        <v>0.7142857142857143</v>
      </c>
      <c r="E80">
        <v>0.17906418873925836</v>
      </c>
    </row>
    <row r="81" spans="1:5" x14ac:dyDescent="0.45">
      <c r="A81">
        <v>0.54801670146137793</v>
      </c>
      <c r="B81">
        <v>0.62579415501905966</v>
      </c>
      <c r="C81">
        <v>2.0618556701030927E-2</v>
      </c>
      <c r="D81">
        <v>0.73469387755102045</v>
      </c>
      <c r="E81">
        <v>0.18149312637769682</v>
      </c>
    </row>
    <row r="82" spans="1:5" x14ac:dyDescent="0.45">
      <c r="A82">
        <v>0.39665970772442588</v>
      </c>
      <c r="B82">
        <v>0.69949174078780174</v>
      </c>
      <c r="C82">
        <v>0.17268041237113402</v>
      </c>
      <c r="D82">
        <v>0.87755102040816324</v>
      </c>
      <c r="E82">
        <v>0.18177361564810834</v>
      </c>
    </row>
    <row r="83" spans="1:5" x14ac:dyDescent="0.45">
      <c r="A83">
        <v>0.5751565762004176</v>
      </c>
      <c r="B83">
        <v>0.61499364675984747</v>
      </c>
      <c r="C83">
        <v>5.1546391752577319E-3</v>
      </c>
      <c r="D83">
        <v>0.5714285714285714</v>
      </c>
      <c r="E83">
        <v>0.18383861549031366</v>
      </c>
    </row>
    <row r="84" spans="1:5" x14ac:dyDescent="0.45">
      <c r="A84">
        <v>0.96764091858037582</v>
      </c>
      <c r="B84">
        <v>0.6016518424396442</v>
      </c>
      <c r="C84">
        <v>0</v>
      </c>
      <c r="D84">
        <v>8.1632653061224483E-2</v>
      </c>
      <c r="E84">
        <v>0.18424660432590184</v>
      </c>
    </row>
    <row r="85" spans="1:5" x14ac:dyDescent="0.45">
      <c r="A85">
        <v>0.95093945720250517</v>
      </c>
      <c r="B85">
        <v>0.56226175349428209</v>
      </c>
      <c r="C85">
        <v>0</v>
      </c>
      <c r="D85">
        <v>0.2857142857142857</v>
      </c>
      <c r="E85">
        <v>0.18766208911102616</v>
      </c>
    </row>
    <row r="86" spans="1:5" x14ac:dyDescent="0.45">
      <c r="A86">
        <v>0.39144050104384137</v>
      </c>
      <c r="B86">
        <v>0.63977128335451083</v>
      </c>
      <c r="C86">
        <v>0</v>
      </c>
      <c r="D86">
        <v>0.79591836734693877</v>
      </c>
      <c r="E86">
        <v>0.1885881637758117</v>
      </c>
    </row>
    <row r="87" spans="1:5" x14ac:dyDescent="0.45">
      <c r="A87">
        <v>0.47286012526096033</v>
      </c>
      <c r="B87">
        <v>0.64803049555273184</v>
      </c>
      <c r="C87">
        <v>0</v>
      </c>
      <c r="D87">
        <v>0.5714285714285714</v>
      </c>
      <c r="E87">
        <v>0.18900301710774703</v>
      </c>
    </row>
    <row r="88" spans="1:5" x14ac:dyDescent="0.45">
      <c r="A88">
        <v>0.68371607515657618</v>
      </c>
      <c r="B88">
        <v>0.58449809402795416</v>
      </c>
      <c r="C88">
        <v>6.7010309278350513E-2</v>
      </c>
      <c r="D88">
        <v>0.59183673469387754</v>
      </c>
      <c r="E88">
        <v>0.19492395691216333</v>
      </c>
    </row>
    <row r="89" spans="1:5" x14ac:dyDescent="0.45">
      <c r="A89">
        <v>0.5365344467640919</v>
      </c>
      <c r="B89">
        <v>0.61944091486658193</v>
      </c>
      <c r="C89">
        <v>0.30412371134020616</v>
      </c>
      <c r="D89">
        <v>0.5714285714285714</v>
      </c>
      <c r="E89">
        <v>0.19567989913108341</v>
      </c>
    </row>
    <row r="90" spans="1:5" x14ac:dyDescent="0.45">
      <c r="A90">
        <v>0.52818371607515657</v>
      </c>
      <c r="B90">
        <v>0.59402795425667088</v>
      </c>
      <c r="C90">
        <v>1.804123711340206E-2</v>
      </c>
      <c r="D90">
        <v>0.63265306122448983</v>
      </c>
      <c r="E90">
        <v>0.19735581394031754</v>
      </c>
    </row>
    <row r="91" spans="1:5" x14ac:dyDescent="0.45">
      <c r="A91">
        <v>0.91231732776617958</v>
      </c>
      <c r="B91">
        <v>0.5800508259212197</v>
      </c>
      <c r="C91">
        <v>0</v>
      </c>
      <c r="D91">
        <v>0.32653061224489793</v>
      </c>
      <c r="E91">
        <v>0.20362991303014669</v>
      </c>
    </row>
    <row r="92" spans="1:5" x14ac:dyDescent="0.45">
      <c r="A92">
        <v>0.5</v>
      </c>
      <c r="B92">
        <v>0.6639135959339264</v>
      </c>
      <c r="C92">
        <v>0</v>
      </c>
      <c r="D92">
        <v>0.69387755102040816</v>
      </c>
      <c r="E92">
        <v>0.20363204740326368</v>
      </c>
    </row>
    <row r="93" spans="1:5" x14ac:dyDescent="0.45">
      <c r="A93">
        <v>0.33611691022964513</v>
      </c>
      <c r="B93">
        <v>0.65819567979669635</v>
      </c>
      <c r="C93">
        <v>0</v>
      </c>
      <c r="D93">
        <v>0.63265306122448983</v>
      </c>
      <c r="E93">
        <v>0.21011373433981451</v>
      </c>
    </row>
    <row r="94" spans="1:5" x14ac:dyDescent="0.45">
      <c r="A94">
        <v>0.44154488517745299</v>
      </c>
      <c r="B94">
        <v>0.59275730622617528</v>
      </c>
      <c r="C94">
        <v>2.5773195876288659E-3</v>
      </c>
      <c r="D94">
        <v>0.75510204081632648</v>
      </c>
      <c r="E94">
        <v>0.21153577622385561</v>
      </c>
    </row>
    <row r="95" spans="1:5" x14ac:dyDescent="0.45">
      <c r="A95">
        <v>0.51356993736951984</v>
      </c>
      <c r="B95">
        <v>0.61880559085133402</v>
      </c>
      <c r="C95">
        <v>0</v>
      </c>
      <c r="D95">
        <v>0.89795918367346939</v>
      </c>
      <c r="E95">
        <v>0.21335980532661253</v>
      </c>
    </row>
    <row r="96" spans="1:5" x14ac:dyDescent="0.45">
      <c r="A96">
        <v>0.85908141962421714</v>
      </c>
      <c r="B96">
        <v>0.54510800508259205</v>
      </c>
      <c r="C96">
        <v>0</v>
      </c>
      <c r="D96">
        <v>0.48979591836734693</v>
      </c>
      <c r="E96">
        <v>0.21405815994273641</v>
      </c>
    </row>
    <row r="97" spans="1:5" x14ac:dyDescent="0.45">
      <c r="A97">
        <v>0.78705636743215035</v>
      </c>
      <c r="B97">
        <v>0.57306226175349428</v>
      </c>
      <c r="C97">
        <v>0</v>
      </c>
      <c r="D97">
        <v>0.42857142857142855</v>
      </c>
      <c r="E97">
        <v>0.21468461422927673</v>
      </c>
    </row>
    <row r="98" spans="1:5" x14ac:dyDescent="0.45">
      <c r="A98">
        <v>0.80062630480167019</v>
      </c>
      <c r="B98">
        <v>0.55463786531130876</v>
      </c>
      <c r="C98">
        <v>0</v>
      </c>
      <c r="D98">
        <v>0.14285714285714285</v>
      </c>
      <c r="E98">
        <v>0.21820294262716761</v>
      </c>
    </row>
    <row r="99" spans="1:5" x14ac:dyDescent="0.45">
      <c r="A99">
        <v>0.46555323590814202</v>
      </c>
      <c r="B99">
        <v>0.57878017789072422</v>
      </c>
      <c r="C99">
        <v>0</v>
      </c>
      <c r="D99">
        <v>0.59183673469387754</v>
      </c>
      <c r="E99">
        <v>0.21966932863237307</v>
      </c>
    </row>
    <row r="100" spans="1:5" x14ac:dyDescent="0.45">
      <c r="A100">
        <v>0.67014613778705645</v>
      </c>
      <c r="B100">
        <v>0.54320203303684877</v>
      </c>
      <c r="C100">
        <v>0</v>
      </c>
      <c r="D100">
        <v>0.34693877551020408</v>
      </c>
      <c r="E100">
        <v>0.22096393079547472</v>
      </c>
    </row>
    <row r="101" spans="1:5" x14ac:dyDescent="0.45">
      <c r="A101">
        <v>0.48434237995824636</v>
      </c>
      <c r="B101">
        <v>0.54637865311308764</v>
      </c>
      <c r="C101">
        <v>0</v>
      </c>
      <c r="D101">
        <v>0.40816326530612246</v>
      </c>
      <c r="E101">
        <v>0.22130091119787676</v>
      </c>
    </row>
    <row r="102" spans="1:5" x14ac:dyDescent="0.45">
      <c r="A102">
        <v>0.92379958246346561</v>
      </c>
      <c r="B102">
        <v>0.53049555273189319</v>
      </c>
      <c r="C102">
        <v>0</v>
      </c>
      <c r="D102">
        <v>0.16326530612244897</v>
      </c>
      <c r="E102">
        <v>0.22302833200365157</v>
      </c>
    </row>
    <row r="103" spans="1:5" x14ac:dyDescent="0.45">
      <c r="A103">
        <v>0.48747390396659712</v>
      </c>
      <c r="B103">
        <v>0.57687420584498095</v>
      </c>
      <c r="C103">
        <v>9.5360824742268036E-2</v>
      </c>
      <c r="D103">
        <v>0.48979591836734693</v>
      </c>
      <c r="E103">
        <v>0.22308051871830861</v>
      </c>
    </row>
    <row r="104" spans="1:5" x14ac:dyDescent="0.45">
      <c r="A104">
        <v>0.46764091858037576</v>
      </c>
      <c r="B104">
        <v>0.56925031766200762</v>
      </c>
      <c r="C104">
        <v>3.3505154639175257E-2</v>
      </c>
      <c r="D104">
        <v>0.61224489795918369</v>
      </c>
      <c r="E104">
        <v>0.22501998079120192</v>
      </c>
    </row>
    <row r="105" spans="1:5" x14ac:dyDescent="0.45">
      <c r="A105">
        <v>0.37787056367432154</v>
      </c>
      <c r="B105">
        <v>0.58195679796696309</v>
      </c>
      <c r="C105">
        <v>0</v>
      </c>
      <c r="D105">
        <v>0.65306122448979587</v>
      </c>
      <c r="E105">
        <v>0.2262867398458441</v>
      </c>
    </row>
    <row r="106" spans="1:5" x14ac:dyDescent="0.45">
      <c r="A106">
        <v>0.69937369519832993</v>
      </c>
      <c r="B106">
        <v>0.52160101651842439</v>
      </c>
      <c r="C106">
        <v>0</v>
      </c>
      <c r="D106">
        <v>0.20408163265306123</v>
      </c>
      <c r="E106">
        <v>0.22761134631565191</v>
      </c>
    </row>
    <row r="107" spans="1:5" x14ac:dyDescent="0.45">
      <c r="A107">
        <v>0.4624217118997912</v>
      </c>
      <c r="B107">
        <v>0.58576874205844975</v>
      </c>
      <c r="C107">
        <v>7.7319587628865982E-3</v>
      </c>
      <c r="D107">
        <v>0.79591836734693877</v>
      </c>
      <c r="E107">
        <v>0.22870127419128802</v>
      </c>
    </row>
    <row r="108" spans="1:5" x14ac:dyDescent="0.45">
      <c r="A108">
        <v>0.28601252609603339</v>
      </c>
      <c r="B108">
        <v>0.60482846251588307</v>
      </c>
      <c r="C108">
        <v>1.0309278350515464E-2</v>
      </c>
      <c r="D108">
        <v>0.81632653061224492</v>
      </c>
      <c r="E108">
        <v>0.23125202437970194</v>
      </c>
    </row>
    <row r="109" spans="1:5" x14ac:dyDescent="0.45">
      <c r="A109">
        <v>0.70354906054279753</v>
      </c>
      <c r="B109">
        <v>0.54764930114358323</v>
      </c>
      <c r="C109">
        <v>0</v>
      </c>
      <c r="D109">
        <v>0.44897959183673469</v>
      </c>
      <c r="E109">
        <v>0.23181346556158161</v>
      </c>
    </row>
    <row r="110" spans="1:5" x14ac:dyDescent="0.45">
      <c r="A110">
        <v>0.97912317327766174</v>
      </c>
      <c r="B110">
        <v>0.55463786531130876</v>
      </c>
      <c r="C110">
        <v>0</v>
      </c>
      <c r="D110">
        <v>0.26530612244897961</v>
      </c>
      <c r="E110">
        <v>0.23410788915485628</v>
      </c>
    </row>
    <row r="111" spans="1:5" x14ac:dyDescent="0.45">
      <c r="A111">
        <v>0.58037578288100211</v>
      </c>
      <c r="B111">
        <v>0.56353240152477757</v>
      </c>
      <c r="C111">
        <v>0</v>
      </c>
      <c r="D111">
        <v>0.32653061224489793</v>
      </c>
      <c r="E111">
        <v>0.23709373383335833</v>
      </c>
    </row>
    <row r="112" spans="1:5" x14ac:dyDescent="0.45">
      <c r="A112">
        <v>0.79123173277661796</v>
      </c>
      <c r="B112">
        <v>0.51588310038119434</v>
      </c>
      <c r="C112">
        <v>0</v>
      </c>
      <c r="D112">
        <v>0.2857142857142857</v>
      </c>
      <c r="E112">
        <v>0.23978998251461323</v>
      </c>
    </row>
    <row r="113" spans="1:5" x14ac:dyDescent="0.45">
      <c r="A113">
        <v>0.79018789144050106</v>
      </c>
      <c r="B113">
        <v>0.52223634053367207</v>
      </c>
      <c r="C113">
        <v>0</v>
      </c>
      <c r="D113">
        <v>0.10204081632653061</v>
      </c>
      <c r="E113">
        <v>0.24143816729885267</v>
      </c>
    </row>
    <row r="114" spans="1:5" x14ac:dyDescent="0.45">
      <c r="A114">
        <v>0.76304801670146138</v>
      </c>
      <c r="B114">
        <v>0.52350698856416766</v>
      </c>
      <c r="C114">
        <v>0</v>
      </c>
      <c r="D114">
        <v>0.40816326530612246</v>
      </c>
      <c r="E114">
        <v>0.24706823683490048</v>
      </c>
    </row>
    <row r="115" spans="1:5" x14ac:dyDescent="0.45">
      <c r="A115">
        <v>0.93528183716075153</v>
      </c>
      <c r="B115">
        <v>0.52668360864040653</v>
      </c>
      <c r="C115">
        <v>0</v>
      </c>
      <c r="D115">
        <v>0.48979591836734693</v>
      </c>
      <c r="E115">
        <v>0.24861443040674425</v>
      </c>
    </row>
    <row r="116" spans="1:5" x14ac:dyDescent="0.45">
      <c r="A116">
        <v>0.9206680584551149</v>
      </c>
      <c r="B116">
        <v>0.5190597204574332</v>
      </c>
      <c r="C116">
        <v>0</v>
      </c>
      <c r="D116">
        <v>0.10204081632653061</v>
      </c>
      <c r="E116">
        <v>0.25110483729257083</v>
      </c>
    </row>
    <row r="117" spans="1:5" x14ac:dyDescent="0.45">
      <c r="A117">
        <v>0.35699373695198333</v>
      </c>
      <c r="B117">
        <v>0.57941550190597202</v>
      </c>
      <c r="C117">
        <v>4.1237113402061855E-2</v>
      </c>
      <c r="D117">
        <v>0.79591836734693877</v>
      </c>
      <c r="E117">
        <v>0.25158373652598082</v>
      </c>
    </row>
    <row r="118" spans="1:5" x14ac:dyDescent="0.45">
      <c r="A118">
        <v>0.47599164926931109</v>
      </c>
      <c r="B118">
        <v>0.54574332909783985</v>
      </c>
      <c r="C118">
        <v>5.1546391752577319E-3</v>
      </c>
      <c r="D118">
        <v>0.61224489795918369</v>
      </c>
      <c r="E118">
        <v>0.25265635316736557</v>
      </c>
    </row>
    <row r="119" spans="1:5" x14ac:dyDescent="0.45">
      <c r="A119">
        <v>0.81732776617954073</v>
      </c>
      <c r="B119">
        <v>0.50508259212198214</v>
      </c>
      <c r="C119">
        <v>0</v>
      </c>
      <c r="D119">
        <v>0.22448979591836735</v>
      </c>
      <c r="E119">
        <v>0.25446858745878048</v>
      </c>
    </row>
    <row r="120" spans="1:5" x14ac:dyDescent="0.45">
      <c r="A120">
        <v>0.22964509394572025</v>
      </c>
      <c r="B120">
        <v>0.59529860228716636</v>
      </c>
      <c r="C120">
        <v>0</v>
      </c>
      <c r="D120">
        <v>0.87755102040816324</v>
      </c>
      <c r="E120">
        <v>0.25703885210378269</v>
      </c>
    </row>
    <row r="121" spans="1:5" x14ac:dyDescent="0.45">
      <c r="A121">
        <v>0.49373695198329853</v>
      </c>
      <c r="B121">
        <v>0.5203303684879288</v>
      </c>
      <c r="C121">
        <v>0</v>
      </c>
      <c r="D121">
        <v>0.51020408163265307</v>
      </c>
      <c r="E121">
        <v>0.2573194293620748</v>
      </c>
    </row>
    <row r="122" spans="1:5" x14ac:dyDescent="0.45">
      <c r="A122">
        <v>0.50835073068893533</v>
      </c>
      <c r="B122">
        <v>0.58640406607369755</v>
      </c>
      <c r="C122">
        <v>0</v>
      </c>
      <c r="D122">
        <v>0.40816326530612246</v>
      </c>
      <c r="E122">
        <v>0.25959657921393631</v>
      </c>
    </row>
    <row r="123" spans="1:5" x14ac:dyDescent="0.45">
      <c r="A123">
        <v>0.86012526096033415</v>
      </c>
      <c r="B123">
        <v>0.52541296060991105</v>
      </c>
      <c r="C123">
        <v>0</v>
      </c>
      <c r="D123">
        <v>0.30612244897959184</v>
      </c>
      <c r="E123">
        <v>0.26168960098697258</v>
      </c>
    </row>
    <row r="124" spans="1:5" x14ac:dyDescent="0.45">
      <c r="A124">
        <v>0.14509394572025053</v>
      </c>
      <c r="B124">
        <v>0.59021601016518421</v>
      </c>
      <c r="C124">
        <v>0</v>
      </c>
      <c r="D124">
        <v>0.87755102040816324</v>
      </c>
      <c r="E124">
        <v>0.26489967968138833</v>
      </c>
    </row>
    <row r="125" spans="1:5" x14ac:dyDescent="0.45">
      <c r="A125">
        <v>0.78183716075156584</v>
      </c>
      <c r="B125">
        <v>0.54256670902160098</v>
      </c>
      <c r="C125">
        <v>0</v>
      </c>
      <c r="D125">
        <v>0.42857142857142855</v>
      </c>
      <c r="E125">
        <v>0.26839297499679532</v>
      </c>
    </row>
    <row r="126" spans="1:5" x14ac:dyDescent="0.45">
      <c r="A126">
        <v>0.7703549060542797</v>
      </c>
      <c r="B126">
        <v>0.51651842439644213</v>
      </c>
      <c r="C126">
        <v>0</v>
      </c>
      <c r="D126">
        <v>0.53061224489795922</v>
      </c>
      <c r="E126">
        <v>0.27202281229547981</v>
      </c>
    </row>
    <row r="127" spans="1:5" x14ac:dyDescent="0.45">
      <c r="A127">
        <v>0.36743215031315246</v>
      </c>
      <c r="B127">
        <v>0.54002541296060991</v>
      </c>
      <c r="C127">
        <v>0</v>
      </c>
      <c r="D127">
        <v>0.77551020408163263</v>
      </c>
      <c r="E127">
        <v>0.27492201853127662</v>
      </c>
    </row>
    <row r="128" spans="1:5" x14ac:dyDescent="0.45">
      <c r="A128">
        <v>0.26826722338204595</v>
      </c>
      <c r="B128">
        <v>0.56289707750952989</v>
      </c>
      <c r="C128">
        <v>0</v>
      </c>
      <c r="D128">
        <v>0.77551020408163263</v>
      </c>
      <c r="E128">
        <v>0.27558676011260186</v>
      </c>
    </row>
    <row r="129" spans="1:5" x14ac:dyDescent="0.45">
      <c r="A129">
        <v>0.89144050104384143</v>
      </c>
      <c r="B129">
        <v>0.53875476493011432</v>
      </c>
      <c r="C129">
        <v>0</v>
      </c>
      <c r="D129">
        <v>0.20408163265306123</v>
      </c>
      <c r="E129">
        <v>0.27836703532791218</v>
      </c>
    </row>
    <row r="130" spans="1:5" x14ac:dyDescent="0.45">
      <c r="A130">
        <v>0.42484342379958251</v>
      </c>
      <c r="B130">
        <v>0.55844980940279543</v>
      </c>
      <c r="C130">
        <v>0</v>
      </c>
      <c r="D130">
        <v>0.79591836734693877</v>
      </c>
      <c r="E130">
        <v>0.28440425181896795</v>
      </c>
    </row>
    <row r="131" spans="1:5" x14ac:dyDescent="0.45">
      <c r="A131">
        <v>0.27661795407098122</v>
      </c>
      <c r="B131">
        <v>0.54891994917407871</v>
      </c>
      <c r="C131">
        <v>1.5463917525773196E-2</v>
      </c>
      <c r="D131">
        <v>0.77551020408163263</v>
      </c>
      <c r="E131">
        <v>0.2882479972324431</v>
      </c>
    </row>
    <row r="132" spans="1:5" x14ac:dyDescent="0.45">
      <c r="A132">
        <v>0.80167014613778709</v>
      </c>
      <c r="B132">
        <v>0.52477763659466325</v>
      </c>
      <c r="C132">
        <v>0</v>
      </c>
      <c r="D132">
        <v>0.40816326530612246</v>
      </c>
      <c r="E132">
        <v>0.29408582476506884</v>
      </c>
    </row>
    <row r="133" spans="1:5" x14ac:dyDescent="0.45">
      <c r="A133">
        <v>0.325678496868476</v>
      </c>
      <c r="B133">
        <v>0.55336721728081317</v>
      </c>
      <c r="C133">
        <v>4.1237113402061855E-2</v>
      </c>
      <c r="D133">
        <v>0.81632653061224492</v>
      </c>
      <c r="E133">
        <v>0.29581938433010457</v>
      </c>
    </row>
    <row r="134" spans="1:5" x14ac:dyDescent="0.45">
      <c r="A134">
        <v>0.41649269311064718</v>
      </c>
      <c r="B134">
        <v>0.53621346886912324</v>
      </c>
      <c r="C134">
        <v>0.28092783505154639</v>
      </c>
      <c r="D134">
        <v>0.59183673469387754</v>
      </c>
      <c r="E134">
        <v>0.29647395498559476</v>
      </c>
    </row>
    <row r="135" spans="1:5" x14ac:dyDescent="0.45">
      <c r="A135">
        <v>0.4029227557411274</v>
      </c>
      <c r="B135">
        <v>0.56480304955527316</v>
      </c>
      <c r="C135">
        <v>0</v>
      </c>
      <c r="D135">
        <v>0.79591836734693877</v>
      </c>
      <c r="E135">
        <v>0.29700292851960886</v>
      </c>
    </row>
    <row r="136" spans="1:5" x14ac:dyDescent="0.45">
      <c r="A136">
        <v>0.36012526096033404</v>
      </c>
      <c r="B136">
        <v>0.52350698856416766</v>
      </c>
      <c r="C136">
        <v>0</v>
      </c>
      <c r="D136">
        <v>0.67346938775510201</v>
      </c>
      <c r="E136">
        <v>0.29755385253480132</v>
      </c>
    </row>
    <row r="137" spans="1:5" x14ac:dyDescent="0.45">
      <c r="A137">
        <v>0.9175365344467642</v>
      </c>
      <c r="B137">
        <v>0.5203303684879288</v>
      </c>
      <c r="C137">
        <v>0</v>
      </c>
      <c r="D137">
        <v>0.53061224489795922</v>
      </c>
      <c r="E137">
        <v>0.30182600352726446</v>
      </c>
    </row>
    <row r="138" spans="1:5" x14ac:dyDescent="0.45">
      <c r="A138">
        <v>0.68267223382045938</v>
      </c>
      <c r="B138">
        <v>0.47839898348157561</v>
      </c>
      <c r="C138">
        <v>0</v>
      </c>
      <c r="D138">
        <v>0.5714285714285714</v>
      </c>
      <c r="E138">
        <v>0.31355654815263423</v>
      </c>
    </row>
    <row r="139" spans="1:5" x14ac:dyDescent="0.45">
      <c r="A139">
        <v>0.17327766179540713</v>
      </c>
      <c r="B139">
        <v>0.55717916137229984</v>
      </c>
      <c r="C139">
        <v>0</v>
      </c>
      <c r="D139">
        <v>0.87755102040816324</v>
      </c>
      <c r="E139">
        <v>0.31689688696114038</v>
      </c>
    </row>
    <row r="140" spans="1:5" x14ac:dyDescent="0.45">
      <c r="A140">
        <v>0.49582463465553239</v>
      </c>
      <c r="B140">
        <v>0.50508259212198214</v>
      </c>
      <c r="C140">
        <v>0</v>
      </c>
      <c r="D140">
        <v>0.69387755102040816</v>
      </c>
      <c r="E140">
        <v>0.32023780247887967</v>
      </c>
    </row>
    <row r="141" spans="1:5" x14ac:dyDescent="0.45">
      <c r="A141">
        <v>0.40083507306889354</v>
      </c>
      <c r="B141">
        <v>0.51842439644218541</v>
      </c>
      <c r="C141">
        <v>5.4123711340206188E-2</v>
      </c>
      <c r="D141">
        <v>0.8571428571428571</v>
      </c>
      <c r="E141">
        <v>0.32354219392835204</v>
      </c>
    </row>
    <row r="142" spans="1:5" x14ac:dyDescent="0.45">
      <c r="A142">
        <v>0.31628392484342382</v>
      </c>
      <c r="B142">
        <v>0.51588310038119434</v>
      </c>
      <c r="C142">
        <v>0</v>
      </c>
      <c r="D142">
        <v>0.7142857142857143</v>
      </c>
      <c r="E142">
        <v>0.32445947001688141</v>
      </c>
    </row>
    <row r="143" spans="1:5" x14ac:dyDescent="0.45">
      <c r="A143">
        <v>0.42588726513569936</v>
      </c>
      <c r="B143">
        <v>0.53303684879288438</v>
      </c>
      <c r="C143">
        <v>0</v>
      </c>
      <c r="D143">
        <v>0.87755102040816324</v>
      </c>
      <c r="E143">
        <v>0.32930885263373405</v>
      </c>
    </row>
    <row r="144" spans="1:5" x14ac:dyDescent="0.45">
      <c r="A144">
        <v>0.28079331941544883</v>
      </c>
      <c r="B144">
        <v>0.5095298602287166</v>
      </c>
      <c r="C144">
        <v>1.5463917525773196E-2</v>
      </c>
      <c r="D144">
        <v>0.79591836734693877</v>
      </c>
      <c r="E144">
        <v>0.33573547965231798</v>
      </c>
    </row>
    <row r="145" spans="1:5" x14ac:dyDescent="0.45">
      <c r="A145">
        <v>0.3663883089770355</v>
      </c>
      <c r="B145">
        <v>0.51778907242693772</v>
      </c>
      <c r="C145">
        <v>7.7319587628865982E-3</v>
      </c>
      <c r="D145">
        <v>0.77551020408163263</v>
      </c>
      <c r="E145">
        <v>0.33625495380033976</v>
      </c>
    </row>
    <row r="146" spans="1:5" x14ac:dyDescent="0.45">
      <c r="A146">
        <v>0.71920668058455128</v>
      </c>
      <c r="B146">
        <v>0.47966963151207115</v>
      </c>
      <c r="C146">
        <v>0</v>
      </c>
      <c r="D146">
        <v>0.34693877551020408</v>
      </c>
      <c r="E146">
        <v>0.34174191657177183</v>
      </c>
    </row>
    <row r="147" spans="1:5" x14ac:dyDescent="0.45">
      <c r="A147">
        <v>0.25469728601252611</v>
      </c>
      <c r="B147">
        <v>0.53176620076238879</v>
      </c>
      <c r="C147">
        <v>1.0309278350515464E-2</v>
      </c>
      <c r="D147">
        <v>0.8571428571428571</v>
      </c>
      <c r="E147">
        <v>0.34202595764670557</v>
      </c>
    </row>
    <row r="148" spans="1:5" x14ac:dyDescent="0.45">
      <c r="A148">
        <v>0.47599164926931109</v>
      </c>
      <c r="B148">
        <v>0.47712833545108002</v>
      </c>
      <c r="C148">
        <v>0</v>
      </c>
      <c r="D148">
        <v>0.53061224489795922</v>
      </c>
      <c r="E148">
        <v>0.34649068253576787</v>
      </c>
    </row>
    <row r="149" spans="1:5" x14ac:dyDescent="0.45">
      <c r="A149">
        <v>0.60229645093945727</v>
      </c>
      <c r="B149">
        <v>0.51143583227445988</v>
      </c>
      <c r="C149">
        <v>7.7319587628865982E-3</v>
      </c>
      <c r="D149">
        <v>0.69387755102040816</v>
      </c>
      <c r="E149">
        <v>0.3502339850619296</v>
      </c>
    </row>
    <row r="150" spans="1:5" x14ac:dyDescent="0.45">
      <c r="A150">
        <v>0.39144050104384137</v>
      </c>
      <c r="B150">
        <v>0.48919949174078781</v>
      </c>
      <c r="C150">
        <v>5.1546391752577319E-3</v>
      </c>
      <c r="D150">
        <v>0.81632653061224492</v>
      </c>
      <c r="E150">
        <v>0.35432329642045485</v>
      </c>
    </row>
    <row r="151" spans="1:5" x14ac:dyDescent="0.45">
      <c r="A151">
        <v>0.62108559498956162</v>
      </c>
      <c r="B151">
        <v>0.48411689961880555</v>
      </c>
      <c r="C151">
        <v>0</v>
      </c>
      <c r="D151">
        <v>0.44897959183673469</v>
      </c>
      <c r="E151">
        <v>0.35595236303473698</v>
      </c>
    </row>
    <row r="152" spans="1:5" x14ac:dyDescent="0.45">
      <c r="A152">
        <v>0.76513569937369519</v>
      </c>
      <c r="B152">
        <v>0.48983481575603555</v>
      </c>
      <c r="C152">
        <v>0</v>
      </c>
      <c r="D152">
        <v>0.2857142857142857</v>
      </c>
      <c r="E152">
        <v>0.35854444128564372</v>
      </c>
    </row>
    <row r="153" spans="1:5" x14ac:dyDescent="0.45">
      <c r="A153">
        <v>0.25574112734864302</v>
      </c>
      <c r="B153">
        <v>0.50190597204574328</v>
      </c>
      <c r="C153">
        <v>0</v>
      </c>
      <c r="D153">
        <v>0.73469387755102045</v>
      </c>
      <c r="E153">
        <v>0.36176394368986564</v>
      </c>
    </row>
    <row r="154" spans="1:5" x14ac:dyDescent="0.45">
      <c r="A154">
        <v>0.60438413361169108</v>
      </c>
      <c r="B154">
        <v>0.46124523506988563</v>
      </c>
      <c r="C154">
        <v>0</v>
      </c>
      <c r="D154">
        <v>0.55102040816326525</v>
      </c>
      <c r="E154">
        <v>0.36281431019059873</v>
      </c>
    </row>
    <row r="155" spans="1:5" x14ac:dyDescent="0.45">
      <c r="A155">
        <v>0.43110647181628392</v>
      </c>
      <c r="B155">
        <v>0.50444726810673435</v>
      </c>
      <c r="C155">
        <v>0.23969072164948454</v>
      </c>
      <c r="D155">
        <v>0.79591836734693877</v>
      </c>
      <c r="E155">
        <v>0.36489320808946629</v>
      </c>
    </row>
    <row r="156" spans="1:5" x14ac:dyDescent="0.45">
      <c r="A156">
        <v>0.22025052192066807</v>
      </c>
      <c r="B156">
        <v>0.50254129606099107</v>
      </c>
      <c r="C156">
        <v>0</v>
      </c>
      <c r="D156">
        <v>0.83673469387755106</v>
      </c>
      <c r="E156">
        <v>0.37218191558399233</v>
      </c>
    </row>
    <row r="157" spans="1:5" x14ac:dyDescent="0.45">
      <c r="A157">
        <v>0.24425887265135698</v>
      </c>
      <c r="B157">
        <v>0.52922490470139771</v>
      </c>
      <c r="C157">
        <v>4.6391752577319589E-2</v>
      </c>
      <c r="D157">
        <v>0.8571428571428571</v>
      </c>
      <c r="E157">
        <v>0.37425456694926706</v>
      </c>
    </row>
    <row r="158" spans="1:5" x14ac:dyDescent="0.45">
      <c r="A158">
        <v>0.50835073068893533</v>
      </c>
      <c r="B158">
        <v>0.47395171537484115</v>
      </c>
      <c r="C158">
        <v>0</v>
      </c>
      <c r="D158">
        <v>0.61224489795918369</v>
      </c>
      <c r="E158">
        <v>0.38409312345252217</v>
      </c>
    </row>
    <row r="159" spans="1:5" x14ac:dyDescent="0.45">
      <c r="A159">
        <v>0.31210855949895616</v>
      </c>
      <c r="B159">
        <v>0.49174078780177888</v>
      </c>
      <c r="C159">
        <v>5.4123711340206188E-2</v>
      </c>
      <c r="D159">
        <v>0.83673469387755106</v>
      </c>
      <c r="E159">
        <v>0.38783787782027301</v>
      </c>
    </row>
    <row r="160" spans="1:5" x14ac:dyDescent="0.45">
      <c r="A160">
        <v>0.32985386221294366</v>
      </c>
      <c r="B160">
        <v>0.49936467598475215</v>
      </c>
      <c r="C160">
        <v>0</v>
      </c>
      <c r="D160">
        <v>0.75510204081632648</v>
      </c>
      <c r="E160">
        <v>0.39208512858275585</v>
      </c>
    </row>
    <row r="161" spans="1:5" x14ac:dyDescent="0.45">
      <c r="A161">
        <v>0.28496868475991649</v>
      </c>
      <c r="B161">
        <v>0.48538754764930114</v>
      </c>
      <c r="C161">
        <v>7.7319587628865982E-3</v>
      </c>
      <c r="D161">
        <v>0.79591836734693877</v>
      </c>
      <c r="E161">
        <v>0.4185499414083293</v>
      </c>
    </row>
    <row r="162" spans="1:5" x14ac:dyDescent="0.45">
      <c r="A162">
        <v>0.35908141962421714</v>
      </c>
      <c r="B162">
        <v>0.49428208386277001</v>
      </c>
      <c r="C162">
        <v>0.29123711340206188</v>
      </c>
      <c r="D162">
        <v>0.81632653061224492</v>
      </c>
      <c r="E162">
        <v>0.42393407952197004</v>
      </c>
    </row>
    <row r="163" spans="1:5" x14ac:dyDescent="0.45">
      <c r="A163">
        <v>0.40918580375782887</v>
      </c>
      <c r="B163">
        <v>0.5095298602287166</v>
      </c>
      <c r="C163">
        <v>0</v>
      </c>
      <c r="D163">
        <v>0.83673469387755106</v>
      </c>
      <c r="E163">
        <v>0.43365380794129038</v>
      </c>
    </row>
    <row r="164" spans="1:5" x14ac:dyDescent="0.45">
      <c r="A164">
        <v>0.36116910229645094</v>
      </c>
      <c r="B164">
        <v>0.44091486658195672</v>
      </c>
      <c r="C164">
        <v>0</v>
      </c>
      <c r="D164">
        <v>0.63265306122448983</v>
      </c>
      <c r="E164">
        <v>0.44257813489545994</v>
      </c>
    </row>
    <row r="165" spans="1:5" x14ac:dyDescent="0.45">
      <c r="A165">
        <v>0.17849686847599167</v>
      </c>
      <c r="B165">
        <v>0.48538754764930114</v>
      </c>
      <c r="C165">
        <v>0.11082474226804123</v>
      </c>
      <c r="D165">
        <v>0.87755102040816324</v>
      </c>
      <c r="E165">
        <v>0.4467281825428146</v>
      </c>
    </row>
    <row r="166" spans="1:5" x14ac:dyDescent="0.45">
      <c r="A166">
        <v>0.34655532359081426</v>
      </c>
      <c r="B166">
        <v>0.48157560355781448</v>
      </c>
      <c r="C166">
        <v>0</v>
      </c>
      <c r="D166">
        <v>0.8571428571428571</v>
      </c>
      <c r="E166">
        <v>0.4491066748736976</v>
      </c>
    </row>
    <row r="167" spans="1:5" x14ac:dyDescent="0.45">
      <c r="A167">
        <v>0.45615866388308979</v>
      </c>
      <c r="B167">
        <v>0.44726810673443451</v>
      </c>
      <c r="C167">
        <v>0</v>
      </c>
      <c r="D167">
        <v>0.51020408163265307</v>
      </c>
      <c r="E167">
        <v>0.45907314266727167</v>
      </c>
    </row>
    <row r="168" spans="1:5" x14ac:dyDescent="0.45">
      <c r="A168">
        <v>0.14926931106471816</v>
      </c>
      <c r="B168">
        <v>0.48221092757306222</v>
      </c>
      <c r="C168">
        <v>0</v>
      </c>
      <c r="D168">
        <v>0.8571428571428571</v>
      </c>
      <c r="E168">
        <v>0.46002123777514736</v>
      </c>
    </row>
    <row r="169" spans="1:5" x14ac:dyDescent="0.45">
      <c r="A169">
        <v>0.29018789144050106</v>
      </c>
      <c r="B169">
        <v>0.46505717916137229</v>
      </c>
      <c r="C169">
        <v>2.5773195876288659E-3</v>
      </c>
      <c r="D169">
        <v>0.89795918367346939</v>
      </c>
      <c r="E169">
        <v>0.48577276083298526</v>
      </c>
    </row>
    <row r="170" spans="1:5" x14ac:dyDescent="0.45">
      <c r="A170">
        <v>0.38830897703549067</v>
      </c>
      <c r="B170">
        <v>0.47013977128335449</v>
      </c>
      <c r="C170">
        <v>2.5773195876288659E-3</v>
      </c>
      <c r="D170">
        <v>0.83673469387755106</v>
      </c>
      <c r="E170">
        <v>0.48604194946110202</v>
      </c>
    </row>
    <row r="171" spans="1:5" x14ac:dyDescent="0.45">
      <c r="A171">
        <v>0.36430062630480164</v>
      </c>
      <c r="B171">
        <v>0.47141041931385003</v>
      </c>
      <c r="C171">
        <v>0.42010309278350516</v>
      </c>
      <c r="D171">
        <v>0.75510204081632648</v>
      </c>
      <c r="E171">
        <v>0.4890531889683532</v>
      </c>
    </row>
    <row r="172" spans="1:5" x14ac:dyDescent="0.45">
      <c r="A172">
        <v>0.12004175365344467</v>
      </c>
      <c r="B172">
        <v>0.44345616264294785</v>
      </c>
      <c r="C172">
        <v>0</v>
      </c>
      <c r="D172">
        <v>0.8571428571428571</v>
      </c>
      <c r="E172">
        <v>0.51001432746300679</v>
      </c>
    </row>
    <row r="173" spans="1:5" x14ac:dyDescent="0.45">
      <c r="A173">
        <v>0.36951983298538621</v>
      </c>
      <c r="B173">
        <v>0.43265565438373565</v>
      </c>
      <c r="C173">
        <v>0</v>
      </c>
      <c r="D173">
        <v>0.51020408163265307</v>
      </c>
      <c r="E173">
        <v>0.52252498919852963</v>
      </c>
    </row>
    <row r="174" spans="1:5" x14ac:dyDescent="0.45">
      <c r="A174">
        <v>0.13674321503131523</v>
      </c>
      <c r="B174">
        <v>0.4593392630241423</v>
      </c>
      <c r="C174">
        <v>5.1546391752577319E-3</v>
      </c>
      <c r="D174">
        <v>0.93877551020408168</v>
      </c>
      <c r="E174">
        <v>0.5330294303504729</v>
      </c>
    </row>
    <row r="175" spans="1:5" x14ac:dyDescent="0.45">
      <c r="A175">
        <v>0.27139874739039666</v>
      </c>
      <c r="B175">
        <v>0.42185514612452346</v>
      </c>
      <c r="C175">
        <v>0</v>
      </c>
      <c r="D175">
        <v>0.69387755102040816</v>
      </c>
      <c r="E175">
        <v>0.56795172457531251</v>
      </c>
    </row>
    <row r="176" spans="1:5" x14ac:dyDescent="0.45">
      <c r="A176">
        <v>0.21607515657620041</v>
      </c>
      <c r="B176">
        <v>0.41931385006353233</v>
      </c>
      <c r="C176">
        <v>5.1546391752577319E-3</v>
      </c>
      <c r="D176">
        <v>0.79591836734693877</v>
      </c>
      <c r="E176">
        <v>0.57888821056140793</v>
      </c>
    </row>
    <row r="177" spans="1:5" x14ac:dyDescent="0.45">
      <c r="A177">
        <v>0.325678496868476</v>
      </c>
      <c r="B177">
        <v>0.41232528589580686</v>
      </c>
      <c r="C177">
        <v>5.9278350515463915E-2</v>
      </c>
      <c r="D177">
        <v>0.83673469387755106</v>
      </c>
      <c r="E177">
        <v>0.58389083460518376</v>
      </c>
    </row>
    <row r="178" spans="1:5" x14ac:dyDescent="0.45">
      <c r="A178">
        <v>6.7849686847599164E-2</v>
      </c>
      <c r="B178">
        <v>0.47585768742058449</v>
      </c>
      <c r="C178">
        <v>0</v>
      </c>
      <c r="D178">
        <v>0.89795918367346939</v>
      </c>
      <c r="E178">
        <v>0.60376562218240293</v>
      </c>
    </row>
    <row r="179" spans="1:5" x14ac:dyDescent="0.45">
      <c r="A179">
        <v>3.9665970772442591E-2</v>
      </c>
      <c r="B179">
        <v>0.44409148665819564</v>
      </c>
      <c r="C179">
        <v>0</v>
      </c>
      <c r="D179">
        <v>0.8571428571428571</v>
      </c>
      <c r="E179">
        <v>0.6250862944612906</v>
      </c>
    </row>
    <row r="180" spans="1:5" x14ac:dyDescent="0.45">
      <c r="A180">
        <v>0.10751565762004177</v>
      </c>
      <c r="B180">
        <v>0.4282083862770012</v>
      </c>
      <c r="C180">
        <v>7.7319587628865982E-3</v>
      </c>
      <c r="D180">
        <v>0.93877551020408168</v>
      </c>
      <c r="E180">
        <v>0.62604677903432993</v>
      </c>
    </row>
    <row r="181" spans="1:5" x14ac:dyDescent="0.45">
      <c r="A181">
        <v>0.15970772442588727</v>
      </c>
      <c r="B181">
        <v>0.40025412960609907</v>
      </c>
      <c r="C181">
        <v>2.5773195876288659E-3</v>
      </c>
      <c r="D181">
        <v>0.79591836734693877</v>
      </c>
      <c r="E181">
        <v>0.63778986104240099</v>
      </c>
    </row>
    <row r="182" spans="1:5" x14ac:dyDescent="0.45">
      <c r="A182">
        <v>0.1534446764091858</v>
      </c>
      <c r="B182">
        <v>0.41804320203303685</v>
      </c>
      <c r="C182">
        <v>0.16237113402061856</v>
      </c>
      <c r="D182">
        <v>0.8571428571428571</v>
      </c>
      <c r="E182">
        <v>0.67346938520907618</v>
      </c>
    </row>
    <row r="183" spans="1:5" x14ac:dyDescent="0.45">
      <c r="A183">
        <v>0.17327766179540713</v>
      </c>
      <c r="B183">
        <v>0.41296060991105465</v>
      </c>
      <c r="C183">
        <v>0</v>
      </c>
      <c r="D183">
        <v>0.81632653061224492</v>
      </c>
      <c r="E183">
        <v>0.6966859022948676</v>
      </c>
    </row>
    <row r="184" spans="1:5" x14ac:dyDescent="0.45">
      <c r="A184">
        <v>0.13048016701461379</v>
      </c>
      <c r="B184">
        <v>0.41867852604828454</v>
      </c>
      <c r="C184">
        <v>0.21907216494845361</v>
      </c>
      <c r="D184">
        <v>0.93877551020408168</v>
      </c>
      <c r="E184">
        <v>0.74698490714770305</v>
      </c>
    </row>
    <row r="185" spans="1:5" x14ac:dyDescent="0.45">
      <c r="A185">
        <v>0.12004175365344467</v>
      </c>
      <c r="B185">
        <v>0.41041931385006353</v>
      </c>
      <c r="C185">
        <v>0.27061855670103091</v>
      </c>
      <c r="D185">
        <v>0.8571428571428571</v>
      </c>
      <c r="E185">
        <v>0.74885313183588798</v>
      </c>
    </row>
    <row r="186" spans="1:5" x14ac:dyDescent="0.45">
      <c r="A186">
        <v>0.1638830897703549</v>
      </c>
      <c r="B186">
        <v>0.38119440914866581</v>
      </c>
      <c r="C186">
        <v>0</v>
      </c>
      <c r="D186">
        <v>0.83673469387755106</v>
      </c>
      <c r="E186">
        <v>0.75905831864397511</v>
      </c>
    </row>
    <row r="187" spans="1:5" x14ac:dyDescent="0.45">
      <c r="A187">
        <v>0.36847599164926931</v>
      </c>
      <c r="B187">
        <v>0.38310038119440915</v>
      </c>
      <c r="C187">
        <v>0</v>
      </c>
      <c r="D187">
        <v>0.69387755102040816</v>
      </c>
      <c r="E187">
        <v>0.76339373380056463</v>
      </c>
    </row>
    <row r="188" spans="1:5" x14ac:dyDescent="0.45">
      <c r="A188">
        <v>0.31419624217119002</v>
      </c>
      <c r="B188">
        <v>0.37357052096569249</v>
      </c>
      <c r="C188">
        <v>0</v>
      </c>
      <c r="D188">
        <v>0.75510204081632648</v>
      </c>
      <c r="E188">
        <v>0.76388745823359905</v>
      </c>
    </row>
    <row r="189" spans="1:5" x14ac:dyDescent="0.45">
      <c r="A189">
        <v>0.26722338204592905</v>
      </c>
      <c r="B189">
        <v>0.37801778907242689</v>
      </c>
      <c r="C189">
        <v>0</v>
      </c>
      <c r="D189">
        <v>0.8571428571428571</v>
      </c>
      <c r="E189">
        <v>0.90082738132349605</v>
      </c>
    </row>
    <row r="190" spans="1:5" x14ac:dyDescent="0.45">
      <c r="A190">
        <v>0.18162839248434237</v>
      </c>
      <c r="B190">
        <v>0.36594663278271916</v>
      </c>
      <c r="C190">
        <v>0.21649484536082475</v>
      </c>
      <c r="D190">
        <v>0.83673469387755106</v>
      </c>
      <c r="E190">
        <v>0.92216366738435662</v>
      </c>
    </row>
    <row r="191" spans="1:5" x14ac:dyDescent="0.45">
      <c r="A191">
        <v>0.10438413361169102</v>
      </c>
      <c r="B191">
        <v>0.3614993646759847</v>
      </c>
      <c r="C191">
        <v>0</v>
      </c>
      <c r="D191">
        <v>0.89795918367346939</v>
      </c>
      <c r="E191">
        <v>1.0193445636017413</v>
      </c>
    </row>
    <row r="192" spans="1:5" x14ac:dyDescent="0.45">
      <c r="A192">
        <v>9.916492693110647E-2</v>
      </c>
      <c r="B192">
        <v>0.37738246505717915</v>
      </c>
      <c r="C192">
        <v>0.26288659793814434</v>
      </c>
      <c r="D192">
        <v>0.93877551020408168</v>
      </c>
      <c r="E192">
        <v>1.0411777561897171</v>
      </c>
    </row>
    <row r="193" spans="1:5" x14ac:dyDescent="0.45">
      <c r="A193">
        <v>3.1315240083507306E-2</v>
      </c>
      <c r="B193">
        <v>0.35705209656925024</v>
      </c>
      <c r="C193">
        <v>2.5773195876288659E-3</v>
      </c>
      <c r="D193">
        <v>0.95918367346938771</v>
      </c>
      <c r="E193">
        <v>1.060611348730043</v>
      </c>
    </row>
    <row r="194" spans="1:5" x14ac:dyDescent="0.45">
      <c r="A194">
        <v>0.36325678496868474</v>
      </c>
      <c r="B194">
        <v>0.3062261753494282</v>
      </c>
      <c r="C194">
        <v>5.6701030927835051E-2</v>
      </c>
      <c r="D194">
        <v>0.7142857142857143</v>
      </c>
      <c r="E194">
        <v>1.1307178753827323</v>
      </c>
    </row>
    <row r="195" spans="1:5" x14ac:dyDescent="0.45">
      <c r="A195">
        <v>2.7139874739039668E-2</v>
      </c>
      <c r="B195">
        <v>0.34180432020330365</v>
      </c>
      <c r="C195">
        <v>7.2164948453608241E-2</v>
      </c>
      <c r="D195">
        <v>0.95918367346938771</v>
      </c>
      <c r="E195">
        <v>1.1845979213855808</v>
      </c>
    </row>
    <row r="196" spans="1:5" x14ac:dyDescent="0.45">
      <c r="A196">
        <v>9.1858037578288115E-2</v>
      </c>
      <c r="B196">
        <v>0.32655654383735705</v>
      </c>
      <c r="C196">
        <v>5.9278350515463915E-2</v>
      </c>
      <c r="D196">
        <v>0.83673469387755106</v>
      </c>
      <c r="E196">
        <v>1.2059194791165531</v>
      </c>
    </row>
    <row r="197" spans="1:5" x14ac:dyDescent="0.45">
      <c r="A197">
        <v>9.0814196242171186E-2</v>
      </c>
      <c r="B197">
        <v>0.32083862770012705</v>
      </c>
      <c r="C197">
        <v>0</v>
      </c>
      <c r="D197">
        <v>0.83673469387755106</v>
      </c>
      <c r="E197">
        <v>1.2645450138304504</v>
      </c>
    </row>
    <row r="198" spans="1:5" x14ac:dyDescent="0.45">
      <c r="A198">
        <v>0.37682672233820463</v>
      </c>
      <c r="B198">
        <v>0.31003811944091486</v>
      </c>
      <c r="C198">
        <v>2.5773195876288659E-3</v>
      </c>
      <c r="D198">
        <v>0.63265306122448983</v>
      </c>
      <c r="E198">
        <v>1.2776096991262047</v>
      </c>
    </row>
    <row r="199" spans="1:5" x14ac:dyDescent="0.45">
      <c r="A199">
        <v>0.1524008350730689</v>
      </c>
      <c r="B199">
        <v>0.31702668360864039</v>
      </c>
      <c r="C199">
        <v>1.0309278350515464E-2</v>
      </c>
      <c r="D199">
        <v>0.97959183673469385</v>
      </c>
      <c r="E199">
        <v>1.3647985599081127</v>
      </c>
    </row>
    <row r="200" spans="1:5" x14ac:dyDescent="0.45">
      <c r="A200">
        <v>7.7244258872651364E-2</v>
      </c>
      <c r="B200">
        <v>0.3672172808132147</v>
      </c>
      <c r="C200">
        <v>0.53092783505154639</v>
      </c>
      <c r="D200">
        <v>0.91836734693877553</v>
      </c>
      <c r="E200">
        <v>1.3751521117768419</v>
      </c>
    </row>
    <row r="201" spans="1:5" x14ac:dyDescent="0.45">
      <c r="A201">
        <v>0.41544885177453028</v>
      </c>
      <c r="B201">
        <v>0.28716645489199488</v>
      </c>
      <c r="C201">
        <v>0</v>
      </c>
      <c r="D201">
        <v>0.53061224489795922</v>
      </c>
      <c r="E201">
        <v>1.4041140190504202</v>
      </c>
    </row>
    <row r="202" spans="1:5" x14ac:dyDescent="0.45">
      <c r="A202">
        <v>0.13883089770354906</v>
      </c>
      <c r="B202">
        <v>0.31003811944091486</v>
      </c>
      <c r="C202">
        <v>5.1546391752577319E-3</v>
      </c>
      <c r="D202">
        <v>0.8571428571428571</v>
      </c>
      <c r="E202">
        <v>1.4149812251265237</v>
      </c>
    </row>
    <row r="203" spans="1:5" x14ac:dyDescent="0.45">
      <c r="A203">
        <v>0.15866388308977036</v>
      </c>
      <c r="B203">
        <v>0.3062261753494282</v>
      </c>
      <c r="C203">
        <v>5.1546391752577319E-3</v>
      </c>
      <c r="D203">
        <v>0.89795918367346939</v>
      </c>
      <c r="E203">
        <v>1.4341109844688653</v>
      </c>
    </row>
    <row r="204" spans="1:5" x14ac:dyDescent="0.45">
      <c r="A204">
        <v>5.4279749478079335E-2</v>
      </c>
      <c r="B204">
        <v>0.32020330368487926</v>
      </c>
      <c r="C204">
        <v>5.1546391752577317E-2</v>
      </c>
      <c r="D204">
        <v>0.93877551020408168</v>
      </c>
      <c r="E204">
        <v>1.4351309361652564</v>
      </c>
    </row>
    <row r="205" spans="1:5" x14ac:dyDescent="0.45">
      <c r="A205">
        <v>9.6033402922755737E-2</v>
      </c>
      <c r="B205">
        <v>0.32655654383735705</v>
      </c>
      <c r="C205">
        <v>0</v>
      </c>
      <c r="D205">
        <v>0.95918367346938771</v>
      </c>
      <c r="E205">
        <v>1.4563196566826759</v>
      </c>
    </row>
    <row r="206" spans="1:5" x14ac:dyDescent="0.45">
      <c r="A206">
        <v>3.9665970772442591E-2</v>
      </c>
      <c r="B206">
        <v>0.31956797966963152</v>
      </c>
      <c r="C206">
        <v>0.12371134020618557</v>
      </c>
      <c r="D206">
        <v>0.91836734693877553</v>
      </c>
      <c r="E206">
        <v>1.5135867746714162</v>
      </c>
    </row>
    <row r="207" spans="1:5" x14ac:dyDescent="0.45">
      <c r="A207">
        <v>3.0271398747390398E-2</v>
      </c>
      <c r="B207">
        <v>0.31575603557814486</v>
      </c>
      <c r="C207">
        <v>7.9896907216494839E-2</v>
      </c>
      <c r="D207">
        <v>0.97959183673469385</v>
      </c>
      <c r="E207">
        <v>1.5230813630647857</v>
      </c>
    </row>
    <row r="208" spans="1:5" x14ac:dyDescent="0.45">
      <c r="A208">
        <v>8.1419624217118999E-2</v>
      </c>
      <c r="B208">
        <v>0.30368487928843707</v>
      </c>
      <c r="C208">
        <v>5.9278350515463915E-2</v>
      </c>
      <c r="D208">
        <v>0.87755102040816324</v>
      </c>
      <c r="E208">
        <v>1.5302282516860071</v>
      </c>
    </row>
    <row r="209" spans="1:5" x14ac:dyDescent="0.45">
      <c r="A209">
        <v>2.5052192066805846E-2</v>
      </c>
      <c r="B209">
        <v>0.31194409148665819</v>
      </c>
      <c r="C209">
        <v>1.5463917525773196E-2</v>
      </c>
      <c r="D209">
        <v>0.97959183673469385</v>
      </c>
      <c r="E209">
        <v>1.6119914594069793</v>
      </c>
    </row>
    <row r="210" spans="1:5" x14ac:dyDescent="0.45">
      <c r="A210">
        <v>4.07098121085595E-2</v>
      </c>
      <c r="B210">
        <v>0.28907242693773821</v>
      </c>
      <c r="C210">
        <v>2.5773195876288659E-3</v>
      </c>
      <c r="D210">
        <v>0.89795918367346939</v>
      </c>
      <c r="E210">
        <v>1.6247578677665384</v>
      </c>
    </row>
    <row r="211" spans="1:5" x14ac:dyDescent="0.45">
      <c r="A211">
        <v>0.11064718162839249</v>
      </c>
      <c r="B211">
        <v>0.30686149936467594</v>
      </c>
      <c r="C211">
        <v>0.1056701030927835</v>
      </c>
      <c r="D211">
        <v>0.97959183673469385</v>
      </c>
      <c r="E211">
        <v>1.6492048430945034</v>
      </c>
    </row>
    <row r="212" spans="1:5" x14ac:dyDescent="0.45">
      <c r="A212">
        <v>0.15031315240083509</v>
      </c>
      <c r="B212">
        <v>0.27509529860228715</v>
      </c>
      <c r="C212">
        <v>1.0309278350515464E-2</v>
      </c>
      <c r="D212">
        <v>0.81632653061224492</v>
      </c>
      <c r="E212">
        <v>1.7044859316161685</v>
      </c>
    </row>
    <row r="213" spans="1:5" x14ac:dyDescent="0.45">
      <c r="A213">
        <v>0</v>
      </c>
      <c r="B213">
        <v>0.29796696315120708</v>
      </c>
      <c r="C213">
        <v>2.5773195876288659E-3</v>
      </c>
      <c r="D213">
        <v>0.97959183673469385</v>
      </c>
      <c r="E213">
        <v>1.7347052123439148</v>
      </c>
    </row>
    <row r="214" spans="1:5" x14ac:dyDescent="0.45">
      <c r="A214">
        <v>0</v>
      </c>
      <c r="B214">
        <v>0.28589580686149935</v>
      </c>
      <c r="C214">
        <v>1.5463917525773196E-2</v>
      </c>
      <c r="D214">
        <v>0.97959183673469385</v>
      </c>
      <c r="E214">
        <v>1.7856410348835692</v>
      </c>
    </row>
    <row r="215" spans="1:5" x14ac:dyDescent="0.45">
      <c r="A215">
        <v>0.24112734864300628</v>
      </c>
      <c r="B215">
        <v>0.27636594663278269</v>
      </c>
      <c r="C215">
        <v>9.2783505154639179E-2</v>
      </c>
      <c r="D215">
        <v>0.95918367346938771</v>
      </c>
      <c r="E215">
        <v>1.8198097489931873</v>
      </c>
    </row>
    <row r="216" spans="1:5" x14ac:dyDescent="0.45">
      <c r="A216">
        <v>0.30271398747390399</v>
      </c>
      <c r="B216">
        <v>0.36086404066073691</v>
      </c>
      <c r="C216">
        <v>1</v>
      </c>
      <c r="D216">
        <v>0.8571428571428571</v>
      </c>
      <c r="E216">
        <v>1.8215535957814615</v>
      </c>
    </row>
    <row r="217" spans="1:5" x14ac:dyDescent="0.45">
      <c r="A217">
        <v>0.13361169102296452</v>
      </c>
      <c r="B217">
        <v>0.295425667090216</v>
      </c>
      <c r="C217">
        <v>0.19329896907216496</v>
      </c>
      <c r="D217">
        <v>0.91836734693877553</v>
      </c>
      <c r="E217">
        <v>1.8988945900873335</v>
      </c>
    </row>
    <row r="218" spans="1:5" x14ac:dyDescent="0.45">
      <c r="A218">
        <v>0.24739039665970772</v>
      </c>
      <c r="B218">
        <v>0.29733163913595934</v>
      </c>
      <c r="C218">
        <v>0</v>
      </c>
      <c r="D218">
        <v>0.81632653061224492</v>
      </c>
      <c r="E218">
        <v>1.9213738613130398</v>
      </c>
    </row>
    <row r="219" spans="1:5" x14ac:dyDescent="0.45">
      <c r="A219">
        <v>1.5657620041753653E-2</v>
      </c>
      <c r="B219">
        <v>0.27636594663278269</v>
      </c>
      <c r="C219">
        <v>5.9278350515463915E-2</v>
      </c>
      <c r="D219">
        <v>0.97959183673469385</v>
      </c>
      <c r="E219">
        <v>2.178643594507442</v>
      </c>
    </row>
    <row r="220" spans="1:5" x14ac:dyDescent="0.45">
      <c r="A220">
        <v>4.1753653444676408E-2</v>
      </c>
      <c r="B220">
        <v>0.2649301143583227</v>
      </c>
      <c r="C220">
        <v>7.2164948453608241E-2</v>
      </c>
      <c r="D220">
        <v>0.95918367346938771</v>
      </c>
      <c r="E220">
        <v>2.2786123583675502</v>
      </c>
    </row>
    <row r="221" spans="1:5" x14ac:dyDescent="0.45">
      <c r="A221">
        <v>0</v>
      </c>
      <c r="B221">
        <v>0.27382465057179162</v>
      </c>
      <c r="C221">
        <v>3.0927835051546393E-2</v>
      </c>
      <c r="D221">
        <v>1</v>
      </c>
      <c r="E221">
        <v>2.2920889428247699</v>
      </c>
    </row>
    <row r="222" spans="1:5" x14ac:dyDescent="0.45">
      <c r="A222">
        <v>6.889352818371608E-2</v>
      </c>
      <c r="B222">
        <v>0.27382465057179162</v>
      </c>
      <c r="C222">
        <v>0</v>
      </c>
      <c r="D222">
        <v>0.89795918367346939</v>
      </c>
      <c r="E222">
        <v>2.3022217363568553</v>
      </c>
    </row>
    <row r="223" spans="1:5" x14ac:dyDescent="0.45">
      <c r="A223">
        <v>0</v>
      </c>
      <c r="B223">
        <v>0.26175349428208383</v>
      </c>
      <c r="C223">
        <v>2.5773195876288659E-3</v>
      </c>
      <c r="D223">
        <v>0.97959183673469385</v>
      </c>
      <c r="E223">
        <v>2.3037070007406015</v>
      </c>
    </row>
    <row r="224" spans="1:5" x14ac:dyDescent="0.45">
      <c r="A224">
        <v>0.23382045929018788</v>
      </c>
      <c r="B224">
        <v>0.25667090216010163</v>
      </c>
      <c r="C224">
        <v>2.5773195876288659E-3</v>
      </c>
      <c r="D224">
        <v>0.65306122448979587</v>
      </c>
      <c r="E224">
        <v>2.3145552870844517</v>
      </c>
    </row>
    <row r="225" spans="1:5" x14ac:dyDescent="0.45">
      <c r="A225">
        <v>1.5657620041753653E-2</v>
      </c>
      <c r="B225">
        <v>0.23761118170266834</v>
      </c>
      <c r="C225">
        <v>5.1546391752577319E-3</v>
      </c>
      <c r="D225">
        <v>1</v>
      </c>
      <c r="E225">
        <v>2.714369294313923</v>
      </c>
    </row>
    <row r="226" spans="1:5" x14ac:dyDescent="0.45">
      <c r="A226">
        <v>9.3945720250521933E-3</v>
      </c>
      <c r="B226">
        <v>0.24142312579415498</v>
      </c>
      <c r="C226">
        <v>1.0309278350515464E-2</v>
      </c>
      <c r="D226">
        <v>0.97959183673469385</v>
      </c>
      <c r="E226">
        <v>3.0388599507863092</v>
      </c>
    </row>
    <row r="227" spans="1:5" x14ac:dyDescent="0.45">
      <c r="A227">
        <v>1.8789144050104387E-2</v>
      </c>
      <c r="B227">
        <v>0.24459974587039385</v>
      </c>
      <c r="C227">
        <v>2.5773195876288659E-3</v>
      </c>
      <c r="D227">
        <v>0.95918367346938771</v>
      </c>
      <c r="E227">
        <v>3.1076942132967305</v>
      </c>
    </row>
    <row r="228" spans="1:5" x14ac:dyDescent="0.45">
      <c r="A228">
        <v>7.3068893528183713E-3</v>
      </c>
      <c r="B228">
        <v>0.2547649301143583</v>
      </c>
      <c r="C228">
        <v>0.2654639175257732</v>
      </c>
      <c r="D228">
        <v>0.95918367346938771</v>
      </c>
      <c r="E228">
        <v>3.3652103646846618</v>
      </c>
    </row>
    <row r="229" spans="1:5" x14ac:dyDescent="0.45">
      <c r="A229">
        <v>0</v>
      </c>
      <c r="B229">
        <v>0.22554002541296059</v>
      </c>
      <c r="C229">
        <v>0</v>
      </c>
      <c r="D229">
        <v>0.97959183673469385</v>
      </c>
      <c r="E229">
        <v>3.4582851692034406</v>
      </c>
    </row>
    <row r="230" spans="1:5" x14ac:dyDescent="0.45">
      <c r="A230">
        <v>0</v>
      </c>
      <c r="B230">
        <v>0.22871664548919948</v>
      </c>
      <c r="C230">
        <v>2.5773195876288659E-3</v>
      </c>
      <c r="D230">
        <v>0.97959183673469385</v>
      </c>
      <c r="E230">
        <v>3.943047638887458</v>
      </c>
    </row>
    <row r="231" spans="1:5" x14ac:dyDescent="0.45">
      <c r="A231">
        <v>0</v>
      </c>
      <c r="B231">
        <v>0.2115628970775095</v>
      </c>
      <c r="C231">
        <v>0.20103092783505155</v>
      </c>
      <c r="D231">
        <v>0.95918367346938771</v>
      </c>
      <c r="E231">
        <v>4.0904322923937748</v>
      </c>
    </row>
    <row r="232" spans="1:5" x14ac:dyDescent="0.45">
      <c r="A232">
        <v>1.5657620041753653E-2</v>
      </c>
      <c r="B232">
        <v>0.20965692503176617</v>
      </c>
      <c r="C232">
        <v>3.608247422680412E-2</v>
      </c>
      <c r="D232">
        <v>1</v>
      </c>
      <c r="E232">
        <v>4.1667058858612194</v>
      </c>
    </row>
    <row r="233" spans="1:5" x14ac:dyDescent="0.45">
      <c r="A233">
        <v>1.5657620041753653E-2</v>
      </c>
      <c r="B233">
        <v>0.2141041931385006</v>
      </c>
      <c r="C233">
        <v>8.505154639175258E-2</v>
      </c>
      <c r="D233">
        <v>0.97959183673469385</v>
      </c>
      <c r="E233">
        <v>4.1882525058977302</v>
      </c>
    </row>
    <row r="234" spans="1:5" x14ac:dyDescent="0.45">
      <c r="A234">
        <v>0</v>
      </c>
      <c r="B234">
        <v>0.21092757306226173</v>
      </c>
      <c r="C234">
        <v>0.14948453608247422</v>
      </c>
      <c r="D234">
        <v>1</v>
      </c>
      <c r="E234">
        <v>4.9550959304640436</v>
      </c>
    </row>
    <row r="235" spans="1:5" x14ac:dyDescent="0.45">
      <c r="A235">
        <v>9.3945720250521933E-3</v>
      </c>
      <c r="B235">
        <v>0.20012706480304951</v>
      </c>
      <c r="C235">
        <v>7.7319587628865982E-3</v>
      </c>
      <c r="D235">
        <v>0.93877551020408168</v>
      </c>
      <c r="E235">
        <v>4.9778908156383475</v>
      </c>
    </row>
    <row r="236" spans="1:5" x14ac:dyDescent="0.45">
      <c r="A236">
        <v>0</v>
      </c>
      <c r="B236">
        <v>0.19567979669631511</v>
      </c>
      <c r="C236">
        <v>2.0618556701030927E-2</v>
      </c>
      <c r="D236">
        <v>0.97959183673469385</v>
      </c>
      <c r="E236">
        <v>5.2186942964577705</v>
      </c>
    </row>
    <row r="237" spans="1:5" x14ac:dyDescent="0.45">
      <c r="A237">
        <v>0</v>
      </c>
      <c r="B237">
        <v>0.19059720457433291</v>
      </c>
      <c r="C237">
        <v>1.804123711340206E-2</v>
      </c>
      <c r="D237">
        <v>1</v>
      </c>
      <c r="E237">
        <v>5.2695276246829472</v>
      </c>
    </row>
    <row r="238" spans="1:5" x14ac:dyDescent="0.45">
      <c r="A238">
        <v>0</v>
      </c>
      <c r="B238">
        <v>0.2090216010165184</v>
      </c>
      <c r="C238">
        <v>4.8969072164948453E-2</v>
      </c>
      <c r="D238">
        <v>0.95918367346938771</v>
      </c>
      <c r="E238">
        <v>5.668144134896334</v>
      </c>
    </row>
    <row r="239" spans="1:5" x14ac:dyDescent="0.45">
      <c r="A239">
        <v>9.3945720250521933E-3</v>
      </c>
      <c r="B239">
        <v>0.20775095298602284</v>
      </c>
      <c r="C239">
        <v>0</v>
      </c>
      <c r="D239">
        <v>0.97959183673469385</v>
      </c>
      <c r="E239">
        <v>5.682294771212991</v>
      </c>
    </row>
    <row r="240" spans="1:5" x14ac:dyDescent="0.45">
      <c r="A240">
        <v>0</v>
      </c>
      <c r="B240">
        <v>0.19567979669631511</v>
      </c>
      <c r="C240">
        <v>0.13144329896907217</v>
      </c>
      <c r="D240">
        <v>1</v>
      </c>
      <c r="E240">
        <v>6.0517040478292961</v>
      </c>
    </row>
    <row r="241" spans="1:5" x14ac:dyDescent="0.45">
      <c r="A241">
        <v>0</v>
      </c>
      <c r="B241">
        <v>0.18360864040660735</v>
      </c>
      <c r="C241">
        <v>0.15463917525773196</v>
      </c>
      <c r="D241">
        <v>1</v>
      </c>
      <c r="E241">
        <v>6.2908126940275526</v>
      </c>
    </row>
    <row r="242" spans="1:5" x14ac:dyDescent="0.45">
      <c r="A242">
        <v>1.8789144050104387E-2</v>
      </c>
      <c r="B242">
        <v>0.17979669631512069</v>
      </c>
      <c r="C242">
        <v>0</v>
      </c>
      <c r="D242">
        <v>0.89795918367346939</v>
      </c>
      <c r="E242">
        <v>6.7478608012186054</v>
      </c>
    </row>
    <row r="243" spans="1:5" x14ac:dyDescent="0.45">
      <c r="A243">
        <v>0</v>
      </c>
      <c r="B243">
        <v>0.17852604828462512</v>
      </c>
      <c r="C243">
        <v>0.13402061855670103</v>
      </c>
      <c r="D243">
        <v>1</v>
      </c>
      <c r="E243">
        <v>7.6489058774024423</v>
      </c>
    </row>
    <row r="244" spans="1:5" x14ac:dyDescent="0.45">
      <c r="A244">
        <v>1.8789144050104387E-2</v>
      </c>
      <c r="B244">
        <v>0.16010165184243963</v>
      </c>
      <c r="C244">
        <v>3.3505154639175257E-2</v>
      </c>
      <c r="D244">
        <v>0.95918367346938771</v>
      </c>
      <c r="E244">
        <v>7.7622984549021981</v>
      </c>
    </row>
    <row r="245" spans="1:5" x14ac:dyDescent="0.45">
      <c r="A245">
        <v>9.6033402922755737E-2</v>
      </c>
      <c r="B245">
        <v>0.14993646759847523</v>
      </c>
      <c r="C245">
        <v>0.10051546391752578</v>
      </c>
      <c r="D245">
        <v>0.83673469387755106</v>
      </c>
      <c r="E245">
        <v>9.2470664853534288</v>
      </c>
    </row>
    <row r="246" spans="1:5" x14ac:dyDescent="0.45">
      <c r="A246">
        <v>0</v>
      </c>
      <c r="B246">
        <v>0.16010165184243963</v>
      </c>
      <c r="C246">
        <v>0.1056701030927835</v>
      </c>
      <c r="D246">
        <v>0.97959183673469385</v>
      </c>
      <c r="E246">
        <v>9.3918022641161087</v>
      </c>
    </row>
    <row r="247" spans="1:5" x14ac:dyDescent="0.45">
      <c r="A247">
        <v>0</v>
      </c>
      <c r="B247">
        <v>0.15756035578144856</v>
      </c>
      <c r="C247">
        <v>0</v>
      </c>
      <c r="D247">
        <v>0.93877551020408168</v>
      </c>
      <c r="E247">
        <v>11.595346933273566</v>
      </c>
    </row>
    <row r="248" spans="1:5" x14ac:dyDescent="0.45">
      <c r="A248">
        <v>9.3945720250521933E-3</v>
      </c>
      <c r="B248">
        <v>0.15247776365946633</v>
      </c>
      <c r="C248">
        <v>1.5463917525773196E-2</v>
      </c>
      <c r="D248">
        <v>0.97959183673469385</v>
      </c>
      <c r="E248">
        <v>12.351859947177928</v>
      </c>
    </row>
    <row r="249" spans="1:5" x14ac:dyDescent="0.45">
      <c r="A249">
        <v>9.3945720250521933E-3</v>
      </c>
      <c r="B249">
        <v>0.1531130876747141</v>
      </c>
      <c r="C249">
        <v>0.12371134020618557</v>
      </c>
      <c r="D249">
        <v>1</v>
      </c>
      <c r="E249">
        <v>13.887797760361821</v>
      </c>
    </row>
    <row r="250" spans="1:5" x14ac:dyDescent="0.45">
      <c r="A250">
        <v>0</v>
      </c>
      <c r="B250">
        <v>0.11626429479034307</v>
      </c>
      <c r="C250">
        <v>5.1546391752577319E-3</v>
      </c>
      <c r="D250">
        <v>1</v>
      </c>
      <c r="E250">
        <v>17.537345833976083</v>
      </c>
    </row>
    <row r="251" spans="1:5" x14ac:dyDescent="0.45">
      <c r="A251">
        <v>0</v>
      </c>
      <c r="B251">
        <v>0.12706480304955528</v>
      </c>
      <c r="C251">
        <v>7.7319587628865982E-2</v>
      </c>
      <c r="D251">
        <v>1</v>
      </c>
      <c r="E251">
        <v>17.921367821975373</v>
      </c>
    </row>
    <row r="252" spans="1:5" x14ac:dyDescent="0.45">
      <c r="A252">
        <v>0</v>
      </c>
      <c r="B252">
        <v>0.12960609911054638</v>
      </c>
      <c r="C252">
        <v>0.27577319587628868</v>
      </c>
      <c r="D252">
        <v>0.97959183673469385</v>
      </c>
      <c r="E252">
        <v>19.536138135225364</v>
      </c>
    </row>
    <row r="253" spans="1:5" x14ac:dyDescent="0.45">
      <c r="A253">
        <v>0</v>
      </c>
      <c r="B253">
        <v>0.11181702668360863</v>
      </c>
      <c r="C253">
        <v>4.8969072164948453E-2</v>
      </c>
      <c r="D253">
        <v>1</v>
      </c>
      <c r="E253">
        <v>21.840087544857763</v>
      </c>
    </row>
    <row r="254" spans="1:5" x14ac:dyDescent="0.45">
      <c r="A254">
        <v>0</v>
      </c>
      <c r="B254">
        <v>0.11562897077509529</v>
      </c>
      <c r="C254">
        <v>3.8659793814432991E-2</v>
      </c>
      <c r="D254">
        <v>1</v>
      </c>
      <c r="E254">
        <v>23.617529383285163</v>
      </c>
    </row>
    <row r="255" spans="1:5" x14ac:dyDescent="0.45">
      <c r="A255">
        <v>0</v>
      </c>
      <c r="B255">
        <v>0.11245235069885641</v>
      </c>
      <c r="C255">
        <v>3.3505154639175257E-2</v>
      </c>
      <c r="D255">
        <v>0.97959183673469385</v>
      </c>
      <c r="E255">
        <v>23.844768736268481</v>
      </c>
    </row>
    <row r="256" spans="1:5" x14ac:dyDescent="0.45">
      <c r="A256">
        <v>1.7745302713987474E-2</v>
      </c>
      <c r="B256">
        <v>0.11689961880559084</v>
      </c>
      <c r="C256">
        <v>0.13402061855670103</v>
      </c>
      <c r="D256">
        <v>0.93877551020408168</v>
      </c>
      <c r="E256">
        <v>24.27826939330976</v>
      </c>
    </row>
    <row r="257" spans="1:5" x14ac:dyDescent="0.45">
      <c r="A257">
        <v>0</v>
      </c>
      <c r="B257">
        <v>0.12642947903430748</v>
      </c>
      <c r="C257">
        <v>0.634020618556701</v>
      </c>
      <c r="D257">
        <v>1</v>
      </c>
      <c r="E257">
        <v>31.888829897010766</v>
      </c>
    </row>
    <row r="258" spans="1:5" x14ac:dyDescent="0.45">
      <c r="A258">
        <v>3.8622129436325682E-2</v>
      </c>
      <c r="B258">
        <v>0.102287166454892</v>
      </c>
      <c r="C258">
        <v>7.2164948453608241E-2</v>
      </c>
      <c r="D258">
        <v>0.81632653061224492</v>
      </c>
      <c r="E258">
        <v>35.920360227660325</v>
      </c>
    </row>
    <row r="259" spans="1:5" x14ac:dyDescent="0.45">
      <c r="A259">
        <v>0</v>
      </c>
      <c r="B259">
        <v>0.102287166454892</v>
      </c>
      <c r="C259">
        <v>0.11855670103092783</v>
      </c>
      <c r="D259">
        <v>1</v>
      </c>
      <c r="E259">
        <v>37.190433972024522</v>
      </c>
    </row>
    <row r="260" spans="1:5" x14ac:dyDescent="0.45">
      <c r="A260">
        <v>0</v>
      </c>
      <c r="B260">
        <v>9.7204574332909785E-2</v>
      </c>
      <c r="C260">
        <v>0</v>
      </c>
      <c r="D260">
        <v>1</v>
      </c>
      <c r="E260">
        <v>39.402352390118104</v>
      </c>
    </row>
    <row r="261" spans="1:5" x14ac:dyDescent="0.45">
      <c r="A261">
        <v>0</v>
      </c>
      <c r="B261">
        <v>9.5298602287166453E-2</v>
      </c>
      <c r="C261">
        <v>8.247422680412371E-2</v>
      </c>
      <c r="D261">
        <v>1</v>
      </c>
      <c r="E261">
        <v>42.984152072505658</v>
      </c>
    </row>
    <row r="262" spans="1:5" x14ac:dyDescent="0.45">
      <c r="A262">
        <v>0</v>
      </c>
      <c r="B262">
        <v>9.402795425667089E-2</v>
      </c>
      <c r="C262">
        <v>6.4432989690721643E-2</v>
      </c>
      <c r="D262">
        <v>0.97959183673469385</v>
      </c>
      <c r="E262">
        <v>45.064854698819744</v>
      </c>
    </row>
    <row r="263" spans="1:5" x14ac:dyDescent="0.45">
      <c r="A263">
        <v>0</v>
      </c>
      <c r="B263">
        <v>9.3392630241423122E-2</v>
      </c>
      <c r="C263">
        <v>7.7319587628865982E-3</v>
      </c>
      <c r="D263">
        <v>0.97959183673469385</v>
      </c>
      <c r="E263">
        <v>46.999010839345345</v>
      </c>
    </row>
    <row r="264" spans="1:5" x14ac:dyDescent="0.45">
      <c r="A264">
        <v>0</v>
      </c>
      <c r="B264">
        <v>0.10292249047013977</v>
      </c>
      <c r="C264">
        <v>0</v>
      </c>
      <c r="D264">
        <v>0.95918367346938771</v>
      </c>
      <c r="E264">
        <v>47.302007769768764</v>
      </c>
    </row>
    <row r="265" spans="1:5" x14ac:dyDescent="0.45">
      <c r="A265">
        <v>0</v>
      </c>
      <c r="B265">
        <v>8.1321473951715378E-2</v>
      </c>
      <c r="C265">
        <v>1.0309278350515464E-2</v>
      </c>
      <c r="D265">
        <v>1</v>
      </c>
      <c r="E265">
        <v>62.01416739030519</v>
      </c>
    </row>
    <row r="266" spans="1:5" x14ac:dyDescent="0.45">
      <c r="A266">
        <v>0</v>
      </c>
      <c r="B266">
        <v>9.0851334180432008E-2</v>
      </c>
      <c r="C266">
        <v>0.28865979381443296</v>
      </c>
      <c r="D266">
        <v>1</v>
      </c>
      <c r="E266">
        <v>64.106130705973555</v>
      </c>
    </row>
    <row r="267" spans="1:5" x14ac:dyDescent="0.45">
      <c r="A267">
        <v>0</v>
      </c>
      <c r="B267">
        <v>8.5133418043202028E-2</v>
      </c>
      <c r="C267">
        <v>2.5773195876288659E-3</v>
      </c>
      <c r="D267">
        <v>1</v>
      </c>
      <c r="E267">
        <v>83.176484472833195</v>
      </c>
    </row>
    <row r="268" spans="1:5" x14ac:dyDescent="0.45">
      <c r="A268">
        <v>0</v>
      </c>
      <c r="B268">
        <v>8.6404066073697591E-2</v>
      </c>
      <c r="C268">
        <v>2.5773195876288658E-2</v>
      </c>
      <c r="D268">
        <v>1</v>
      </c>
      <c r="E268">
        <v>96.335029802139729</v>
      </c>
    </row>
    <row r="269" spans="1:5" x14ac:dyDescent="0.45">
      <c r="A269">
        <v>0</v>
      </c>
      <c r="B269">
        <v>2.8589580686149935E-2</v>
      </c>
      <c r="C269">
        <v>2.5773195876288659E-3</v>
      </c>
      <c r="D269">
        <v>1</v>
      </c>
      <c r="E269">
        <v>114.97528527579081</v>
      </c>
    </row>
    <row r="270" spans="1:5" x14ac:dyDescent="0.45">
      <c r="A270">
        <v>0</v>
      </c>
      <c r="B270">
        <v>6.9885641677255403E-2</v>
      </c>
      <c r="C270">
        <v>0.1134020618556701</v>
      </c>
      <c r="D270">
        <v>1</v>
      </c>
      <c r="E270">
        <v>116.96907333538954</v>
      </c>
    </row>
    <row r="271" spans="1:5" x14ac:dyDescent="0.45">
      <c r="A271">
        <v>0</v>
      </c>
      <c r="B271">
        <v>3.4307496823379927E-2</v>
      </c>
      <c r="C271">
        <v>3.608247422680412E-2</v>
      </c>
      <c r="D271">
        <v>1</v>
      </c>
      <c r="E271">
        <v>121.76068476480926</v>
      </c>
    </row>
    <row r="272" spans="1:5" x14ac:dyDescent="0.45">
      <c r="A272">
        <v>0</v>
      </c>
      <c r="B272">
        <v>1.4612452350698853E-2</v>
      </c>
      <c r="C272">
        <v>2.3195876288659795E-2</v>
      </c>
      <c r="D272">
        <v>1</v>
      </c>
      <c r="E272">
        <v>122.60014293488032</v>
      </c>
    </row>
    <row r="273" spans="1:5" x14ac:dyDescent="0.45">
      <c r="A273">
        <v>0</v>
      </c>
      <c r="B273">
        <v>1.715374841168996E-2</v>
      </c>
      <c r="C273">
        <v>0.1056701030927835</v>
      </c>
      <c r="D273">
        <v>1</v>
      </c>
      <c r="E273">
        <v>123.17928998356685</v>
      </c>
    </row>
    <row r="274" spans="1:5" x14ac:dyDescent="0.45">
      <c r="A274">
        <v>0</v>
      </c>
      <c r="B274">
        <v>2.5412960609911057E-2</v>
      </c>
      <c r="C274">
        <v>0</v>
      </c>
      <c r="D274">
        <v>1</v>
      </c>
      <c r="E274">
        <v>124.20773170173048</v>
      </c>
    </row>
    <row r="275" spans="1:5" x14ac:dyDescent="0.45">
      <c r="A275">
        <v>0</v>
      </c>
      <c r="B275">
        <v>2.7954256670902157E-2</v>
      </c>
      <c r="C275">
        <v>7.9896907216494839E-2</v>
      </c>
      <c r="D275">
        <v>1</v>
      </c>
      <c r="E275">
        <v>127.01212430205692</v>
      </c>
    </row>
    <row r="276" spans="1:5" x14ac:dyDescent="0.45">
      <c r="A276">
        <v>0</v>
      </c>
      <c r="B276">
        <v>2.922490470139771E-2</v>
      </c>
      <c r="C276">
        <v>5.6701030927835051E-2</v>
      </c>
      <c r="D276">
        <v>1</v>
      </c>
      <c r="E276">
        <v>129.46813991822523</v>
      </c>
    </row>
    <row r="277" spans="1:5" x14ac:dyDescent="0.45">
      <c r="A277">
        <v>0</v>
      </c>
      <c r="B277">
        <v>2.6048284625158836E-2</v>
      </c>
      <c r="C277">
        <v>5.1546391752577319E-3</v>
      </c>
      <c r="D277">
        <v>1</v>
      </c>
      <c r="E277">
        <v>130.44177436824319</v>
      </c>
    </row>
    <row r="278" spans="1:5" x14ac:dyDescent="0.45">
      <c r="A278">
        <v>0</v>
      </c>
      <c r="B278">
        <v>3.5578144853875483E-2</v>
      </c>
      <c r="C278">
        <v>8.505154639175258E-2</v>
      </c>
      <c r="D278">
        <v>1</v>
      </c>
      <c r="E278">
        <v>131.54116550057773</v>
      </c>
    </row>
    <row r="279" spans="1:5" x14ac:dyDescent="0.45">
      <c r="A279">
        <v>0</v>
      </c>
      <c r="B279">
        <v>3.6848792884371026E-2</v>
      </c>
      <c r="C279">
        <v>0.1134020618556701</v>
      </c>
      <c r="D279">
        <v>1</v>
      </c>
      <c r="E279">
        <v>132.51719134116877</v>
      </c>
    </row>
    <row r="280" spans="1:5" x14ac:dyDescent="0.45">
      <c r="A280">
        <v>0</v>
      </c>
      <c r="B280">
        <v>7.3697585768742052E-2</v>
      </c>
      <c r="C280">
        <v>0.25773195876288657</v>
      </c>
      <c r="D280">
        <v>1</v>
      </c>
      <c r="E280">
        <v>135.52482940959919</v>
      </c>
    </row>
    <row r="281" spans="1:5" x14ac:dyDescent="0.45">
      <c r="A281">
        <v>0</v>
      </c>
      <c r="B281">
        <v>1.9059720457433288E-2</v>
      </c>
      <c r="C281">
        <v>4.6391752577319589E-2</v>
      </c>
      <c r="D281">
        <v>1</v>
      </c>
      <c r="E281">
        <v>136.24499761768774</v>
      </c>
    </row>
    <row r="282" spans="1:5" x14ac:dyDescent="0.45">
      <c r="A282">
        <v>0</v>
      </c>
      <c r="B282">
        <v>4.9555273189326551E-2</v>
      </c>
      <c r="C282">
        <v>7.7319587628865982E-3</v>
      </c>
      <c r="D282">
        <v>1</v>
      </c>
      <c r="E282">
        <v>143.57430041260702</v>
      </c>
    </row>
    <row r="283" spans="1:5" x14ac:dyDescent="0.45">
      <c r="A283">
        <v>0</v>
      </c>
      <c r="B283">
        <v>4.7013977128335445E-2</v>
      </c>
      <c r="C283">
        <v>5.6701030927835051E-2</v>
      </c>
      <c r="D283">
        <v>1</v>
      </c>
      <c r="E283">
        <v>146.53205765556754</v>
      </c>
    </row>
    <row r="284" spans="1:5" x14ac:dyDescent="0.45">
      <c r="A284">
        <v>0</v>
      </c>
      <c r="B284">
        <v>4.5108005082592127E-2</v>
      </c>
      <c r="C284">
        <v>7.7319587628865982E-3</v>
      </c>
      <c r="D284">
        <v>1</v>
      </c>
      <c r="E284">
        <v>156.58404463613806</v>
      </c>
    </row>
    <row r="285" spans="1:5" x14ac:dyDescent="0.45">
      <c r="A285">
        <v>0</v>
      </c>
      <c r="B285">
        <v>4.3837357052096571E-2</v>
      </c>
      <c r="C285">
        <v>4.6391752577319589E-2</v>
      </c>
      <c r="D285">
        <v>1</v>
      </c>
      <c r="E285">
        <v>157.14224322773316</v>
      </c>
    </row>
    <row r="286" spans="1:5" x14ac:dyDescent="0.45">
      <c r="A286">
        <v>0</v>
      </c>
      <c r="B286">
        <v>4.9555273189326551E-2</v>
      </c>
      <c r="C286">
        <v>8.7628865979381437E-2</v>
      </c>
      <c r="D286">
        <v>1</v>
      </c>
      <c r="E286">
        <v>163.67513957039174</v>
      </c>
    </row>
    <row r="287" spans="1:5" x14ac:dyDescent="0.45">
      <c r="A287">
        <v>0</v>
      </c>
      <c r="B287">
        <v>0</v>
      </c>
      <c r="C287">
        <v>8.247422680412371E-2</v>
      </c>
      <c r="D287">
        <v>1</v>
      </c>
      <c r="E287">
        <v>186.18539583481154</v>
      </c>
    </row>
    <row r="288" spans="1:5" x14ac:dyDescent="0.45">
      <c r="A288">
        <v>0</v>
      </c>
      <c r="B288">
        <v>6.5438373570520972E-2</v>
      </c>
      <c r="C288">
        <v>0.25773195876288657</v>
      </c>
      <c r="D288">
        <v>1</v>
      </c>
      <c r="E288">
        <v>195.72121839616548</v>
      </c>
    </row>
    <row r="289" spans="1:5" x14ac:dyDescent="0.45">
      <c r="A289">
        <v>0</v>
      </c>
      <c r="B289">
        <v>6.353240152477764E-2</v>
      </c>
      <c r="C289">
        <v>0.28865979381443296</v>
      </c>
      <c r="D289">
        <v>1</v>
      </c>
      <c r="E289">
        <v>212.80276700219798</v>
      </c>
    </row>
    <row r="290" spans="1:5" x14ac:dyDescent="0.45">
      <c r="A290">
        <v>0</v>
      </c>
      <c r="B290">
        <v>4.8284625158831002E-2</v>
      </c>
      <c r="C290">
        <v>5.1546391752577317E-2</v>
      </c>
      <c r="D290">
        <v>1</v>
      </c>
      <c r="E290">
        <v>228.98208540677123</v>
      </c>
    </row>
    <row r="291" spans="1:5" x14ac:dyDescent="0.45">
      <c r="A291">
        <v>0</v>
      </c>
      <c r="B291">
        <v>8.0686149936467597E-2</v>
      </c>
      <c r="C291">
        <v>7.7319587628865982E-3</v>
      </c>
      <c r="D291">
        <v>1</v>
      </c>
      <c r="E291">
        <v>253.41984725267329</v>
      </c>
    </row>
    <row r="292" spans="1:5" x14ac:dyDescent="0.45">
      <c r="A292">
        <v>0</v>
      </c>
      <c r="B292">
        <v>7.1156289707750939E-2</v>
      </c>
      <c r="C292">
        <v>0</v>
      </c>
      <c r="D292">
        <v>0.97959183673469385</v>
      </c>
      <c r="E292">
        <v>291.3177365511487</v>
      </c>
    </row>
    <row r="293" spans="1:5" x14ac:dyDescent="0.45">
      <c r="A293">
        <v>0</v>
      </c>
      <c r="B293">
        <v>6.0355781448538752E-2</v>
      </c>
      <c r="C293">
        <v>2.5773195876288659E-3</v>
      </c>
      <c r="D293">
        <v>0.95918367346938771</v>
      </c>
      <c r="E293">
        <v>383.83905298106384</v>
      </c>
    </row>
    <row r="294" spans="1:5" x14ac:dyDescent="0.45">
      <c r="A294">
        <v>0</v>
      </c>
      <c r="B294">
        <v>6.0991105463786527E-2</v>
      </c>
      <c r="C294">
        <v>6.1855670103092786E-2</v>
      </c>
      <c r="D294">
        <v>1</v>
      </c>
      <c r="E294">
        <v>413.61270291574806</v>
      </c>
    </row>
    <row r="295" spans="1:5" x14ac:dyDescent="0.45">
      <c r="A295">
        <v>0</v>
      </c>
      <c r="B295">
        <v>6.0991105463786527E-2</v>
      </c>
      <c r="C295">
        <v>0.10051546391752578</v>
      </c>
      <c r="D295">
        <v>1</v>
      </c>
      <c r="E295">
        <v>557.65144388004148</v>
      </c>
    </row>
    <row r="296" spans="1:5" x14ac:dyDescent="0.45">
      <c r="A296">
        <v>0</v>
      </c>
      <c r="B296">
        <v>6.5438373570520972E-2</v>
      </c>
      <c r="C296">
        <v>3.3505154639175257E-2</v>
      </c>
      <c r="D296">
        <v>1</v>
      </c>
      <c r="E296">
        <v>732.40326724766214</v>
      </c>
    </row>
    <row r="297" spans="1:5" x14ac:dyDescent="0.45">
      <c r="A297">
        <v>0</v>
      </c>
      <c r="B297">
        <v>6.2261753494282084E-2</v>
      </c>
      <c r="C297">
        <v>1.5463917525773196E-2</v>
      </c>
      <c r="D297">
        <v>1</v>
      </c>
      <c r="E297">
        <v>747.14957984050329</v>
      </c>
    </row>
    <row r="298" spans="1:5" x14ac:dyDescent="0.45">
      <c r="A298">
        <v>0</v>
      </c>
      <c r="B298">
        <v>5.9720457433290977E-2</v>
      </c>
      <c r="C298">
        <v>1.0309278350515464E-2</v>
      </c>
      <c r="D298">
        <v>1</v>
      </c>
      <c r="E298">
        <v>983.46564724368841</v>
      </c>
    </row>
    <row r="299" spans="1:5" x14ac:dyDescent="0.45">
      <c r="A299">
        <v>0</v>
      </c>
      <c r="B299">
        <v>7.2426937738246502E-2</v>
      </c>
      <c r="C299">
        <v>8.247422680412371E-2</v>
      </c>
      <c r="D299">
        <v>1</v>
      </c>
      <c r="E299">
        <v>2776.4858604653073</v>
      </c>
    </row>
    <row r="300" spans="1:5" x14ac:dyDescent="0.45">
      <c r="A300">
        <v>0</v>
      </c>
      <c r="B300">
        <v>7.1156289707750939E-2</v>
      </c>
      <c r="C300">
        <v>5.1546391752577319E-3</v>
      </c>
      <c r="D300">
        <v>1</v>
      </c>
      <c r="E300">
        <v>4075.4454694171732</v>
      </c>
    </row>
    <row r="301" spans="1:5" x14ac:dyDescent="0.45">
      <c r="A301">
        <v>0</v>
      </c>
      <c r="B301">
        <v>7.2426937738246502E-2</v>
      </c>
      <c r="C301">
        <v>8.247422680412371E-2</v>
      </c>
      <c r="D301">
        <v>1</v>
      </c>
      <c r="E301">
        <v>5000.1474527720939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2024-07-16T13:20:50Z</dcterms:created>
  <dcterms:modified xsi:type="dcterms:W3CDTF">2024-07-17T14:54:54Z</dcterms:modified>
</cp:coreProperties>
</file>