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Yhteenveto" sheetId="1" state="visible" r:id="rId3"/>
    <sheet name="Tehtävät" sheetId="2" state="visible" r:id="rId4"/>
    <sheet name="Bertrand" sheetId="3" state="visible" r:id="rId5"/>
    <sheet name="Clara" sheetId="4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<sst xmlns="http://schemas.openxmlformats.org/spreadsheetml/2006/main" count="25" uniqueCount="19">
  <si>
    <t xml:space="preserve">Bertrand</t>
  </si>
  <si>
    <t xml:space="preserve">Clara</t>
  </si>
  <si>
    <t xml:space="preserve">User story </t>
  </si>
  <si>
    <t xml:space="preserve">Admin: Manage challenge</t>
  </si>
  <si>
    <t xml:space="preserve">Admin: Manage user’s accounts</t>
  </si>
  <si>
    <t xml:space="preserve">Admin: Manage reviews</t>
  </si>
  <si>
    <t xml:space="preserve">Admin: Manage books</t>
  </si>
  <si>
    <t xml:space="preserve">User: Search book</t>
  </si>
  <si>
    <t xml:space="preserve">User: See challenges</t>
  </si>
  <si>
    <t xml:space="preserve">User: Create account</t>
  </si>
  <si>
    <t xml:space="preserve">Member: See challenges</t>
  </si>
  <si>
    <t xml:space="preserve">Member: Access own infos</t>
  </si>
  <si>
    <t xml:space="preserve">Member: Read books</t>
  </si>
  <si>
    <t xml:space="preserve">Tunnit</t>
  </si>
  <si>
    <t xml:space="preserve">Päiväys</t>
  </si>
  <si>
    <t xml:space="preserve">Suunniteltu</t>
  </si>
  <si>
    <t xml:space="preserve">Toteutunut</t>
  </si>
  <si>
    <t xml:space="preserve">Tehtävä</t>
  </si>
  <si>
    <t xml:space="preserve">Kuvaus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</si>
</sst>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ddd\ dd\ mmm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1"/>
      <name val="Calibri"/>
      <family val="0"/>
      <charset val="1"/>
    </font>
    <font>
      <sz val="11"/>
      <color rgb="FFFF0000"/>
      <name val="Calibri"/>
      <family val="0"/>
      <charset val="1"/>
    </font>
    <font>
      <sz val="11"/>
      <color rgb="FF999999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E699"/>
        <bgColor rgb="FFFFCC99"/>
      </patternFill>
    </fill>
    <fill>
      <patternFill patternType="solid">
        <fgColor rgb="FFD9D9D9"/>
        <bgColor rgb="FFCCFF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99999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Tehtävät!$C$1</c:f>
              <c:strCache>
                <c:ptCount val="1"/>
                <c:pt idx="0">
                  <c:v>Bertrand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lang="fi-FI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Tehtävät!$A$3:$A$20</c:f>
              <c:strCache>
                <c:ptCount val="18"/>
                <c:pt idx="0">
                  <c:v>Admin: Manage challenge</c:v>
                </c:pt>
                <c:pt idx="1">
                  <c:v>Admin: Manage user’s accounts</c:v>
                </c:pt>
                <c:pt idx="2">
                  <c:v>Admin: Manage reviews</c:v>
                </c:pt>
                <c:pt idx="3">
                  <c:v>Admin: Manage books</c:v>
                </c:pt>
                <c:pt idx="4">
                  <c:v>User: Search book</c:v>
                </c:pt>
                <c:pt idx="5">
                  <c:v>User: See challenges</c:v>
                </c:pt>
                <c:pt idx="6">
                  <c:v>User: Create account</c:v>
                </c:pt>
                <c:pt idx="7">
                  <c:v>Member: See challenges</c:v>
                </c:pt>
                <c:pt idx="8">
                  <c:v>Member: Access own infos</c:v>
                </c:pt>
                <c:pt idx="9">
                  <c:v>Member: Read books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Tehtävät!$C$2:$C$20</c:f>
              <c:numCache>
                <c:formatCode>0.00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Tehtävät!$D$1</c:f>
              <c:strCache>
                <c:ptCount val="1"/>
                <c:pt idx="0">
                  <c:v>Clara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lang="fi-FI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Tehtävät!$A$3:$A$20</c:f>
              <c:strCache>
                <c:ptCount val="18"/>
                <c:pt idx="0">
                  <c:v>Admin: Manage challenge</c:v>
                </c:pt>
                <c:pt idx="1">
                  <c:v>Admin: Manage user’s accounts</c:v>
                </c:pt>
                <c:pt idx="2">
                  <c:v>Admin: Manage reviews</c:v>
                </c:pt>
                <c:pt idx="3">
                  <c:v>Admin: Manage books</c:v>
                </c:pt>
                <c:pt idx="4">
                  <c:v>User: Search book</c:v>
                </c:pt>
                <c:pt idx="5">
                  <c:v>User: See challenges</c:v>
                </c:pt>
                <c:pt idx="6">
                  <c:v>User: Create account</c:v>
                </c:pt>
                <c:pt idx="7">
                  <c:v>Member: See challenges</c:v>
                </c:pt>
                <c:pt idx="8">
                  <c:v>Member: Access own infos</c:v>
                </c:pt>
                <c:pt idx="9">
                  <c:v>Member: Read books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Tehtävät!$D$2:$D$20</c:f>
              <c:numCache>
                <c:formatCode>0.00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gapWidth val="100"/>
        <c:overlap val="0"/>
        <c:axId val="45594411"/>
        <c:axId val="9756769"/>
      </c:barChart>
      <c:catAx>
        <c:axId val="4559441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fi-FI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9756769"/>
        <c:crosses val="autoZero"/>
        <c:auto val="1"/>
        <c:lblAlgn val="ctr"/>
        <c:lblOffset val="100"/>
        <c:noMultiLvlLbl val="0"/>
      </c:catAx>
      <c:valAx>
        <c:axId val="975676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fi-FI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559441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fi-FI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pieChart>
        <c:varyColors val="1"/>
        <c:ser>
          <c:idx val="0"/>
          <c:order val="0"/>
          <c:tx>
            <c:strRef>
              <c:f>Tehtävät!$B$2</c:f>
              <c:strCache>
                <c:ptCount val="1"/>
                <c:pt idx="0">
                  <c:v>0,00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lang="fi-FI" sz="1000" spc="-1" strike="noStrike">
                      <a:solidFill>
                        <a:srgbClr val="000000"/>
                      </a:solidFill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lang="fi-FI" sz="1000" spc="-1" strike="noStrike">
                      <a:solidFill>
                        <a:srgbClr val="000000"/>
                      </a:solidFill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lang="fi-FI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Tehtävät!$C$1:$D$1</c:f>
              <c:strCache>
                <c:ptCount val="2"/>
                <c:pt idx="0">
                  <c:v>Bertrand</c:v>
                </c:pt>
                <c:pt idx="1">
                  <c:v>Clara</c:v>
                </c:pt>
              </c:strCache>
            </c:strRef>
          </c:cat>
          <c:val>
            <c:numRef>
              <c:f>Tehtävät!$C$2:$D$2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fi-FI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5</xdr:col>
      <xdr:colOff>521640</xdr:colOff>
      <xdr:row>16</xdr:row>
      <xdr:rowOff>190440</xdr:rowOff>
    </xdr:to>
    <xdr:graphicFrame>
      <xdr:nvGraphicFramePr>
        <xdr:cNvPr id="0" name=""/>
        <xdr:cNvGraphicFramePr/>
      </xdr:nvGraphicFramePr>
      <xdr:xfrm>
        <a:off x="0" y="0"/>
        <a:ext cx="57585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17</xdr:row>
      <xdr:rowOff>17640</xdr:rowOff>
    </xdr:from>
    <xdr:to>
      <xdr:col>5</xdr:col>
      <xdr:colOff>521640</xdr:colOff>
      <xdr:row>34</xdr:row>
      <xdr:rowOff>17640</xdr:rowOff>
    </xdr:to>
    <xdr:graphicFrame>
      <xdr:nvGraphicFramePr>
        <xdr:cNvPr id="1" name=""/>
        <xdr:cNvGraphicFramePr/>
      </xdr:nvGraphicFramePr>
      <xdr:xfrm>
        <a:off x="0" y="3256200"/>
        <a:ext cx="57585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0485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9" activeCellId="0" sqref="L19"/>
    </sheetView>
  </sheetViews>
  <sheetFormatPr defaultColWidth="7.62109375" defaultRowHeight="15" zeroHeight="false" outlineLevelRow="0" outlineLevelCol="0"/>
  <cols>
    <col collapsed="false" customWidth="false" hidden="false" outlineLevel="0" max="1" min="1" style="1" width="7.62"/>
    <col collapsed="false" customWidth="true" hidden="false" outlineLevel="0" max="2" min="2" style="1" width="33.74"/>
    <col collapsed="false" customWidth="true" hidden="false" outlineLevel="0" max="3" min="3" style="1" width="8.86"/>
    <col collapsed="false" customWidth="false" hidden="false" outlineLevel="0" max="16384" min="4" style="1" width="7.62"/>
  </cols>
  <sheetData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3" bottom="0.3" header="0.511811023622047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D10" activeCellId="0" sqref="D10"/>
    </sheetView>
  </sheetViews>
  <sheetFormatPr defaultColWidth="10.16015625" defaultRowHeight="13.8" zeroHeight="false" outlineLevelRow="0" outlineLevelCol="0"/>
  <cols>
    <col collapsed="false" customWidth="true" hidden="false" outlineLevel="0" max="1" min="1" style="1" width="28.22"/>
  </cols>
  <sheetData>
    <row r="1" customFormat="false" ht="13.8" hidden="false" customHeight="false" outlineLevel="0" collapsed="false">
      <c r="A1" s="2"/>
      <c r="B1" s="3"/>
      <c r="C1" s="4" t="s">
        <v>0</v>
      </c>
      <c r="D1" s="4" t="s">
        <v>1</v>
      </c>
    </row>
    <row r="2" customFormat="false" ht="13.8" hidden="false" customHeight="false" outlineLevel="0" collapsed="false">
      <c r="A2" s="5" t="s">
        <v>2</v>
      </c>
      <c r="B2" s="6" t="n">
        <f aca="false">SUM(B3:B1048576)</f>
        <v>0</v>
      </c>
      <c r="C2" s="6" t="n">
        <f aca="false">SUM(C3:C1048576)</f>
        <v>0</v>
      </c>
      <c r="D2" s="6" t="n">
        <f aca="false">SUM(D3:D1048576)</f>
        <v>0</v>
      </c>
      <c r="E2" s="6" t="e">
        <f aca="false">SUM(E3:E1048576)</f>
        <v>#REF!</v>
      </c>
      <c r="F2" s="6" t="e">
        <f aca="false">SUM(F3:F1048576)</f>
        <v>#REF!</v>
      </c>
      <c r="G2" s="6" t="e">
        <f aca="false">SUM(G3:G1048576)</f>
        <v>#REF!</v>
      </c>
      <c r="H2" s="6" t="e">
        <f aca="false">SUM(H3:H1048576)</f>
        <v>#REF!</v>
      </c>
      <c r="I2" s="6" t="e">
        <f aca="false">SUM(I3:I1048576)</f>
        <v>#REF!</v>
      </c>
      <c r="J2" s="6" t="e">
        <f aca="false">SUM(J3:J1048576)</f>
        <v>#REF!</v>
      </c>
      <c r="K2" s="6" t="e">
        <f aca="false">SUM(K3:K1048576)</f>
        <v>#REF!</v>
      </c>
      <c r="L2" s="6" t="e">
        <f aca="false">SUM(L3:L1048576)</f>
        <v>#REF!</v>
      </c>
      <c r="M2" s="6" t="e">
        <f aca="false">SUM(M3:M1048576)</f>
        <v>#REF!</v>
      </c>
      <c r="N2" s="6" t="e">
        <f aca="false">SUM(N3:N1048576)</f>
        <v>#REF!</v>
      </c>
      <c r="O2" s="6" t="e">
        <f aca="false">SUM(O3:O1048576)</f>
        <v>#REF!</v>
      </c>
      <c r="P2" s="6" t="e">
        <f aca="false">SUM(P3:P1048576)</f>
        <v>#REF!</v>
      </c>
      <c r="Q2" s="6" t="e">
        <f aca="false">SUM(Q3:Q1048576)</f>
        <v>#REF!</v>
      </c>
    </row>
    <row r="3" customFormat="false" ht="13.8" hidden="false" customHeight="false" outlineLevel="0" collapsed="false">
      <c r="A3" s="2" t="s">
        <v>3</v>
      </c>
      <c r="B3" s="6" t="n">
        <f aca="false">SUM(C3:D3)</f>
        <v>0</v>
      </c>
      <c r="C3" s="7" t="n">
        <f aca="true">SUMIF(INDIRECT(C$1 &amp; ".$D:$D"), Tehtävät!$A3, INDIRECT(C$1 &amp; ".$C:$C"))</f>
        <v>0</v>
      </c>
      <c r="D3" s="7" t="n">
        <f aca="true">SUMIF(INDIRECT(D$1 &amp; ".$D:$D"), Tehtävät!$A3, INDIRECT(D$1 &amp; ".$C:$C"))</f>
        <v>0</v>
      </c>
      <c r="E3" s="7" t="e">
        <f aca="true">SUMIF(INDIRECT(E$1 &amp; ".$D:$D"), Tehtävät!$A3, INDIRECT(E$1 &amp; ".$C:$C"))</f>
        <v>#REF!</v>
      </c>
      <c r="F3" s="7" t="e">
        <f aca="true">SUMIF(INDIRECT(F$1 &amp; ".$D:$D"), Tehtävät!$A3, INDIRECT(F$1 &amp; ".$C:$C"))</f>
        <v>#REF!</v>
      </c>
      <c r="G3" s="7" t="e">
        <f aca="true">SUMIF(INDIRECT(G$1 &amp; ".$D:$D"), Tehtävät!$A3, INDIRECT(G$1 &amp; ".$C:$C"))</f>
        <v>#REF!</v>
      </c>
      <c r="H3" s="7" t="e">
        <f aca="true">SUMIF(INDIRECT(H$1 &amp; ".$D:$D"), Tehtävät!$A3, INDIRECT(H$1 &amp; ".$C:$C"))</f>
        <v>#REF!</v>
      </c>
      <c r="I3" s="7" t="e">
        <f aca="true">SUMIF(INDIRECT(I$1 &amp; ".$D:$D"), Tehtävät!$A3, INDIRECT(I$1 &amp; ".$C:$C"))</f>
        <v>#REF!</v>
      </c>
      <c r="J3" s="7" t="e">
        <f aca="true">SUMIF(INDIRECT(J$1 &amp; ".$D:$D"), Tehtävät!$A3, INDIRECT(J$1 &amp; ".$C:$C"))</f>
        <v>#REF!</v>
      </c>
      <c r="K3" s="7" t="e">
        <f aca="true">SUMIF(INDIRECT(K$1 &amp; ".$D:$D"), Tehtävät!$A3, INDIRECT(K$1 &amp; ".$C:$C"))</f>
        <v>#REF!</v>
      </c>
      <c r="L3" s="7" t="e">
        <f aca="true">SUMIF(INDIRECT(L$1 &amp; ".$D:$D"), Tehtävät!$A3, INDIRECT(L$1 &amp; ".$C:$C"))</f>
        <v>#REF!</v>
      </c>
      <c r="M3" s="7" t="e">
        <f aca="true">SUMIF(INDIRECT(M$1 &amp; ".$D:$D"), Tehtävät!$A3, INDIRECT(M$1 &amp; ".$C:$C"))</f>
        <v>#REF!</v>
      </c>
      <c r="N3" s="7" t="e">
        <f aca="true">SUMIF(INDIRECT(N$1 &amp; ".$D:$D"), Tehtävät!$A3, INDIRECT(N$1 &amp; ".$C:$C"))</f>
        <v>#REF!</v>
      </c>
      <c r="O3" s="7" t="e">
        <f aca="true">SUMIF(INDIRECT(O$1 &amp; ".$D:$D"), Tehtävät!$A3, INDIRECT(O$1 &amp; ".$C:$C"))</f>
        <v>#REF!</v>
      </c>
      <c r="P3" s="7" t="e">
        <f aca="true">SUMIF(INDIRECT(P$1 &amp; ".$D:$D"), Tehtävät!$A3, INDIRECT(P$1 &amp; ".$C:$C"))</f>
        <v>#REF!</v>
      </c>
      <c r="Q3" s="7" t="e">
        <f aca="true">SUMIF(INDIRECT(Q$1 &amp; ".$D:$D"), Tehtävät!$A3, INDIRECT(Q$1 &amp; ".$C:$C"))</f>
        <v>#REF!</v>
      </c>
    </row>
    <row r="4" customFormat="false" ht="13.8" hidden="false" customHeight="false" outlineLevel="0" collapsed="false">
      <c r="A4" s="2" t="s">
        <v>4</v>
      </c>
      <c r="B4" s="6" t="n">
        <f aca="false">SUM(C4:D4)</f>
        <v>0</v>
      </c>
      <c r="C4" s="7" t="n">
        <f aca="true">SUMIF(INDIRECT(C$1 &amp; ".$D:$D"), Tehtävät!$A4, INDIRECT(C$1 &amp; ".$C:$C"))</f>
        <v>0</v>
      </c>
      <c r="D4" s="7" t="n">
        <f aca="true">SUMIF(INDIRECT(D$1 &amp; ".$D:$D"), Tehtävät!$A4, INDIRECT(D$1 &amp; ".$C:$C"))</f>
        <v>0</v>
      </c>
      <c r="E4" s="7" t="e">
        <f aca="true">SUMIF(INDIRECT(E$1 &amp; ".$D:$D"), Tehtävät!$A4, INDIRECT(E$1 &amp; ".$C:$C"))</f>
        <v>#REF!</v>
      </c>
      <c r="F4" s="7" t="e">
        <f aca="true">SUMIF(INDIRECT(F$1 &amp; ".$D:$D"), Tehtävät!$A4, INDIRECT(F$1 &amp; ".$C:$C"))</f>
        <v>#REF!</v>
      </c>
      <c r="G4" s="7" t="e">
        <f aca="true">SUMIF(INDIRECT(G$1 &amp; ".$D:$D"), Tehtävät!$A4, INDIRECT(G$1 &amp; ".$C:$C"))</f>
        <v>#REF!</v>
      </c>
      <c r="H4" s="7" t="e">
        <f aca="true">SUMIF(INDIRECT(H$1 &amp; ".$D:$D"), Tehtävät!$A4, INDIRECT(H$1 &amp; ".$C:$C"))</f>
        <v>#REF!</v>
      </c>
      <c r="I4" s="7" t="e">
        <f aca="true">SUMIF(INDIRECT(I$1 &amp; ".$D:$D"), Tehtävät!$A4, INDIRECT(I$1 &amp; ".$C:$C"))</f>
        <v>#REF!</v>
      </c>
      <c r="J4" s="7" t="e">
        <f aca="true">SUMIF(INDIRECT(J$1 &amp; ".$D:$D"), Tehtävät!$A4, INDIRECT(J$1 &amp; ".$C:$C"))</f>
        <v>#REF!</v>
      </c>
      <c r="K4" s="7" t="e">
        <f aca="true">SUMIF(INDIRECT(K$1 &amp; ".$D:$D"), Tehtävät!$A4, INDIRECT(K$1 &amp; ".$C:$C"))</f>
        <v>#REF!</v>
      </c>
      <c r="L4" s="7" t="e">
        <f aca="true">SUMIF(INDIRECT(L$1 &amp; ".$D:$D"), Tehtävät!$A4, INDIRECT(L$1 &amp; ".$C:$C"))</f>
        <v>#REF!</v>
      </c>
      <c r="M4" s="7" t="e">
        <f aca="true">SUMIF(INDIRECT(M$1 &amp; ".$D:$D"), Tehtävät!$A4, INDIRECT(M$1 &amp; ".$C:$C"))</f>
        <v>#REF!</v>
      </c>
      <c r="N4" s="7" t="e">
        <f aca="true">SUMIF(INDIRECT(N$1 &amp; ".$D:$D"), Tehtävät!$A4, INDIRECT(N$1 &amp; ".$C:$C"))</f>
        <v>#REF!</v>
      </c>
      <c r="O4" s="7" t="e">
        <f aca="true">SUMIF(INDIRECT(O$1 &amp; ".$D:$D"), Tehtävät!$A4, INDIRECT(O$1 &amp; ".$C:$C"))</f>
        <v>#REF!</v>
      </c>
      <c r="P4" s="7" t="e">
        <f aca="true">SUMIF(INDIRECT(P$1 &amp; ".$D:$D"), Tehtävät!$A4, INDIRECT(P$1 &amp; ".$C:$C"))</f>
        <v>#REF!</v>
      </c>
      <c r="Q4" s="7" t="e">
        <f aca="true">SUMIF(INDIRECT(Q$1 &amp; ".$D:$D"), Tehtävät!$A4, INDIRECT(Q$1 &amp; ".$C:$C"))</f>
        <v>#REF!</v>
      </c>
    </row>
    <row r="5" customFormat="false" ht="13.8" hidden="false" customHeight="false" outlineLevel="0" collapsed="false">
      <c r="A5" s="2" t="s">
        <v>5</v>
      </c>
      <c r="B5" s="6" t="n">
        <f aca="false">SUM(C5:D5)</f>
        <v>0</v>
      </c>
      <c r="C5" s="7" t="n">
        <f aca="true">SUMIF(INDIRECT(C$1 &amp; ".$D:$D"), Tehtävät!$A5, INDIRECT(C$1 &amp; ".$C:$C"))</f>
        <v>0</v>
      </c>
      <c r="D5" s="7" t="n">
        <f aca="true">SUMIF(INDIRECT(D$1 &amp; ".$D:$D"), Tehtävät!$A5, INDIRECT(D$1 &amp; ".$C:$C"))</f>
        <v>0</v>
      </c>
      <c r="E5" s="7" t="e">
        <f aca="true">SUMIF(INDIRECT(E$1 &amp; ".$D:$D"), Tehtävät!$A5, INDIRECT(E$1 &amp; ".$C:$C"))</f>
        <v>#REF!</v>
      </c>
      <c r="F5" s="7" t="e">
        <f aca="true">SUMIF(INDIRECT(F$1 &amp; ".$D:$D"), Tehtävät!$A5, INDIRECT(F$1 &amp; ".$C:$C"))</f>
        <v>#REF!</v>
      </c>
      <c r="G5" s="7" t="e">
        <f aca="true">SUMIF(INDIRECT(G$1 &amp; ".$D:$D"), Tehtävät!$A5, INDIRECT(G$1 &amp; ".$C:$C"))</f>
        <v>#REF!</v>
      </c>
      <c r="H5" s="7" t="e">
        <f aca="true">SUMIF(INDIRECT(H$1 &amp; ".$D:$D"), Tehtävät!$A5, INDIRECT(H$1 &amp; ".$C:$C"))</f>
        <v>#REF!</v>
      </c>
      <c r="I5" s="7" t="e">
        <f aca="true">SUMIF(INDIRECT(I$1 &amp; ".$D:$D"), Tehtävät!$A5, INDIRECT(I$1 &amp; ".$C:$C"))</f>
        <v>#REF!</v>
      </c>
      <c r="J5" s="7" t="e">
        <f aca="true">SUMIF(INDIRECT(J$1 &amp; ".$D:$D"), Tehtävät!$A5, INDIRECT(J$1 &amp; ".$C:$C"))</f>
        <v>#REF!</v>
      </c>
      <c r="K5" s="7" t="e">
        <f aca="true">SUMIF(INDIRECT(K$1 &amp; ".$D:$D"), Tehtävät!$A5, INDIRECT(K$1 &amp; ".$C:$C"))</f>
        <v>#REF!</v>
      </c>
      <c r="L5" s="7" t="e">
        <f aca="true">SUMIF(INDIRECT(L$1 &amp; ".$D:$D"), Tehtävät!$A5, INDIRECT(L$1 &amp; ".$C:$C"))</f>
        <v>#REF!</v>
      </c>
      <c r="M5" s="7" t="e">
        <f aca="true">SUMIF(INDIRECT(M$1 &amp; ".$D:$D"), Tehtävät!$A5, INDIRECT(M$1 &amp; ".$C:$C"))</f>
        <v>#REF!</v>
      </c>
      <c r="N5" s="7" t="e">
        <f aca="true">SUMIF(INDIRECT(N$1 &amp; ".$D:$D"), Tehtävät!$A5, INDIRECT(N$1 &amp; ".$C:$C"))</f>
        <v>#REF!</v>
      </c>
      <c r="O5" s="7" t="e">
        <f aca="true">SUMIF(INDIRECT(O$1 &amp; ".$D:$D"), Tehtävät!$A5, INDIRECT(O$1 &amp; ".$C:$C"))</f>
        <v>#REF!</v>
      </c>
      <c r="P5" s="7" t="e">
        <f aca="true">SUMIF(INDIRECT(P$1 &amp; ".$D:$D"), Tehtävät!$A5, INDIRECT(P$1 &amp; ".$C:$C"))</f>
        <v>#REF!</v>
      </c>
      <c r="Q5" s="7" t="e">
        <f aca="true">SUMIF(INDIRECT(Q$1 &amp; ".$D:$D"), Tehtävät!$A5, INDIRECT(Q$1 &amp; ".$C:$C"))</f>
        <v>#REF!</v>
      </c>
    </row>
    <row r="6" customFormat="false" ht="13.8" hidden="false" customHeight="false" outlineLevel="0" collapsed="false">
      <c r="A6" s="2" t="s">
        <v>6</v>
      </c>
      <c r="B6" s="6" t="n">
        <f aca="false">SUM(C6:D6)</f>
        <v>0</v>
      </c>
      <c r="C6" s="7" t="n">
        <f aca="true">SUMIF(INDIRECT(C$1 &amp; ".$D:$D"), Tehtävät!$A6, INDIRECT(C$1 &amp; ".$C:$C"))</f>
        <v>0</v>
      </c>
      <c r="D6" s="7" t="n">
        <f aca="true">SUMIF(INDIRECT(D$1 &amp; ".$D:$D"), Tehtävät!$A6, INDIRECT(D$1 &amp; ".$C:$C"))</f>
        <v>0</v>
      </c>
      <c r="E6" s="7" t="e">
        <f aca="true">SUMIF(INDIRECT(E$1 &amp; ".$D:$D"), Tehtävät!$A6, INDIRECT(E$1 &amp; ".$C:$C"))</f>
        <v>#REF!</v>
      </c>
      <c r="F6" s="7" t="e">
        <f aca="true">SUMIF(INDIRECT(F$1 &amp; ".$D:$D"), Tehtävät!$A6, INDIRECT(F$1 &amp; ".$C:$C"))</f>
        <v>#REF!</v>
      </c>
      <c r="G6" s="7" t="e">
        <f aca="true">SUMIF(INDIRECT(G$1 &amp; ".$D:$D"), Tehtävät!$A6, INDIRECT(G$1 &amp; ".$C:$C"))</f>
        <v>#REF!</v>
      </c>
      <c r="H6" s="7" t="e">
        <f aca="true">SUMIF(INDIRECT(H$1 &amp; ".$D:$D"), Tehtävät!$A6, INDIRECT(H$1 &amp; ".$C:$C"))</f>
        <v>#REF!</v>
      </c>
      <c r="I6" s="7" t="e">
        <f aca="true">SUMIF(INDIRECT(I$1 &amp; ".$D:$D"), Tehtävät!$A6, INDIRECT(I$1 &amp; ".$C:$C"))</f>
        <v>#REF!</v>
      </c>
      <c r="J6" s="7" t="e">
        <f aca="true">SUMIF(INDIRECT(J$1 &amp; ".$D:$D"), Tehtävät!$A6, INDIRECT(J$1 &amp; ".$C:$C"))</f>
        <v>#REF!</v>
      </c>
      <c r="K6" s="7" t="e">
        <f aca="true">SUMIF(INDIRECT(K$1 &amp; ".$D:$D"), Tehtävät!$A6, INDIRECT(K$1 &amp; ".$C:$C"))</f>
        <v>#REF!</v>
      </c>
      <c r="L6" s="7" t="e">
        <f aca="true">SUMIF(INDIRECT(L$1 &amp; ".$D:$D"), Tehtävät!$A6, INDIRECT(L$1 &amp; ".$C:$C"))</f>
        <v>#REF!</v>
      </c>
      <c r="M6" s="7" t="e">
        <f aca="true">SUMIF(INDIRECT(M$1 &amp; ".$D:$D"), Tehtävät!$A6, INDIRECT(M$1 &amp; ".$C:$C"))</f>
        <v>#REF!</v>
      </c>
      <c r="N6" s="7" t="e">
        <f aca="true">SUMIF(INDIRECT(N$1 &amp; ".$D:$D"), Tehtävät!$A6, INDIRECT(N$1 &amp; ".$C:$C"))</f>
        <v>#REF!</v>
      </c>
      <c r="O6" s="7" t="e">
        <f aca="true">SUMIF(INDIRECT(O$1 &amp; ".$D:$D"), Tehtävät!$A6, INDIRECT(O$1 &amp; ".$C:$C"))</f>
        <v>#REF!</v>
      </c>
      <c r="P6" s="7" t="e">
        <f aca="true">SUMIF(INDIRECT(P$1 &amp; ".$D:$D"), Tehtävät!$A6, INDIRECT(P$1 &amp; ".$C:$C"))</f>
        <v>#REF!</v>
      </c>
      <c r="Q6" s="7" t="e">
        <f aca="true">SUMIF(INDIRECT(Q$1 &amp; ".$D:$D"), Tehtävät!$A6, INDIRECT(Q$1 &amp; ".$C:$C"))</f>
        <v>#REF!</v>
      </c>
    </row>
    <row r="7" customFormat="false" ht="13.8" hidden="false" customHeight="false" outlineLevel="0" collapsed="false">
      <c r="A7" s="2" t="s">
        <v>7</v>
      </c>
      <c r="B7" s="6" t="n">
        <f aca="false">SUM(C7:D7)</f>
        <v>0</v>
      </c>
      <c r="C7" s="7" t="n">
        <f aca="true">SUMIF(INDIRECT(C$1 &amp; ".$D:$D"), Tehtävät!$A7, INDIRECT(C$1 &amp; ".$C:$C"))</f>
        <v>0</v>
      </c>
      <c r="D7" s="7" t="n">
        <f aca="true">SUMIF(INDIRECT(D$1 &amp; ".$D:$D"), Tehtävät!$A7, INDIRECT(D$1 &amp; ".$C:$C"))</f>
        <v>0</v>
      </c>
      <c r="E7" s="7" t="e">
        <f aca="true">SUMIF(INDIRECT(E$1 &amp; ".$D:$D"), Tehtävät!$A7, INDIRECT(E$1 &amp; ".$C:$C"))</f>
        <v>#REF!</v>
      </c>
      <c r="F7" s="7" t="e">
        <f aca="true">SUMIF(INDIRECT(F$1 &amp; ".$D:$D"), Tehtävät!$A7, INDIRECT(F$1 &amp; ".$C:$C"))</f>
        <v>#REF!</v>
      </c>
      <c r="G7" s="7" t="e">
        <f aca="true">SUMIF(INDIRECT(G$1 &amp; ".$D:$D"), Tehtävät!$A7, INDIRECT(G$1 &amp; ".$C:$C"))</f>
        <v>#REF!</v>
      </c>
      <c r="H7" s="7" t="e">
        <f aca="true">SUMIF(INDIRECT(H$1 &amp; ".$D:$D"), Tehtävät!$A7, INDIRECT(H$1 &amp; ".$C:$C"))</f>
        <v>#REF!</v>
      </c>
      <c r="I7" s="7" t="e">
        <f aca="true">SUMIF(INDIRECT(I$1 &amp; ".$D:$D"), Tehtävät!$A7, INDIRECT(I$1 &amp; ".$C:$C"))</f>
        <v>#REF!</v>
      </c>
      <c r="J7" s="7" t="e">
        <f aca="true">SUMIF(INDIRECT(J$1 &amp; ".$D:$D"), Tehtävät!$A7, INDIRECT(J$1 &amp; ".$C:$C"))</f>
        <v>#REF!</v>
      </c>
      <c r="K7" s="7" t="e">
        <f aca="true">SUMIF(INDIRECT(K$1 &amp; ".$D:$D"), Tehtävät!$A7, INDIRECT(K$1 &amp; ".$C:$C"))</f>
        <v>#REF!</v>
      </c>
      <c r="L7" s="7" t="e">
        <f aca="true">SUMIF(INDIRECT(L$1 &amp; ".$D:$D"), Tehtävät!$A7, INDIRECT(L$1 &amp; ".$C:$C"))</f>
        <v>#REF!</v>
      </c>
      <c r="M7" s="7" t="e">
        <f aca="true">SUMIF(INDIRECT(M$1 &amp; ".$D:$D"), Tehtävät!$A7, INDIRECT(M$1 &amp; ".$C:$C"))</f>
        <v>#REF!</v>
      </c>
      <c r="N7" s="7" t="e">
        <f aca="true">SUMIF(INDIRECT(N$1 &amp; ".$D:$D"), Tehtävät!$A7, INDIRECT(N$1 &amp; ".$C:$C"))</f>
        <v>#REF!</v>
      </c>
      <c r="O7" s="7" t="e">
        <f aca="true">SUMIF(INDIRECT(O$1 &amp; ".$D:$D"), Tehtävät!$A7, INDIRECT(O$1 &amp; ".$C:$C"))</f>
        <v>#REF!</v>
      </c>
      <c r="P7" s="7" t="e">
        <f aca="true">SUMIF(INDIRECT(P$1 &amp; ".$D:$D"), Tehtävät!$A7, INDIRECT(P$1 &amp; ".$C:$C"))</f>
        <v>#REF!</v>
      </c>
      <c r="Q7" s="7" t="e">
        <f aca="true">SUMIF(INDIRECT(Q$1 &amp; ".$D:$D"), Tehtävät!$A7, INDIRECT(Q$1 &amp; ".$C:$C"))</f>
        <v>#REF!</v>
      </c>
    </row>
    <row r="8" customFormat="false" ht="13.8" hidden="false" customHeight="false" outlineLevel="0" collapsed="false">
      <c r="A8" s="1" t="s">
        <v>8</v>
      </c>
      <c r="B8" s="6" t="n">
        <f aca="false">SUM(C8:D8)</f>
        <v>0</v>
      </c>
      <c r="C8" s="7" t="n">
        <f aca="true">SUMIF(INDIRECT(C$1 &amp; ".$D:$D"), Tehtävät!$A8, INDIRECT(C$1 &amp; ".$C:$C"))</f>
        <v>0</v>
      </c>
      <c r="D8" s="7" t="n">
        <f aca="true">SUMIF(INDIRECT(D$1 &amp; ".$D:$D"), Tehtävät!$A8, INDIRECT(D$1 &amp; ".$C:$C"))</f>
        <v>0</v>
      </c>
    </row>
    <row r="9" customFormat="false" ht="13.8" hidden="false" customHeight="false" outlineLevel="0" collapsed="false">
      <c r="A9" s="1" t="s">
        <v>9</v>
      </c>
      <c r="B9" s="6" t="n">
        <f aca="false">SUM(C9:D9)</f>
        <v>0</v>
      </c>
      <c r="C9" s="7" t="n">
        <f aca="true">SUMIF(INDIRECT(C$1 &amp; ".$D:$D"), Tehtävät!$A9, INDIRECT(C$1 &amp; ".$C:$C"))</f>
        <v>0</v>
      </c>
      <c r="D9" s="7" t="n">
        <f aca="true">SUMIF(INDIRECT(D$1 &amp; ".$D:$D"), Tehtävät!$A9, INDIRECT(D$1 &amp; ".$C:$C"))</f>
        <v>0</v>
      </c>
    </row>
    <row r="10" customFormat="false" ht="13.8" hidden="false" customHeight="false" outlineLevel="0" collapsed="false">
      <c r="A10" s="1" t="s">
        <v>10</v>
      </c>
      <c r="B10" s="6" t="n">
        <f aca="false">SUM(C10:D10)</f>
        <v>0</v>
      </c>
      <c r="C10" s="7" t="n">
        <f aca="true">SUMIF(INDIRECT(C$1 &amp; ".$D:$D"), Tehtävät!$A10, INDIRECT(C$1 &amp; ".$C:$C"))</f>
        <v>0</v>
      </c>
      <c r="D10" s="7" t="n">
        <f aca="true">SUMIF(INDIRECT(D$1 &amp; ".$D:$D"), Tehtävät!$A10, INDIRECT(D$1 &amp; ".$C:$C"))</f>
        <v>0</v>
      </c>
    </row>
    <row r="11" customFormat="false" ht="13.8" hidden="false" customHeight="false" outlineLevel="0" collapsed="false">
      <c r="A11" s="1" t="s">
        <v>11</v>
      </c>
      <c r="B11" s="6" t="n">
        <f aca="false">SUM(C11:D11)</f>
        <v>0</v>
      </c>
      <c r="C11" s="7" t="n">
        <f aca="true">SUMIF(INDIRECT(C$1 &amp; ".$D:$D"), Tehtävät!$A11, INDIRECT(C$1 &amp; ".$C:$C"))</f>
        <v>0</v>
      </c>
      <c r="D11" s="7" t="n">
        <f aca="true">SUMIF(INDIRECT(D$1 &amp; ".$D:$D"), Tehtävät!$A11, INDIRECT(D$1 &amp; ".$C:$C"))</f>
        <v>0</v>
      </c>
    </row>
    <row r="12" customFormat="false" ht="13.8" hidden="false" customHeight="false" outlineLevel="0" collapsed="false">
      <c r="A12" s="1" t="s">
        <v>12</v>
      </c>
      <c r="B12" s="6" t="n">
        <f aca="false">SUM(C12:D12)</f>
        <v>0</v>
      </c>
      <c r="C12" s="7" t="n">
        <f aca="true">SUMIF(INDIRECT(C$1 &amp; ".$D:$D"), Tehtävät!$A12, INDIRECT(C$1 &amp; ".$C:$C"))</f>
        <v>0</v>
      </c>
      <c r="D12" s="7" t="n">
        <f aca="true">SUMIF(INDIRECT(D$1 &amp; ".$D:$D"), Tehtävät!$A12, INDIRECT(D$1 &amp; ".$C:$C"))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7" activeCellId="0" sqref="C27"/>
    </sheetView>
  </sheetViews>
  <sheetFormatPr defaultColWidth="10.16015625" defaultRowHeight="13.8" zeroHeight="false" outlineLevelRow="0" outlineLevelCol="0"/>
  <cols>
    <col collapsed="false" customWidth="true" hidden="false" outlineLevel="0" max="1" min="1" style="1" width="12.09"/>
    <col collapsed="false" customWidth="true" hidden="false" outlineLevel="0" max="2" min="2" style="1" width="10.47"/>
    <col collapsed="false" customWidth="false" hidden="false" outlineLevel="0" max="3" min="3" style="1" width="10.13"/>
    <col collapsed="false" customWidth="true" hidden="false" outlineLevel="0" max="4" min="4" style="1" width="31.83"/>
    <col collapsed="false" customWidth="true" hidden="false" outlineLevel="0" max="5" min="5" style="1" width="18.24"/>
    <col collapsed="false" customWidth="false" hidden="false" outlineLevel="0" max="16384" min="7" style="1" width="10.16"/>
  </cols>
  <sheetData>
    <row r="1" customFormat="false" ht="13.8" hidden="false" customHeight="false" outlineLevel="0" collapsed="false">
      <c r="B1" s="8" t="s">
        <v>13</v>
      </c>
      <c r="C1" s="8"/>
    </row>
    <row r="2" customFormat="false" ht="15.75" hidden="false" customHeight="true" outlineLevel="0" collapsed="false">
      <c r="A2" s="9" t="s">
        <v>14</v>
      </c>
      <c r="B2" s="10" t="s">
        <v>15</v>
      </c>
      <c r="C2" s="10" t="s">
        <v>16</v>
      </c>
      <c r="D2" s="10" t="s">
        <v>17</v>
      </c>
      <c r="E2" s="11" t="s">
        <v>18</v>
      </c>
    </row>
    <row r="3" customFormat="false" ht="13.8" hidden="false" customHeight="false" outlineLevel="0" collapsed="false">
      <c r="A3" s="12" t="n">
        <v>45691</v>
      </c>
      <c r="B3" s="13" t="n">
        <v>5.5</v>
      </c>
      <c r="C3" s="13" t="n">
        <v>5.5</v>
      </c>
      <c r="D3" s="14"/>
      <c r="E3" s="15"/>
    </row>
    <row r="4" customFormat="false" ht="13.8" hidden="false" customHeight="false" outlineLevel="0" collapsed="false">
      <c r="A4" s="16" t="n">
        <f aca="false">A3+1</f>
        <v>45692</v>
      </c>
      <c r="B4" s="17" t="n">
        <v>0</v>
      </c>
      <c r="C4" s="17" t="n">
        <v>0</v>
      </c>
      <c r="D4" s="18"/>
      <c r="E4" s="19"/>
    </row>
    <row r="5" customFormat="false" ht="13.8" hidden="false" customHeight="false" outlineLevel="0" collapsed="false">
      <c r="A5" s="16" t="n">
        <f aca="false">A4+1</f>
        <v>45693</v>
      </c>
      <c r="B5" s="17" t="n">
        <v>7.5</v>
      </c>
      <c r="C5" s="17" t="n">
        <v>7.5</v>
      </c>
      <c r="D5" s="18"/>
      <c r="E5" s="19"/>
    </row>
    <row r="6" customFormat="false" ht="13.8" hidden="false" customHeight="false" outlineLevel="0" collapsed="false">
      <c r="A6" s="16" t="n">
        <f aca="false">A5+1</f>
        <v>45694</v>
      </c>
      <c r="B6" s="17" t="n">
        <v>5.5</v>
      </c>
      <c r="C6" s="17" t="n">
        <v>5.5</v>
      </c>
      <c r="D6" s="18"/>
      <c r="E6" s="19"/>
    </row>
    <row r="7" customFormat="false" ht="13.8" hidden="false" customHeight="false" outlineLevel="0" collapsed="false">
      <c r="A7" s="16" t="n">
        <f aca="false">A6+1</f>
        <v>45695</v>
      </c>
      <c r="B7" s="20" t="n">
        <v>2.25</v>
      </c>
      <c r="C7" s="20" t="n">
        <v>2.25</v>
      </c>
      <c r="D7" s="18"/>
      <c r="E7" s="19"/>
    </row>
    <row r="8" customFormat="false" ht="13.8" hidden="false" customHeight="false" outlineLevel="0" collapsed="false">
      <c r="A8" s="21" t="n">
        <f aca="false">A7+1</f>
        <v>45696</v>
      </c>
      <c r="B8" s="22" t="n">
        <v>0</v>
      </c>
      <c r="C8" s="22" t="n">
        <v>0</v>
      </c>
      <c r="D8" s="23"/>
      <c r="E8" s="24"/>
    </row>
    <row r="9" customFormat="false" ht="13.8" hidden="false" customHeight="false" outlineLevel="0" collapsed="false">
      <c r="A9" s="25" t="n">
        <f aca="false">A8+1</f>
        <v>45697</v>
      </c>
      <c r="B9" s="26" t="n">
        <v>0</v>
      </c>
      <c r="C9" s="26" t="n">
        <v>0</v>
      </c>
      <c r="D9" s="23"/>
      <c r="E9" s="27"/>
    </row>
    <row r="10" customFormat="false" ht="13.8" hidden="false" customHeight="false" outlineLevel="0" collapsed="false">
      <c r="A10" s="12" t="n">
        <f aca="false">A9+1</f>
        <v>45698</v>
      </c>
      <c r="B10" s="13" t="n">
        <v>0</v>
      </c>
      <c r="C10" s="13" t="n">
        <v>0</v>
      </c>
      <c r="D10" s="14"/>
      <c r="E10" s="28"/>
    </row>
    <row r="11" customFormat="false" ht="13.8" hidden="false" customHeight="false" outlineLevel="0" collapsed="false">
      <c r="A11" s="16" t="n">
        <f aca="false">A10+1</f>
        <v>45699</v>
      </c>
      <c r="B11" s="17" t="n">
        <v>5.5</v>
      </c>
      <c r="C11" s="17" t="n">
        <v>5.5</v>
      </c>
      <c r="D11" s="18"/>
      <c r="E11" s="19"/>
    </row>
    <row r="12" customFormat="false" ht="13.8" hidden="false" customHeight="false" outlineLevel="0" collapsed="false">
      <c r="A12" s="16" t="n">
        <f aca="false">A11+1</f>
        <v>45700</v>
      </c>
      <c r="B12" s="17" t="n">
        <v>7.5</v>
      </c>
      <c r="C12" s="17" t="n">
        <v>7.5</v>
      </c>
      <c r="D12" s="18"/>
      <c r="E12" s="29"/>
    </row>
    <row r="13" customFormat="false" ht="13.8" hidden="false" customHeight="false" outlineLevel="0" collapsed="false">
      <c r="A13" s="16" t="n">
        <f aca="false">A12+1</f>
        <v>45701</v>
      </c>
      <c r="B13" s="17" t="n">
        <v>5.5</v>
      </c>
      <c r="C13" s="17" t="n">
        <v>5.5</v>
      </c>
      <c r="D13" s="18"/>
      <c r="E13" s="29"/>
    </row>
    <row r="14" customFormat="false" ht="13.8" hidden="false" customHeight="false" outlineLevel="0" collapsed="false">
      <c r="A14" s="16" t="n">
        <f aca="false">A13+1</f>
        <v>45702</v>
      </c>
      <c r="B14" s="20" t="n">
        <v>2.25</v>
      </c>
      <c r="C14" s="20" t="n">
        <v>2.25</v>
      </c>
      <c r="D14" s="18"/>
      <c r="E14" s="29"/>
    </row>
    <row r="15" customFormat="false" ht="13.8" hidden="false" customHeight="false" outlineLevel="0" collapsed="false">
      <c r="A15" s="21" t="n">
        <f aca="false">A14+1</f>
        <v>45703</v>
      </c>
      <c r="B15" s="22" t="n">
        <v>0</v>
      </c>
      <c r="C15" s="22" t="n">
        <v>0</v>
      </c>
      <c r="D15" s="23"/>
      <c r="E15" s="24"/>
    </row>
    <row r="16" customFormat="false" ht="13.8" hidden="false" customHeight="false" outlineLevel="0" collapsed="false">
      <c r="A16" s="25" t="n">
        <f aca="false">A15+1</f>
        <v>45704</v>
      </c>
      <c r="B16" s="26" t="n">
        <v>0</v>
      </c>
      <c r="C16" s="26" t="n">
        <v>0</v>
      </c>
      <c r="D16" s="23"/>
      <c r="E16" s="27"/>
    </row>
    <row r="17" customFormat="false" ht="13.8" hidden="false" customHeight="false" outlineLevel="0" collapsed="false">
      <c r="A17" s="12" t="n">
        <f aca="false">A16+1</f>
        <v>45705</v>
      </c>
      <c r="B17" s="13" t="n">
        <v>0</v>
      </c>
      <c r="C17" s="14" t="n">
        <v>0</v>
      </c>
      <c r="D17" s="14"/>
      <c r="E17" s="15"/>
    </row>
    <row r="18" customFormat="false" ht="13.8" hidden="false" customHeight="false" outlineLevel="0" collapsed="false">
      <c r="A18" s="16" t="n">
        <f aca="false">A17+1</f>
        <v>45706</v>
      </c>
      <c r="B18" s="17" t="n">
        <v>5.5</v>
      </c>
      <c r="C18" s="1" t="n">
        <v>8.5</v>
      </c>
      <c r="D18" s="18"/>
      <c r="E18" s="29"/>
    </row>
    <row r="19" customFormat="false" ht="13.8" hidden="false" customHeight="false" outlineLevel="0" collapsed="false">
      <c r="A19" s="16" t="n">
        <f aca="false">A18+1</f>
        <v>45707</v>
      </c>
      <c r="B19" s="17" t="n">
        <v>6.5</v>
      </c>
      <c r="C19" s="1" t="n">
        <v>12</v>
      </c>
      <c r="D19" s="18"/>
      <c r="E19" s="29"/>
    </row>
    <row r="20" customFormat="false" ht="13.8" hidden="false" customHeight="false" outlineLevel="0" collapsed="false">
      <c r="A20" s="16" t="n">
        <f aca="false">A19+1</f>
        <v>45708</v>
      </c>
      <c r="B20" s="1" t="n">
        <v>5.5</v>
      </c>
      <c r="C20" s="1" t="n">
        <v>8.5</v>
      </c>
      <c r="D20" s="18"/>
      <c r="E20" s="29"/>
    </row>
    <row r="21" customFormat="false" ht="13.8" hidden="false" customHeight="false" outlineLevel="0" collapsed="false">
      <c r="A21" s="16" t="n">
        <f aca="false">A20+1</f>
        <v>45709</v>
      </c>
      <c r="B21" s="18" t="n">
        <v>2.25</v>
      </c>
      <c r="C21" s="18" t="n">
        <v>2.25</v>
      </c>
      <c r="D21" s="18"/>
      <c r="E21" s="29"/>
    </row>
    <row r="22" customFormat="false" ht="13.8" hidden="false" customHeight="false" outlineLevel="0" collapsed="false">
      <c r="A22" s="21" t="n">
        <f aca="false">A21+1</f>
        <v>45710</v>
      </c>
      <c r="B22" s="22" t="n">
        <v>0</v>
      </c>
      <c r="C22" s="22" t="n">
        <v>6.5</v>
      </c>
      <c r="D22" s="23"/>
      <c r="E22" s="24"/>
    </row>
    <row r="23" customFormat="false" ht="13.8" hidden="false" customHeight="false" outlineLevel="0" collapsed="false">
      <c r="A23" s="25" t="n">
        <f aca="false">A22+1</f>
        <v>45711</v>
      </c>
      <c r="B23" s="26" t="n">
        <v>0</v>
      </c>
      <c r="C23" s="26" t="n">
        <v>9</v>
      </c>
      <c r="D23" s="23"/>
      <c r="E23" s="27"/>
    </row>
    <row r="24" customFormat="false" ht="13.8" hidden="false" customHeight="false" outlineLevel="0" collapsed="false">
      <c r="A24" s="12" t="n">
        <f aca="false">A23+1</f>
        <v>45712</v>
      </c>
      <c r="B24" s="14" t="n">
        <v>0</v>
      </c>
      <c r="C24" s="14"/>
      <c r="D24" s="14"/>
      <c r="E24" s="15"/>
    </row>
    <row r="25" customFormat="false" ht="13.8" hidden="false" customHeight="false" outlineLevel="0" collapsed="false">
      <c r="A25" s="16" t="n">
        <f aca="false">A24+1</f>
        <v>45713</v>
      </c>
      <c r="B25" s="1" t="n">
        <v>0</v>
      </c>
      <c r="D25" s="18"/>
      <c r="E25" s="29"/>
    </row>
    <row r="26" customFormat="false" ht="13.8" hidden="false" customHeight="false" outlineLevel="0" collapsed="false">
      <c r="A26" s="16" t="n">
        <f aca="false">A25+1</f>
        <v>45714</v>
      </c>
      <c r="B26" s="1" t="n">
        <v>0</v>
      </c>
      <c r="C26" s="1" t="n">
        <v>0</v>
      </c>
      <c r="D26" s="18"/>
      <c r="E26" s="29"/>
    </row>
    <row r="27" customFormat="false" ht="13.8" hidden="false" customHeight="false" outlineLevel="0" collapsed="false">
      <c r="A27" s="16" t="n">
        <f aca="false">A26+1</f>
        <v>45715</v>
      </c>
      <c r="B27" s="1" t="n">
        <v>0</v>
      </c>
      <c r="D27" s="18"/>
      <c r="E27" s="29"/>
    </row>
    <row r="28" customFormat="false" ht="13.8" hidden="false" customHeight="false" outlineLevel="0" collapsed="false">
      <c r="A28" s="16" t="n">
        <f aca="false">A27+1</f>
        <v>45716</v>
      </c>
      <c r="B28" s="18" t="n">
        <v>0</v>
      </c>
      <c r="C28" s="18"/>
      <c r="D28" s="18"/>
      <c r="E28" s="29"/>
    </row>
    <row r="29" customFormat="false" ht="13.8" hidden="false" customHeight="false" outlineLevel="0" collapsed="false">
      <c r="A29" s="21" t="n">
        <f aca="false">A28+1</f>
        <v>45717</v>
      </c>
      <c r="B29" s="23" t="n">
        <v>0</v>
      </c>
      <c r="C29" s="23" t="n">
        <v>8</v>
      </c>
      <c r="D29" s="23"/>
      <c r="E29" s="24"/>
    </row>
    <row r="30" customFormat="false" ht="13.8" hidden="false" customHeight="false" outlineLevel="0" collapsed="false">
      <c r="A30" s="25" t="n">
        <f aca="false">A29+1</f>
        <v>45718</v>
      </c>
      <c r="B30" s="26" t="n">
        <v>0</v>
      </c>
      <c r="C30" s="26"/>
      <c r="D30" s="23"/>
      <c r="E30" s="27"/>
    </row>
    <row r="31" customFormat="false" ht="13.8" hidden="false" customHeight="false" outlineLevel="0" collapsed="false">
      <c r="A31" s="12" t="n">
        <f aca="false">A30+1</f>
        <v>45719</v>
      </c>
      <c r="B31" s="14" t="n">
        <v>5.5</v>
      </c>
      <c r="C31" s="14"/>
      <c r="D31" s="14"/>
      <c r="E31" s="15"/>
    </row>
    <row r="32" customFormat="false" ht="13.8" hidden="false" customHeight="false" outlineLevel="0" collapsed="false">
      <c r="A32" s="16" t="n">
        <f aca="false">A31+1</f>
        <v>45720</v>
      </c>
      <c r="B32" s="1" t="n">
        <v>6</v>
      </c>
      <c r="D32" s="18"/>
      <c r="E32" s="29"/>
    </row>
    <row r="33" customFormat="false" ht="13.8" hidden="false" customHeight="false" outlineLevel="0" collapsed="false">
      <c r="A33" s="16" t="n">
        <f aca="false">A32+1</f>
        <v>45721</v>
      </c>
      <c r="B33" s="18" t="n">
        <v>5.5</v>
      </c>
      <c r="D33" s="18"/>
      <c r="E33" s="29"/>
    </row>
    <row r="34" customFormat="false" ht="13.8" hidden="false" customHeight="false" outlineLevel="0" collapsed="false">
      <c r="A34" s="16" t="n">
        <f aca="false">A33+1</f>
        <v>45722</v>
      </c>
      <c r="B34" s="1" t="n">
        <v>0</v>
      </c>
      <c r="D34" s="18"/>
      <c r="E34" s="29"/>
    </row>
    <row r="35" customFormat="false" ht="13.8" hidden="false" customHeight="false" outlineLevel="0" collapsed="false">
      <c r="A35" s="16" t="n">
        <f aca="false">A34+1</f>
        <v>45723</v>
      </c>
      <c r="B35" s="18" t="n">
        <v>2.25</v>
      </c>
      <c r="C35" s="18"/>
      <c r="D35" s="18"/>
      <c r="E35" s="29"/>
    </row>
    <row r="36" customFormat="false" ht="13.8" hidden="false" customHeight="false" outlineLevel="0" collapsed="false">
      <c r="A36" s="21" t="n">
        <f aca="false">A35+1</f>
        <v>45724</v>
      </c>
      <c r="B36" s="22" t="n">
        <v>0</v>
      </c>
      <c r="C36" s="23"/>
      <c r="D36" s="23"/>
      <c r="E36" s="24"/>
    </row>
    <row r="37" customFormat="false" ht="13.8" hidden="false" customHeight="false" outlineLevel="0" collapsed="false">
      <c r="A37" s="25" t="n">
        <f aca="false">A36+1</f>
        <v>45725</v>
      </c>
      <c r="B37" s="26" t="n">
        <v>0</v>
      </c>
      <c r="C37" s="26"/>
      <c r="D37" s="23"/>
      <c r="E37" s="27"/>
    </row>
    <row r="38" customFormat="false" ht="13.8" hidden="false" customHeight="false" outlineLevel="0" collapsed="false">
      <c r="A38" s="12" t="n">
        <f aca="false">A37+1</f>
        <v>45726</v>
      </c>
      <c r="B38" s="14" t="n">
        <v>0</v>
      </c>
      <c r="C38" s="14"/>
      <c r="D38" s="14"/>
      <c r="E38" s="15"/>
    </row>
    <row r="39" customFormat="false" ht="13.8" hidden="false" customHeight="false" outlineLevel="0" collapsed="false">
      <c r="A39" s="16" t="n">
        <f aca="false">A38+1</f>
        <v>45727</v>
      </c>
      <c r="B39" s="1" t="n">
        <v>6</v>
      </c>
      <c r="C39" s="18"/>
      <c r="D39" s="18"/>
      <c r="E39" s="29"/>
    </row>
    <row r="40" customFormat="false" ht="13.8" hidden="false" customHeight="false" outlineLevel="0" collapsed="false">
      <c r="A40" s="16" t="n">
        <f aca="false">A39+1</f>
        <v>45728</v>
      </c>
      <c r="B40" s="1" t="n">
        <v>5.5</v>
      </c>
      <c r="C40" s="18"/>
      <c r="D40" s="18"/>
      <c r="E40" s="29"/>
    </row>
    <row r="41" customFormat="false" ht="13.8" hidden="false" customHeight="false" outlineLevel="0" collapsed="false">
      <c r="A41" s="16" t="n">
        <f aca="false">A40+1</f>
        <v>45729</v>
      </c>
      <c r="B41" s="1" t="n">
        <v>5.5</v>
      </c>
      <c r="D41" s="18"/>
      <c r="E41" s="29"/>
    </row>
    <row r="42" customFormat="false" ht="13.8" hidden="false" customHeight="false" outlineLevel="0" collapsed="false">
      <c r="A42" s="16" t="n">
        <f aca="false">A41+1</f>
        <v>45730</v>
      </c>
      <c r="B42" s="18" t="n">
        <v>2.25</v>
      </c>
      <c r="D42" s="18"/>
      <c r="E42" s="29"/>
    </row>
    <row r="43" customFormat="false" ht="13.8" hidden="false" customHeight="false" outlineLevel="0" collapsed="false">
      <c r="A43" s="21" t="n">
        <f aca="false">A42+1</f>
        <v>45731</v>
      </c>
      <c r="B43" s="22" t="n">
        <v>0</v>
      </c>
      <c r="C43" s="22"/>
      <c r="D43" s="23"/>
      <c r="E43" s="24"/>
    </row>
    <row r="44" customFormat="false" ht="13.8" hidden="false" customHeight="false" outlineLevel="0" collapsed="false">
      <c r="A44" s="25" t="n">
        <f aca="false">A43+1</f>
        <v>45732</v>
      </c>
      <c r="B44" s="26" t="n">
        <v>0</v>
      </c>
      <c r="C44" s="26"/>
      <c r="D44" s="23"/>
      <c r="E44" s="27"/>
    </row>
    <row r="45" customFormat="false" ht="13.8" hidden="false" customHeight="false" outlineLevel="0" collapsed="false">
      <c r="A45" s="12" t="n">
        <f aca="false">A44+1</f>
        <v>45733</v>
      </c>
      <c r="B45" s="14" t="n">
        <v>5.5</v>
      </c>
      <c r="C45" s="14"/>
      <c r="D45" s="14"/>
      <c r="E45" s="15"/>
    </row>
    <row r="46" customFormat="false" ht="13.8" hidden="false" customHeight="false" outlineLevel="0" collapsed="false">
      <c r="A46" s="16" t="n">
        <f aca="false">A45+1</f>
        <v>45734</v>
      </c>
      <c r="B46" s="1" t="n">
        <v>7.5</v>
      </c>
      <c r="D46" s="18"/>
      <c r="E46" s="29"/>
    </row>
    <row r="47" customFormat="false" ht="13.8" hidden="false" customHeight="false" outlineLevel="0" collapsed="false">
      <c r="A47" s="30" t="n">
        <f aca="false">A46+1</f>
        <v>45735</v>
      </c>
      <c r="B47" s="31" t="n">
        <v>2.5</v>
      </c>
      <c r="C47" s="31"/>
      <c r="D47" s="31"/>
      <c r="E47" s="32"/>
    </row>
    <row r="48" customFormat="false" ht="13.8" hidden="false" customHeight="false" outlineLevel="0" collapsed="false">
      <c r="B48" s="1" t="n">
        <f aca="false">SUM(B3:B47)</f>
        <v>115.25</v>
      </c>
      <c r="C48" s="1" t="n">
        <f aca="false">SUM(C3:C47)</f>
        <v>96.25</v>
      </c>
    </row>
  </sheetData>
  <mergeCells count="1">
    <mergeCell ref="B1:C1"/>
  </mergeCells>
  <dataValidations count="1">
    <dataValidation allowBlank="true" errorStyle="stop" operator="equal" showDropDown="false" showErrorMessage="true" showInputMessage="false" sqref="D3:D47" type="list">
      <formula1>Tehtävät!$A:$A</formula1>
      <formula2>0</formula2>
    </dataValidation>
  </dataValidations>
  <printOptions headings="false" gridLines="false" gridLinesSet="true" horizontalCentered="false" verticalCentered="false"/>
  <pageMargins left="0.7" right="0.7" top="0.3" bottom="0.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ColWidth="10.16015625" defaultRowHeight="13.8" zeroHeight="false" outlineLevelRow="0" outlineLevelCol="0"/>
  <cols>
    <col collapsed="false" customWidth="true" hidden="false" outlineLevel="0" max="1" min="1" style="1" width="12.09"/>
    <col collapsed="false" customWidth="true" hidden="false" outlineLevel="0" max="2" min="2" style="1" width="10.47"/>
    <col collapsed="false" customWidth="false" hidden="false" outlineLevel="0" max="3" min="3" style="1" width="10.13"/>
    <col collapsed="false" customWidth="true" hidden="false" outlineLevel="0" max="4" min="4" style="1" width="31.83"/>
    <col collapsed="false" customWidth="true" hidden="false" outlineLevel="0" max="5" min="5" style="1" width="18.24"/>
    <col collapsed="false" customWidth="false" hidden="false" outlineLevel="0" max="16384" min="7" style="1" width="10.16"/>
  </cols>
  <sheetData>
    <row r="1" customFormat="false" ht="13.8" hidden="false" customHeight="false" outlineLevel="0" collapsed="false">
      <c r="B1" s="8" t="s">
        <v>13</v>
      </c>
      <c r="C1" s="8"/>
    </row>
    <row r="2" customFormat="false" ht="15.75" hidden="false" customHeight="true" outlineLevel="0" collapsed="false">
      <c r="A2" s="9" t="s">
        <v>14</v>
      </c>
      <c r="B2" s="10" t="s">
        <v>15</v>
      </c>
      <c r="C2" s="10" t="s">
        <v>16</v>
      </c>
      <c r="D2" s="10" t="s">
        <v>17</v>
      </c>
      <c r="E2" s="11" t="s">
        <v>18</v>
      </c>
    </row>
    <row r="3" customFormat="false" ht="13.8" hidden="false" customHeight="false" outlineLevel="0" collapsed="false">
      <c r="A3" s="12" t="n">
        <v>45691</v>
      </c>
      <c r="B3" s="13" t="n">
        <v>5.5</v>
      </c>
      <c r="C3" s="20" t="n">
        <f aca="false">5.5+3.75</f>
        <v>9.25</v>
      </c>
      <c r="D3" s="18"/>
      <c r="E3" s="15"/>
    </row>
    <row r="4" customFormat="false" ht="13.8" hidden="false" customHeight="false" outlineLevel="0" collapsed="false">
      <c r="A4" s="16" t="n">
        <f aca="false">A3+1</f>
        <v>45692</v>
      </c>
      <c r="B4" s="17" t="n">
        <v>0</v>
      </c>
      <c r="C4" s="17" t="n">
        <v>0</v>
      </c>
      <c r="D4" s="18"/>
      <c r="E4" s="19"/>
    </row>
    <row r="5" customFormat="false" ht="13.8" hidden="false" customHeight="false" outlineLevel="0" collapsed="false">
      <c r="A5" s="16" t="n">
        <f aca="false">A4+1</f>
        <v>45693</v>
      </c>
      <c r="B5" s="17" t="n">
        <v>7.5</v>
      </c>
      <c r="C5" s="17" t="n">
        <v>7.5</v>
      </c>
      <c r="D5" s="18"/>
      <c r="E5" s="19"/>
    </row>
    <row r="6" customFormat="false" ht="13.8" hidden="false" customHeight="false" outlineLevel="0" collapsed="false">
      <c r="A6" s="16" t="n">
        <f aca="false">A5+1</f>
        <v>45694</v>
      </c>
      <c r="B6" s="17" t="n">
        <v>5.5</v>
      </c>
      <c r="C6" s="17" t="n">
        <v>5.5</v>
      </c>
      <c r="D6" s="18"/>
      <c r="E6" s="19"/>
    </row>
    <row r="7" customFormat="false" ht="13.8" hidden="false" customHeight="false" outlineLevel="0" collapsed="false">
      <c r="A7" s="16" t="n">
        <f aca="false">A6+1</f>
        <v>45695</v>
      </c>
      <c r="B7" s="20" t="n">
        <v>2.25</v>
      </c>
      <c r="C7" s="20" t="n">
        <v>2.25</v>
      </c>
      <c r="D7" s="18"/>
      <c r="E7" s="19"/>
    </row>
    <row r="8" customFormat="false" ht="13.8" hidden="false" customHeight="false" outlineLevel="0" collapsed="false">
      <c r="A8" s="21" t="n">
        <f aca="false">A7+1</f>
        <v>45696</v>
      </c>
      <c r="B8" s="22" t="n">
        <v>0</v>
      </c>
      <c r="C8" s="22" t="n">
        <v>0</v>
      </c>
      <c r="D8" s="23"/>
      <c r="E8" s="24"/>
    </row>
    <row r="9" customFormat="false" ht="13.8" hidden="false" customHeight="false" outlineLevel="0" collapsed="false">
      <c r="A9" s="25" t="n">
        <f aca="false">A8+1</f>
        <v>45697</v>
      </c>
      <c r="B9" s="26" t="n">
        <v>0</v>
      </c>
      <c r="C9" s="26" t="n">
        <v>0</v>
      </c>
      <c r="D9" s="23"/>
      <c r="E9" s="27"/>
    </row>
    <row r="10" customFormat="false" ht="13.8" hidden="false" customHeight="false" outlineLevel="0" collapsed="false">
      <c r="A10" s="12" t="n">
        <f aca="false">A9+1</f>
        <v>45698</v>
      </c>
      <c r="B10" s="13" t="n">
        <v>0</v>
      </c>
      <c r="C10" s="20" t="n">
        <v>1.25</v>
      </c>
      <c r="D10" s="14"/>
      <c r="E10" s="28"/>
    </row>
    <row r="11" customFormat="false" ht="13.8" hidden="false" customHeight="false" outlineLevel="0" collapsed="false">
      <c r="A11" s="16" t="n">
        <f aca="false">A10+1</f>
        <v>45699</v>
      </c>
      <c r="B11" s="17" t="n">
        <v>5.5</v>
      </c>
      <c r="C11" s="17" t="n">
        <v>5.5</v>
      </c>
      <c r="D11" s="18"/>
      <c r="E11" s="19"/>
    </row>
    <row r="12" customFormat="false" ht="13.8" hidden="false" customHeight="false" outlineLevel="0" collapsed="false">
      <c r="A12" s="16" t="n">
        <f aca="false">A11+1</f>
        <v>45700</v>
      </c>
      <c r="B12" s="17" t="n">
        <v>7.5</v>
      </c>
      <c r="C12" s="17" t="n">
        <v>7.5</v>
      </c>
      <c r="D12" s="18"/>
      <c r="E12" s="29"/>
    </row>
    <row r="13" customFormat="false" ht="13.8" hidden="false" customHeight="false" outlineLevel="0" collapsed="false">
      <c r="A13" s="16" t="n">
        <f aca="false">A12+1</f>
        <v>45701</v>
      </c>
      <c r="B13" s="17" t="n">
        <v>5.5</v>
      </c>
      <c r="C13" s="17" t="n">
        <v>5.5</v>
      </c>
      <c r="D13" s="18"/>
      <c r="E13" s="29"/>
    </row>
    <row r="14" customFormat="false" ht="13.8" hidden="false" customHeight="false" outlineLevel="0" collapsed="false">
      <c r="A14" s="16" t="n">
        <f aca="false">A13+1</f>
        <v>45702</v>
      </c>
      <c r="B14" s="20" t="n">
        <v>2.25</v>
      </c>
      <c r="C14" s="20" t="n">
        <v>2.25</v>
      </c>
      <c r="D14" s="18"/>
      <c r="E14" s="29"/>
    </row>
    <row r="15" customFormat="false" ht="13.8" hidden="false" customHeight="false" outlineLevel="0" collapsed="false">
      <c r="A15" s="21" t="n">
        <f aca="false">A14+1</f>
        <v>45703</v>
      </c>
      <c r="B15" s="22" t="n">
        <v>0</v>
      </c>
      <c r="C15" s="22" t="n">
        <v>0</v>
      </c>
      <c r="D15" s="23"/>
      <c r="E15" s="24"/>
    </row>
    <row r="16" customFormat="false" ht="13.8" hidden="false" customHeight="false" outlineLevel="0" collapsed="false">
      <c r="A16" s="25" t="n">
        <f aca="false">A15+1</f>
        <v>45704</v>
      </c>
      <c r="B16" s="26" t="n">
        <v>0</v>
      </c>
      <c r="C16" s="23" t="n">
        <v>0</v>
      </c>
      <c r="D16" s="23"/>
      <c r="E16" s="27"/>
    </row>
    <row r="17" customFormat="false" ht="13.8" hidden="false" customHeight="false" outlineLevel="0" collapsed="false">
      <c r="A17" s="12" t="n">
        <f aca="false">A16+1</f>
        <v>45705</v>
      </c>
      <c r="B17" s="13" t="n">
        <v>0</v>
      </c>
      <c r="C17" s="13" t="n">
        <v>0</v>
      </c>
      <c r="D17" s="14"/>
      <c r="E17" s="15"/>
    </row>
    <row r="18" customFormat="false" ht="13.8" hidden="false" customHeight="false" outlineLevel="0" collapsed="false">
      <c r="A18" s="16" t="n">
        <f aca="false">A17+1</f>
        <v>45706</v>
      </c>
      <c r="B18" s="17" t="n">
        <v>5.5</v>
      </c>
      <c r="C18" s="17" t="n">
        <v>5.5</v>
      </c>
      <c r="D18" s="18"/>
      <c r="E18" s="29"/>
    </row>
    <row r="19" customFormat="false" ht="13.8" hidden="false" customHeight="false" outlineLevel="0" collapsed="false">
      <c r="A19" s="16" t="n">
        <f aca="false">A18+1</f>
        <v>45707</v>
      </c>
      <c r="B19" s="17" t="n">
        <v>6.5</v>
      </c>
      <c r="C19" s="17" t="n">
        <f aca="false">6.5+4.5</f>
        <v>11</v>
      </c>
      <c r="D19" s="18"/>
      <c r="E19" s="29"/>
    </row>
    <row r="20" customFormat="false" ht="13.8" hidden="false" customHeight="false" outlineLevel="0" collapsed="false">
      <c r="A20" s="16" t="n">
        <f aca="false">A19+1</f>
        <v>45708</v>
      </c>
      <c r="B20" s="1" t="n">
        <v>5.5</v>
      </c>
      <c r="D20" s="18"/>
      <c r="E20" s="29"/>
    </row>
    <row r="21" customFormat="false" ht="13.8" hidden="false" customHeight="false" outlineLevel="0" collapsed="false">
      <c r="A21" s="16" t="n">
        <f aca="false">A20+1</f>
        <v>45709</v>
      </c>
      <c r="B21" s="18" t="n">
        <v>2.25</v>
      </c>
      <c r="C21" s="18"/>
      <c r="D21" s="18"/>
      <c r="E21" s="29"/>
    </row>
    <row r="22" customFormat="false" ht="13.8" hidden="false" customHeight="false" outlineLevel="0" collapsed="false">
      <c r="A22" s="21" t="n">
        <f aca="false">A21+1</f>
        <v>45710</v>
      </c>
      <c r="B22" s="22" t="n">
        <v>0</v>
      </c>
      <c r="C22" s="22"/>
      <c r="D22" s="23"/>
      <c r="E22" s="24"/>
    </row>
    <row r="23" customFormat="false" ht="13.8" hidden="false" customHeight="false" outlineLevel="0" collapsed="false">
      <c r="A23" s="25" t="n">
        <f aca="false">A22+1</f>
        <v>45711</v>
      </c>
      <c r="B23" s="26" t="n">
        <v>0</v>
      </c>
      <c r="C23" s="26"/>
      <c r="D23" s="26"/>
      <c r="E23" s="27"/>
    </row>
    <row r="24" customFormat="false" ht="13.8" hidden="false" customHeight="false" outlineLevel="0" collapsed="false">
      <c r="A24" s="12" t="n">
        <f aca="false">A23+1</f>
        <v>45712</v>
      </c>
      <c r="B24" s="14" t="n">
        <v>0</v>
      </c>
      <c r="C24" s="14"/>
      <c r="D24" s="14"/>
      <c r="E24" s="15"/>
    </row>
    <row r="25" customFormat="false" ht="13.8" hidden="false" customHeight="false" outlineLevel="0" collapsed="false">
      <c r="A25" s="16" t="n">
        <f aca="false">A24+1</f>
        <v>45713</v>
      </c>
      <c r="B25" s="1" t="n">
        <v>0</v>
      </c>
      <c r="D25" s="18"/>
      <c r="E25" s="29"/>
    </row>
    <row r="26" customFormat="false" ht="13.8" hidden="false" customHeight="false" outlineLevel="0" collapsed="false">
      <c r="A26" s="16" t="n">
        <f aca="false">A25+1</f>
        <v>45714</v>
      </c>
      <c r="B26" s="1" t="n">
        <v>0</v>
      </c>
      <c r="D26" s="18"/>
      <c r="E26" s="29"/>
    </row>
    <row r="27" customFormat="false" ht="13.8" hidden="false" customHeight="false" outlineLevel="0" collapsed="false">
      <c r="A27" s="16" t="n">
        <f aca="false">A26+1</f>
        <v>45715</v>
      </c>
      <c r="B27" s="1" t="n">
        <v>0</v>
      </c>
      <c r="D27" s="18"/>
      <c r="E27" s="29"/>
    </row>
    <row r="28" customFormat="false" ht="13.8" hidden="false" customHeight="false" outlineLevel="0" collapsed="false">
      <c r="A28" s="16" t="n">
        <f aca="false">A27+1</f>
        <v>45716</v>
      </c>
      <c r="B28" s="18" t="n">
        <v>0</v>
      </c>
      <c r="C28" s="18"/>
      <c r="D28" s="18"/>
      <c r="E28" s="29"/>
    </row>
    <row r="29" customFormat="false" ht="13.8" hidden="false" customHeight="false" outlineLevel="0" collapsed="false">
      <c r="A29" s="21" t="n">
        <f aca="false">A28+1</f>
        <v>45717</v>
      </c>
      <c r="B29" s="23" t="n">
        <v>0</v>
      </c>
      <c r="C29" s="23"/>
      <c r="D29" s="23"/>
      <c r="E29" s="24"/>
    </row>
    <row r="30" customFormat="false" ht="13.8" hidden="false" customHeight="false" outlineLevel="0" collapsed="false">
      <c r="A30" s="25" t="n">
        <f aca="false">A29+1</f>
        <v>45718</v>
      </c>
      <c r="B30" s="26" t="n">
        <v>0</v>
      </c>
      <c r="C30" s="26"/>
      <c r="D30" s="23"/>
      <c r="E30" s="27"/>
    </row>
    <row r="31" customFormat="false" ht="13.8" hidden="false" customHeight="false" outlineLevel="0" collapsed="false">
      <c r="A31" s="12" t="n">
        <f aca="false">A30+1</f>
        <v>45719</v>
      </c>
      <c r="B31" s="14" t="n">
        <v>5.5</v>
      </c>
      <c r="C31" s="14"/>
      <c r="D31" s="14"/>
      <c r="E31" s="15"/>
    </row>
    <row r="32" customFormat="false" ht="13.8" hidden="false" customHeight="false" outlineLevel="0" collapsed="false">
      <c r="A32" s="16" t="n">
        <f aca="false">A31+1</f>
        <v>45720</v>
      </c>
      <c r="B32" s="1" t="n">
        <v>6</v>
      </c>
      <c r="D32" s="18"/>
      <c r="E32" s="29"/>
    </row>
    <row r="33" customFormat="false" ht="13.8" hidden="false" customHeight="false" outlineLevel="0" collapsed="false">
      <c r="A33" s="16" t="n">
        <f aca="false">A32+1</f>
        <v>45721</v>
      </c>
      <c r="B33" s="18" t="n">
        <v>5.5</v>
      </c>
      <c r="D33" s="18"/>
      <c r="E33" s="29"/>
    </row>
    <row r="34" customFormat="false" ht="13.8" hidden="false" customHeight="false" outlineLevel="0" collapsed="false">
      <c r="A34" s="16" t="n">
        <f aca="false">A33+1</f>
        <v>45722</v>
      </c>
      <c r="B34" s="1" t="n">
        <v>0</v>
      </c>
      <c r="D34" s="18"/>
      <c r="E34" s="29"/>
    </row>
    <row r="35" customFormat="false" ht="13.8" hidden="false" customHeight="false" outlineLevel="0" collapsed="false">
      <c r="A35" s="16" t="n">
        <f aca="false">A34+1</f>
        <v>45723</v>
      </c>
      <c r="B35" s="18" t="n">
        <v>2.25</v>
      </c>
      <c r="C35" s="18"/>
      <c r="D35" s="18"/>
      <c r="E35" s="29"/>
    </row>
    <row r="36" customFormat="false" ht="13.8" hidden="false" customHeight="false" outlineLevel="0" collapsed="false">
      <c r="A36" s="21" t="n">
        <f aca="false">A35+1</f>
        <v>45724</v>
      </c>
      <c r="B36" s="22" t="n">
        <v>0</v>
      </c>
      <c r="C36" s="23"/>
      <c r="D36" s="23"/>
      <c r="E36" s="24"/>
    </row>
    <row r="37" customFormat="false" ht="13.8" hidden="false" customHeight="false" outlineLevel="0" collapsed="false">
      <c r="A37" s="25" t="n">
        <f aca="false">A36+1</f>
        <v>45725</v>
      </c>
      <c r="B37" s="26" t="n">
        <v>0</v>
      </c>
      <c r="C37" s="26"/>
      <c r="D37" s="23"/>
      <c r="E37" s="27"/>
    </row>
    <row r="38" customFormat="false" ht="13.8" hidden="false" customHeight="false" outlineLevel="0" collapsed="false">
      <c r="A38" s="12" t="n">
        <f aca="false">A37+1</f>
        <v>45726</v>
      </c>
      <c r="B38" s="14" t="n">
        <v>0</v>
      </c>
      <c r="C38" s="14"/>
      <c r="D38" s="14"/>
      <c r="E38" s="15"/>
    </row>
    <row r="39" customFormat="false" ht="13.8" hidden="false" customHeight="false" outlineLevel="0" collapsed="false">
      <c r="A39" s="16" t="n">
        <f aca="false">A38+1</f>
        <v>45727</v>
      </c>
      <c r="B39" s="1" t="n">
        <v>6</v>
      </c>
      <c r="C39" s="18"/>
      <c r="D39" s="18"/>
      <c r="E39" s="29"/>
    </row>
    <row r="40" customFormat="false" ht="13.8" hidden="false" customHeight="false" outlineLevel="0" collapsed="false">
      <c r="A40" s="16" t="n">
        <f aca="false">A39+1</f>
        <v>45728</v>
      </c>
      <c r="B40" s="1" t="n">
        <v>5.5</v>
      </c>
      <c r="C40" s="18"/>
      <c r="D40" s="18"/>
      <c r="E40" s="29"/>
    </row>
    <row r="41" customFormat="false" ht="13.8" hidden="false" customHeight="false" outlineLevel="0" collapsed="false">
      <c r="A41" s="16" t="n">
        <f aca="false">A40+1</f>
        <v>45729</v>
      </c>
      <c r="B41" s="1" t="n">
        <v>5.5</v>
      </c>
      <c r="D41" s="18"/>
      <c r="E41" s="29"/>
    </row>
    <row r="42" customFormat="false" ht="13.8" hidden="false" customHeight="false" outlineLevel="0" collapsed="false">
      <c r="A42" s="16" t="n">
        <f aca="false">A41+1</f>
        <v>45730</v>
      </c>
      <c r="B42" s="18" t="n">
        <v>2.25</v>
      </c>
      <c r="D42" s="18"/>
      <c r="E42" s="29"/>
    </row>
    <row r="43" customFormat="false" ht="13.8" hidden="false" customHeight="false" outlineLevel="0" collapsed="false">
      <c r="A43" s="21" t="n">
        <f aca="false">A42+1</f>
        <v>45731</v>
      </c>
      <c r="B43" s="22" t="n">
        <v>0</v>
      </c>
      <c r="C43" s="22"/>
      <c r="D43" s="23"/>
      <c r="E43" s="24"/>
    </row>
    <row r="44" customFormat="false" ht="13.8" hidden="false" customHeight="false" outlineLevel="0" collapsed="false">
      <c r="A44" s="25" t="n">
        <f aca="false">A43+1</f>
        <v>45732</v>
      </c>
      <c r="B44" s="26" t="n">
        <v>0</v>
      </c>
      <c r="C44" s="26"/>
      <c r="D44" s="23"/>
      <c r="E44" s="27"/>
    </row>
    <row r="45" customFormat="false" ht="13.8" hidden="false" customHeight="false" outlineLevel="0" collapsed="false">
      <c r="A45" s="12" t="n">
        <f aca="false">A44+1</f>
        <v>45733</v>
      </c>
      <c r="B45" s="14" t="n">
        <v>5.5</v>
      </c>
      <c r="C45" s="14"/>
      <c r="D45" s="14"/>
      <c r="E45" s="15"/>
    </row>
    <row r="46" customFormat="false" ht="13.8" hidden="false" customHeight="false" outlineLevel="0" collapsed="false">
      <c r="A46" s="16" t="n">
        <f aca="false">A45+1</f>
        <v>45734</v>
      </c>
      <c r="B46" s="1" t="n">
        <v>7.5</v>
      </c>
      <c r="D46" s="18"/>
      <c r="E46" s="29"/>
    </row>
    <row r="47" customFormat="false" ht="13.8" hidden="false" customHeight="false" outlineLevel="0" collapsed="false">
      <c r="A47" s="30" t="n">
        <f aca="false">A46+1</f>
        <v>45735</v>
      </c>
      <c r="B47" s="31" t="n">
        <v>2.5</v>
      </c>
      <c r="C47" s="31"/>
      <c r="D47" s="31"/>
      <c r="E47" s="32"/>
    </row>
    <row r="48" customFormat="false" ht="13.8" hidden="false" customHeight="false" outlineLevel="0" collapsed="false">
      <c r="B48" s="1" t="n">
        <f aca="false">SUM(B3:B47)</f>
        <v>115.25</v>
      </c>
      <c r="C48" s="1" t="n">
        <f aca="false">SUM(C3:C47)</f>
        <v>63</v>
      </c>
    </row>
  </sheetData>
  <mergeCells count="1">
    <mergeCell ref="B1:C1"/>
  </mergeCells>
  <dataValidations count="1">
    <dataValidation allowBlank="true" errorStyle="stop" operator="equal" showDropDown="false" showErrorMessage="true" showInputMessage="false" sqref="D3:D47" type="list">
      <formula1>Tehtävät!$A:$A</formula1>
      <formula2>0</formula2>
    </dataValidation>
  </dataValidations>
  <printOptions headings="false" gridLines="false" gridLinesSet="true" horizontalCentered="false" verticalCentered="false"/>
  <pageMargins left="0.7" right="0.7" top="0.3" bottom="0.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487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2021-09-02T05:05:29Z</dcterms:created>
  <dc:creator>Eerikki Maula</dc:creator>
  <dc:description/>
  <dc:language>fi-FI</dc:language>
  <cp:lastModifiedBy/>
  <dcterms:modified xsi:type="dcterms:W3CDTF">2025-03-03T08:44:26Z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0x01010050D979795516D341A3FC48118E503F7A</vt:lpwstr>
  </property>
  <property fmtid="{D5CDD505-2E9C-101B-9397-08002B2CF9AE}" pid="3" name="MediaServiceImageTags">
    <vt:lpwstr/>
  </property>
</Properties>
</file>